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b3d2ac1bd8ccba/Documents/"/>
    </mc:Choice>
  </mc:AlternateContent>
  <xr:revisionPtr revIDLastSave="1108" documentId="8_{FEDF4A72-1B24-4463-BC6A-AC171AE8E964}" xr6:coauthVersionLast="47" xr6:coauthVersionMax="47" xr10:uidLastSave="{36516AC3-BB2D-4DD1-9790-14DB08B76818}"/>
  <bookViews>
    <workbookView xWindow="-108" yWindow="-108" windowWidth="30936" windowHeight="16896" activeTab="3" xr2:uid="{990F462C-00B3-4779-88B3-4A643A2FA02E}"/>
  </bookViews>
  <sheets>
    <sheet name="Main" sheetId="1" r:id="rId1"/>
    <sheet name="Financial" sheetId="6" r:id="rId2"/>
    <sheet name="Sheet1" sheetId="7" r:id="rId3"/>
    <sheet name="AVT04" sheetId="2" r:id="rId4"/>
    <sheet name="Lecture M" sheetId="3" r:id="rId5"/>
    <sheet name="Lecture R" sheetId="4" r:id="rId6"/>
    <sheet name="Competitors" sheetId="5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8" i="6" l="1"/>
  <c r="D178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C176" i="6"/>
  <c r="D176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B178" i="6"/>
  <c r="B176" i="6"/>
  <c r="C173" i="6"/>
  <c r="D173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S173" i="6"/>
  <c r="T173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B173" i="6"/>
  <c r="B171" i="6"/>
  <c r="B166" i="6"/>
  <c r="T189" i="6"/>
  <c r="D90" i="6" l="1"/>
  <c r="C81" i="6"/>
  <c r="D81" i="6"/>
  <c r="C90" i="6"/>
  <c r="B90" i="6"/>
  <c r="B81" i="6"/>
  <c r="C69" i="6"/>
  <c r="D69" i="6"/>
  <c r="D58" i="6"/>
  <c r="C58" i="6"/>
  <c r="B69" i="6"/>
  <c r="B58" i="6"/>
  <c r="C235" i="6"/>
  <c r="C238" i="6"/>
  <c r="C240" i="6" s="1"/>
  <c r="B240" i="6"/>
  <c r="B189" i="6"/>
  <c r="C189" i="6"/>
  <c r="D189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C161" i="6"/>
  <c r="B163" i="6"/>
  <c r="B168" i="6" s="1"/>
  <c r="C157" i="6"/>
  <c r="D157" i="6" s="1"/>
  <c r="E157" i="6" s="1"/>
  <c r="F157" i="6" s="1"/>
  <c r="G157" i="6" s="1"/>
  <c r="H157" i="6" s="1"/>
  <c r="I157" i="6" s="1"/>
  <c r="J157" i="6" s="1"/>
  <c r="K157" i="6" s="1"/>
  <c r="L157" i="6" s="1"/>
  <c r="M157" i="6" s="1"/>
  <c r="N157" i="6" s="1"/>
  <c r="O157" i="6" s="1"/>
  <c r="P157" i="6" s="1"/>
  <c r="Q157" i="6" s="1"/>
  <c r="R157" i="6" s="1"/>
  <c r="S157" i="6" s="1"/>
  <c r="T157" i="6" s="1"/>
  <c r="D161" i="6" l="1"/>
  <c r="D166" i="6" s="1"/>
  <c r="C166" i="6"/>
  <c r="C97" i="6"/>
  <c r="D97" i="6"/>
  <c r="D92" i="6"/>
  <c r="C92" i="6"/>
  <c r="B97" i="6"/>
  <c r="C71" i="6"/>
  <c r="D71" i="6"/>
  <c r="D95" i="6" s="1"/>
  <c r="D96" i="6" s="1"/>
  <c r="B71" i="6"/>
  <c r="D163" i="6"/>
  <c r="D168" i="6" s="1"/>
  <c r="C163" i="6"/>
  <c r="D182" i="6"/>
  <c r="D185" i="6" s="1"/>
  <c r="D191" i="6" s="1"/>
  <c r="E161" i="6"/>
  <c r="E166" i="6" s="1"/>
  <c r="B182" i="6"/>
  <c r="B185" i="6" s="1"/>
  <c r="B191" i="6" s="1"/>
  <c r="D238" i="6"/>
  <c r="E235" i="6"/>
  <c r="D235" i="6"/>
  <c r="C168" i="6" l="1"/>
  <c r="C95" i="6"/>
  <c r="C96" i="6" s="1"/>
  <c r="C182" i="6"/>
  <c r="C185" i="6" s="1"/>
  <c r="C191" i="6" s="1"/>
  <c r="B193" i="6"/>
  <c r="B199" i="6" s="1"/>
  <c r="B210" i="6"/>
  <c r="B215" i="6"/>
  <c r="B228" i="6" s="1"/>
  <c r="B201" i="6"/>
  <c r="C193" i="6"/>
  <c r="C199" i="6" s="1"/>
  <c r="C210" i="6"/>
  <c r="C215" i="6"/>
  <c r="C228" i="6" s="1"/>
  <c r="C201" i="6"/>
  <c r="D210" i="6"/>
  <c r="D215" i="6"/>
  <c r="D228" i="6" s="1"/>
  <c r="D193" i="6"/>
  <c r="D199" i="6" s="1"/>
  <c r="D201" i="6"/>
  <c r="E163" i="6"/>
  <c r="E168" i="6" s="1"/>
  <c r="F161" i="6"/>
  <c r="F166" i="6" s="1"/>
  <c r="F235" i="6"/>
  <c r="D240" i="6"/>
  <c r="E238" i="6"/>
  <c r="G161" i="6" l="1"/>
  <c r="G166" i="6" s="1"/>
  <c r="F163" i="6"/>
  <c r="F168" i="6" s="1"/>
  <c r="D204" i="6"/>
  <c r="D205" i="6" s="1"/>
  <c r="D213" i="6"/>
  <c r="C204" i="6"/>
  <c r="C205" i="6" s="1"/>
  <c r="C213" i="6"/>
  <c r="G235" i="6"/>
  <c r="E182" i="6"/>
  <c r="E185" i="6" s="1"/>
  <c r="E191" i="6" s="1"/>
  <c r="F238" i="6"/>
  <c r="E240" i="6"/>
  <c r="B204" i="6"/>
  <c r="B205" i="6" s="1"/>
  <c r="B213" i="6"/>
  <c r="G238" i="6" l="1"/>
  <c r="F240" i="6"/>
  <c r="H235" i="6"/>
  <c r="F182" i="6"/>
  <c r="F185" i="6" s="1"/>
  <c r="F191" i="6" s="1"/>
  <c r="E210" i="6"/>
  <c r="E215" i="6"/>
  <c r="E228" i="6" s="1"/>
  <c r="E201" i="6"/>
  <c r="E193" i="6"/>
  <c r="E199" i="6" s="1"/>
  <c r="D218" i="6"/>
  <c r="D226" i="6" s="1"/>
  <c r="D225" i="6"/>
  <c r="H161" i="6"/>
  <c r="H166" i="6" s="1"/>
  <c r="G163" i="6"/>
  <c r="G168" i="6" s="1"/>
  <c r="B218" i="6"/>
  <c r="B226" i="6" s="1"/>
  <c r="B225" i="6"/>
  <c r="C218" i="6"/>
  <c r="C226" i="6" s="1"/>
  <c r="C225" i="6"/>
  <c r="C231" i="6" l="1"/>
  <c r="C236" i="6" s="1"/>
  <c r="C241" i="6" s="1"/>
  <c r="D231" i="6"/>
  <c r="D236" i="6" s="1"/>
  <c r="D241" i="6" s="1"/>
  <c r="E213" i="6"/>
  <c r="E204" i="6"/>
  <c r="E205" i="6" s="1"/>
  <c r="F210" i="6"/>
  <c r="F215" i="6"/>
  <c r="F228" i="6" s="1"/>
  <c r="F201" i="6"/>
  <c r="F193" i="6"/>
  <c r="F199" i="6" s="1"/>
  <c r="B231" i="6"/>
  <c r="B236" i="6" s="1"/>
  <c r="B241" i="6" s="1"/>
  <c r="I235" i="6"/>
  <c r="G182" i="6"/>
  <c r="G185" i="6" s="1"/>
  <c r="G191" i="6" s="1"/>
  <c r="I161" i="6"/>
  <c r="I166" i="6" s="1"/>
  <c r="H163" i="6"/>
  <c r="H168" i="6" s="1"/>
  <c r="H238" i="6"/>
  <c r="G240" i="6"/>
  <c r="G210" i="6" l="1"/>
  <c r="G215" i="6"/>
  <c r="G228" i="6" s="1"/>
  <c r="G193" i="6"/>
  <c r="G199" i="6" s="1"/>
  <c r="G201" i="6"/>
  <c r="F213" i="6"/>
  <c r="F204" i="6"/>
  <c r="F205" i="6" s="1"/>
  <c r="I238" i="6"/>
  <c r="H240" i="6"/>
  <c r="H182" i="6"/>
  <c r="H185" i="6" s="1"/>
  <c r="H191" i="6" s="1"/>
  <c r="J235" i="6"/>
  <c r="E218" i="6"/>
  <c r="E226" i="6" s="1"/>
  <c r="E225" i="6"/>
  <c r="I163" i="6"/>
  <c r="I168" i="6" s="1"/>
  <c r="J161" i="6"/>
  <c r="J166" i="6" s="1"/>
  <c r="E231" i="6" l="1"/>
  <c r="E236" i="6" s="1"/>
  <c r="E241" i="6" s="1"/>
  <c r="K235" i="6"/>
  <c r="H210" i="6"/>
  <c r="H201" i="6"/>
  <c r="H193" i="6"/>
  <c r="H199" i="6" s="1"/>
  <c r="H215" i="6"/>
  <c r="H228" i="6" s="1"/>
  <c r="G213" i="6"/>
  <c r="G204" i="6"/>
  <c r="G205" i="6" s="1"/>
  <c r="I240" i="6"/>
  <c r="J238" i="6"/>
  <c r="F225" i="6"/>
  <c r="F218" i="6"/>
  <c r="F226" i="6" s="1"/>
  <c r="K161" i="6"/>
  <c r="K166" i="6" s="1"/>
  <c r="J163" i="6"/>
  <c r="J168" i="6" s="1"/>
  <c r="I182" i="6"/>
  <c r="I185" i="6" s="1"/>
  <c r="I191" i="6" s="1"/>
  <c r="L161" i="6" l="1"/>
  <c r="L166" i="6" s="1"/>
  <c r="K163" i="6"/>
  <c r="K168" i="6" s="1"/>
  <c r="F231" i="6"/>
  <c r="F236" i="6" s="1"/>
  <c r="F241" i="6" s="1"/>
  <c r="K238" i="6"/>
  <c r="J240" i="6"/>
  <c r="H213" i="6"/>
  <c r="H204" i="6"/>
  <c r="H205" i="6" s="1"/>
  <c r="L235" i="6"/>
  <c r="G218" i="6"/>
  <c r="G226" i="6" s="1"/>
  <c r="G225" i="6"/>
  <c r="I210" i="6"/>
  <c r="I201" i="6"/>
  <c r="I215" i="6"/>
  <c r="I228" i="6" s="1"/>
  <c r="I193" i="6"/>
  <c r="I199" i="6" s="1"/>
  <c r="J182" i="6"/>
  <c r="J185" i="6" s="1"/>
  <c r="J191" i="6" s="1"/>
  <c r="J201" i="6" l="1"/>
  <c r="J210" i="6"/>
  <c r="J193" i="6"/>
  <c r="J199" i="6" s="1"/>
  <c r="J215" i="6"/>
  <c r="J228" i="6" s="1"/>
  <c r="G231" i="6"/>
  <c r="G236" i="6" s="1"/>
  <c r="G241" i="6" s="1"/>
  <c r="M235" i="6"/>
  <c r="L238" i="6"/>
  <c r="K240" i="6"/>
  <c r="K182" i="6"/>
  <c r="K185" i="6" s="1"/>
  <c r="K191" i="6" s="1"/>
  <c r="H225" i="6"/>
  <c r="H218" i="6"/>
  <c r="H226" i="6" s="1"/>
  <c r="I213" i="6"/>
  <c r="I204" i="6"/>
  <c r="I205" i="6" s="1"/>
  <c r="M161" i="6"/>
  <c r="M166" i="6" s="1"/>
  <c r="L163" i="6"/>
  <c r="L168" i="6" s="1"/>
  <c r="H231" i="6" l="1"/>
  <c r="H236" i="6" s="1"/>
  <c r="H241" i="6" s="1"/>
  <c r="M238" i="6"/>
  <c r="L240" i="6"/>
  <c r="K210" i="6"/>
  <c r="K215" i="6"/>
  <c r="K228" i="6" s="1"/>
  <c r="K201" i="6"/>
  <c r="K193" i="6"/>
  <c r="K199" i="6" s="1"/>
  <c r="J213" i="6"/>
  <c r="J204" i="6"/>
  <c r="J205" i="6" s="1"/>
  <c r="L182" i="6"/>
  <c r="L185" i="6" s="1"/>
  <c r="L191" i="6" s="1"/>
  <c r="N161" i="6"/>
  <c r="N166" i="6" s="1"/>
  <c r="M163" i="6"/>
  <c r="M168" i="6" s="1"/>
  <c r="I218" i="6"/>
  <c r="I226" i="6" s="1"/>
  <c r="I225" i="6"/>
  <c r="N235" i="6"/>
  <c r="I231" i="6" l="1"/>
  <c r="I236" i="6" s="1"/>
  <c r="I241" i="6" s="1"/>
  <c r="N163" i="6"/>
  <c r="N168" i="6" s="1"/>
  <c r="O161" i="6"/>
  <c r="O166" i="6" s="1"/>
  <c r="J218" i="6"/>
  <c r="J226" i="6" s="1"/>
  <c r="J225" i="6"/>
  <c r="N238" i="6"/>
  <c r="M240" i="6"/>
  <c r="L210" i="6"/>
  <c r="L215" i="6"/>
  <c r="L228" i="6" s="1"/>
  <c r="L193" i="6"/>
  <c r="L199" i="6" s="1"/>
  <c r="L201" i="6"/>
  <c r="K213" i="6"/>
  <c r="K204" i="6"/>
  <c r="K205" i="6" s="1"/>
  <c r="O235" i="6"/>
  <c r="M182" i="6"/>
  <c r="M185" i="6" s="1"/>
  <c r="M191" i="6" s="1"/>
  <c r="K218" i="6" l="1"/>
  <c r="K226" i="6" s="1"/>
  <c r="K225" i="6"/>
  <c r="K231" i="6" s="1"/>
  <c r="K236" i="6" s="1"/>
  <c r="K241" i="6" s="1"/>
  <c r="N240" i="6"/>
  <c r="O238" i="6"/>
  <c r="L204" i="6"/>
  <c r="L205" i="6" s="1"/>
  <c r="L213" i="6"/>
  <c r="M210" i="6"/>
  <c r="M201" i="6"/>
  <c r="M215" i="6"/>
  <c r="M228" i="6" s="1"/>
  <c r="M193" i="6"/>
  <c r="M199" i="6" s="1"/>
  <c r="J231" i="6"/>
  <c r="J236" i="6" s="1"/>
  <c r="J241" i="6" s="1"/>
  <c r="P161" i="6"/>
  <c r="P166" i="6" s="1"/>
  <c r="O163" i="6"/>
  <c r="O168" i="6" s="1"/>
  <c r="P235" i="6"/>
  <c r="N182" i="6"/>
  <c r="N185" i="6" s="1"/>
  <c r="N191" i="6" s="1"/>
  <c r="O182" i="6" l="1"/>
  <c r="O185" i="6" s="1"/>
  <c r="O191" i="6" s="1"/>
  <c r="Q161" i="6"/>
  <c r="Q166" i="6" s="1"/>
  <c r="P163" i="6"/>
  <c r="P168" i="6" s="1"/>
  <c r="M204" i="6"/>
  <c r="M205" i="6" s="1"/>
  <c r="M213" i="6"/>
  <c r="L218" i="6"/>
  <c r="L226" i="6" s="1"/>
  <c r="L225" i="6"/>
  <c r="N210" i="6"/>
  <c r="N201" i="6"/>
  <c r="N193" i="6"/>
  <c r="N199" i="6" s="1"/>
  <c r="N215" i="6"/>
  <c r="N228" i="6" s="1"/>
  <c r="O240" i="6"/>
  <c r="P238" i="6"/>
  <c r="Q235" i="6"/>
  <c r="L231" i="6" l="1"/>
  <c r="L236" i="6" s="1"/>
  <c r="L241" i="6" s="1"/>
  <c r="M225" i="6"/>
  <c r="M218" i="6"/>
  <c r="M226" i="6" s="1"/>
  <c r="R235" i="6"/>
  <c r="R161" i="6"/>
  <c r="R166" i="6" s="1"/>
  <c r="Q163" i="6"/>
  <c r="Q168" i="6" s="1"/>
  <c r="Q238" i="6"/>
  <c r="P240" i="6"/>
  <c r="N204" i="6"/>
  <c r="N205" i="6" s="1"/>
  <c r="N213" i="6"/>
  <c r="P182" i="6"/>
  <c r="P185" i="6" s="1"/>
  <c r="P191" i="6" s="1"/>
  <c r="O201" i="6"/>
  <c r="O210" i="6"/>
  <c r="O193" i="6"/>
  <c r="O199" i="6" s="1"/>
  <c r="O215" i="6"/>
  <c r="O228" i="6" s="1"/>
  <c r="P201" i="6" l="1"/>
  <c r="P210" i="6"/>
  <c r="P215" i="6"/>
  <c r="P228" i="6" s="1"/>
  <c r="P193" i="6"/>
  <c r="P199" i="6" s="1"/>
  <c r="N225" i="6"/>
  <c r="N218" i="6"/>
  <c r="N226" i="6" s="1"/>
  <c r="R238" i="6"/>
  <c r="Q240" i="6"/>
  <c r="Q182" i="6"/>
  <c r="Q185" i="6" s="1"/>
  <c r="Q191" i="6" s="1"/>
  <c r="S161" i="6"/>
  <c r="R163" i="6"/>
  <c r="R168" i="6" s="1"/>
  <c r="S235" i="6"/>
  <c r="T235" i="6" s="1"/>
  <c r="O213" i="6"/>
  <c r="O204" i="6"/>
  <c r="O205" i="6" s="1"/>
  <c r="M231" i="6"/>
  <c r="M236" i="6" s="1"/>
  <c r="M241" i="6" s="1"/>
  <c r="T161" i="6" l="1"/>
  <c r="T166" i="6" s="1"/>
  <c r="S166" i="6"/>
  <c r="T163" i="6"/>
  <c r="T168" i="6" s="1"/>
  <c r="Q210" i="6"/>
  <c r="Q215" i="6"/>
  <c r="Q228" i="6" s="1"/>
  <c r="Q201" i="6"/>
  <c r="Q193" i="6"/>
  <c r="Q199" i="6" s="1"/>
  <c r="R182" i="6"/>
  <c r="R185" i="6" s="1"/>
  <c r="R191" i="6" s="1"/>
  <c r="N231" i="6"/>
  <c r="N236" i="6" s="1"/>
  <c r="N241" i="6" s="1"/>
  <c r="O225" i="6"/>
  <c r="O218" i="6"/>
  <c r="O226" i="6" s="1"/>
  <c r="S163" i="6"/>
  <c r="S168" i="6" s="1"/>
  <c r="S238" i="6"/>
  <c r="R240" i="6"/>
  <c r="P204" i="6"/>
  <c r="P205" i="6" s="1"/>
  <c r="P213" i="6"/>
  <c r="T182" i="6" l="1"/>
  <c r="T185" i="6" s="1"/>
  <c r="T191" i="6" s="1"/>
  <c r="S240" i="6"/>
  <c r="T238" i="6"/>
  <c r="T240" i="6" s="1"/>
  <c r="O231" i="6"/>
  <c r="O236" i="6" s="1"/>
  <c r="O241" i="6" s="1"/>
  <c r="R193" i="6"/>
  <c r="R199" i="6" s="1"/>
  <c r="R210" i="6"/>
  <c r="R215" i="6"/>
  <c r="R228" i="6" s="1"/>
  <c r="R201" i="6"/>
  <c r="Q204" i="6"/>
  <c r="Q205" i="6" s="1"/>
  <c r="Q213" i="6"/>
  <c r="P225" i="6"/>
  <c r="P218" i="6"/>
  <c r="P226" i="6" s="1"/>
  <c r="S182" i="6"/>
  <c r="S185" i="6" s="1"/>
  <c r="S191" i="6" s="1"/>
  <c r="T215" i="6" l="1"/>
  <c r="T228" i="6" s="1"/>
  <c r="T210" i="6"/>
  <c r="T201" i="6"/>
  <c r="T193" i="6"/>
  <c r="T199" i="6" s="1"/>
  <c r="S193" i="6"/>
  <c r="S199" i="6" s="1"/>
  <c r="S210" i="6"/>
  <c r="S215" i="6"/>
  <c r="S228" i="6" s="1"/>
  <c r="S201" i="6"/>
  <c r="Q225" i="6"/>
  <c r="Q218" i="6"/>
  <c r="Q226" i="6" s="1"/>
  <c r="R204" i="6"/>
  <c r="R205" i="6" s="1"/>
  <c r="R213" i="6"/>
  <c r="P231" i="6"/>
  <c r="P236" i="6" s="1"/>
  <c r="P241" i="6" s="1"/>
  <c r="T204" i="6" l="1"/>
  <c r="T205" i="6" s="1"/>
  <c r="T213" i="6"/>
  <c r="R218" i="6"/>
  <c r="R226" i="6" s="1"/>
  <c r="R225" i="6"/>
  <c r="Q231" i="6"/>
  <c r="Q236" i="6" s="1"/>
  <c r="Q241" i="6" s="1"/>
  <c r="S204" i="6"/>
  <c r="S205" i="6" s="1"/>
  <c r="S213" i="6"/>
  <c r="T225" i="6" l="1"/>
  <c r="T218" i="6"/>
  <c r="T226" i="6" s="1"/>
  <c r="R231" i="6"/>
  <c r="R236" i="6" s="1"/>
  <c r="R241" i="6" s="1"/>
  <c r="S218" i="6"/>
  <c r="S226" i="6" s="1"/>
  <c r="S225" i="6"/>
  <c r="T231" i="6" l="1"/>
  <c r="T236" i="6" s="1"/>
  <c r="T241" i="6" s="1"/>
  <c r="S231" i="6"/>
  <c r="S236" i="6" s="1"/>
  <c r="S241" i="6" s="1"/>
  <c r="B247" i="6" s="1"/>
  <c r="B251" i="6" s="1"/>
  <c r="B253" i="6" s="1"/>
  <c r="B255" i="6" s="1"/>
  <c r="C44" i="6" l="1"/>
  <c r="B44" i="6"/>
  <c r="C43" i="6"/>
  <c r="B43" i="6"/>
  <c r="C41" i="6"/>
  <c r="B41" i="6"/>
  <c r="C40" i="6"/>
  <c r="B40" i="6"/>
  <c r="C26" i="6"/>
  <c r="D26" i="6"/>
  <c r="B26" i="6"/>
  <c r="C17" i="6"/>
  <c r="D17" i="6"/>
  <c r="B17" i="6"/>
  <c r="C8" i="6"/>
  <c r="B38" i="6" s="1"/>
  <c r="D8" i="6"/>
  <c r="D11" i="6" s="1"/>
  <c r="B8" i="6"/>
  <c r="B11" i="6" s="1"/>
  <c r="B12" i="6" s="1"/>
  <c r="C37" i="6" l="1"/>
  <c r="D18" i="6"/>
  <c r="D12" i="6"/>
  <c r="C38" i="6"/>
  <c r="B18" i="6"/>
  <c r="C11" i="6"/>
  <c r="C12" i="6" s="1"/>
  <c r="D28" i="6"/>
  <c r="D30" i="6" s="1"/>
  <c r="D33" i="6" s="1"/>
  <c r="B37" i="6"/>
  <c r="B28" i="6"/>
  <c r="B30" i="6" s="1"/>
  <c r="B33" i="6" s="1"/>
  <c r="C18" i="6"/>
  <c r="C28" i="6" s="1"/>
  <c r="C30" i="6" s="1"/>
  <c r="C33" i="6" s="1"/>
  <c r="B92" i="6"/>
  <c r="B95" i="6" s="1"/>
  <c r="B96" i="6" s="1"/>
</calcChain>
</file>

<file path=xl/sharedStrings.xml><?xml version="1.0" encoding="utf-8"?>
<sst xmlns="http://schemas.openxmlformats.org/spreadsheetml/2006/main" count="417" uniqueCount="334">
  <si>
    <t>Main</t>
  </si>
  <si>
    <t>Name</t>
  </si>
  <si>
    <t>Indication</t>
  </si>
  <si>
    <t>Phase</t>
  </si>
  <si>
    <t>Economics</t>
  </si>
  <si>
    <t>MOA</t>
  </si>
  <si>
    <t>IP</t>
  </si>
  <si>
    <t>Price</t>
  </si>
  <si>
    <t>AVT04</t>
  </si>
  <si>
    <t xml:space="preserve">Inflammatory conditions </t>
  </si>
  <si>
    <t>PDUFA</t>
  </si>
  <si>
    <t>Licensed to Johnson &amp; Johnson</t>
  </si>
  <si>
    <t>Shares</t>
  </si>
  <si>
    <t>MC</t>
  </si>
  <si>
    <t>Cash</t>
  </si>
  <si>
    <t>Debt</t>
  </si>
  <si>
    <t>EV</t>
  </si>
  <si>
    <t>HQ, Reykjavík, Iceland</t>
  </si>
  <si>
    <t>PDUFA date for 04/16/2024</t>
  </si>
  <si>
    <t>Filled and approved for NDA</t>
  </si>
  <si>
    <t>License agrrement with Johnson &amp; Johnson in Japan, Canada and in the European Economic Area (EEA) for AVT04, a biosimilar to Stelara® (ustekinumab),</t>
  </si>
  <si>
    <t>Regulatory approval for AVT04 in these markets has already been granted. Market applications for AVT04 are currently pending in additional global markets, including in the U.S.</t>
  </si>
  <si>
    <t>Targeted illnesses related to inflamatory and immune response where interleukin-12 (IL-12) and interleukin-23 (IL-23) play a significant role.</t>
  </si>
  <si>
    <t>Example of specific illnesses: Psoriasis, Psoriatic arthritis, Crohn's disease, Ulcerative colitis, Rheumatoid arthritis, Ankylosing spondylitis, Multiple sclerosis, Asthma, Atopic dermatitis,…</t>
  </si>
  <si>
    <t>AVT-04 = Jamteki</t>
  </si>
  <si>
    <t>Partner, Teva, JAMP pharma, J&amp;J</t>
  </si>
  <si>
    <t>Product Revenue</t>
  </si>
  <si>
    <t>License and others revenue</t>
  </si>
  <si>
    <t>Others Income</t>
  </si>
  <si>
    <t>Total Revenue</t>
  </si>
  <si>
    <t>COSG</t>
  </si>
  <si>
    <t>Gross Profit</t>
  </si>
  <si>
    <t>Gross Margins</t>
  </si>
  <si>
    <t>R&amp;D</t>
  </si>
  <si>
    <t>SM&amp;A</t>
  </si>
  <si>
    <t>Others</t>
  </si>
  <si>
    <t>Operating Expenses</t>
  </si>
  <si>
    <t>Operating Income</t>
  </si>
  <si>
    <t>Shares of net loss of joint venture</t>
  </si>
  <si>
    <t>Impairement loss on investment in joint venture</t>
  </si>
  <si>
    <t>Finance Income</t>
  </si>
  <si>
    <t>Finance Costs</t>
  </si>
  <si>
    <t>Exchange Rate Differences</t>
  </si>
  <si>
    <t>Extinguishment of financial liabilities</t>
  </si>
  <si>
    <t>Non-Operating Income</t>
  </si>
  <si>
    <t>PreTax</t>
  </si>
  <si>
    <t>Taxes / Benefits</t>
  </si>
  <si>
    <t>Net Income</t>
  </si>
  <si>
    <t>EPS</t>
  </si>
  <si>
    <t>Total Shares</t>
  </si>
  <si>
    <t>Revenue Growth</t>
  </si>
  <si>
    <t>% of Revenue Growth</t>
  </si>
  <si>
    <t>R&amp;D Growth</t>
  </si>
  <si>
    <t>R&amp;D Growth %</t>
  </si>
  <si>
    <t>SM&amp;A Growth</t>
  </si>
  <si>
    <t>SM&amp;A growth %</t>
  </si>
  <si>
    <t>Current Assets</t>
  </si>
  <si>
    <t>Inventories</t>
  </si>
  <si>
    <t>Trade receivables</t>
  </si>
  <si>
    <t>Contract assets</t>
  </si>
  <si>
    <t>Receivable from related parties</t>
  </si>
  <si>
    <t>Cash and cash equivalents</t>
  </si>
  <si>
    <t>Total Current Assets</t>
  </si>
  <si>
    <t>Non-Current Assets</t>
  </si>
  <si>
    <t>Property, plant and equipment</t>
  </si>
  <si>
    <t>Right of use assets</t>
  </si>
  <si>
    <t>Goodwill</t>
  </si>
  <si>
    <t>Other intangible assets</t>
  </si>
  <si>
    <t>Investment Joint venture</t>
  </si>
  <si>
    <t>Other long-term assets</t>
  </si>
  <si>
    <t>Restricted cash</t>
  </si>
  <si>
    <t>Deferred tax assets</t>
  </si>
  <si>
    <t>Total Non-Current assets</t>
  </si>
  <si>
    <t>Total Assets</t>
  </si>
  <si>
    <t>Current Liabilities</t>
  </si>
  <si>
    <t>Trade and other payables</t>
  </si>
  <si>
    <t>Lease liabilities</t>
  </si>
  <si>
    <t>Current maturities of borrowings</t>
  </si>
  <si>
    <t>Liabilities to related parties</t>
  </si>
  <si>
    <t>Contract liabilities</t>
  </si>
  <si>
    <t>Taxes payable</t>
  </si>
  <si>
    <t>Other current liabilities</t>
  </si>
  <si>
    <t>Total Current Liabilities</t>
  </si>
  <si>
    <t>Non-Current Liabilities</t>
  </si>
  <si>
    <t>Borrowings</t>
  </si>
  <si>
    <t>Derivative financial liabilities</t>
  </si>
  <si>
    <t>Other long-term liability to related party</t>
  </si>
  <si>
    <t>Long-term incentive plan</t>
  </si>
  <si>
    <t>Deferred tax liability</t>
  </si>
  <si>
    <t>Total Non-Current Liabilities</t>
  </si>
  <si>
    <t>Total Liabilities</t>
  </si>
  <si>
    <t>Shareholder's Equity</t>
  </si>
  <si>
    <t>Shareholder's Equity + Liabilities</t>
  </si>
  <si>
    <t>Working Capital</t>
  </si>
  <si>
    <t>P/B</t>
  </si>
  <si>
    <t>Debt-Equity Ratio</t>
  </si>
  <si>
    <t>ROE</t>
  </si>
  <si>
    <t>ROA</t>
  </si>
  <si>
    <t>Year</t>
  </si>
  <si>
    <t>Revenue Build</t>
  </si>
  <si>
    <t>US Population</t>
  </si>
  <si>
    <t>% Growth</t>
  </si>
  <si>
    <t>Us Population with Insurance</t>
  </si>
  <si>
    <t>% of US population with insurance</t>
  </si>
  <si>
    <t>% adherence to treatment</t>
  </si>
  <si>
    <t>Total eligle patients</t>
  </si>
  <si>
    <t>Penetration (% of eligible patients who get the drug)</t>
  </si>
  <si>
    <t>Patients treated with drug</t>
  </si>
  <si>
    <t>US list price (in actual $, not millions)</t>
  </si>
  <si>
    <t>Gross-to-net discount</t>
  </si>
  <si>
    <t>Net price</t>
  </si>
  <si>
    <t>Total product net revenue</t>
  </si>
  <si>
    <t>Royalties</t>
  </si>
  <si>
    <t>Net revenue</t>
  </si>
  <si>
    <t>Income Statement</t>
  </si>
  <si>
    <t>Net Revenue</t>
  </si>
  <si>
    <t>% of sales</t>
  </si>
  <si>
    <t>Gross Margin</t>
  </si>
  <si>
    <t>Clinical Phase</t>
  </si>
  <si>
    <t>Phase 2</t>
  </si>
  <si>
    <t>Phase 3</t>
  </si>
  <si>
    <t>Approved</t>
  </si>
  <si>
    <t>SG&amp;A</t>
  </si>
  <si>
    <t>EBIT</t>
  </si>
  <si>
    <t>Depreciation and amortization (D&amp;A)</t>
  </si>
  <si>
    <t>Taxes paid</t>
  </si>
  <si>
    <t>% of Sales</t>
  </si>
  <si>
    <t>Unlevered FCF</t>
  </si>
  <si>
    <t>Less: adjusted taxes</t>
  </si>
  <si>
    <t>Less: capex</t>
  </si>
  <si>
    <t>Plus:D&amp;A</t>
  </si>
  <si>
    <t>Less: Increase in working capital</t>
  </si>
  <si>
    <t>Probability of sucess of given stage</t>
  </si>
  <si>
    <t>Probability of Incurring Expenses</t>
  </si>
  <si>
    <t>Prob-adjusted FCF</t>
  </si>
  <si>
    <t>Years</t>
  </si>
  <si>
    <t>Discount Rate</t>
  </si>
  <si>
    <t>Discount factor</t>
  </si>
  <si>
    <t>Present value of cash flows</t>
  </si>
  <si>
    <t>DCF</t>
  </si>
  <si>
    <t>Sum of discounted cash flows</t>
  </si>
  <si>
    <t>Terminal Value</t>
  </si>
  <si>
    <t>Present value of terminal value</t>
  </si>
  <si>
    <t>Enterprise Value</t>
  </si>
  <si>
    <t>Plus: Net Cash</t>
  </si>
  <si>
    <t>Market Cap</t>
  </si>
  <si>
    <t>Shares Outstanding</t>
  </si>
  <si>
    <t>Price per Shares</t>
  </si>
  <si>
    <t>Brand</t>
  </si>
  <si>
    <t>Jamteki</t>
  </si>
  <si>
    <t>Generic</t>
  </si>
  <si>
    <t>AVT04, ustekinumab</t>
  </si>
  <si>
    <t>PDUFA 04/16/2024</t>
  </si>
  <si>
    <t xml:space="preserve">Inflammatory conditions  </t>
  </si>
  <si>
    <t>Inhibitor of IL-12 and IL-23</t>
  </si>
  <si>
    <t>Countries where already approved</t>
  </si>
  <si>
    <t>Japan, Canada, the European Union (27), Norway, Iceland, and Liechtenstein.</t>
  </si>
  <si>
    <t>Risk associated</t>
  </si>
  <si>
    <t>Injection site reactions such as redness, swelling, or pain at the injection site.</t>
  </si>
  <si>
    <t>Headache, Fatigue, Nausea, Diarrhea, Upper respiratory tract infections, Urinary tract infections, Allergic reactions.</t>
  </si>
  <si>
    <t>Physiochemistry</t>
  </si>
  <si>
    <t>No data provided</t>
  </si>
  <si>
    <t>Molecule</t>
  </si>
  <si>
    <t>Clinical Trials</t>
  </si>
  <si>
    <t>To learn:</t>
  </si>
  <si>
    <t>inhibitor</t>
  </si>
  <si>
    <t>IL-12</t>
  </si>
  <si>
    <t>IL-23</t>
  </si>
  <si>
    <t>Inflamatory cytokine</t>
  </si>
  <si>
    <t>Il-12 is produced by B cells, marcophages and dendritic cells.</t>
  </si>
  <si>
    <t>Cytokines</t>
  </si>
  <si>
    <t>Pro-inflamatory response,</t>
  </si>
  <si>
    <t>Il-12 is produced by dendritic cells and macrophages and it activates NK cells.</t>
  </si>
  <si>
    <t>IL-12 also helps CD4+ (helper cell) differentiate into CD4+ Th1 cells, which then produces IFNγ and lymphotoxin (LT-ß).</t>
  </si>
  <si>
    <t>IL-23 helps CD4+ (helper cell) differentiate into CD4+ Th17 cells, which then produces IL-17, that helps "recruit" neutrophils to the site of inflammation, they're effective against viruses, bacteria, cancers.</t>
  </si>
  <si>
    <t>How AVT04 works:</t>
  </si>
  <si>
    <t>IL-12 and IL-23 are blocked by inhibitors, blocking these interleukins</t>
  </si>
  <si>
    <t>chronic plaque-type psoriasis</t>
  </si>
  <si>
    <t>Search term</t>
  </si>
  <si>
    <t>Printed</t>
  </si>
  <si>
    <t>Read</t>
  </si>
  <si>
    <t>Relevance</t>
  </si>
  <si>
    <t>Source</t>
  </si>
  <si>
    <t>Topic</t>
  </si>
  <si>
    <t>Title</t>
  </si>
  <si>
    <t>alvotech's website</t>
  </si>
  <si>
    <t>Alvotech &amp; AVT04</t>
  </si>
  <si>
    <t>1. EMA Confirms Acceptance of Application for AVT04, a Proposed Biosimilar to Stelara® (ustekinumab)</t>
  </si>
  <si>
    <t>https://investors.alvotech.com/news-releases/news-release-details/ema-confirms-acceptance-application-avt04-proposed-biosimilar</t>
  </si>
  <si>
    <t>2. Alvotech To Present Clinical Study Data For AVT04, A Proposed Biosimilar To Stelara®, At 2023 American Academy Of Dermatology (AAD) Annual Meeting</t>
  </si>
  <si>
    <t>https://www.biosimilardevelopment.com/doc/alvotech-to-present-clinical-study-data-for-avt-a-proposed-biosimilar-annual-meeting-0001</t>
  </si>
  <si>
    <t>3. Alvotech Clinical Study Results Demonstrate Therapeutic Equivalence between Biosimilar Candidate AVT04 and Reference Product Stelara®</t>
  </si>
  <si>
    <t>https://www.alvotech.com/newsroom/alvotechs-portfolio-of-eight-products-and-product</t>
  </si>
  <si>
    <t>PubMed</t>
  </si>
  <si>
    <t>https://pubmed.ncbi.nlm.nih.gov/37435850/</t>
  </si>
  <si>
    <t>Relevant Study:</t>
  </si>
  <si>
    <t>Efficacy, Safety, and Immunogenicity of AVT04 With Moderate-to-Severe Chronic Plaque Psoriasis</t>
  </si>
  <si>
    <t>https://clinicaltrials.gov/study/NCT04930042</t>
  </si>
  <si>
    <t>https://pubmed.ncbi.nlm.nih.gov/37212315/</t>
  </si>
  <si>
    <t>Pharmacokinetics, Safety and Tolerability Study of AVT04 to EU Approved and US Licensed Stelara (Ustekinumab)</t>
  </si>
  <si>
    <t>https://clinicaltrials.gov/study/NCT04744363</t>
  </si>
  <si>
    <t>1. J&amp;J sues Amgen over plan to sell drug similar to blockbuster Stelara</t>
  </si>
  <si>
    <t>https://www.reuters.com/business/healthcare-pharmaceuticals/jj-sues-amgen-over-plan-sell-ulcerative-colitis-drug-similar-stelara-2022-11-30/</t>
  </si>
  <si>
    <t>2. The clock's ticking on Stelara: Amgen, J&amp;J ink patent settlement</t>
  </si>
  <si>
    <t>https://www.fiercepharma.com/pharma/clocks-ticking-stelara-amgen-jj-ink-patent-settlement</t>
  </si>
  <si>
    <t>Amgen, Wezlana</t>
  </si>
  <si>
    <t>Samsung Bioepis and Celltrion, SB17</t>
  </si>
  <si>
    <t>BioFactura, BFI-751</t>
  </si>
  <si>
    <t>Dong-A ST,  DMB-3115</t>
  </si>
  <si>
    <t>Study 1</t>
  </si>
  <si>
    <t>Clinical Trial</t>
  </si>
  <si>
    <t>N</t>
  </si>
  <si>
    <t>Start Date</t>
  </si>
  <si>
    <t>Study Design</t>
  </si>
  <si>
    <t>Inclusion Criteria</t>
  </si>
  <si>
    <t>Sites</t>
  </si>
  <si>
    <t>Intervention</t>
  </si>
  <si>
    <t>Primary endpoint</t>
  </si>
  <si>
    <t>Secondary/Safety endpoint</t>
  </si>
  <si>
    <t>Sponsor</t>
  </si>
  <si>
    <t>Cohorts</t>
  </si>
  <si>
    <t>Results</t>
  </si>
  <si>
    <t>NCT04930042</t>
  </si>
  <si>
    <t>PMID: 37435850</t>
  </si>
  <si>
    <t>2. Randomized, double-blind, multicenter study to evaluate efficacy, safety, tolerability, and immunogenicity between AVT04 and the reference product ustekinumab in patients with moderate-to-severe chronic plaque psoriasis</t>
  </si>
  <si>
    <t>1. A randomized, double-blind, 3-arm, parallel study assessing the pharmacokinetics, safety, tolerability and immunogenicity of AVT04, an ustekinumab candidate biosimilar, in healthy adults</t>
  </si>
  <si>
    <t>"Pharmacokinetics, Safety and Tolerability Study of AVT04 to EU Approved and US Licensed Stelara (Ustekinumab)" - Phase 1</t>
  </si>
  <si>
    <t>FIH= First in Human, the first time it is tested on humans*</t>
  </si>
  <si>
    <t>FIH, multicenter, randomized, double-blind, 3-arm, single dose, parallel-group study of AVT04 compared with EU-approved and US-licensed Stelara when administered as a single 45 mg/0.5 mL SC injection in healthy adult subjects.</t>
  </si>
  <si>
    <t>2 Australia, 2 New Zealand</t>
  </si>
  <si>
    <t>18 to 55 years old included</t>
  </si>
  <si>
    <t>body weight of 60.0 to 90.0 kg, body mass index of 18.5 to 30.0 kg/m2</t>
  </si>
  <si>
    <t>Medical history without major pathology</t>
  </si>
  <si>
    <t>Resting supine systolic blood pressure (BP) of ≤140 mm Hg and diastolic BP of ≤90 mm Hg</t>
  </si>
  <si>
    <t>Area under the plasma concentration-time curve AUC0-inf, Venous blood samples will be collected for measurement of Area under the plasma concentration-time curve (AUC 0-t) of AVT04, US Stelara EU Stelara	, time frame 92 days</t>
  </si>
  <si>
    <t>Maximum serum concentration, Venous blood samples will be collected for measurement of serum concentration of AVT04, EU Stelara, US Stelara, time fram 92 days</t>
  </si>
  <si>
    <t xml:space="preserve">Ustekinumab serum concentration-time profile following single-dose administration	</t>
  </si>
  <si>
    <t xml:space="preserve">The secondary PK parameters to be assessed are: AUC0-t	</t>
  </si>
  <si>
    <t>Alvotech Swiss AG</t>
  </si>
  <si>
    <t>Alvotech Swiss AG, Collaborators: Iqvia Pty Ltd</t>
  </si>
  <si>
    <t>administered a single 45 mg/0.5 mL SC injection in healthy adult subjects</t>
  </si>
  <si>
    <t>1) Experimental: AVT04 45 mg SC, Single dose Pre-filled syringe to be injected subcutaneously into thigh or abdomen</t>
  </si>
  <si>
    <t>2) Active Comparator: US Stelara 45 mg SC, Single dose Pre-filled syringe to be injected subcutaneously into thigh or abdomen</t>
  </si>
  <si>
    <t>3) Active Comparator: EU Stelara 45 mg SC, Single dose Pre-filled syringe to be injected subcutaneously into thigh or abdomen</t>
  </si>
  <si>
    <t>june 2021</t>
  </si>
  <si>
    <t>the mean serum ustekinumab concentration-time profiles for AVT04, EU-RP, and US-RP were similar,</t>
  </si>
  <si>
    <t>following a single SC dose of 45 mg/0.5  mL,</t>
  </si>
  <si>
    <t>Psoriasic arthritis</t>
  </si>
  <si>
    <t>all showing a slowly increasing absorption phase up to approximately 168 hours post dose (Days 9 to 10),</t>
  </si>
  <si>
    <t>followed by a slowly declining phase at higher concentrations,</t>
  </si>
  <si>
    <t>Crohn's disease</t>
  </si>
  <si>
    <t>and then faster elimination at lower concentrations in a mono-exponential manner.</t>
  </si>
  <si>
    <t>observed in the AVT04 and US- RP groups.</t>
  </si>
  <si>
    <t>the mean serum ustekinumab concentrations in the EU-RP group were slightly lower than those,</t>
  </si>
  <si>
    <t>So success for AVT04</t>
  </si>
  <si>
    <t>We can see similar results for the 3 cohorts, especially with US-RP and AVT04,</t>
  </si>
  <si>
    <t>EU-RP is a bit lower than the two others.</t>
  </si>
  <si>
    <t>Success</t>
  </si>
  <si>
    <t>We can see similar results for the 3 cohorts, espsecially AVT04 and US-RP,</t>
  </si>
  <si>
    <t>The EU-RP is a little lower.</t>
  </si>
  <si>
    <t>Results where in the expected clinical range between 80% to 125%</t>
  </si>
  <si>
    <t>Another way to look at the data from previous table.</t>
  </si>
  <si>
    <t>The immunogenicity of AVT04 was similar, but still lower at all time for ADAs and NABs compare to the two other groups.</t>
  </si>
  <si>
    <t>US Population with Psoriasic arthritis</t>
  </si>
  <si>
    <t>The trends were similar to all the groups.</t>
  </si>
  <si>
    <t>% Patients with Psoriasic arthritis</t>
  </si>
  <si>
    <t>Insured Patients with Psoriasic arthritis</t>
  </si>
  <si>
    <t>Mild success</t>
  </si>
  <si>
    <t>Patients with Crohn's disease</t>
  </si>
  <si>
    <t>% Patients Crohn's disease</t>
  </si>
  <si>
    <t>Insured Patients with Crohn's disease</t>
  </si>
  <si>
    <t>The adverese events were similar for all the groups so no problem there for AVT04.</t>
  </si>
  <si>
    <t>Study 2</t>
  </si>
  <si>
    <t>US Population with Psoriasis</t>
  </si>
  <si>
    <t>% US Population with Psoriasis</t>
  </si>
  <si>
    <t>Insured Us pop w/ Psoriasis</t>
  </si>
  <si>
    <t>Psorasis</t>
  </si>
  <si>
    <t>Yes</t>
  </si>
  <si>
    <t>"Efficacy, Safety, and Immunogenicity of AVT04 With Moderate-to-Severe Chronic Plaque Psoriasis" - Phase 3</t>
  </si>
  <si>
    <t>Stelare of J&amp;J</t>
  </si>
  <si>
    <t>NCT04744363</t>
  </si>
  <si>
    <t>PMID: 37212315</t>
  </si>
  <si>
    <t>Wezlana of Amgen</t>
  </si>
  <si>
    <t>Estonia 3, Georgia 6, Poland 14, Ukraine 7</t>
  </si>
  <si>
    <t>18 Years to 75 Years</t>
  </si>
  <si>
    <t>Patient weighs ≤100 kg at Screening and at BL.</t>
  </si>
  <si>
    <t>Patient has had moderate to severe chronic PsO for at least 6 months.</t>
  </si>
  <si>
    <t>Patient has involved body surface area (BSA) ≥10%, PASI ≥12, and sPGA ≥3 (moderate) at Screening and at BL.</t>
  </si>
  <si>
    <t xml:space="preserve">Psoriasis Area and Severity Index (PASI), Percent (%) change in Psoriasis Area and Severity Index (PASI), Time Frame 12 weeks </t>
  </si>
  <si>
    <t>PASI 50, 75, 90 and 100 response rates, PASI 50, 75, 90, and 100 response rates at Weeks 4, 8, 12, 16, 28, 40, and 52 (EoS/ET), Time Fram 52 weeks</t>
  </si>
  <si>
    <t>PASI percent improvement, Percent improvement in PASI from BL to Week 4, 8, 16, 28, 40, and 52 (EoS/ET), Time Frame 52 weeks</t>
  </si>
  <si>
    <t>Revenue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</si>
  <si>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</si>
  <si>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</si>
  <si>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</si>
  <si>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</si>
  <si>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</si>
  <si>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</si>
  <si>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</si>
  <si>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</si>
  <si>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</si>
  <si>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</si>
  <si>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</si>
  <si>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</si>
  <si>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</si>
  <si>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</si>
  <si>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AVT04 or Stelara (45 mg/5ml) will be administered as a subcutaneous injection in the thigh or abdomen per the approved dosing regimen for moderate to severe chronic PsO for patients with a body weight ≤100 kg.11,12</t>
  </si>
  <si>
    <t>Y15</t>
  </si>
  <si>
    <t>Y16</t>
  </si>
  <si>
    <t>Y17</t>
  </si>
  <si>
    <t>Y18</t>
  </si>
  <si>
    <t>2) Stelara (45 mg/5ml) will be administered as a subcutaneous injection in the thigh or abdomen per the approved dosing regimen for moderate to severe chronic PsO for patients with a body weight ≤100 kg.11,12</t>
  </si>
  <si>
    <t>1) AVT04 (45 mg/5ml) will be administered as a subcutaneous injection in the thigh or abdomen per the approved dosing regimen for moderate to severe chronic PsO for patients with a body weight ≤100 kg.11,12</t>
  </si>
  <si>
    <t>AVT04 (ustekinumab) &amp; EU Stelara (ustekinumab) Initial loading dose of 45 mg followed by 45 mg SC once every 12 weeks starting 4 weeks after the initial loading dose administered SC.</t>
  </si>
  <si>
    <t>Injected as subcutaneous in thigh and abdomen.</t>
  </si>
  <si>
    <t>Similar results for AVT04 and EU-RP</t>
  </si>
  <si>
    <t>The primary endpoint of percent PASI improvement from baseline to week 12,</t>
  </si>
  <si>
    <t xml:space="preserve"> was 87.3% in the AVT04-treated patients and 86.8% in the RP-treated patients. </t>
  </si>
  <si>
    <t>The 90% CI for the least square (LS) means difference (0.4) in percent PASI improvement from baseline to week 12,</t>
  </si>
  <si>
    <t xml:space="preserve"> in the PP set was −2.14%, 3.01%</t>
  </si>
  <si>
    <r>
      <t xml:space="preserve">At week 12, AVT04 group: Mean (SD) = </t>
    </r>
    <r>
      <rPr>
        <b/>
        <sz val="13"/>
        <color theme="1"/>
        <rFont val="Arial"/>
        <family val="2"/>
      </rPr>
      <t>620.26</t>
    </r>
    <r>
      <rPr>
        <sz val="13"/>
        <color theme="1"/>
        <rFont val="Arial"/>
        <family val="2"/>
      </rPr>
      <t xml:space="preserve"> (202.956) &amp; RP group: Mean (SD) = </t>
    </r>
    <r>
      <rPr>
        <b/>
        <sz val="13"/>
        <color theme="1"/>
        <rFont val="Arial"/>
        <family val="2"/>
      </rPr>
      <t>633.19</t>
    </r>
    <r>
      <rPr>
        <sz val="13"/>
        <color theme="1"/>
        <rFont val="Arial"/>
        <family val="2"/>
      </rPr>
      <t xml:space="preserve"> (199.910)</t>
    </r>
  </si>
  <si>
    <t>Similar results from baseline to week 52.</t>
  </si>
  <si>
    <r>
      <t xml:space="preserve">ADAs (Anti-Drug Antibodies): At week 16, </t>
    </r>
    <r>
      <rPr>
        <b/>
        <sz val="13"/>
        <color theme="1"/>
        <rFont val="Arial"/>
        <family val="2"/>
      </rPr>
      <t>25.4%</t>
    </r>
    <r>
      <rPr>
        <sz val="13"/>
        <color theme="1"/>
        <rFont val="Arial"/>
        <family val="2"/>
      </rPr>
      <t xml:space="preserve"> of patients in AVT04 group and </t>
    </r>
    <r>
      <rPr>
        <b/>
        <sz val="13"/>
        <color theme="1"/>
        <rFont val="Arial"/>
        <family val="2"/>
      </rPr>
      <t>48.2%</t>
    </r>
    <r>
      <rPr>
        <sz val="13"/>
        <color theme="1"/>
        <rFont val="Arial"/>
        <family val="2"/>
      </rPr>
      <t xml:space="preserve"> of patients in RP group had binding ADAs.</t>
    </r>
  </si>
  <si>
    <r>
      <t xml:space="preserve">At end of study (EoS), the percentages were </t>
    </r>
    <r>
      <rPr>
        <b/>
        <sz val="13"/>
        <color theme="1"/>
        <rFont val="Arial"/>
        <family val="2"/>
      </rPr>
      <t>21.2%</t>
    </r>
    <r>
      <rPr>
        <sz val="13"/>
        <color theme="1"/>
        <rFont val="Arial"/>
        <family val="2"/>
      </rPr>
      <t xml:space="preserve"> in the AVT04 group, </t>
    </r>
    <r>
      <rPr>
        <b/>
        <sz val="13"/>
        <color theme="1"/>
        <rFont val="Arial"/>
        <family val="2"/>
      </rPr>
      <t>31.5%</t>
    </r>
    <r>
      <rPr>
        <sz val="13"/>
        <color theme="1"/>
        <rFont val="Arial"/>
        <family val="2"/>
      </rPr>
      <t xml:space="preserve"> in the RP/AVT04 group, and </t>
    </r>
    <r>
      <rPr>
        <b/>
        <sz val="13"/>
        <color theme="1"/>
        <rFont val="Arial"/>
        <family val="2"/>
      </rPr>
      <t>26.7%</t>
    </r>
    <r>
      <rPr>
        <sz val="13"/>
        <color theme="1"/>
        <rFont val="Arial"/>
        <family val="2"/>
      </rPr>
      <t xml:space="preserve"> in the RP group.</t>
    </r>
  </si>
  <si>
    <r>
      <t xml:space="preserve">NAbs (Neutralizing Antibodies): At week 16, </t>
    </r>
    <r>
      <rPr>
        <b/>
        <sz val="13"/>
        <color theme="1"/>
        <rFont val="Arial"/>
        <family val="2"/>
      </rPr>
      <t>26.5%</t>
    </r>
    <r>
      <rPr>
        <sz val="13"/>
        <color theme="1"/>
        <rFont val="Arial"/>
        <family val="2"/>
      </rPr>
      <t xml:space="preserve"> of patients in AVT04 group and </t>
    </r>
    <r>
      <rPr>
        <b/>
        <sz val="13"/>
        <color theme="1"/>
        <rFont val="Arial"/>
        <family val="2"/>
      </rPr>
      <t>31.0%</t>
    </r>
    <r>
      <rPr>
        <sz val="13"/>
        <color theme="1"/>
        <rFont val="Arial"/>
        <family val="2"/>
      </rPr>
      <t xml:space="preserve"> of patients in RP group had NAbs.</t>
    </r>
  </si>
  <si>
    <r>
      <t xml:space="preserve">At end of study (EoS), the percentages were </t>
    </r>
    <r>
      <rPr>
        <b/>
        <sz val="13"/>
        <color theme="1"/>
        <rFont val="Arial"/>
        <family val="2"/>
      </rPr>
      <t>33.3%</t>
    </r>
    <r>
      <rPr>
        <sz val="13"/>
        <color theme="1"/>
        <rFont val="Arial"/>
        <family val="2"/>
      </rPr>
      <t xml:space="preserve"> in the AVT04 group, </t>
    </r>
    <r>
      <rPr>
        <b/>
        <sz val="13"/>
        <color theme="1"/>
        <rFont val="Arial"/>
        <family val="2"/>
      </rPr>
      <t>17.9%</t>
    </r>
    <r>
      <rPr>
        <sz val="13"/>
        <color theme="1"/>
        <rFont val="Arial"/>
        <family val="2"/>
      </rPr>
      <t xml:space="preserve"> in the RP/AVT04 group, and </t>
    </r>
    <r>
      <rPr>
        <b/>
        <sz val="13"/>
        <color theme="1"/>
        <rFont val="Arial"/>
        <family val="2"/>
      </rPr>
      <t>22.9%</t>
    </r>
    <r>
      <rPr>
        <sz val="13"/>
        <color theme="1"/>
        <rFont val="Arial"/>
        <family val="2"/>
      </rPr>
      <t xml:space="preserve"> in the RP group.</t>
    </r>
  </si>
  <si>
    <t>There is a trend of higher binding ADA frequencies in the RP group compared to the AVT04 group until week 16.</t>
  </si>
  <si>
    <t>However, this difference became less pronounced in the second part of the study.</t>
  </si>
  <si>
    <t>NAb frequencies remained consistent over time.</t>
  </si>
  <si>
    <t>efficacy, safety, or pharmacokinetic (PK) profiles.</t>
  </si>
  <si>
    <t>The text states that the numerical differences in the frequency of binding ADAs and NAbs had no clinically meaningful impact on the study treatment's</t>
  </si>
  <si>
    <t>Similar results were observed in a subset of patients with body weight ≤100 kg.</t>
  </si>
  <si>
    <t>Mild Success</t>
  </si>
  <si>
    <t>The adverese events were similar between the two, nonetheless a bit lower for AVT04 compare to RP.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</si>
</sst>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3"/>
      <color theme="1"/>
      <name val="Arial"/>
      <family val="2"/>
    </font>
    <font>
      <b/>
      <sz val="13"/>
      <color theme="1"/>
      <name val="Arial"/>
      <family val="2"/>
    </font>
    <font>
      <sz val="13"/>
      <color theme="0"/>
      <name val="Arial"/>
      <family val="2"/>
    </font>
    <font>
      <u/>
      <sz val="13"/>
      <color theme="10"/>
      <name val="Arial"/>
      <family val="2"/>
    </font>
    <font>
      <sz val="13"/>
      <color rgb="FF000000"/>
      <name val="Arial"/>
      <family val="2"/>
    </font>
    <font>
      <sz val="10"/>
      <color rgb="FF212529"/>
      <name val="Georgia"/>
      <family val="1"/>
    </font>
    <font>
      <sz val="13"/>
      <name val="Arial"/>
      <family val="2"/>
    </font>
    <font>
      <b/>
      <sz val="13"/>
      <name val="Arial"/>
      <family val="2"/>
    </font>
    <font>
      <sz val="13"/>
      <color rgb="FF006100"/>
      <name val="Arial"/>
      <family val="2"/>
    </font>
    <font>
      <sz val="13"/>
      <color rgb="FF9C5700"/>
      <name val="Arial"/>
      <family val="2"/>
    </font>
    <font>
      <u/>
      <sz val="13"/>
      <color theme="1"/>
      <name val="Arial"/>
      <family val="2"/>
    </font>
    <font>
      <sz val="13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2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10" fontId="0" fillId="0" borderId="0" xfId="0" applyNumberFormat="1"/>
    <xf numFmtId="2" fontId="1" fillId="0" borderId="0" xfId="0" applyNumberFormat="1" applyFont="1"/>
    <xf numFmtId="4" fontId="1" fillId="0" borderId="0" xfId="0" applyNumberFormat="1" applyFont="1"/>
    <xf numFmtId="0" fontId="2" fillId="2" borderId="0" xfId="1"/>
    <xf numFmtId="0" fontId="0" fillId="4" borderId="9" xfId="0" applyFill="1" applyBorder="1"/>
    <xf numFmtId="4" fontId="0" fillId="0" borderId="0" xfId="0" applyNumberFormat="1"/>
    <xf numFmtId="0" fontId="4" fillId="3" borderId="0" xfId="0" applyFont="1" applyFill="1"/>
    <xf numFmtId="0" fontId="4" fillId="0" borderId="0" xfId="0" applyFont="1"/>
    <xf numFmtId="10" fontId="4" fillId="0" borderId="0" xfId="0" applyNumberFormat="1" applyFont="1"/>
    <xf numFmtId="3" fontId="0" fillId="5" borderId="0" xfId="0" applyNumberFormat="1" applyFill="1"/>
    <xf numFmtId="0" fontId="5" fillId="0" borderId="0" xfId="0" applyFont="1"/>
    <xf numFmtId="0" fontId="6" fillId="0" borderId="0" xfId="2" applyFont="1"/>
    <xf numFmtId="0" fontId="7" fillId="0" borderId="0" xfId="2" applyFont="1"/>
    <xf numFmtId="0" fontId="0" fillId="0" borderId="0" xfId="0" applyAlignment="1">
      <alignment horizontal="center"/>
    </xf>
    <xf numFmtId="0" fontId="10" fillId="0" borderId="0" xfId="0" applyFont="1"/>
    <xf numFmtId="0" fontId="8" fillId="6" borderId="0" xfId="3"/>
    <xf numFmtId="0" fontId="9" fillId="7" borderId="0" xfId="4"/>
    <xf numFmtId="10" fontId="0" fillId="5" borderId="0" xfId="0" applyNumberFormat="1" applyFill="1"/>
    <xf numFmtId="0" fontId="0" fillId="5" borderId="0" xfId="0" applyFill="1"/>
    <xf numFmtId="4" fontId="0" fillId="5" borderId="0" xfId="0" applyNumberFormat="1" applyFill="1"/>
    <xf numFmtId="0" fontId="11" fillId="5" borderId="0" xfId="0" applyFont="1" applyFill="1"/>
    <xf numFmtId="14" fontId="0" fillId="0" borderId="0" xfId="0" applyNumberFormat="1" applyAlignment="1">
      <alignment horizontal="center"/>
    </xf>
    <xf numFmtId="0" fontId="0" fillId="8" borderId="0" xfId="0" applyFill="1"/>
    <xf numFmtId="3" fontId="0" fillId="8" borderId="0" xfId="0" applyNumberFormat="1" applyFill="1"/>
  </cellXfs>
  <cellStyles count="5">
    <cellStyle name="Accent1" xfId="1" builtinId="29"/>
    <cellStyle name="Good" xfId="3" builtinId="26"/>
    <cellStyle name="Hyperlink" xfId="2" builtinId="8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95250</xdr:rowOff>
    </xdr:from>
    <xdr:to>
      <xdr:col>18</xdr:col>
      <xdr:colOff>228600</xdr:colOff>
      <xdr:row>13</xdr:row>
      <xdr:rowOff>106680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6C9BEB4-A5FD-909C-97BD-5C707D81913D}"/>
            </a:ext>
          </a:extLst>
        </xdr:cNvPr>
        <xdr:cNvCxnSpPr/>
      </xdr:nvCxnSpPr>
      <xdr:spPr>
        <a:xfrm flipV="1">
          <a:off x="0" y="2609850"/>
          <a:ext cx="14458950" cy="1143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651510</xdr:colOff>
      <xdr:row>31</xdr:row>
      <xdr:rowOff>184785</xdr:rowOff>
    </xdr:from>
    <xdr:to>
      <xdr:col>17</xdr:col>
      <xdr:colOff>49530</xdr:colOff>
      <xdr:row>44</xdr:row>
      <xdr:rowOff>182212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546A5CE-BA86-405C-A85D-83C6B7EAAA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3830" y="6798945"/>
          <a:ext cx="5737860" cy="2771107"/>
        </a:xfrm>
        <a:prstGeom prst="rect">
          <a:avLst/>
        </a:prstGeom>
      </xdr:spPr>
    </xdr:pic>
    <xdr:clientData/>
  </xdr:twoCellAnchor>
  <xdr:twoCellAnchor editAs="oneCell">
    <xdr:from>
      <xdr:col>9</xdr:col>
      <xdr:colOff>729615</xdr:colOff>
      <xdr:row>46</xdr:row>
      <xdr:rowOff>36195</xdr:rowOff>
    </xdr:from>
    <xdr:to>
      <xdr:col>17</xdr:col>
      <xdr:colOff>683446</xdr:colOff>
      <xdr:row>60</xdr:row>
      <xdr:rowOff>68580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FDC9B84-FAB5-4253-8F44-00C54B1E8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61935" y="9850755"/>
          <a:ext cx="6293671" cy="30194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62</xdr:row>
      <xdr:rowOff>190500</xdr:rowOff>
    </xdr:from>
    <xdr:to>
      <xdr:col>21</xdr:col>
      <xdr:colOff>28575</xdr:colOff>
      <xdr:row>63</xdr:row>
      <xdr:rowOff>17145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553430F2-9BC0-4E9C-BE20-F2A5EA42453E}"/>
            </a:ext>
          </a:extLst>
        </xdr:cNvPr>
        <xdr:cNvCxnSpPr/>
      </xdr:nvCxnSpPr>
      <xdr:spPr>
        <a:xfrm flipV="1">
          <a:off x="0" y="13182600"/>
          <a:ext cx="16630650" cy="3619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348615</xdr:colOff>
      <xdr:row>86</xdr:row>
      <xdr:rowOff>24765</xdr:rowOff>
    </xdr:from>
    <xdr:to>
      <xdr:col>10</xdr:col>
      <xdr:colOff>742095</xdr:colOff>
      <xdr:row>103</xdr:row>
      <xdr:rowOff>15735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A2D5B03-9CE4-DBA6-66DD-4E30E7C1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9190" y="18046065"/>
          <a:ext cx="7518180" cy="3549510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180976</xdr:colOff>
      <xdr:row>103</xdr:row>
      <xdr:rowOff>85725</xdr:rowOff>
    </xdr:from>
    <xdr:to>
      <xdr:col>13</xdr:col>
      <xdr:colOff>649606</xdr:colOff>
      <xdr:row>115</xdr:row>
      <xdr:rowOff>17794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DD98432-16DC-0467-DE4E-76412A72F8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0976" y="21669375"/>
          <a:ext cx="10746105" cy="2446669"/>
        </a:xfrm>
        <a:prstGeom prst="rect">
          <a:avLst/>
        </a:prstGeom>
      </xdr:spPr>
    </xdr:pic>
    <xdr:clientData/>
  </xdr:twoCellAnchor>
  <xdr:twoCellAnchor editAs="oneCell">
    <xdr:from>
      <xdr:col>2</xdr:col>
      <xdr:colOff>74295</xdr:colOff>
      <xdr:row>117</xdr:row>
      <xdr:rowOff>47626</xdr:rowOff>
    </xdr:from>
    <xdr:to>
      <xdr:col>10</xdr:col>
      <xdr:colOff>624840</xdr:colOff>
      <xdr:row>126</xdr:row>
      <xdr:rowOff>39762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3FA97C0-31FD-825A-B1EA-31846EAC9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55445" y="24564976"/>
          <a:ext cx="6875145" cy="1878086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126</xdr:row>
      <xdr:rowOff>190501</xdr:rowOff>
    </xdr:from>
    <xdr:to>
      <xdr:col>10</xdr:col>
      <xdr:colOff>782955</xdr:colOff>
      <xdr:row>138</xdr:row>
      <xdr:rowOff>1833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662FD2-8E92-592C-AF78-5BEB97DFD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625" y="26593801"/>
          <a:ext cx="8641080" cy="2322122"/>
        </a:xfrm>
        <a:prstGeom prst="rect">
          <a:avLst/>
        </a:prstGeom>
      </xdr:spPr>
    </xdr:pic>
    <xdr:clientData/>
  </xdr:twoCellAnchor>
  <xdr:twoCellAnchor editAs="oneCell">
    <xdr:from>
      <xdr:col>1</xdr:col>
      <xdr:colOff>548641</xdr:colOff>
      <xdr:row>138</xdr:row>
      <xdr:rowOff>112395</xdr:rowOff>
    </xdr:from>
    <xdr:to>
      <xdr:col>10</xdr:col>
      <xdr:colOff>743265</xdr:colOff>
      <xdr:row>153</xdr:row>
      <xdr:rowOff>91440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62AF4D8-9775-A2A1-2A89-61F37C792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39216" y="29030295"/>
          <a:ext cx="7298369" cy="31222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155</xdr:row>
      <xdr:rowOff>171450</xdr:rowOff>
    </xdr:from>
    <xdr:to>
      <xdr:col>10</xdr:col>
      <xdr:colOff>744855</xdr:colOff>
      <xdr:row>165</xdr:row>
      <xdr:rowOff>18414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35AF6D0-3928-8713-1C9D-B7FC46FE7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32651700"/>
          <a:ext cx="8656320" cy="1953894"/>
        </a:xfrm>
        <a:prstGeom prst="rect">
          <a:avLst/>
        </a:prstGeom>
      </xdr:spPr>
    </xdr:pic>
    <xdr:clientData/>
  </xdr:twoCellAnchor>
  <xdr:twoCellAnchor editAs="oneCell">
    <xdr:from>
      <xdr:col>1</xdr:col>
      <xdr:colOff>400050</xdr:colOff>
      <xdr:row>191</xdr:row>
      <xdr:rowOff>123825</xdr:rowOff>
    </xdr:from>
    <xdr:to>
      <xdr:col>8</xdr:col>
      <xdr:colOff>742589</xdr:colOff>
      <xdr:row>206</xdr:row>
      <xdr:rowOff>93345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071AD43-1186-3BF2-5A53-676DB8DBB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90625" y="40147875"/>
          <a:ext cx="5887994" cy="3112770"/>
        </a:xfrm>
        <a:prstGeom prst="rect">
          <a:avLst/>
        </a:prstGeom>
      </xdr:spPr>
    </xdr:pic>
    <xdr:clientData/>
  </xdr:twoCellAnchor>
  <xdr:twoCellAnchor editAs="oneCell">
    <xdr:from>
      <xdr:col>1</xdr:col>
      <xdr:colOff>695325</xdr:colOff>
      <xdr:row>207</xdr:row>
      <xdr:rowOff>123825</xdr:rowOff>
    </xdr:from>
    <xdr:to>
      <xdr:col>8</xdr:col>
      <xdr:colOff>554231</xdr:colOff>
      <xdr:row>223</xdr:row>
      <xdr:rowOff>169545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5D66666-E358-21D1-D22F-73186ADFA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85900" y="43500675"/>
          <a:ext cx="5389121" cy="3402330"/>
        </a:xfrm>
        <a:prstGeom prst="rect">
          <a:avLst/>
        </a:prstGeom>
      </xdr:spPr>
    </xdr:pic>
    <xdr:clientData/>
  </xdr:twoCellAnchor>
  <xdr:twoCellAnchor editAs="oneCell">
    <xdr:from>
      <xdr:col>1</xdr:col>
      <xdr:colOff>653415</xdr:colOff>
      <xdr:row>225</xdr:row>
      <xdr:rowOff>0</xdr:rowOff>
    </xdr:from>
    <xdr:to>
      <xdr:col>8</xdr:col>
      <xdr:colOff>698271</xdr:colOff>
      <xdr:row>243</xdr:row>
      <xdr:rowOff>95250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662691D-3A94-42E0-75B9-1D94F22FE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443990" y="47148750"/>
          <a:ext cx="5573166" cy="3863340"/>
        </a:xfrm>
        <a:prstGeom prst="rect">
          <a:avLst/>
        </a:prstGeom>
      </xdr:spPr>
    </xdr:pic>
    <xdr:clientData/>
  </xdr:twoCellAnchor>
  <xdr:twoCellAnchor editAs="oneCell">
    <xdr:from>
      <xdr:col>2</xdr:col>
      <xdr:colOff>466725</xdr:colOff>
      <xdr:row>244</xdr:row>
      <xdr:rowOff>152400</xdr:rowOff>
    </xdr:from>
    <xdr:to>
      <xdr:col>8</xdr:col>
      <xdr:colOff>659320</xdr:colOff>
      <xdr:row>278</xdr:row>
      <xdr:rowOff>85725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3D4FCB0-C584-2D42-B8AF-91AFC1157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047875" y="51282600"/>
          <a:ext cx="4934140" cy="70561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116205</xdr:rowOff>
    </xdr:from>
    <xdr:to>
      <xdr:col>20</xdr:col>
      <xdr:colOff>243840</xdr:colOff>
      <xdr:row>10</xdr:row>
      <xdr:rowOff>123825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D9ED73A4-C4B4-FBF6-980B-D03E3318790C}"/>
            </a:ext>
          </a:extLst>
        </xdr:cNvPr>
        <xdr:cNvCxnSpPr/>
      </xdr:nvCxnSpPr>
      <xdr:spPr>
        <a:xfrm>
          <a:off x="0" y="1583055"/>
          <a:ext cx="15264765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25</xdr:row>
      <xdr:rowOff>201930</xdr:rowOff>
    </xdr:from>
    <xdr:to>
      <xdr:col>20</xdr:col>
      <xdr:colOff>257175</xdr:colOff>
      <xdr:row>25</xdr:row>
      <xdr:rowOff>207645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12B6C9B4-E322-42A4-9165-C00EC87F41B1}"/>
            </a:ext>
          </a:extLst>
        </xdr:cNvPr>
        <xdr:cNvCxnSpPr/>
      </xdr:nvCxnSpPr>
      <xdr:spPr>
        <a:xfrm>
          <a:off x="9525" y="3973830"/>
          <a:ext cx="16059150" cy="571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pubmed.ncbi.nlm.nih.gov/37435850/" TargetMode="External"/><Relationship Id="rId7" Type="http://schemas.openxmlformats.org/officeDocument/2006/relationships/hyperlink" Target="https://www.alvotech.com/newsroom/alvotechs-portfolio-of-eight-products-and-product" TargetMode="External"/><Relationship Id="rId2" Type="http://schemas.openxmlformats.org/officeDocument/2006/relationships/hyperlink" Target="https://www.biosimilardevelopment.com/doc/alvotech-to-present-clinical-study-data-for-avt-a-proposed-biosimilar-annual-meeting-0001" TargetMode="External"/><Relationship Id="rId1" Type="http://schemas.openxmlformats.org/officeDocument/2006/relationships/hyperlink" Target="https://investors.alvotech.com/news-releases/news-release-details/ema-confirms-acceptance-application-avt04-proposed-biosimilar" TargetMode="External"/><Relationship Id="rId6" Type="http://schemas.openxmlformats.org/officeDocument/2006/relationships/hyperlink" Target="https://clinicaltrials.gov/study/NCT04930042" TargetMode="External"/><Relationship Id="rId5" Type="http://schemas.openxmlformats.org/officeDocument/2006/relationships/hyperlink" Target="https://clinicaltrials.gov/study/NCT04744363" TargetMode="External"/><Relationship Id="rId4" Type="http://schemas.openxmlformats.org/officeDocument/2006/relationships/hyperlink" Target="https://pubmed.ncbi.nlm.nih.gov/37212315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fiercepharma.com/pharma/clocks-ticking-stelara-amgen-jj-ink-patent-settlement" TargetMode="External"/><Relationship Id="rId1" Type="http://schemas.openxmlformats.org/officeDocument/2006/relationships/hyperlink" Target="https://www.reuters.com/business/healthcare-pharmaceuticals/jj-sues-amgen-over-plan-sell-ulcerative-colitis-drug-similar-stelara-2022-11-3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75DE2-3DB9-4E8C-BE4E-9051F23620DE}">
  <dimension ref="A1:J23"/>
  <sheetViews>
    <sheetView workbookViewId="0">
      <selection activeCell="L16" sqref="L16"/>
    </sheetView>
  </sheetViews>
  <sheetFormatPr defaultRowHeight="16.8" x14ac:dyDescent="0.3"/>
  <sheetData>
    <row r="1" spans="1:10" x14ac:dyDescent="0.3">
      <c r="A1" t="s">
        <v>0</v>
      </c>
    </row>
    <row r="2" spans="1:10" x14ac:dyDescent="0.3"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J2" t="s">
        <v>7</v>
      </c>
    </row>
    <row r="3" spans="1:10" x14ac:dyDescent="0.3">
      <c r="B3" s="4" t="s">
        <v>8</v>
      </c>
      <c r="C3" t="s">
        <v>9</v>
      </c>
      <c r="D3" t="s">
        <v>10</v>
      </c>
      <c r="E3" t="s">
        <v>11</v>
      </c>
      <c r="G3" s="5"/>
      <c r="J3" t="s">
        <v>12</v>
      </c>
    </row>
    <row r="4" spans="1:10" x14ac:dyDescent="0.3">
      <c r="B4" s="4"/>
      <c r="G4" s="5"/>
      <c r="J4" t="s">
        <v>13</v>
      </c>
    </row>
    <row r="5" spans="1:10" x14ac:dyDescent="0.3">
      <c r="B5" s="4"/>
      <c r="G5" s="5"/>
      <c r="J5" t="s">
        <v>14</v>
      </c>
    </row>
    <row r="6" spans="1:10" x14ac:dyDescent="0.3">
      <c r="B6" s="4"/>
      <c r="G6" s="5"/>
      <c r="J6" t="s">
        <v>15</v>
      </c>
    </row>
    <row r="7" spans="1:10" x14ac:dyDescent="0.3">
      <c r="B7" s="4"/>
      <c r="G7" s="5"/>
      <c r="J7" t="s">
        <v>16</v>
      </c>
    </row>
    <row r="8" spans="1:10" x14ac:dyDescent="0.3">
      <c r="B8" s="4"/>
      <c r="G8" s="5"/>
    </row>
    <row r="9" spans="1:10" x14ac:dyDescent="0.3">
      <c r="B9" s="4"/>
      <c r="G9" s="5"/>
    </row>
    <row r="10" spans="1:10" x14ac:dyDescent="0.3">
      <c r="B10" s="6"/>
      <c r="C10" s="7"/>
      <c r="D10" s="7"/>
      <c r="E10" s="7"/>
      <c r="F10" s="7"/>
      <c r="G10" s="8"/>
    </row>
    <row r="15" spans="1:10" x14ac:dyDescent="0.3">
      <c r="B15" t="s">
        <v>17</v>
      </c>
    </row>
    <row r="16" spans="1:10" x14ac:dyDescent="0.3">
      <c r="B16" t="s">
        <v>18</v>
      </c>
    </row>
    <row r="17" spans="2:2" x14ac:dyDescent="0.3">
      <c r="B17" t="s">
        <v>19</v>
      </c>
    </row>
    <row r="18" spans="2:2" x14ac:dyDescent="0.3">
      <c r="B18" t="s">
        <v>20</v>
      </c>
    </row>
    <row r="19" spans="2:2" x14ac:dyDescent="0.3">
      <c r="B19" t="s">
        <v>21</v>
      </c>
    </row>
    <row r="20" spans="2:2" x14ac:dyDescent="0.3">
      <c r="B20" t="s">
        <v>22</v>
      </c>
    </row>
    <row r="21" spans="2:2" x14ac:dyDescent="0.3">
      <c r="B21" t="s">
        <v>23</v>
      </c>
    </row>
    <row r="22" spans="2:2" x14ac:dyDescent="0.3">
      <c r="B22" t="s">
        <v>24</v>
      </c>
    </row>
    <row r="23" spans="2:2" x14ac:dyDescent="0.3">
      <c r="B23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89ED-4F81-47DC-A440-BCE1292BE4B8}">
  <dimension ref="A3:BRI320"/>
  <sheetViews>
    <sheetView workbookViewId="0">
      <pane xSplit="1" ySplit="3" topLeftCell="B66" activePane="bottomRight" state="frozen"/>
      <selection pane="topRight" activeCell="D1" sqref="D1"/>
      <selection pane="bottomLeft" activeCell="A9" sqref="A9"/>
      <selection pane="bottomRight" activeCell="C29" sqref="C29"/>
    </sheetView>
  </sheetViews>
  <sheetFormatPr defaultRowHeight="16.8" x14ac:dyDescent="0.3"/>
  <cols>
    <col min="1" max="1" width="35.58203125" customWidth="1"/>
    <col min="2" max="4" width="22.58203125" bestFit="1" customWidth="1"/>
    <col min="5" max="20" width="15.75" customWidth="1"/>
  </cols>
  <sheetData>
    <row r="3" spans="1:1829" x14ac:dyDescent="0.3">
      <c r="B3">
        <v>2023</v>
      </c>
      <c r="C3">
        <v>2022</v>
      </c>
      <c r="D3">
        <v>2021</v>
      </c>
    </row>
    <row r="5" spans="1:1829" x14ac:dyDescent="0.3">
      <c r="A5" t="s">
        <v>26</v>
      </c>
      <c r="B5" s="11">
        <v>48699</v>
      </c>
      <c r="C5" s="11">
        <v>24836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  <c r="IW5" s="11"/>
      <c r="IX5" s="11"/>
      <c r="IY5" s="11"/>
      <c r="IZ5" s="11"/>
      <c r="JA5" s="11"/>
      <c r="JB5" s="11"/>
      <c r="JC5" s="11"/>
      <c r="JD5" s="11"/>
      <c r="JE5" s="11"/>
      <c r="JF5" s="11"/>
      <c r="JG5" s="11"/>
      <c r="JH5" s="11"/>
      <c r="JI5" s="11"/>
      <c r="JJ5" s="11"/>
      <c r="JK5" s="11"/>
      <c r="JL5" s="11"/>
      <c r="JM5" s="11"/>
      <c r="JN5" s="11"/>
      <c r="JO5" s="11"/>
      <c r="JP5" s="11"/>
      <c r="JQ5" s="11"/>
      <c r="JR5" s="11"/>
      <c r="JS5" s="11"/>
      <c r="JT5" s="11"/>
      <c r="JU5" s="11"/>
      <c r="JV5" s="11"/>
      <c r="JW5" s="11"/>
      <c r="JX5" s="11"/>
      <c r="JY5" s="11"/>
      <c r="JZ5" s="11"/>
      <c r="KA5" s="11"/>
      <c r="KB5" s="11"/>
      <c r="KC5" s="11"/>
      <c r="KD5" s="11"/>
      <c r="KE5" s="11"/>
      <c r="KF5" s="11"/>
      <c r="KG5" s="11"/>
      <c r="KH5" s="11"/>
      <c r="KI5" s="11"/>
      <c r="KJ5" s="11"/>
      <c r="KK5" s="11"/>
      <c r="KL5" s="11"/>
      <c r="KM5" s="11"/>
      <c r="KN5" s="11"/>
      <c r="KO5" s="11"/>
      <c r="KP5" s="11"/>
      <c r="KQ5" s="11"/>
      <c r="KR5" s="11"/>
      <c r="KS5" s="11"/>
      <c r="KT5" s="11"/>
      <c r="KU5" s="11"/>
      <c r="KV5" s="11"/>
      <c r="KW5" s="11"/>
      <c r="KX5" s="11"/>
      <c r="KY5" s="11"/>
      <c r="KZ5" s="11"/>
      <c r="LA5" s="11"/>
      <c r="LB5" s="11"/>
      <c r="LC5" s="11"/>
      <c r="LD5" s="11"/>
      <c r="LE5" s="11"/>
      <c r="LF5" s="11"/>
      <c r="LG5" s="11"/>
      <c r="LH5" s="11"/>
      <c r="LI5" s="11"/>
      <c r="LJ5" s="11"/>
      <c r="LK5" s="11"/>
      <c r="LL5" s="11"/>
      <c r="LM5" s="11"/>
      <c r="LN5" s="11"/>
      <c r="LO5" s="11"/>
      <c r="LP5" s="11"/>
      <c r="LQ5" s="11"/>
      <c r="LR5" s="11"/>
      <c r="LS5" s="11"/>
      <c r="LT5" s="11"/>
      <c r="LU5" s="11"/>
      <c r="LV5" s="11"/>
      <c r="LW5" s="11"/>
      <c r="LX5" s="11"/>
      <c r="LY5" s="11"/>
      <c r="LZ5" s="11"/>
      <c r="MA5" s="11"/>
      <c r="MB5" s="11"/>
      <c r="MC5" s="11"/>
      <c r="MD5" s="11"/>
      <c r="ME5" s="11"/>
      <c r="MF5" s="11"/>
      <c r="MG5" s="11"/>
      <c r="MH5" s="11"/>
      <c r="MI5" s="11"/>
      <c r="MJ5" s="11"/>
      <c r="MK5" s="11"/>
      <c r="ML5" s="11"/>
      <c r="MM5" s="11"/>
      <c r="MN5" s="11"/>
      <c r="MO5" s="11"/>
      <c r="MP5" s="11"/>
      <c r="MQ5" s="11"/>
      <c r="MR5" s="11"/>
      <c r="MS5" s="11"/>
      <c r="MT5" s="11"/>
      <c r="MU5" s="11"/>
      <c r="MV5" s="11"/>
      <c r="MW5" s="11"/>
      <c r="MX5" s="11"/>
      <c r="MY5" s="11"/>
      <c r="MZ5" s="11"/>
      <c r="NA5" s="11"/>
      <c r="NB5" s="11"/>
      <c r="NC5" s="11"/>
      <c r="ND5" s="11"/>
      <c r="NE5" s="11"/>
      <c r="NF5" s="11"/>
      <c r="NG5" s="11"/>
      <c r="NH5" s="11"/>
      <c r="NI5" s="11"/>
      <c r="NJ5" s="11"/>
      <c r="NK5" s="11"/>
      <c r="NL5" s="11"/>
      <c r="NM5" s="11"/>
      <c r="NN5" s="11"/>
      <c r="NO5" s="11"/>
      <c r="NP5" s="11"/>
      <c r="NQ5" s="11"/>
      <c r="NR5" s="11"/>
      <c r="NS5" s="11"/>
      <c r="NT5" s="11"/>
      <c r="NU5" s="11"/>
      <c r="NV5" s="11"/>
      <c r="NW5" s="11"/>
      <c r="NX5" s="11"/>
      <c r="NY5" s="11"/>
      <c r="NZ5" s="11"/>
      <c r="OA5" s="11"/>
      <c r="OB5" s="11"/>
      <c r="OC5" s="11"/>
      <c r="OD5" s="11"/>
      <c r="OE5" s="11"/>
      <c r="OF5" s="11"/>
      <c r="OG5" s="11"/>
      <c r="OH5" s="11"/>
      <c r="OI5" s="11"/>
      <c r="OJ5" s="11"/>
      <c r="OK5" s="11"/>
      <c r="OL5" s="11"/>
      <c r="OM5" s="11"/>
      <c r="ON5" s="11"/>
      <c r="OO5" s="11"/>
      <c r="OP5" s="11"/>
      <c r="OQ5" s="11"/>
      <c r="OR5" s="11"/>
      <c r="OS5" s="11"/>
      <c r="OT5" s="11"/>
      <c r="OU5" s="11"/>
      <c r="OV5" s="11"/>
      <c r="OW5" s="11"/>
      <c r="OX5" s="11"/>
      <c r="OY5" s="11"/>
      <c r="OZ5" s="11"/>
      <c r="PA5" s="11"/>
      <c r="PB5" s="11"/>
      <c r="PC5" s="11"/>
      <c r="PD5" s="11"/>
      <c r="PE5" s="11"/>
      <c r="PF5" s="11"/>
      <c r="PG5" s="11"/>
      <c r="PH5" s="11"/>
      <c r="PI5" s="11"/>
      <c r="PJ5" s="11"/>
      <c r="PK5" s="11"/>
      <c r="PL5" s="11"/>
      <c r="PM5" s="11"/>
      <c r="PN5" s="11"/>
      <c r="PO5" s="11"/>
      <c r="PP5" s="11"/>
      <c r="PQ5" s="11"/>
      <c r="PR5" s="11"/>
      <c r="PS5" s="11"/>
      <c r="PT5" s="11"/>
      <c r="PU5" s="11"/>
      <c r="PV5" s="11"/>
      <c r="PW5" s="11"/>
      <c r="PX5" s="11"/>
      <c r="PY5" s="11"/>
      <c r="PZ5" s="11"/>
      <c r="QA5" s="11"/>
      <c r="QB5" s="11"/>
      <c r="QC5" s="11"/>
      <c r="QD5" s="11"/>
      <c r="QE5" s="11"/>
      <c r="QF5" s="11"/>
      <c r="QG5" s="11"/>
      <c r="QH5" s="11"/>
      <c r="QI5" s="11"/>
      <c r="QJ5" s="11"/>
      <c r="QK5" s="11"/>
      <c r="QL5" s="11"/>
      <c r="QM5" s="11"/>
      <c r="QN5" s="11"/>
      <c r="QO5" s="11"/>
      <c r="QP5" s="11"/>
      <c r="QQ5" s="11"/>
      <c r="QR5" s="11"/>
      <c r="QS5" s="11"/>
      <c r="QT5" s="11"/>
      <c r="QU5" s="11"/>
      <c r="QV5" s="11"/>
      <c r="QW5" s="11"/>
      <c r="QX5" s="11"/>
      <c r="QY5" s="11"/>
      <c r="QZ5" s="11"/>
      <c r="RA5" s="11"/>
      <c r="RB5" s="11"/>
      <c r="RC5" s="11"/>
      <c r="RD5" s="11"/>
      <c r="RE5" s="11"/>
      <c r="RF5" s="11"/>
      <c r="RG5" s="11"/>
      <c r="RH5" s="11"/>
      <c r="RI5" s="11"/>
      <c r="RJ5" s="11"/>
      <c r="RK5" s="11"/>
      <c r="RL5" s="11"/>
      <c r="RM5" s="11"/>
      <c r="RN5" s="11"/>
      <c r="RO5" s="11"/>
      <c r="RP5" s="11"/>
      <c r="RQ5" s="11"/>
      <c r="RR5" s="11"/>
      <c r="RS5" s="11"/>
      <c r="RT5" s="11"/>
      <c r="RU5" s="11"/>
      <c r="RV5" s="11"/>
      <c r="RW5" s="11"/>
      <c r="RX5" s="11"/>
      <c r="RY5" s="11"/>
      <c r="RZ5" s="11"/>
      <c r="SA5" s="11"/>
      <c r="SB5" s="11"/>
      <c r="SC5" s="11"/>
      <c r="SD5" s="11"/>
      <c r="SE5" s="11"/>
      <c r="SF5" s="11"/>
      <c r="SG5" s="11"/>
      <c r="SH5" s="11"/>
      <c r="SI5" s="11"/>
      <c r="SJ5" s="11"/>
      <c r="SK5" s="11"/>
      <c r="SL5" s="11"/>
      <c r="SM5" s="11"/>
      <c r="SN5" s="11"/>
      <c r="SO5" s="11"/>
      <c r="SP5" s="11"/>
      <c r="SQ5" s="11"/>
      <c r="SR5" s="11"/>
      <c r="SS5" s="11"/>
      <c r="ST5" s="11"/>
      <c r="SU5" s="11"/>
      <c r="SV5" s="11"/>
      <c r="SW5" s="11"/>
      <c r="SX5" s="11"/>
      <c r="SY5" s="11"/>
      <c r="SZ5" s="11"/>
      <c r="TA5" s="11"/>
      <c r="TB5" s="11"/>
      <c r="TC5" s="11"/>
      <c r="TD5" s="11"/>
      <c r="TE5" s="11"/>
      <c r="TF5" s="11"/>
      <c r="TG5" s="11"/>
      <c r="TH5" s="11"/>
      <c r="TI5" s="11"/>
      <c r="TJ5" s="11"/>
      <c r="TK5" s="11"/>
      <c r="TL5" s="11"/>
      <c r="TM5" s="11"/>
      <c r="TN5" s="11"/>
      <c r="TO5" s="11"/>
      <c r="TP5" s="11"/>
      <c r="TQ5" s="11"/>
      <c r="TR5" s="11"/>
      <c r="TS5" s="11"/>
      <c r="TT5" s="11"/>
      <c r="TU5" s="11"/>
      <c r="TV5" s="11"/>
      <c r="TW5" s="11"/>
      <c r="TX5" s="11"/>
      <c r="TY5" s="11"/>
      <c r="TZ5" s="11"/>
      <c r="UA5" s="11"/>
      <c r="UB5" s="11"/>
      <c r="UC5" s="11"/>
      <c r="UD5" s="11"/>
      <c r="UE5" s="11"/>
      <c r="UF5" s="11"/>
      <c r="UG5" s="11"/>
      <c r="UH5" s="11"/>
      <c r="UI5" s="11"/>
      <c r="UJ5" s="11"/>
      <c r="UK5" s="11"/>
      <c r="UL5" s="11"/>
      <c r="UM5" s="11"/>
      <c r="UN5" s="11"/>
      <c r="UO5" s="11"/>
      <c r="UP5" s="11"/>
      <c r="UQ5" s="11"/>
      <c r="UR5" s="11"/>
      <c r="US5" s="11"/>
      <c r="UT5" s="11"/>
      <c r="UU5" s="11"/>
      <c r="UV5" s="11"/>
      <c r="UW5" s="11"/>
      <c r="UX5" s="11"/>
      <c r="UY5" s="11"/>
      <c r="UZ5" s="11"/>
      <c r="VA5" s="11"/>
      <c r="VB5" s="11"/>
      <c r="VC5" s="11"/>
      <c r="VD5" s="11"/>
      <c r="VE5" s="11"/>
      <c r="VF5" s="11"/>
      <c r="VG5" s="11"/>
      <c r="VH5" s="11"/>
      <c r="VI5" s="11"/>
      <c r="VJ5" s="11"/>
      <c r="VK5" s="11"/>
      <c r="VL5" s="11"/>
      <c r="VM5" s="11"/>
      <c r="VN5" s="11"/>
      <c r="VO5" s="11"/>
      <c r="VP5" s="11"/>
      <c r="VQ5" s="11"/>
      <c r="VR5" s="11"/>
      <c r="VS5" s="11"/>
      <c r="VT5" s="11"/>
      <c r="VU5" s="11"/>
      <c r="VV5" s="11"/>
      <c r="VW5" s="11"/>
      <c r="VX5" s="11"/>
      <c r="VY5" s="11"/>
      <c r="VZ5" s="11"/>
      <c r="WA5" s="11"/>
      <c r="WB5" s="11"/>
      <c r="WC5" s="11"/>
      <c r="WD5" s="11"/>
      <c r="WE5" s="11"/>
      <c r="WF5" s="11"/>
      <c r="WG5" s="11"/>
      <c r="WH5" s="11"/>
      <c r="WI5" s="11"/>
      <c r="WJ5" s="11"/>
      <c r="WK5" s="11"/>
      <c r="WL5" s="11"/>
      <c r="WM5" s="11"/>
      <c r="WN5" s="11"/>
      <c r="WO5" s="11"/>
      <c r="WP5" s="11"/>
      <c r="WQ5" s="11"/>
      <c r="WR5" s="11"/>
      <c r="WS5" s="11"/>
      <c r="WT5" s="11"/>
      <c r="WU5" s="11"/>
      <c r="WV5" s="11"/>
      <c r="WW5" s="11"/>
      <c r="WX5" s="11"/>
      <c r="WY5" s="11"/>
      <c r="WZ5" s="11"/>
      <c r="XA5" s="11"/>
      <c r="XB5" s="11"/>
      <c r="XC5" s="11"/>
      <c r="XD5" s="11"/>
      <c r="XE5" s="11"/>
      <c r="XF5" s="11"/>
      <c r="XG5" s="11"/>
      <c r="XH5" s="11"/>
      <c r="XI5" s="11"/>
      <c r="XJ5" s="11"/>
      <c r="XK5" s="11"/>
      <c r="XL5" s="11"/>
      <c r="XM5" s="11"/>
      <c r="XN5" s="11"/>
      <c r="XO5" s="11"/>
      <c r="XP5" s="11"/>
      <c r="XQ5" s="11"/>
      <c r="XR5" s="11"/>
      <c r="XS5" s="11"/>
      <c r="XT5" s="11"/>
      <c r="XU5" s="11"/>
      <c r="XV5" s="11"/>
      <c r="XW5" s="11"/>
      <c r="XX5" s="11"/>
      <c r="XY5" s="11"/>
      <c r="XZ5" s="11"/>
      <c r="YA5" s="11"/>
      <c r="YB5" s="11"/>
      <c r="YC5" s="11"/>
      <c r="YD5" s="11"/>
      <c r="YE5" s="11"/>
      <c r="YF5" s="11"/>
      <c r="YG5" s="11"/>
      <c r="YH5" s="11"/>
      <c r="YI5" s="11"/>
      <c r="YJ5" s="11"/>
      <c r="YK5" s="11"/>
      <c r="YL5" s="11"/>
      <c r="YM5" s="11"/>
      <c r="YN5" s="11"/>
      <c r="YO5" s="11"/>
      <c r="YP5" s="11"/>
      <c r="YQ5" s="11"/>
      <c r="YR5" s="11"/>
      <c r="YS5" s="11"/>
      <c r="YT5" s="11"/>
      <c r="YU5" s="11"/>
      <c r="YV5" s="11"/>
      <c r="YW5" s="11"/>
      <c r="YX5" s="11"/>
      <c r="YY5" s="11"/>
      <c r="YZ5" s="11"/>
      <c r="ZA5" s="11"/>
      <c r="ZB5" s="11"/>
      <c r="ZC5" s="11"/>
      <c r="ZD5" s="11"/>
      <c r="ZE5" s="11"/>
      <c r="ZF5" s="11"/>
      <c r="ZG5" s="11"/>
      <c r="ZH5" s="11"/>
      <c r="ZI5" s="11"/>
      <c r="ZJ5" s="11"/>
      <c r="ZK5" s="11"/>
      <c r="ZL5" s="11"/>
      <c r="ZM5" s="11"/>
      <c r="ZN5" s="11"/>
      <c r="ZO5" s="11"/>
      <c r="ZP5" s="11"/>
      <c r="ZQ5" s="11"/>
      <c r="ZR5" s="11"/>
      <c r="ZS5" s="11"/>
      <c r="ZT5" s="11"/>
      <c r="ZU5" s="11"/>
      <c r="ZV5" s="11"/>
      <c r="ZW5" s="11"/>
      <c r="ZX5" s="11"/>
      <c r="ZY5" s="11"/>
      <c r="ZZ5" s="11"/>
      <c r="AAA5" s="11"/>
      <c r="AAB5" s="11"/>
      <c r="AAC5" s="11"/>
      <c r="AAD5" s="11"/>
      <c r="AAE5" s="11"/>
      <c r="AAF5" s="11"/>
      <c r="AAG5" s="11"/>
      <c r="AAH5" s="11"/>
      <c r="AAI5" s="11"/>
      <c r="AAJ5" s="11"/>
      <c r="AAK5" s="11"/>
      <c r="AAL5" s="11"/>
      <c r="AAM5" s="11"/>
      <c r="AAN5" s="11"/>
      <c r="AAO5" s="11"/>
      <c r="AAP5" s="11"/>
      <c r="AAQ5" s="11"/>
      <c r="AAR5" s="11"/>
      <c r="AAS5" s="11"/>
      <c r="AAT5" s="11"/>
      <c r="AAU5" s="11"/>
      <c r="AAV5" s="11"/>
      <c r="AAW5" s="11"/>
      <c r="AAX5" s="11"/>
      <c r="AAY5" s="11"/>
      <c r="AAZ5" s="11"/>
      <c r="ABA5" s="11"/>
      <c r="ABB5" s="11"/>
      <c r="ABC5" s="11"/>
      <c r="ABD5" s="11"/>
      <c r="ABE5" s="11"/>
      <c r="ABF5" s="11"/>
      <c r="ABG5" s="11"/>
      <c r="ABH5" s="11"/>
      <c r="ABI5" s="11"/>
      <c r="ABJ5" s="11"/>
      <c r="ABK5" s="11"/>
      <c r="ABL5" s="11"/>
      <c r="ABM5" s="11"/>
      <c r="ABN5" s="11"/>
      <c r="ABO5" s="11"/>
      <c r="ABP5" s="11"/>
      <c r="ABQ5" s="11"/>
      <c r="ABR5" s="11"/>
      <c r="ABS5" s="11"/>
      <c r="ABT5" s="11"/>
      <c r="ABU5" s="11"/>
      <c r="ABV5" s="11"/>
      <c r="ABW5" s="11"/>
      <c r="ABX5" s="11"/>
      <c r="ABY5" s="11"/>
      <c r="ABZ5" s="11"/>
      <c r="ACA5" s="11"/>
      <c r="ACB5" s="11"/>
      <c r="ACC5" s="11"/>
      <c r="ACD5" s="11"/>
      <c r="ACE5" s="11"/>
      <c r="ACF5" s="11"/>
      <c r="ACG5" s="11"/>
      <c r="ACH5" s="11"/>
      <c r="ACI5" s="11"/>
      <c r="ACJ5" s="11"/>
      <c r="ACK5" s="11"/>
      <c r="ACL5" s="11"/>
      <c r="ACM5" s="11"/>
      <c r="ACN5" s="11"/>
      <c r="ACO5" s="11"/>
      <c r="ACP5" s="11"/>
      <c r="ACQ5" s="11"/>
      <c r="ACR5" s="11"/>
      <c r="ACS5" s="11"/>
      <c r="ACT5" s="11"/>
      <c r="ACU5" s="11"/>
      <c r="ACV5" s="11"/>
      <c r="ACW5" s="11"/>
      <c r="ACX5" s="11"/>
      <c r="ACY5" s="11"/>
      <c r="ACZ5" s="11"/>
      <c r="ADA5" s="11"/>
      <c r="ADB5" s="11"/>
      <c r="ADC5" s="11"/>
      <c r="ADD5" s="11"/>
      <c r="ADE5" s="11"/>
      <c r="ADF5" s="11"/>
      <c r="ADG5" s="11"/>
      <c r="ADH5" s="11"/>
      <c r="ADI5" s="11"/>
      <c r="ADJ5" s="11"/>
      <c r="ADK5" s="11"/>
      <c r="ADL5" s="11"/>
      <c r="ADM5" s="11"/>
      <c r="ADN5" s="11"/>
      <c r="ADO5" s="11"/>
      <c r="ADP5" s="11"/>
      <c r="ADQ5" s="11"/>
      <c r="ADR5" s="11"/>
      <c r="ADS5" s="11"/>
      <c r="ADT5" s="11"/>
      <c r="ADU5" s="11"/>
      <c r="ADV5" s="11"/>
      <c r="ADW5" s="11"/>
      <c r="ADX5" s="11"/>
      <c r="ADY5" s="11"/>
      <c r="ADZ5" s="11"/>
      <c r="AEA5" s="11"/>
      <c r="AEB5" s="11"/>
      <c r="AEC5" s="11"/>
      <c r="AED5" s="11"/>
      <c r="AEE5" s="11"/>
      <c r="AEF5" s="11"/>
      <c r="AEG5" s="11"/>
      <c r="AEH5" s="11"/>
      <c r="AEI5" s="11"/>
      <c r="AEJ5" s="11"/>
      <c r="AEK5" s="11"/>
      <c r="AEL5" s="11"/>
      <c r="AEM5" s="11"/>
      <c r="AEN5" s="11"/>
      <c r="AEO5" s="11"/>
      <c r="AEP5" s="11"/>
      <c r="AEQ5" s="11"/>
      <c r="AER5" s="11"/>
      <c r="AES5" s="11"/>
      <c r="AET5" s="11"/>
      <c r="AEU5" s="11"/>
      <c r="AEV5" s="11"/>
      <c r="AEW5" s="11"/>
      <c r="AEX5" s="11"/>
      <c r="AEY5" s="11"/>
      <c r="AEZ5" s="11"/>
      <c r="AFA5" s="11"/>
      <c r="AFB5" s="11"/>
      <c r="AFC5" s="11"/>
      <c r="AFD5" s="11"/>
      <c r="AFE5" s="11"/>
      <c r="AFF5" s="11"/>
      <c r="AFG5" s="11"/>
      <c r="AFH5" s="11"/>
      <c r="AFI5" s="11"/>
      <c r="AFJ5" s="11"/>
      <c r="AFK5" s="11"/>
      <c r="AFL5" s="11"/>
      <c r="AFM5" s="11"/>
      <c r="AFN5" s="11"/>
      <c r="AFO5" s="11"/>
      <c r="AFP5" s="11"/>
      <c r="AFQ5" s="11"/>
      <c r="AFR5" s="11"/>
      <c r="AFS5" s="11"/>
      <c r="AFT5" s="11"/>
      <c r="AFU5" s="11"/>
      <c r="AFV5" s="11"/>
      <c r="AFW5" s="11"/>
      <c r="AFX5" s="11"/>
      <c r="AFY5" s="11"/>
      <c r="AFZ5" s="11"/>
      <c r="AGA5" s="11"/>
      <c r="AGB5" s="11"/>
      <c r="AGC5" s="11"/>
      <c r="AGD5" s="11"/>
      <c r="AGE5" s="11"/>
      <c r="AGF5" s="11"/>
      <c r="AGG5" s="11"/>
      <c r="AGH5" s="11"/>
      <c r="AGI5" s="11"/>
      <c r="AGJ5" s="11"/>
      <c r="AGK5" s="11"/>
      <c r="AGL5" s="11"/>
      <c r="AGM5" s="11"/>
      <c r="AGN5" s="11"/>
      <c r="AGO5" s="11"/>
      <c r="AGP5" s="11"/>
      <c r="AGQ5" s="11"/>
      <c r="AGR5" s="11"/>
      <c r="AGS5" s="11"/>
      <c r="AGT5" s="11"/>
      <c r="AGU5" s="11"/>
      <c r="AGV5" s="11"/>
      <c r="AGW5" s="11"/>
      <c r="AGX5" s="11"/>
      <c r="AGY5" s="11"/>
      <c r="AGZ5" s="11"/>
      <c r="AHA5" s="11"/>
      <c r="AHB5" s="11"/>
      <c r="AHC5" s="11"/>
      <c r="AHD5" s="11"/>
      <c r="AHE5" s="11"/>
      <c r="AHF5" s="11"/>
      <c r="AHG5" s="11"/>
      <c r="AHH5" s="11"/>
      <c r="AHI5" s="11"/>
      <c r="AHJ5" s="11"/>
      <c r="AHK5" s="11"/>
      <c r="AHL5" s="11"/>
      <c r="AHM5" s="11"/>
      <c r="AHN5" s="11"/>
      <c r="AHO5" s="11"/>
      <c r="AHP5" s="11"/>
      <c r="AHQ5" s="11"/>
      <c r="AHR5" s="11"/>
      <c r="AHS5" s="11"/>
      <c r="AHT5" s="11"/>
      <c r="AHU5" s="11"/>
      <c r="AHV5" s="11"/>
      <c r="AHW5" s="11"/>
      <c r="AHX5" s="11"/>
      <c r="AHY5" s="11"/>
      <c r="AHZ5" s="11"/>
      <c r="AIA5" s="11"/>
      <c r="AIB5" s="11"/>
      <c r="AIC5" s="11"/>
      <c r="AID5" s="11"/>
      <c r="AIE5" s="11"/>
      <c r="AIF5" s="11"/>
      <c r="AIG5" s="11"/>
      <c r="AIH5" s="11"/>
      <c r="AII5" s="11"/>
      <c r="AIJ5" s="11"/>
      <c r="AIK5" s="11"/>
      <c r="AIL5" s="11"/>
      <c r="AIM5" s="11"/>
      <c r="AIN5" s="11"/>
      <c r="AIO5" s="11"/>
      <c r="AIP5" s="11"/>
      <c r="AIQ5" s="11"/>
      <c r="AIR5" s="11"/>
      <c r="AIS5" s="11"/>
      <c r="AIT5" s="11"/>
      <c r="AIU5" s="11"/>
      <c r="AIV5" s="11"/>
      <c r="AIW5" s="11"/>
      <c r="AIX5" s="11"/>
      <c r="AIY5" s="11"/>
      <c r="AIZ5" s="11"/>
      <c r="AJA5" s="11"/>
      <c r="AJB5" s="11"/>
      <c r="AJC5" s="11"/>
      <c r="AJD5" s="11"/>
      <c r="AJE5" s="11"/>
      <c r="AJF5" s="11"/>
      <c r="AJG5" s="11"/>
      <c r="AJH5" s="11"/>
      <c r="AJI5" s="11"/>
      <c r="AJJ5" s="11"/>
      <c r="AJK5" s="11"/>
      <c r="AJL5" s="11"/>
      <c r="AJM5" s="11"/>
      <c r="AJN5" s="11"/>
      <c r="AJO5" s="11"/>
      <c r="AJP5" s="11"/>
      <c r="AJQ5" s="11"/>
      <c r="AJR5" s="11"/>
      <c r="AJS5" s="11"/>
      <c r="AJT5" s="11"/>
      <c r="AJU5" s="11"/>
      <c r="AJV5" s="11"/>
      <c r="AJW5" s="11"/>
      <c r="AJX5" s="11"/>
      <c r="AJY5" s="11"/>
      <c r="AJZ5" s="11"/>
      <c r="AKA5" s="11"/>
      <c r="AKB5" s="11"/>
      <c r="AKC5" s="11"/>
      <c r="AKD5" s="11"/>
      <c r="AKE5" s="11"/>
      <c r="AKF5" s="11"/>
      <c r="AKG5" s="11"/>
      <c r="AKH5" s="11"/>
      <c r="AKI5" s="11"/>
      <c r="AKJ5" s="11"/>
      <c r="AKK5" s="11"/>
      <c r="AKL5" s="11"/>
      <c r="AKM5" s="11"/>
      <c r="AKN5" s="11"/>
      <c r="AKO5" s="11"/>
      <c r="AKP5" s="11"/>
      <c r="AKQ5" s="11"/>
      <c r="AKR5" s="11"/>
      <c r="AKS5" s="11"/>
      <c r="AKT5" s="11"/>
      <c r="AKU5" s="11"/>
      <c r="AKV5" s="11"/>
      <c r="AKW5" s="11"/>
      <c r="AKX5" s="11"/>
      <c r="AKY5" s="11"/>
      <c r="AKZ5" s="11"/>
      <c r="ALA5" s="11"/>
      <c r="ALB5" s="11"/>
      <c r="ALC5" s="11"/>
      <c r="ALD5" s="11"/>
      <c r="ALE5" s="11"/>
      <c r="ALF5" s="11"/>
      <c r="ALG5" s="11"/>
      <c r="ALH5" s="11"/>
      <c r="ALI5" s="11"/>
      <c r="ALJ5" s="11"/>
      <c r="ALK5" s="11"/>
      <c r="ALL5" s="11"/>
      <c r="ALM5" s="11"/>
      <c r="ALN5" s="11"/>
      <c r="ALO5" s="11"/>
      <c r="ALP5" s="11"/>
      <c r="ALQ5" s="11"/>
      <c r="ALR5" s="11"/>
      <c r="ALS5" s="11"/>
      <c r="ALT5" s="11"/>
      <c r="ALU5" s="11"/>
      <c r="ALV5" s="11"/>
      <c r="ALW5" s="11"/>
      <c r="ALX5" s="11"/>
      <c r="ALY5" s="11"/>
      <c r="ALZ5" s="11"/>
      <c r="AMA5" s="11"/>
      <c r="AMB5" s="11"/>
      <c r="AMC5" s="11"/>
      <c r="AMD5" s="11"/>
      <c r="AME5" s="11"/>
      <c r="AMF5" s="11"/>
      <c r="AMG5" s="11"/>
      <c r="AMH5" s="11"/>
      <c r="AMI5" s="11"/>
      <c r="AMJ5" s="11"/>
      <c r="AMK5" s="11"/>
      <c r="AML5" s="11"/>
      <c r="AMM5" s="11"/>
      <c r="AMN5" s="11"/>
      <c r="AMO5" s="11"/>
      <c r="AMP5" s="11"/>
      <c r="AMQ5" s="11"/>
      <c r="AMR5" s="11"/>
      <c r="AMS5" s="11"/>
      <c r="AMT5" s="11"/>
      <c r="AMU5" s="11"/>
      <c r="AMV5" s="11"/>
      <c r="AMW5" s="11"/>
      <c r="AMX5" s="11"/>
      <c r="AMY5" s="11"/>
      <c r="AMZ5" s="11"/>
      <c r="ANA5" s="11"/>
      <c r="ANB5" s="11"/>
      <c r="ANC5" s="11"/>
      <c r="AND5" s="11"/>
      <c r="ANE5" s="11"/>
      <c r="ANF5" s="11"/>
      <c r="ANG5" s="11"/>
      <c r="ANH5" s="11"/>
      <c r="ANI5" s="11"/>
      <c r="ANJ5" s="11"/>
      <c r="ANK5" s="11"/>
      <c r="ANL5" s="11"/>
      <c r="ANM5" s="11"/>
      <c r="ANN5" s="11"/>
      <c r="ANO5" s="11"/>
      <c r="ANP5" s="11"/>
      <c r="ANQ5" s="11"/>
      <c r="ANR5" s="11"/>
      <c r="ANS5" s="11"/>
      <c r="ANT5" s="11"/>
      <c r="ANU5" s="11"/>
      <c r="ANV5" s="11"/>
      <c r="ANW5" s="11"/>
      <c r="ANX5" s="11"/>
      <c r="ANY5" s="11"/>
      <c r="ANZ5" s="11"/>
      <c r="AOA5" s="11"/>
      <c r="AOB5" s="11"/>
      <c r="AOC5" s="11"/>
      <c r="AOD5" s="11"/>
      <c r="AOE5" s="11"/>
      <c r="AOF5" s="11"/>
      <c r="AOG5" s="11"/>
      <c r="AOH5" s="11"/>
      <c r="AOI5" s="11"/>
      <c r="AOJ5" s="11"/>
      <c r="AOK5" s="11"/>
      <c r="AOL5" s="11"/>
      <c r="AOM5" s="11"/>
      <c r="AON5" s="11"/>
      <c r="AOO5" s="11"/>
      <c r="AOP5" s="11"/>
      <c r="AOQ5" s="11"/>
      <c r="AOR5" s="11"/>
      <c r="AOS5" s="11"/>
      <c r="AOT5" s="11"/>
      <c r="AOU5" s="11"/>
      <c r="AOV5" s="11"/>
      <c r="AOW5" s="11"/>
      <c r="AOX5" s="11"/>
      <c r="AOY5" s="11"/>
      <c r="AOZ5" s="11"/>
      <c r="APA5" s="11"/>
      <c r="APB5" s="11"/>
      <c r="APC5" s="11"/>
      <c r="APD5" s="11"/>
      <c r="APE5" s="11"/>
      <c r="APF5" s="11"/>
      <c r="APG5" s="11"/>
      <c r="APH5" s="11"/>
      <c r="API5" s="11"/>
      <c r="APJ5" s="11"/>
      <c r="APK5" s="11"/>
      <c r="APL5" s="11"/>
      <c r="APM5" s="11"/>
      <c r="APN5" s="11"/>
      <c r="APO5" s="11"/>
      <c r="APP5" s="11"/>
      <c r="APQ5" s="11"/>
      <c r="APR5" s="11"/>
      <c r="APS5" s="11"/>
      <c r="APT5" s="11"/>
      <c r="APU5" s="11"/>
      <c r="APV5" s="11"/>
      <c r="APW5" s="11"/>
      <c r="APX5" s="11"/>
      <c r="APY5" s="11"/>
      <c r="APZ5" s="11"/>
      <c r="AQA5" s="11"/>
      <c r="AQB5" s="11"/>
      <c r="AQC5" s="11"/>
      <c r="AQD5" s="11"/>
      <c r="AQE5" s="11"/>
      <c r="AQF5" s="11"/>
      <c r="AQG5" s="11"/>
      <c r="AQH5" s="11"/>
      <c r="AQI5" s="11"/>
      <c r="AQJ5" s="11"/>
      <c r="AQK5" s="11"/>
      <c r="AQL5" s="11"/>
      <c r="AQM5" s="11"/>
      <c r="AQN5" s="11"/>
      <c r="AQO5" s="11"/>
      <c r="AQP5" s="11"/>
      <c r="AQQ5" s="11"/>
      <c r="AQR5" s="11"/>
      <c r="AQS5" s="11"/>
      <c r="AQT5" s="11"/>
      <c r="AQU5" s="11"/>
      <c r="AQV5" s="11"/>
      <c r="AQW5" s="11"/>
      <c r="AQX5" s="11"/>
      <c r="AQY5" s="11"/>
      <c r="AQZ5" s="11"/>
      <c r="ARA5" s="11"/>
      <c r="ARB5" s="11"/>
      <c r="ARC5" s="11"/>
      <c r="ARD5" s="11"/>
      <c r="ARE5" s="11"/>
      <c r="ARF5" s="11"/>
      <c r="ARG5" s="11"/>
      <c r="ARH5" s="11"/>
      <c r="ARI5" s="11"/>
      <c r="ARJ5" s="11"/>
      <c r="ARK5" s="11"/>
      <c r="ARL5" s="11"/>
      <c r="ARM5" s="11"/>
      <c r="ARN5" s="11"/>
      <c r="ARO5" s="11"/>
      <c r="ARP5" s="11"/>
      <c r="ARQ5" s="11"/>
      <c r="ARR5" s="11"/>
      <c r="ARS5" s="11"/>
      <c r="ART5" s="11"/>
      <c r="ARU5" s="11"/>
      <c r="ARV5" s="11"/>
      <c r="ARW5" s="11"/>
      <c r="ARX5" s="11"/>
      <c r="ARY5" s="11"/>
      <c r="ARZ5" s="11"/>
      <c r="ASA5" s="11"/>
      <c r="ASB5" s="11"/>
      <c r="ASC5" s="11"/>
      <c r="ASD5" s="11"/>
      <c r="ASE5" s="11"/>
      <c r="ASF5" s="11"/>
      <c r="ASG5" s="11"/>
      <c r="ASH5" s="11"/>
      <c r="ASI5" s="11"/>
      <c r="ASJ5" s="11"/>
      <c r="ASK5" s="11"/>
      <c r="ASL5" s="11"/>
      <c r="ASM5" s="11"/>
      <c r="ASN5" s="11"/>
      <c r="ASO5" s="11"/>
      <c r="ASP5" s="11"/>
      <c r="ASQ5" s="11"/>
      <c r="ASR5" s="11"/>
      <c r="ASS5" s="11"/>
      <c r="AST5" s="11"/>
      <c r="ASU5" s="11"/>
      <c r="ASV5" s="11"/>
      <c r="ASW5" s="11"/>
      <c r="ASX5" s="11"/>
      <c r="ASY5" s="11"/>
      <c r="ASZ5" s="11"/>
      <c r="ATA5" s="11"/>
      <c r="ATB5" s="11"/>
      <c r="ATC5" s="11"/>
      <c r="ATD5" s="11"/>
      <c r="ATE5" s="11"/>
      <c r="ATF5" s="11"/>
      <c r="ATG5" s="11"/>
      <c r="ATH5" s="11"/>
      <c r="ATI5" s="11"/>
      <c r="ATJ5" s="11"/>
      <c r="ATK5" s="11"/>
      <c r="ATL5" s="11"/>
      <c r="ATM5" s="11"/>
      <c r="ATN5" s="11"/>
      <c r="ATO5" s="11"/>
      <c r="ATP5" s="11"/>
      <c r="ATQ5" s="11"/>
      <c r="ATR5" s="11"/>
      <c r="ATS5" s="11"/>
      <c r="ATT5" s="11"/>
      <c r="ATU5" s="11"/>
      <c r="ATV5" s="11"/>
      <c r="ATW5" s="11"/>
      <c r="ATX5" s="11"/>
      <c r="ATY5" s="11"/>
      <c r="ATZ5" s="11"/>
      <c r="AUA5" s="11"/>
      <c r="AUB5" s="11"/>
      <c r="AUC5" s="11"/>
      <c r="AUD5" s="11"/>
      <c r="AUE5" s="11"/>
      <c r="AUF5" s="11"/>
      <c r="AUG5" s="11"/>
      <c r="AUH5" s="11"/>
      <c r="AUI5" s="11"/>
      <c r="AUJ5" s="11"/>
      <c r="AUK5" s="11"/>
      <c r="AUL5" s="11"/>
      <c r="AUM5" s="11"/>
      <c r="AUN5" s="11"/>
      <c r="AUO5" s="11"/>
      <c r="AUP5" s="11"/>
      <c r="AUQ5" s="11"/>
      <c r="AUR5" s="11"/>
      <c r="AUS5" s="11"/>
      <c r="AUT5" s="11"/>
      <c r="AUU5" s="11"/>
      <c r="AUV5" s="11"/>
      <c r="AUW5" s="11"/>
      <c r="AUX5" s="11"/>
      <c r="AUY5" s="11"/>
      <c r="AUZ5" s="11"/>
      <c r="AVA5" s="11"/>
      <c r="AVB5" s="11"/>
      <c r="AVC5" s="11"/>
      <c r="AVD5" s="11"/>
      <c r="AVE5" s="11"/>
      <c r="AVF5" s="11"/>
      <c r="AVG5" s="11"/>
      <c r="AVH5" s="11"/>
      <c r="AVI5" s="11"/>
      <c r="AVJ5" s="11"/>
      <c r="AVK5" s="11"/>
      <c r="AVL5" s="11"/>
      <c r="AVM5" s="11"/>
      <c r="AVN5" s="11"/>
      <c r="AVO5" s="11"/>
      <c r="AVP5" s="11"/>
      <c r="AVQ5" s="11"/>
      <c r="AVR5" s="11"/>
      <c r="AVS5" s="11"/>
      <c r="AVT5" s="11"/>
      <c r="AVU5" s="11"/>
      <c r="AVV5" s="11"/>
      <c r="AVW5" s="11"/>
      <c r="AVX5" s="11"/>
      <c r="AVY5" s="11"/>
      <c r="AVZ5" s="11"/>
      <c r="AWA5" s="11"/>
      <c r="AWB5" s="11"/>
      <c r="AWC5" s="11"/>
      <c r="AWD5" s="11"/>
      <c r="AWE5" s="11"/>
      <c r="AWF5" s="11"/>
      <c r="AWG5" s="11"/>
      <c r="AWH5" s="11"/>
      <c r="AWI5" s="11"/>
      <c r="AWJ5" s="11"/>
      <c r="AWK5" s="11"/>
      <c r="AWL5" s="11"/>
      <c r="AWM5" s="11"/>
      <c r="AWN5" s="11"/>
      <c r="AWO5" s="11"/>
      <c r="AWP5" s="11"/>
      <c r="AWQ5" s="11"/>
      <c r="AWR5" s="11"/>
      <c r="AWS5" s="11"/>
      <c r="AWT5" s="11"/>
      <c r="AWU5" s="11"/>
      <c r="AWV5" s="11"/>
      <c r="AWW5" s="11"/>
      <c r="AWX5" s="11"/>
      <c r="AWY5" s="11"/>
      <c r="AWZ5" s="11"/>
      <c r="AXA5" s="11"/>
      <c r="AXB5" s="11"/>
      <c r="AXC5" s="11"/>
      <c r="AXD5" s="11"/>
      <c r="AXE5" s="11"/>
      <c r="AXF5" s="11"/>
      <c r="AXG5" s="11"/>
      <c r="AXH5" s="11"/>
      <c r="AXI5" s="11"/>
      <c r="AXJ5" s="11"/>
      <c r="AXK5" s="11"/>
      <c r="AXL5" s="11"/>
      <c r="AXM5" s="11"/>
      <c r="AXN5" s="11"/>
      <c r="AXO5" s="11"/>
      <c r="AXP5" s="11"/>
      <c r="AXQ5" s="11"/>
      <c r="AXR5" s="11"/>
      <c r="AXS5" s="11"/>
      <c r="AXT5" s="11"/>
      <c r="AXU5" s="11"/>
      <c r="AXV5" s="11"/>
      <c r="AXW5" s="11"/>
      <c r="AXX5" s="11"/>
      <c r="AXY5" s="11"/>
      <c r="AXZ5" s="11"/>
      <c r="AYA5" s="11"/>
      <c r="AYB5" s="11"/>
      <c r="AYC5" s="11"/>
      <c r="AYD5" s="11"/>
      <c r="AYE5" s="11"/>
      <c r="AYF5" s="11"/>
      <c r="AYG5" s="11"/>
      <c r="AYH5" s="11"/>
      <c r="AYI5" s="11"/>
      <c r="AYJ5" s="11"/>
      <c r="AYK5" s="11"/>
      <c r="AYL5" s="11"/>
      <c r="AYM5" s="11"/>
      <c r="AYN5" s="11"/>
      <c r="AYO5" s="11"/>
      <c r="AYP5" s="11"/>
      <c r="AYQ5" s="11"/>
      <c r="AYR5" s="11"/>
      <c r="AYS5" s="11"/>
      <c r="AYT5" s="11"/>
      <c r="AYU5" s="11"/>
      <c r="AYV5" s="11"/>
      <c r="AYW5" s="11"/>
      <c r="AYX5" s="11"/>
      <c r="AYY5" s="11"/>
      <c r="AYZ5" s="11"/>
      <c r="AZA5" s="11"/>
      <c r="AZB5" s="11"/>
      <c r="AZC5" s="11"/>
      <c r="AZD5" s="11"/>
      <c r="AZE5" s="11"/>
      <c r="AZF5" s="11"/>
      <c r="AZG5" s="11"/>
      <c r="AZH5" s="11"/>
      <c r="AZI5" s="11"/>
      <c r="AZJ5" s="11"/>
      <c r="AZK5" s="11"/>
      <c r="AZL5" s="11"/>
      <c r="AZM5" s="11"/>
      <c r="AZN5" s="11"/>
      <c r="AZO5" s="11"/>
      <c r="AZP5" s="11"/>
      <c r="AZQ5" s="11"/>
      <c r="AZR5" s="11"/>
      <c r="AZS5" s="11"/>
      <c r="AZT5" s="11"/>
      <c r="AZU5" s="11"/>
      <c r="AZV5" s="11"/>
      <c r="AZW5" s="11"/>
      <c r="AZX5" s="11"/>
      <c r="AZY5" s="11"/>
      <c r="AZZ5" s="11"/>
      <c r="BAA5" s="11"/>
      <c r="BAB5" s="11"/>
      <c r="BAC5" s="11"/>
      <c r="BAD5" s="11"/>
      <c r="BAE5" s="11"/>
      <c r="BAF5" s="11"/>
      <c r="BAG5" s="11"/>
      <c r="BAH5" s="11"/>
      <c r="BAI5" s="11"/>
      <c r="BAJ5" s="11"/>
      <c r="BAK5" s="11"/>
      <c r="BAL5" s="11"/>
      <c r="BAM5" s="11"/>
      <c r="BAN5" s="11"/>
      <c r="BAO5" s="11"/>
      <c r="BAP5" s="11"/>
      <c r="BAQ5" s="11"/>
      <c r="BAR5" s="11"/>
      <c r="BAS5" s="11"/>
      <c r="BAT5" s="11"/>
      <c r="BAU5" s="11"/>
      <c r="BAV5" s="11"/>
      <c r="BAW5" s="11"/>
      <c r="BAX5" s="11"/>
      <c r="BAY5" s="11"/>
      <c r="BAZ5" s="11"/>
      <c r="BBA5" s="11"/>
      <c r="BBB5" s="11"/>
      <c r="BBC5" s="11"/>
      <c r="BBD5" s="11"/>
      <c r="BBE5" s="11"/>
      <c r="BBF5" s="11"/>
      <c r="BBG5" s="11"/>
      <c r="BBH5" s="11"/>
      <c r="BBI5" s="11"/>
      <c r="BBJ5" s="11"/>
      <c r="BBK5" s="11"/>
      <c r="BBL5" s="11"/>
      <c r="BBM5" s="11"/>
      <c r="BBN5" s="11"/>
      <c r="BBO5" s="11"/>
      <c r="BBP5" s="11"/>
      <c r="BBQ5" s="11"/>
      <c r="BBR5" s="11"/>
      <c r="BBS5" s="11"/>
      <c r="BBT5" s="11"/>
      <c r="BBU5" s="11"/>
      <c r="BBV5" s="11"/>
      <c r="BBW5" s="11"/>
      <c r="BBX5" s="11"/>
      <c r="BBY5" s="11"/>
      <c r="BBZ5" s="11"/>
      <c r="BCA5" s="11"/>
      <c r="BCB5" s="11"/>
      <c r="BCC5" s="11"/>
      <c r="BCD5" s="11"/>
      <c r="BCE5" s="11"/>
      <c r="BCF5" s="11"/>
      <c r="BCG5" s="11"/>
      <c r="BCH5" s="11"/>
      <c r="BCI5" s="11"/>
      <c r="BCJ5" s="11"/>
      <c r="BCK5" s="11"/>
      <c r="BCL5" s="11"/>
      <c r="BCM5" s="11"/>
      <c r="BCN5" s="11"/>
      <c r="BCO5" s="11"/>
      <c r="BCP5" s="11"/>
      <c r="BCQ5" s="11"/>
      <c r="BCR5" s="11"/>
      <c r="BCS5" s="11"/>
      <c r="BCT5" s="11"/>
      <c r="BCU5" s="11"/>
      <c r="BCV5" s="11"/>
      <c r="BCW5" s="11"/>
      <c r="BCX5" s="11"/>
      <c r="BCY5" s="11"/>
      <c r="BCZ5" s="11"/>
      <c r="BDA5" s="11"/>
      <c r="BDB5" s="11"/>
      <c r="BDC5" s="11"/>
      <c r="BDD5" s="11"/>
      <c r="BDE5" s="11"/>
      <c r="BDF5" s="11"/>
      <c r="BDG5" s="11"/>
      <c r="BDH5" s="11"/>
      <c r="BDI5" s="11"/>
      <c r="BDJ5" s="11"/>
      <c r="BDK5" s="11"/>
      <c r="BDL5" s="11"/>
      <c r="BDM5" s="11"/>
      <c r="BDN5" s="11"/>
      <c r="BDO5" s="11"/>
      <c r="BDP5" s="11"/>
      <c r="BDQ5" s="11"/>
      <c r="BDR5" s="11"/>
      <c r="BDS5" s="11"/>
      <c r="BDT5" s="11"/>
      <c r="BDU5" s="11"/>
      <c r="BDV5" s="11"/>
      <c r="BDW5" s="11"/>
      <c r="BDX5" s="11"/>
      <c r="BDY5" s="11"/>
      <c r="BDZ5" s="11"/>
      <c r="BEA5" s="11"/>
      <c r="BEB5" s="11"/>
      <c r="BEC5" s="11"/>
      <c r="BED5" s="11"/>
      <c r="BEE5" s="11"/>
      <c r="BEF5" s="11"/>
      <c r="BEG5" s="11"/>
      <c r="BEH5" s="11"/>
      <c r="BEI5" s="11"/>
      <c r="BEJ5" s="11"/>
      <c r="BEK5" s="11"/>
      <c r="BEL5" s="11"/>
      <c r="BEM5" s="11"/>
      <c r="BEN5" s="11"/>
      <c r="BEO5" s="11"/>
      <c r="BEP5" s="11"/>
      <c r="BEQ5" s="11"/>
      <c r="BER5" s="11"/>
      <c r="BES5" s="11"/>
      <c r="BET5" s="11"/>
      <c r="BEU5" s="11"/>
      <c r="BEV5" s="11"/>
      <c r="BEW5" s="11"/>
      <c r="BEX5" s="11"/>
      <c r="BEY5" s="11"/>
      <c r="BEZ5" s="11"/>
      <c r="BFA5" s="11"/>
      <c r="BFB5" s="11"/>
      <c r="BFC5" s="11"/>
      <c r="BFD5" s="11"/>
      <c r="BFE5" s="11"/>
      <c r="BFF5" s="11"/>
      <c r="BFG5" s="11"/>
      <c r="BFH5" s="11"/>
      <c r="BFI5" s="11"/>
      <c r="BFJ5" s="11"/>
      <c r="BFK5" s="11"/>
      <c r="BFL5" s="11"/>
      <c r="BFM5" s="11"/>
      <c r="BFN5" s="11"/>
      <c r="BFO5" s="11"/>
      <c r="BFP5" s="11"/>
      <c r="BFQ5" s="11"/>
      <c r="BFR5" s="11"/>
      <c r="BFS5" s="11"/>
      <c r="BFT5" s="11"/>
      <c r="BFU5" s="11"/>
      <c r="BFV5" s="11"/>
      <c r="BFW5" s="11"/>
      <c r="BFX5" s="11"/>
      <c r="BFY5" s="11"/>
      <c r="BFZ5" s="11"/>
      <c r="BGA5" s="11"/>
      <c r="BGB5" s="11"/>
      <c r="BGC5" s="11"/>
      <c r="BGD5" s="11"/>
      <c r="BGE5" s="11"/>
      <c r="BGF5" s="11"/>
      <c r="BGG5" s="11"/>
      <c r="BGH5" s="11"/>
      <c r="BGI5" s="11"/>
      <c r="BGJ5" s="11"/>
      <c r="BGK5" s="11"/>
      <c r="BGL5" s="11"/>
      <c r="BGM5" s="11"/>
      <c r="BGN5" s="11"/>
      <c r="BGO5" s="11"/>
      <c r="BGP5" s="11"/>
      <c r="BGQ5" s="11"/>
      <c r="BGR5" s="11"/>
      <c r="BGS5" s="11"/>
      <c r="BGT5" s="11"/>
      <c r="BGU5" s="11"/>
      <c r="BGV5" s="11"/>
      <c r="BGW5" s="11"/>
      <c r="BGX5" s="11"/>
      <c r="BGY5" s="11"/>
      <c r="BGZ5" s="11"/>
      <c r="BHA5" s="11"/>
      <c r="BHB5" s="11"/>
      <c r="BHC5" s="11"/>
      <c r="BHD5" s="11"/>
      <c r="BHE5" s="11"/>
      <c r="BHF5" s="11"/>
      <c r="BHG5" s="11"/>
      <c r="BHH5" s="11"/>
      <c r="BHI5" s="11"/>
      <c r="BHJ5" s="11"/>
      <c r="BHK5" s="11"/>
      <c r="BHL5" s="11"/>
      <c r="BHM5" s="11"/>
      <c r="BHN5" s="11"/>
      <c r="BHO5" s="11"/>
      <c r="BHP5" s="11"/>
      <c r="BHQ5" s="11"/>
      <c r="BHR5" s="11"/>
      <c r="BHS5" s="11"/>
      <c r="BHT5" s="11"/>
      <c r="BHU5" s="11"/>
      <c r="BHV5" s="11"/>
      <c r="BHW5" s="11"/>
      <c r="BHX5" s="11"/>
      <c r="BHY5" s="11"/>
      <c r="BHZ5" s="11"/>
      <c r="BIA5" s="11"/>
      <c r="BIB5" s="11"/>
      <c r="BIC5" s="11"/>
      <c r="BID5" s="11"/>
      <c r="BIE5" s="11"/>
      <c r="BIF5" s="11"/>
      <c r="BIG5" s="11"/>
      <c r="BIH5" s="11"/>
      <c r="BII5" s="11"/>
      <c r="BIJ5" s="11"/>
      <c r="BIK5" s="11"/>
      <c r="BIL5" s="11"/>
      <c r="BIM5" s="11"/>
      <c r="BIN5" s="11"/>
      <c r="BIO5" s="11"/>
      <c r="BIP5" s="11"/>
      <c r="BIQ5" s="11"/>
      <c r="BIR5" s="11"/>
      <c r="BIS5" s="11"/>
      <c r="BIT5" s="11"/>
      <c r="BIU5" s="11"/>
      <c r="BIV5" s="11"/>
      <c r="BIW5" s="11"/>
      <c r="BIX5" s="11"/>
      <c r="BIY5" s="11"/>
      <c r="BIZ5" s="11"/>
      <c r="BJA5" s="11"/>
      <c r="BJB5" s="11"/>
      <c r="BJC5" s="11"/>
      <c r="BJD5" s="11"/>
      <c r="BJE5" s="11"/>
      <c r="BJF5" s="11"/>
      <c r="BJG5" s="11"/>
      <c r="BJH5" s="11"/>
      <c r="BJI5" s="11"/>
      <c r="BJJ5" s="11"/>
      <c r="BJK5" s="11"/>
      <c r="BJL5" s="11"/>
      <c r="BJM5" s="11"/>
      <c r="BJN5" s="11"/>
      <c r="BJO5" s="11"/>
      <c r="BJP5" s="11"/>
      <c r="BJQ5" s="11"/>
      <c r="BJR5" s="11"/>
      <c r="BJS5" s="11"/>
      <c r="BJT5" s="11"/>
      <c r="BJU5" s="11"/>
      <c r="BJV5" s="11"/>
      <c r="BJW5" s="11"/>
      <c r="BJX5" s="11"/>
      <c r="BJY5" s="11"/>
      <c r="BJZ5" s="11"/>
      <c r="BKA5" s="11"/>
      <c r="BKB5" s="11"/>
      <c r="BKC5" s="11"/>
      <c r="BKD5" s="11"/>
      <c r="BKE5" s="11"/>
      <c r="BKF5" s="11"/>
      <c r="BKG5" s="11"/>
      <c r="BKH5" s="11"/>
      <c r="BKI5" s="11"/>
      <c r="BKJ5" s="11"/>
      <c r="BKK5" s="11"/>
      <c r="BKL5" s="11"/>
      <c r="BKM5" s="11"/>
      <c r="BKN5" s="11"/>
      <c r="BKO5" s="11"/>
      <c r="BKP5" s="11"/>
      <c r="BKQ5" s="11"/>
      <c r="BKR5" s="11"/>
      <c r="BKS5" s="11"/>
      <c r="BKT5" s="11"/>
      <c r="BKU5" s="11"/>
      <c r="BKV5" s="11"/>
      <c r="BKW5" s="11"/>
      <c r="BKX5" s="11"/>
      <c r="BKY5" s="11"/>
      <c r="BKZ5" s="11"/>
      <c r="BLA5" s="11"/>
      <c r="BLB5" s="11"/>
      <c r="BLC5" s="11"/>
      <c r="BLD5" s="11"/>
      <c r="BLE5" s="11"/>
      <c r="BLF5" s="11"/>
      <c r="BLG5" s="11"/>
      <c r="BLH5" s="11"/>
      <c r="BLI5" s="11"/>
      <c r="BLJ5" s="11"/>
      <c r="BLK5" s="11"/>
      <c r="BLL5" s="11"/>
      <c r="BLM5" s="11"/>
      <c r="BLN5" s="11"/>
      <c r="BLO5" s="11"/>
      <c r="BLP5" s="11"/>
      <c r="BLQ5" s="11"/>
      <c r="BLR5" s="11"/>
      <c r="BLS5" s="11"/>
      <c r="BLT5" s="11"/>
      <c r="BLU5" s="11"/>
      <c r="BLV5" s="11"/>
      <c r="BLW5" s="11"/>
      <c r="BLX5" s="11"/>
      <c r="BLY5" s="11"/>
      <c r="BLZ5" s="11"/>
      <c r="BMA5" s="11"/>
      <c r="BMB5" s="11"/>
      <c r="BMC5" s="11"/>
      <c r="BMD5" s="11"/>
      <c r="BME5" s="11"/>
      <c r="BMF5" s="11"/>
      <c r="BMG5" s="11"/>
      <c r="BMH5" s="11"/>
      <c r="BMI5" s="11"/>
      <c r="BMJ5" s="11"/>
      <c r="BMK5" s="11"/>
      <c r="BML5" s="11"/>
      <c r="BMM5" s="11"/>
      <c r="BMN5" s="11"/>
      <c r="BMO5" s="11"/>
      <c r="BMP5" s="11"/>
      <c r="BMQ5" s="11"/>
      <c r="BMR5" s="11"/>
      <c r="BMS5" s="11"/>
      <c r="BMT5" s="11"/>
      <c r="BMU5" s="11"/>
      <c r="BMV5" s="11"/>
      <c r="BMW5" s="11"/>
      <c r="BMX5" s="11"/>
      <c r="BMY5" s="11"/>
      <c r="BMZ5" s="11"/>
      <c r="BNA5" s="11"/>
      <c r="BNB5" s="11"/>
      <c r="BNC5" s="11"/>
      <c r="BND5" s="11"/>
      <c r="BNE5" s="11"/>
      <c r="BNF5" s="11"/>
      <c r="BNG5" s="11"/>
      <c r="BNH5" s="11"/>
      <c r="BNI5" s="11"/>
      <c r="BNJ5" s="11"/>
      <c r="BNK5" s="11"/>
      <c r="BNL5" s="11"/>
      <c r="BNM5" s="11"/>
      <c r="BNN5" s="11"/>
      <c r="BNO5" s="11"/>
      <c r="BNP5" s="11"/>
      <c r="BNQ5" s="11"/>
      <c r="BNR5" s="11"/>
      <c r="BNS5" s="11"/>
      <c r="BNT5" s="11"/>
      <c r="BNU5" s="11"/>
      <c r="BNV5" s="11"/>
      <c r="BNW5" s="11"/>
      <c r="BNX5" s="11"/>
      <c r="BNY5" s="11"/>
      <c r="BNZ5" s="11"/>
      <c r="BOA5" s="11"/>
      <c r="BOB5" s="11"/>
      <c r="BOC5" s="11"/>
      <c r="BOD5" s="11"/>
      <c r="BOE5" s="11"/>
      <c r="BOF5" s="11"/>
      <c r="BOG5" s="11"/>
      <c r="BOH5" s="11"/>
      <c r="BOI5" s="11"/>
      <c r="BOJ5" s="11"/>
      <c r="BOK5" s="11"/>
      <c r="BOL5" s="11"/>
      <c r="BOM5" s="11"/>
      <c r="BON5" s="11"/>
      <c r="BOO5" s="11"/>
      <c r="BOP5" s="11"/>
      <c r="BOQ5" s="11"/>
      <c r="BOR5" s="11"/>
      <c r="BOS5" s="11"/>
      <c r="BOT5" s="11"/>
      <c r="BOU5" s="11"/>
      <c r="BOV5" s="11"/>
      <c r="BOW5" s="11"/>
      <c r="BOX5" s="11"/>
      <c r="BOY5" s="11"/>
      <c r="BOZ5" s="11"/>
      <c r="BPA5" s="11"/>
      <c r="BPB5" s="11"/>
      <c r="BPC5" s="11"/>
      <c r="BPD5" s="11"/>
      <c r="BPE5" s="11"/>
      <c r="BPF5" s="11"/>
      <c r="BPG5" s="11"/>
      <c r="BPH5" s="11"/>
      <c r="BPI5" s="11"/>
      <c r="BPJ5" s="11"/>
      <c r="BPK5" s="11"/>
      <c r="BPL5" s="11"/>
      <c r="BPM5" s="11"/>
      <c r="BPN5" s="11"/>
      <c r="BPO5" s="11"/>
      <c r="BPP5" s="11"/>
      <c r="BPQ5" s="11"/>
      <c r="BPR5" s="11"/>
      <c r="BPS5" s="11"/>
      <c r="BPT5" s="11"/>
      <c r="BPU5" s="11"/>
      <c r="BPV5" s="11"/>
      <c r="BPW5" s="11"/>
      <c r="BPX5" s="11"/>
      <c r="BPY5" s="11"/>
      <c r="BPZ5" s="11"/>
      <c r="BQA5" s="11"/>
      <c r="BQB5" s="11"/>
      <c r="BQC5" s="11"/>
      <c r="BQD5" s="11"/>
      <c r="BQE5" s="11"/>
      <c r="BQF5" s="11"/>
      <c r="BQG5" s="11"/>
      <c r="BQH5" s="11"/>
      <c r="BQI5" s="11"/>
      <c r="BQJ5" s="11"/>
      <c r="BQK5" s="11"/>
      <c r="BQL5" s="11"/>
      <c r="BQM5" s="11"/>
      <c r="BQN5" s="11"/>
      <c r="BQO5" s="11"/>
      <c r="BQP5" s="11"/>
      <c r="BQQ5" s="11"/>
      <c r="BQR5" s="11"/>
      <c r="BQS5" s="11"/>
      <c r="BQT5" s="11"/>
      <c r="BQU5" s="11"/>
      <c r="BQV5" s="11"/>
      <c r="BQW5" s="11"/>
      <c r="BQX5" s="11"/>
      <c r="BQY5" s="11"/>
      <c r="BQZ5" s="11"/>
      <c r="BRA5" s="11"/>
      <c r="BRB5" s="11"/>
      <c r="BRC5" s="11"/>
      <c r="BRD5" s="11"/>
      <c r="BRE5" s="11"/>
      <c r="BRF5" s="11"/>
      <c r="BRG5" s="11"/>
      <c r="BRH5" s="11"/>
      <c r="BRI5" s="11"/>
    </row>
    <row r="6" spans="1:1829" x14ac:dyDescent="0.3">
      <c r="A6" t="s">
        <v>27</v>
      </c>
      <c r="B6" s="11">
        <v>42735</v>
      </c>
      <c r="C6" s="11">
        <v>58193</v>
      </c>
      <c r="D6" s="11">
        <v>36772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  <c r="JH6" s="11"/>
      <c r="JI6" s="11"/>
      <c r="JJ6" s="11"/>
      <c r="JK6" s="11"/>
      <c r="JL6" s="11"/>
      <c r="JM6" s="11"/>
      <c r="JN6" s="11"/>
      <c r="JO6" s="11"/>
      <c r="JP6" s="11"/>
      <c r="JQ6" s="11"/>
      <c r="JR6" s="11"/>
      <c r="JS6" s="11"/>
      <c r="JT6" s="11"/>
      <c r="JU6" s="11"/>
      <c r="JV6" s="11"/>
      <c r="JW6" s="11"/>
      <c r="JX6" s="11"/>
      <c r="JY6" s="11"/>
      <c r="JZ6" s="11"/>
      <c r="KA6" s="11"/>
      <c r="KB6" s="11"/>
      <c r="KC6" s="11"/>
      <c r="KD6" s="11"/>
      <c r="KE6" s="11"/>
      <c r="KF6" s="11"/>
      <c r="KG6" s="11"/>
      <c r="KH6" s="11"/>
      <c r="KI6" s="11"/>
      <c r="KJ6" s="11"/>
      <c r="KK6" s="11"/>
      <c r="KL6" s="11"/>
      <c r="KM6" s="11"/>
      <c r="KN6" s="11"/>
      <c r="KO6" s="11"/>
      <c r="KP6" s="11"/>
      <c r="KQ6" s="11"/>
      <c r="KR6" s="11"/>
      <c r="KS6" s="11"/>
      <c r="KT6" s="11"/>
      <c r="KU6" s="11"/>
      <c r="KV6" s="11"/>
      <c r="KW6" s="11"/>
      <c r="KX6" s="11"/>
      <c r="KY6" s="11"/>
      <c r="KZ6" s="11"/>
      <c r="LA6" s="11"/>
      <c r="LB6" s="11"/>
      <c r="LC6" s="11"/>
      <c r="LD6" s="11"/>
      <c r="LE6" s="11"/>
      <c r="LF6" s="11"/>
      <c r="LG6" s="11"/>
      <c r="LH6" s="11"/>
      <c r="LI6" s="11"/>
      <c r="LJ6" s="11"/>
      <c r="LK6" s="11"/>
      <c r="LL6" s="11"/>
      <c r="LM6" s="11"/>
      <c r="LN6" s="11"/>
      <c r="LO6" s="11"/>
      <c r="LP6" s="11"/>
      <c r="LQ6" s="11"/>
      <c r="LR6" s="11"/>
      <c r="LS6" s="11"/>
      <c r="LT6" s="11"/>
      <c r="LU6" s="11"/>
      <c r="LV6" s="11"/>
      <c r="LW6" s="11"/>
      <c r="LX6" s="11"/>
      <c r="LY6" s="11"/>
      <c r="LZ6" s="11"/>
      <c r="MA6" s="11"/>
      <c r="MB6" s="11"/>
      <c r="MC6" s="11"/>
      <c r="MD6" s="11"/>
      <c r="ME6" s="11"/>
      <c r="MF6" s="11"/>
      <c r="MG6" s="11"/>
      <c r="MH6" s="11"/>
      <c r="MI6" s="11"/>
      <c r="MJ6" s="11"/>
      <c r="MK6" s="11"/>
      <c r="ML6" s="11"/>
      <c r="MM6" s="11"/>
      <c r="MN6" s="11"/>
      <c r="MO6" s="11"/>
      <c r="MP6" s="11"/>
      <c r="MQ6" s="11"/>
      <c r="MR6" s="11"/>
      <c r="MS6" s="11"/>
      <c r="MT6" s="11"/>
      <c r="MU6" s="11"/>
      <c r="MV6" s="11"/>
      <c r="MW6" s="11"/>
      <c r="MX6" s="11"/>
      <c r="MY6" s="11"/>
      <c r="MZ6" s="11"/>
      <c r="NA6" s="11"/>
      <c r="NB6" s="11"/>
      <c r="NC6" s="11"/>
      <c r="ND6" s="11"/>
      <c r="NE6" s="11"/>
      <c r="NF6" s="11"/>
      <c r="NG6" s="11"/>
      <c r="NH6" s="11"/>
      <c r="NI6" s="11"/>
      <c r="NJ6" s="11"/>
      <c r="NK6" s="11"/>
      <c r="NL6" s="11"/>
      <c r="NM6" s="11"/>
      <c r="NN6" s="11"/>
      <c r="NO6" s="11"/>
      <c r="NP6" s="11"/>
      <c r="NQ6" s="11"/>
      <c r="NR6" s="11"/>
      <c r="NS6" s="11"/>
      <c r="NT6" s="11"/>
      <c r="NU6" s="11"/>
      <c r="NV6" s="11"/>
      <c r="NW6" s="11"/>
      <c r="NX6" s="11"/>
      <c r="NY6" s="11"/>
      <c r="NZ6" s="11"/>
      <c r="OA6" s="11"/>
      <c r="OB6" s="11"/>
      <c r="OC6" s="11"/>
      <c r="OD6" s="11"/>
      <c r="OE6" s="11"/>
      <c r="OF6" s="11"/>
      <c r="OG6" s="11"/>
      <c r="OH6" s="11"/>
      <c r="OI6" s="11"/>
      <c r="OJ6" s="11"/>
      <c r="OK6" s="11"/>
      <c r="OL6" s="11"/>
      <c r="OM6" s="11"/>
      <c r="ON6" s="11"/>
      <c r="OO6" s="11"/>
      <c r="OP6" s="11"/>
      <c r="OQ6" s="11"/>
      <c r="OR6" s="11"/>
      <c r="OS6" s="11"/>
      <c r="OT6" s="11"/>
      <c r="OU6" s="11"/>
      <c r="OV6" s="11"/>
      <c r="OW6" s="11"/>
      <c r="OX6" s="11"/>
      <c r="OY6" s="11"/>
      <c r="OZ6" s="11"/>
      <c r="PA6" s="11"/>
      <c r="PB6" s="11"/>
      <c r="PC6" s="11"/>
      <c r="PD6" s="11"/>
      <c r="PE6" s="11"/>
      <c r="PF6" s="11"/>
      <c r="PG6" s="11"/>
      <c r="PH6" s="11"/>
      <c r="PI6" s="11"/>
      <c r="PJ6" s="11"/>
      <c r="PK6" s="11"/>
      <c r="PL6" s="11"/>
      <c r="PM6" s="11"/>
      <c r="PN6" s="11"/>
      <c r="PO6" s="11"/>
      <c r="PP6" s="11"/>
      <c r="PQ6" s="11"/>
      <c r="PR6" s="11"/>
      <c r="PS6" s="11"/>
      <c r="PT6" s="11"/>
      <c r="PU6" s="11"/>
      <c r="PV6" s="11"/>
      <c r="PW6" s="11"/>
      <c r="PX6" s="11"/>
      <c r="PY6" s="11"/>
      <c r="PZ6" s="11"/>
      <c r="QA6" s="11"/>
      <c r="QB6" s="11"/>
      <c r="QC6" s="11"/>
      <c r="QD6" s="11"/>
      <c r="QE6" s="11"/>
      <c r="QF6" s="11"/>
      <c r="QG6" s="11"/>
      <c r="QH6" s="11"/>
      <c r="QI6" s="11"/>
      <c r="QJ6" s="11"/>
      <c r="QK6" s="11"/>
      <c r="QL6" s="11"/>
      <c r="QM6" s="11"/>
      <c r="QN6" s="11"/>
      <c r="QO6" s="11"/>
      <c r="QP6" s="11"/>
      <c r="QQ6" s="11"/>
      <c r="QR6" s="11"/>
      <c r="QS6" s="11"/>
      <c r="QT6" s="11"/>
      <c r="QU6" s="11"/>
      <c r="QV6" s="11"/>
      <c r="QW6" s="11"/>
      <c r="QX6" s="11"/>
      <c r="QY6" s="11"/>
      <c r="QZ6" s="11"/>
      <c r="RA6" s="11"/>
      <c r="RB6" s="11"/>
      <c r="RC6" s="11"/>
      <c r="RD6" s="11"/>
      <c r="RE6" s="11"/>
      <c r="RF6" s="11"/>
      <c r="RG6" s="11"/>
      <c r="RH6" s="11"/>
      <c r="RI6" s="11"/>
      <c r="RJ6" s="11"/>
      <c r="RK6" s="11"/>
      <c r="RL6" s="11"/>
      <c r="RM6" s="11"/>
      <c r="RN6" s="11"/>
      <c r="RO6" s="11"/>
      <c r="RP6" s="11"/>
      <c r="RQ6" s="11"/>
      <c r="RR6" s="11"/>
      <c r="RS6" s="11"/>
      <c r="RT6" s="11"/>
      <c r="RU6" s="11"/>
      <c r="RV6" s="11"/>
      <c r="RW6" s="11"/>
      <c r="RX6" s="11"/>
      <c r="RY6" s="11"/>
      <c r="RZ6" s="11"/>
      <c r="SA6" s="11"/>
      <c r="SB6" s="11"/>
      <c r="SC6" s="11"/>
      <c r="SD6" s="11"/>
      <c r="SE6" s="11"/>
      <c r="SF6" s="11"/>
      <c r="SG6" s="11"/>
      <c r="SH6" s="11"/>
      <c r="SI6" s="11"/>
      <c r="SJ6" s="11"/>
      <c r="SK6" s="11"/>
      <c r="SL6" s="11"/>
      <c r="SM6" s="11"/>
      <c r="SN6" s="11"/>
      <c r="SO6" s="11"/>
      <c r="SP6" s="11"/>
      <c r="SQ6" s="11"/>
      <c r="SR6" s="11"/>
      <c r="SS6" s="11"/>
      <c r="ST6" s="11"/>
      <c r="SU6" s="11"/>
      <c r="SV6" s="11"/>
      <c r="SW6" s="11"/>
      <c r="SX6" s="11"/>
      <c r="SY6" s="11"/>
      <c r="SZ6" s="11"/>
      <c r="TA6" s="11"/>
      <c r="TB6" s="11"/>
      <c r="TC6" s="11"/>
      <c r="TD6" s="11"/>
      <c r="TE6" s="11"/>
      <c r="TF6" s="11"/>
      <c r="TG6" s="11"/>
      <c r="TH6" s="11"/>
      <c r="TI6" s="11"/>
      <c r="TJ6" s="11"/>
      <c r="TK6" s="11"/>
      <c r="TL6" s="11"/>
      <c r="TM6" s="11"/>
      <c r="TN6" s="11"/>
      <c r="TO6" s="11"/>
      <c r="TP6" s="11"/>
      <c r="TQ6" s="11"/>
      <c r="TR6" s="11"/>
      <c r="TS6" s="11"/>
      <c r="TT6" s="11"/>
      <c r="TU6" s="11"/>
      <c r="TV6" s="11"/>
      <c r="TW6" s="11"/>
      <c r="TX6" s="11"/>
      <c r="TY6" s="11"/>
      <c r="TZ6" s="11"/>
      <c r="UA6" s="11"/>
      <c r="UB6" s="11"/>
      <c r="UC6" s="11"/>
      <c r="UD6" s="11"/>
      <c r="UE6" s="11"/>
      <c r="UF6" s="11"/>
      <c r="UG6" s="11"/>
      <c r="UH6" s="11"/>
      <c r="UI6" s="11"/>
      <c r="UJ6" s="11"/>
      <c r="UK6" s="11"/>
      <c r="UL6" s="11"/>
      <c r="UM6" s="11"/>
      <c r="UN6" s="11"/>
      <c r="UO6" s="11"/>
      <c r="UP6" s="11"/>
      <c r="UQ6" s="11"/>
      <c r="UR6" s="11"/>
      <c r="US6" s="11"/>
      <c r="UT6" s="11"/>
      <c r="UU6" s="11"/>
      <c r="UV6" s="11"/>
      <c r="UW6" s="11"/>
      <c r="UX6" s="11"/>
      <c r="UY6" s="11"/>
      <c r="UZ6" s="11"/>
      <c r="VA6" s="11"/>
      <c r="VB6" s="11"/>
      <c r="VC6" s="11"/>
      <c r="VD6" s="11"/>
      <c r="VE6" s="11"/>
      <c r="VF6" s="11"/>
      <c r="VG6" s="11"/>
      <c r="VH6" s="11"/>
      <c r="VI6" s="11"/>
      <c r="VJ6" s="11"/>
      <c r="VK6" s="11"/>
      <c r="VL6" s="11"/>
      <c r="VM6" s="11"/>
      <c r="VN6" s="11"/>
      <c r="VO6" s="11"/>
      <c r="VP6" s="11"/>
      <c r="VQ6" s="11"/>
      <c r="VR6" s="11"/>
      <c r="VS6" s="11"/>
      <c r="VT6" s="11"/>
      <c r="VU6" s="11"/>
      <c r="VV6" s="11"/>
      <c r="VW6" s="11"/>
      <c r="VX6" s="11"/>
      <c r="VY6" s="11"/>
      <c r="VZ6" s="11"/>
      <c r="WA6" s="11"/>
      <c r="WB6" s="11"/>
      <c r="WC6" s="11"/>
      <c r="WD6" s="11"/>
      <c r="WE6" s="11"/>
      <c r="WF6" s="11"/>
      <c r="WG6" s="11"/>
      <c r="WH6" s="11"/>
      <c r="WI6" s="11"/>
      <c r="WJ6" s="11"/>
      <c r="WK6" s="11"/>
      <c r="WL6" s="11"/>
      <c r="WM6" s="11"/>
      <c r="WN6" s="11"/>
      <c r="WO6" s="11"/>
      <c r="WP6" s="11"/>
      <c r="WQ6" s="11"/>
      <c r="WR6" s="11"/>
      <c r="WS6" s="11"/>
      <c r="WT6" s="11"/>
      <c r="WU6" s="11"/>
      <c r="WV6" s="11"/>
      <c r="WW6" s="11"/>
      <c r="WX6" s="11"/>
      <c r="WY6" s="11"/>
      <c r="WZ6" s="11"/>
      <c r="XA6" s="11"/>
      <c r="XB6" s="11"/>
      <c r="XC6" s="11"/>
      <c r="XD6" s="11"/>
      <c r="XE6" s="11"/>
      <c r="XF6" s="11"/>
      <c r="XG6" s="11"/>
      <c r="XH6" s="11"/>
      <c r="XI6" s="11"/>
      <c r="XJ6" s="11"/>
      <c r="XK6" s="11"/>
      <c r="XL6" s="11"/>
      <c r="XM6" s="11"/>
      <c r="XN6" s="11"/>
      <c r="XO6" s="11"/>
      <c r="XP6" s="11"/>
      <c r="XQ6" s="11"/>
      <c r="XR6" s="11"/>
      <c r="XS6" s="11"/>
      <c r="XT6" s="11"/>
      <c r="XU6" s="11"/>
      <c r="XV6" s="11"/>
      <c r="XW6" s="11"/>
      <c r="XX6" s="11"/>
      <c r="XY6" s="11"/>
      <c r="XZ6" s="11"/>
      <c r="YA6" s="11"/>
      <c r="YB6" s="11"/>
      <c r="YC6" s="11"/>
      <c r="YD6" s="11"/>
      <c r="YE6" s="11"/>
      <c r="YF6" s="11"/>
      <c r="YG6" s="11"/>
      <c r="YH6" s="11"/>
      <c r="YI6" s="11"/>
      <c r="YJ6" s="11"/>
      <c r="YK6" s="11"/>
      <c r="YL6" s="11"/>
      <c r="YM6" s="11"/>
      <c r="YN6" s="11"/>
      <c r="YO6" s="11"/>
      <c r="YP6" s="11"/>
      <c r="YQ6" s="11"/>
      <c r="YR6" s="11"/>
      <c r="YS6" s="11"/>
      <c r="YT6" s="11"/>
      <c r="YU6" s="11"/>
      <c r="YV6" s="11"/>
      <c r="YW6" s="11"/>
      <c r="YX6" s="11"/>
      <c r="YY6" s="11"/>
      <c r="YZ6" s="11"/>
      <c r="ZA6" s="11"/>
      <c r="ZB6" s="11"/>
      <c r="ZC6" s="11"/>
      <c r="ZD6" s="11"/>
      <c r="ZE6" s="11"/>
      <c r="ZF6" s="11"/>
      <c r="ZG6" s="11"/>
      <c r="ZH6" s="11"/>
      <c r="ZI6" s="11"/>
      <c r="ZJ6" s="11"/>
      <c r="ZK6" s="11"/>
      <c r="ZL6" s="11"/>
      <c r="ZM6" s="11"/>
      <c r="ZN6" s="11"/>
      <c r="ZO6" s="11"/>
      <c r="ZP6" s="11"/>
      <c r="ZQ6" s="11"/>
      <c r="ZR6" s="11"/>
      <c r="ZS6" s="11"/>
      <c r="ZT6" s="11"/>
      <c r="ZU6" s="11"/>
      <c r="ZV6" s="11"/>
      <c r="ZW6" s="11"/>
      <c r="ZX6" s="11"/>
      <c r="ZY6" s="11"/>
      <c r="ZZ6" s="11"/>
      <c r="AAA6" s="11"/>
      <c r="AAB6" s="11"/>
      <c r="AAC6" s="11"/>
      <c r="AAD6" s="11"/>
      <c r="AAE6" s="11"/>
      <c r="AAF6" s="11"/>
      <c r="AAG6" s="11"/>
      <c r="AAH6" s="11"/>
      <c r="AAI6" s="11"/>
      <c r="AAJ6" s="11"/>
      <c r="AAK6" s="11"/>
      <c r="AAL6" s="11"/>
      <c r="AAM6" s="11"/>
      <c r="AAN6" s="11"/>
      <c r="AAO6" s="11"/>
      <c r="AAP6" s="11"/>
      <c r="AAQ6" s="11"/>
      <c r="AAR6" s="11"/>
      <c r="AAS6" s="11"/>
      <c r="AAT6" s="11"/>
      <c r="AAU6" s="11"/>
      <c r="AAV6" s="11"/>
      <c r="AAW6" s="11"/>
      <c r="AAX6" s="11"/>
      <c r="AAY6" s="11"/>
      <c r="AAZ6" s="11"/>
      <c r="ABA6" s="11"/>
      <c r="ABB6" s="11"/>
      <c r="ABC6" s="11"/>
      <c r="ABD6" s="11"/>
      <c r="ABE6" s="11"/>
      <c r="ABF6" s="11"/>
      <c r="ABG6" s="11"/>
      <c r="ABH6" s="11"/>
      <c r="ABI6" s="11"/>
      <c r="ABJ6" s="11"/>
      <c r="ABK6" s="11"/>
      <c r="ABL6" s="11"/>
      <c r="ABM6" s="11"/>
      <c r="ABN6" s="11"/>
      <c r="ABO6" s="11"/>
      <c r="ABP6" s="11"/>
      <c r="ABQ6" s="11"/>
      <c r="ABR6" s="11"/>
      <c r="ABS6" s="11"/>
      <c r="ABT6" s="11"/>
      <c r="ABU6" s="11"/>
      <c r="ABV6" s="11"/>
      <c r="ABW6" s="11"/>
      <c r="ABX6" s="11"/>
      <c r="ABY6" s="11"/>
      <c r="ABZ6" s="11"/>
      <c r="ACA6" s="11"/>
      <c r="ACB6" s="11"/>
      <c r="ACC6" s="11"/>
      <c r="ACD6" s="11"/>
      <c r="ACE6" s="11"/>
      <c r="ACF6" s="11"/>
      <c r="ACG6" s="11"/>
      <c r="ACH6" s="11"/>
      <c r="ACI6" s="11"/>
      <c r="ACJ6" s="11"/>
      <c r="ACK6" s="11"/>
      <c r="ACL6" s="11"/>
      <c r="ACM6" s="11"/>
      <c r="ACN6" s="11"/>
      <c r="ACO6" s="11"/>
      <c r="ACP6" s="11"/>
      <c r="ACQ6" s="11"/>
      <c r="ACR6" s="11"/>
      <c r="ACS6" s="11"/>
      <c r="ACT6" s="11"/>
      <c r="ACU6" s="11"/>
      <c r="ACV6" s="11"/>
      <c r="ACW6" s="11"/>
      <c r="ACX6" s="11"/>
      <c r="ACY6" s="11"/>
      <c r="ACZ6" s="11"/>
      <c r="ADA6" s="11"/>
      <c r="ADB6" s="11"/>
      <c r="ADC6" s="11"/>
      <c r="ADD6" s="11"/>
      <c r="ADE6" s="11"/>
      <c r="ADF6" s="11"/>
      <c r="ADG6" s="11"/>
      <c r="ADH6" s="11"/>
      <c r="ADI6" s="11"/>
      <c r="ADJ6" s="11"/>
      <c r="ADK6" s="11"/>
      <c r="ADL6" s="11"/>
      <c r="ADM6" s="11"/>
      <c r="ADN6" s="11"/>
      <c r="ADO6" s="11"/>
      <c r="ADP6" s="11"/>
      <c r="ADQ6" s="11"/>
      <c r="ADR6" s="11"/>
      <c r="ADS6" s="11"/>
      <c r="ADT6" s="11"/>
      <c r="ADU6" s="11"/>
      <c r="ADV6" s="11"/>
      <c r="ADW6" s="11"/>
      <c r="ADX6" s="11"/>
      <c r="ADY6" s="11"/>
      <c r="ADZ6" s="11"/>
      <c r="AEA6" s="11"/>
      <c r="AEB6" s="11"/>
      <c r="AEC6" s="11"/>
      <c r="AED6" s="11"/>
      <c r="AEE6" s="11"/>
      <c r="AEF6" s="11"/>
      <c r="AEG6" s="11"/>
      <c r="AEH6" s="11"/>
      <c r="AEI6" s="11"/>
      <c r="AEJ6" s="11"/>
      <c r="AEK6" s="11"/>
      <c r="AEL6" s="11"/>
      <c r="AEM6" s="11"/>
      <c r="AEN6" s="11"/>
      <c r="AEO6" s="11"/>
      <c r="AEP6" s="11"/>
      <c r="AEQ6" s="11"/>
      <c r="AER6" s="11"/>
      <c r="AES6" s="11"/>
      <c r="AET6" s="11"/>
      <c r="AEU6" s="11"/>
      <c r="AEV6" s="11"/>
      <c r="AEW6" s="11"/>
      <c r="AEX6" s="11"/>
      <c r="AEY6" s="11"/>
      <c r="AEZ6" s="11"/>
      <c r="AFA6" s="11"/>
      <c r="AFB6" s="11"/>
      <c r="AFC6" s="11"/>
      <c r="AFD6" s="11"/>
      <c r="AFE6" s="11"/>
      <c r="AFF6" s="11"/>
      <c r="AFG6" s="11"/>
      <c r="AFH6" s="11"/>
      <c r="AFI6" s="11"/>
      <c r="AFJ6" s="11"/>
      <c r="AFK6" s="11"/>
      <c r="AFL6" s="11"/>
      <c r="AFM6" s="11"/>
      <c r="AFN6" s="11"/>
      <c r="AFO6" s="11"/>
      <c r="AFP6" s="11"/>
      <c r="AFQ6" s="11"/>
      <c r="AFR6" s="11"/>
      <c r="AFS6" s="11"/>
      <c r="AFT6" s="11"/>
      <c r="AFU6" s="11"/>
      <c r="AFV6" s="11"/>
      <c r="AFW6" s="11"/>
      <c r="AFX6" s="11"/>
      <c r="AFY6" s="11"/>
      <c r="AFZ6" s="11"/>
      <c r="AGA6" s="11"/>
      <c r="AGB6" s="11"/>
      <c r="AGC6" s="11"/>
      <c r="AGD6" s="11"/>
      <c r="AGE6" s="11"/>
      <c r="AGF6" s="11"/>
      <c r="AGG6" s="11"/>
      <c r="AGH6" s="11"/>
      <c r="AGI6" s="11"/>
      <c r="AGJ6" s="11"/>
      <c r="AGK6" s="11"/>
      <c r="AGL6" s="11"/>
      <c r="AGM6" s="11"/>
      <c r="AGN6" s="11"/>
      <c r="AGO6" s="11"/>
      <c r="AGP6" s="11"/>
      <c r="AGQ6" s="11"/>
      <c r="AGR6" s="11"/>
      <c r="AGS6" s="11"/>
      <c r="AGT6" s="11"/>
      <c r="AGU6" s="11"/>
      <c r="AGV6" s="11"/>
      <c r="AGW6" s="11"/>
      <c r="AGX6" s="11"/>
      <c r="AGY6" s="11"/>
      <c r="AGZ6" s="11"/>
      <c r="AHA6" s="11"/>
      <c r="AHB6" s="11"/>
      <c r="AHC6" s="11"/>
      <c r="AHD6" s="11"/>
      <c r="AHE6" s="11"/>
      <c r="AHF6" s="11"/>
      <c r="AHG6" s="11"/>
      <c r="AHH6" s="11"/>
      <c r="AHI6" s="11"/>
      <c r="AHJ6" s="11"/>
      <c r="AHK6" s="11"/>
      <c r="AHL6" s="11"/>
      <c r="AHM6" s="11"/>
      <c r="AHN6" s="11"/>
      <c r="AHO6" s="11"/>
      <c r="AHP6" s="11"/>
      <c r="AHQ6" s="11"/>
      <c r="AHR6" s="11"/>
      <c r="AHS6" s="11"/>
      <c r="AHT6" s="11"/>
      <c r="AHU6" s="11"/>
      <c r="AHV6" s="11"/>
      <c r="AHW6" s="11"/>
      <c r="AHX6" s="11"/>
      <c r="AHY6" s="11"/>
      <c r="AHZ6" s="11"/>
      <c r="AIA6" s="11"/>
      <c r="AIB6" s="11"/>
      <c r="AIC6" s="11"/>
      <c r="AID6" s="11"/>
      <c r="AIE6" s="11"/>
      <c r="AIF6" s="11"/>
      <c r="AIG6" s="11"/>
      <c r="AIH6" s="11"/>
      <c r="AII6" s="11"/>
      <c r="AIJ6" s="11"/>
      <c r="AIK6" s="11"/>
      <c r="AIL6" s="11"/>
      <c r="AIM6" s="11"/>
      <c r="AIN6" s="11"/>
      <c r="AIO6" s="11"/>
      <c r="AIP6" s="11"/>
      <c r="AIQ6" s="11"/>
      <c r="AIR6" s="11"/>
      <c r="AIS6" s="11"/>
      <c r="AIT6" s="11"/>
      <c r="AIU6" s="11"/>
      <c r="AIV6" s="11"/>
      <c r="AIW6" s="11"/>
      <c r="AIX6" s="11"/>
      <c r="AIY6" s="11"/>
      <c r="AIZ6" s="11"/>
      <c r="AJA6" s="11"/>
      <c r="AJB6" s="11"/>
      <c r="AJC6" s="11"/>
      <c r="AJD6" s="11"/>
      <c r="AJE6" s="11"/>
      <c r="AJF6" s="11"/>
      <c r="AJG6" s="11"/>
      <c r="AJH6" s="11"/>
      <c r="AJI6" s="11"/>
      <c r="AJJ6" s="11"/>
      <c r="AJK6" s="11"/>
      <c r="AJL6" s="11"/>
      <c r="AJM6" s="11"/>
      <c r="AJN6" s="11"/>
      <c r="AJO6" s="11"/>
      <c r="AJP6" s="11"/>
      <c r="AJQ6" s="11"/>
      <c r="AJR6" s="11"/>
      <c r="AJS6" s="11"/>
      <c r="AJT6" s="11"/>
      <c r="AJU6" s="11"/>
      <c r="AJV6" s="11"/>
      <c r="AJW6" s="11"/>
      <c r="AJX6" s="11"/>
      <c r="AJY6" s="11"/>
      <c r="AJZ6" s="11"/>
      <c r="AKA6" s="11"/>
      <c r="AKB6" s="11"/>
      <c r="AKC6" s="11"/>
      <c r="AKD6" s="11"/>
      <c r="AKE6" s="11"/>
      <c r="AKF6" s="11"/>
      <c r="AKG6" s="11"/>
      <c r="AKH6" s="11"/>
      <c r="AKI6" s="11"/>
      <c r="AKJ6" s="11"/>
      <c r="AKK6" s="11"/>
      <c r="AKL6" s="11"/>
      <c r="AKM6" s="11"/>
      <c r="AKN6" s="11"/>
      <c r="AKO6" s="11"/>
      <c r="AKP6" s="11"/>
      <c r="AKQ6" s="11"/>
      <c r="AKR6" s="11"/>
      <c r="AKS6" s="11"/>
      <c r="AKT6" s="11"/>
      <c r="AKU6" s="11"/>
      <c r="AKV6" s="11"/>
      <c r="AKW6" s="11"/>
      <c r="AKX6" s="11"/>
      <c r="AKY6" s="11"/>
      <c r="AKZ6" s="11"/>
      <c r="ALA6" s="11"/>
      <c r="ALB6" s="11"/>
      <c r="ALC6" s="11"/>
      <c r="ALD6" s="11"/>
      <c r="ALE6" s="11"/>
      <c r="ALF6" s="11"/>
      <c r="ALG6" s="11"/>
      <c r="ALH6" s="11"/>
      <c r="ALI6" s="11"/>
      <c r="ALJ6" s="11"/>
      <c r="ALK6" s="11"/>
      <c r="ALL6" s="11"/>
      <c r="ALM6" s="11"/>
      <c r="ALN6" s="11"/>
      <c r="ALO6" s="11"/>
      <c r="ALP6" s="11"/>
      <c r="ALQ6" s="11"/>
      <c r="ALR6" s="11"/>
      <c r="ALS6" s="11"/>
      <c r="ALT6" s="11"/>
      <c r="ALU6" s="11"/>
      <c r="ALV6" s="11"/>
      <c r="ALW6" s="11"/>
      <c r="ALX6" s="11"/>
      <c r="ALY6" s="11"/>
      <c r="ALZ6" s="11"/>
      <c r="AMA6" s="11"/>
      <c r="AMB6" s="11"/>
      <c r="AMC6" s="11"/>
      <c r="AMD6" s="11"/>
      <c r="AME6" s="11"/>
      <c r="AMF6" s="11"/>
      <c r="AMG6" s="11"/>
      <c r="AMH6" s="11"/>
      <c r="AMI6" s="11"/>
      <c r="AMJ6" s="11"/>
      <c r="AMK6" s="11"/>
      <c r="AML6" s="11"/>
      <c r="AMM6" s="11"/>
      <c r="AMN6" s="11"/>
      <c r="AMO6" s="11"/>
      <c r="AMP6" s="11"/>
      <c r="AMQ6" s="11"/>
      <c r="AMR6" s="11"/>
      <c r="AMS6" s="11"/>
      <c r="AMT6" s="11"/>
      <c r="AMU6" s="11"/>
      <c r="AMV6" s="11"/>
      <c r="AMW6" s="11"/>
      <c r="AMX6" s="11"/>
      <c r="AMY6" s="11"/>
      <c r="AMZ6" s="11"/>
      <c r="ANA6" s="11"/>
      <c r="ANB6" s="11"/>
      <c r="ANC6" s="11"/>
      <c r="AND6" s="11"/>
      <c r="ANE6" s="11"/>
      <c r="ANF6" s="11"/>
      <c r="ANG6" s="11"/>
      <c r="ANH6" s="11"/>
      <c r="ANI6" s="11"/>
      <c r="ANJ6" s="11"/>
      <c r="ANK6" s="11"/>
      <c r="ANL6" s="11"/>
      <c r="ANM6" s="11"/>
      <c r="ANN6" s="11"/>
      <c r="ANO6" s="11"/>
      <c r="ANP6" s="11"/>
      <c r="ANQ6" s="11"/>
      <c r="ANR6" s="11"/>
      <c r="ANS6" s="11"/>
      <c r="ANT6" s="11"/>
      <c r="ANU6" s="11"/>
      <c r="ANV6" s="11"/>
      <c r="ANW6" s="11"/>
      <c r="ANX6" s="11"/>
      <c r="ANY6" s="11"/>
      <c r="ANZ6" s="11"/>
      <c r="AOA6" s="11"/>
      <c r="AOB6" s="11"/>
      <c r="AOC6" s="11"/>
      <c r="AOD6" s="11"/>
      <c r="AOE6" s="11"/>
      <c r="AOF6" s="11"/>
      <c r="AOG6" s="11"/>
      <c r="AOH6" s="11"/>
      <c r="AOI6" s="11"/>
      <c r="AOJ6" s="11"/>
      <c r="AOK6" s="11"/>
      <c r="AOL6" s="11"/>
      <c r="AOM6" s="11"/>
      <c r="AON6" s="11"/>
      <c r="AOO6" s="11"/>
      <c r="AOP6" s="11"/>
      <c r="AOQ6" s="11"/>
      <c r="AOR6" s="11"/>
      <c r="AOS6" s="11"/>
      <c r="AOT6" s="11"/>
      <c r="AOU6" s="11"/>
      <c r="AOV6" s="11"/>
      <c r="AOW6" s="11"/>
      <c r="AOX6" s="11"/>
      <c r="AOY6" s="11"/>
      <c r="AOZ6" s="11"/>
      <c r="APA6" s="11"/>
      <c r="APB6" s="11"/>
      <c r="APC6" s="11"/>
      <c r="APD6" s="11"/>
      <c r="APE6" s="11"/>
      <c r="APF6" s="11"/>
      <c r="APG6" s="11"/>
      <c r="APH6" s="11"/>
      <c r="API6" s="11"/>
      <c r="APJ6" s="11"/>
      <c r="APK6" s="11"/>
      <c r="APL6" s="11"/>
      <c r="APM6" s="11"/>
      <c r="APN6" s="11"/>
      <c r="APO6" s="11"/>
      <c r="APP6" s="11"/>
      <c r="APQ6" s="11"/>
      <c r="APR6" s="11"/>
      <c r="APS6" s="11"/>
      <c r="APT6" s="11"/>
      <c r="APU6" s="11"/>
      <c r="APV6" s="11"/>
      <c r="APW6" s="11"/>
      <c r="APX6" s="11"/>
      <c r="APY6" s="11"/>
      <c r="APZ6" s="11"/>
      <c r="AQA6" s="11"/>
      <c r="AQB6" s="11"/>
      <c r="AQC6" s="11"/>
      <c r="AQD6" s="11"/>
      <c r="AQE6" s="11"/>
      <c r="AQF6" s="11"/>
      <c r="AQG6" s="11"/>
      <c r="AQH6" s="11"/>
      <c r="AQI6" s="11"/>
      <c r="AQJ6" s="11"/>
      <c r="AQK6" s="11"/>
      <c r="AQL6" s="11"/>
      <c r="AQM6" s="11"/>
      <c r="AQN6" s="11"/>
      <c r="AQO6" s="11"/>
      <c r="AQP6" s="11"/>
      <c r="AQQ6" s="11"/>
      <c r="AQR6" s="11"/>
      <c r="AQS6" s="11"/>
      <c r="AQT6" s="11"/>
      <c r="AQU6" s="11"/>
      <c r="AQV6" s="11"/>
      <c r="AQW6" s="11"/>
      <c r="AQX6" s="11"/>
      <c r="AQY6" s="11"/>
      <c r="AQZ6" s="11"/>
      <c r="ARA6" s="11"/>
      <c r="ARB6" s="11"/>
      <c r="ARC6" s="11"/>
      <c r="ARD6" s="11"/>
      <c r="ARE6" s="11"/>
      <c r="ARF6" s="11"/>
      <c r="ARG6" s="11"/>
      <c r="ARH6" s="11"/>
      <c r="ARI6" s="11"/>
      <c r="ARJ6" s="11"/>
      <c r="ARK6" s="11"/>
      <c r="ARL6" s="11"/>
      <c r="ARM6" s="11"/>
      <c r="ARN6" s="11"/>
      <c r="ARO6" s="11"/>
      <c r="ARP6" s="11"/>
      <c r="ARQ6" s="11"/>
      <c r="ARR6" s="11"/>
      <c r="ARS6" s="11"/>
      <c r="ART6" s="11"/>
      <c r="ARU6" s="11"/>
      <c r="ARV6" s="11"/>
      <c r="ARW6" s="11"/>
      <c r="ARX6" s="11"/>
      <c r="ARY6" s="11"/>
      <c r="ARZ6" s="11"/>
      <c r="ASA6" s="11"/>
      <c r="ASB6" s="11"/>
      <c r="ASC6" s="11"/>
      <c r="ASD6" s="11"/>
      <c r="ASE6" s="11"/>
      <c r="ASF6" s="11"/>
      <c r="ASG6" s="11"/>
      <c r="ASH6" s="11"/>
      <c r="ASI6" s="11"/>
      <c r="ASJ6" s="11"/>
      <c r="ASK6" s="11"/>
      <c r="ASL6" s="11"/>
      <c r="ASM6" s="11"/>
      <c r="ASN6" s="11"/>
      <c r="ASO6" s="11"/>
      <c r="ASP6" s="11"/>
      <c r="ASQ6" s="11"/>
      <c r="ASR6" s="11"/>
      <c r="ASS6" s="11"/>
      <c r="AST6" s="11"/>
      <c r="ASU6" s="11"/>
      <c r="ASV6" s="11"/>
      <c r="ASW6" s="11"/>
      <c r="ASX6" s="11"/>
      <c r="ASY6" s="11"/>
      <c r="ASZ6" s="11"/>
      <c r="ATA6" s="11"/>
      <c r="ATB6" s="11"/>
      <c r="ATC6" s="11"/>
      <c r="ATD6" s="11"/>
      <c r="ATE6" s="11"/>
      <c r="ATF6" s="11"/>
      <c r="ATG6" s="11"/>
      <c r="ATH6" s="11"/>
      <c r="ATI6" s="11"/>
      <c r="ATJ6" s="11"/>
      <c r="ATK6" s="11"/>
      <c r="ATL6" s="11"/>
      <c r="ATM6" s="11"/>
      <c r="ATN6" s="11"/>
      <c r="ATO6" s="11"/>
      <c r="ATP6" s="11"/>
      <c r="ATQ6" s="11"/>
      <c r="ATR6" s="11"/>
      <c r="ATS6" s="11"/>
      <c r="ATT6" s="11"/>
      <c r="ATU6" s="11"/>
      <c r="ATV6" s="11"/>
      <c r="ATW6" s="11"/>
      <c r="ATX6" s="11"/>
      <c r="ATY6" s="11"/>
      <c r="ATZ6" s="11"/>
      <c r="AUA6" s="11"/>
      <c r="AUB6" s="11"/>
      <c r="AUC6" s="11"/>
      <c r="AUD6" s="11"/>
      <c r="AUE6" s="11"/>
      <c r="AUF6" s="11"/>
      <c r="AUG6" s="11"/>
      <c r="AUH6" s="11"/>
      <c r="AUI6" s="11"/>
      <c r="AUJ6" s="11"/>
      <c r="AUK6" s="11"/>
      <c r="AUL6" s="11"/>
      <c r="AUM6" s="11"/>
      <c r="AUN6" s="11"/>
      <c r="AUO6" s="11"/>
      <c r="AUP6" s="11"/>
      <c r="AUQ6" s="11"/>
      <c r="AUR6" s="11"/>
      <c r="AUS6" s="11"/>
      <c r="AUT6" s="11"/>
      <c r="AUU6" s="11"/>
      <c r="AUV6" s="11"/>
      <c r="AUW6" s="11"/>
      <c r="AUX6" s="11"/>
      <c r="AUY6" s="11"/>
      <c r="AUZ6" s="11"/>
      <c r="AVA6" s="11"/>
      <c r="AVB6" s="11"/>
      <c r="AVC6" s="11"/>
      <c r="AVD6" s="11"/>
      <c r="AVE6" s="11"/>
      <c r="AVF6" s="11"/>
      <c r="AVG6" s="11"/>
      <c r="AVH6" s="11"/>
      <c r="AVI6" s="11"/>
      <c r="AVJ6" s="11"/>
      <c r="AVK6" s="11"/>
      <c r="AVL6" s="11"/>
      <c r="AVM6" s="11"/>
      <c r="AVN6" s="11"/>
      <c r="AVO6" s="11"/>
      <c r="AVP6" s="11"/>
      <c r="AVQ6" s="11"/>
      <c r="AVR6" s="11"/>
      <c r="AVS6" s="11"/>
      <c r="AVT6" s="11"/>
      <c r="AVU6" s="11"/>
      <c r="AVV6" s="11"/>
      <c r="AVW6" s="11"/>
      <c r="AVX6" s="11"/>
      <c r="AVY6" s="11"/>
      <c r="AVZ6" s="11"/>
      <c r="AWA6" s="11"/>
      <c r="AWB6" s="11"/>
      <c r="AWC6" s="11"/>
      <c r="AWD6" s="11"/>
      <c r="AWE6" s="11"/>
      <c r="AWF6" s="11"/>
      <c r="AWG6" s="11"/>
      <c r="AWH6" s="11"/>
      <c r="AWI6" s="11"/>
      <c r="AWJ6" s="11"/>
      <c r="AWK6" s="11"/>
      <c r="AWL6" s="11"/>
      <c r="AWM6" s="11"/>
      <c r="AWN6" s="11"/>
      <c r="AWO6" s="11"/>
      <c r="AWP6" s="11"/>
      <c r="AWQ6" s="11"/>
      <c r="AWR6" s="11"/>
      <c r="AWS6" s="11"/>
      <c r="AWT6" s="11"/>
      <c r="AWU6" s="11"/>
      <c r="AWV6" s="11"/>
      <c r="AWW6" s="11"/>
      <c r="AWX6" s="11"/>
      <c r="AWY6" s="11"/>
      <c r="AWZ6" s="11"/>
      <c r="AXA6" s="11"/>
      <c r="AXB6" s="11"/>
      <c r="AXC6" s="11"/>
      <c r="AXD6" s="11"/>
      <c r="AXE6" s="11"/>
      <c r="AXF6" s="11"/>
      <c r="AXG6" s="11"/>
      <c r="AXH6" s="11"/>
      <c r="AXI6" s="11"/>
      <c r="AXJ6" s="11"/>
      <c r="AXK6" s="11"/>
      <c r="AXL6" s="11"/>
      <c r="AXM6" s="11"/>
      <c r="AXN6" s="11"/>
      <c r="AXO6" s="11"/>
      <c r="AXP6" s="11"/>
      <c r="AXQ6" s="11"/>
      <c r="AXR6" s="11"/>
      <c r="AXS6" s="11"/>
      <c r="AXT6" s="11"/>
      <c r="AXU6" s="11"/>
      <c r="AXV6" s="11"/>
      <c r="AXW6" s="11"/>
      <c r="AXX6" s="11"/>
      <c r="AXY6" s="11"/>
      <c r="AXZ6" s="11"/>
      <c r="AYA6" s="11"/>
      <c r="AYB6" s="11"/>
      <c r="AYC6" s="11"/>
      <c r="AYD6" s="11"/>
      <c r="AYE6" s="11"/>
      <c r="AYF6" s="11"/>
      <c r="AYG6" s="11"/>
      <c r="AYH6" s="11"/>
      <c r="AYI6" s="11"/>
      <c r="AYJ6" s="11"/>
      <c r="AYK6" s="11"/>
      <c r="AYL6" s="11"/>
      <c r="AYM6" s="11"/>
      <c r="AYN6" s="11"/>
      <c r="AYO6" s="11"/>
      <c r="AYP6" s="11"/>
      <c r="AYQ6" s="11"/>
      <c r="AYR6" s="11"/>
      <c r="AYS6" s="11"/>
      <c r="AYT6" s="11"/>
      <c r="AYU6" s="11"/>
      <c r="AYV6" s="11"/>
      <c r="AYW6" s="11"/>
      <c r="AYX6" s="11"/>
      <c r="AYY6" s="11"/>
      <c r="AYZ6" s="11"/>
      <c r="AZA6" s="11"/>
      <c r="AZB6" s="11"/>
      <c r="AZC6" s="11"/>
      <c r="AZD6" s="11"/>
      <c r="AZE6" s="11"/>
      <c r="AZF6" s="11"/>
      <c r="AZG6" s="11"/>
      <c r="AZH6" s="11"/>
      <c r="AZI6" s="11"/>
      <c r="AZJ6" s="11"/>
      <c r="AZK6" s="11"/>
      <c r="AZL6" s="11"/>
      <c r="AZM6" s="11"/>
      <c r="AZN6" s="11"/>
      <c r="AZO6" s="11"/>
      <c r="AZP6" s="11"/>
      <c r="AZQ6" s="11"/>
      <c r="AZR6" s="11"/>
      <c r="AZS6" s="11"/>
      <c r="AZT6" s="11"/>
      <c r="AZU6" s="11"/>
      <c r="AZV6" s="11"/>
      <c r="AZW6" s="11"/>
      <c r="AZX6" s="11"/>
      <c r="AZY6" s="11"/>
      <c r="AZZ6" s="11"/>
      <c r="BAA6" s="11"/>
      <c r="BAB6" s="11"/>
      <c r="BAC6" s="11"/>
      <c r="BAD6" s="11"/>
      <c r="BAE6" s="11"/>
      <c r="BAF6" s="11"/>
      <c r="BAG6" s="11"/>
      <c r="BAH6" s="11"/>
      <c r="BAI6" s="11"/>
      <c r="BAJ6" s="11"/>
      <c r="BAK6" s="11"/>
      <c r="BAL6" s="11"/>
      <c r="BAM6" s="11"/>
      <c r="BAN6" s="11"/>
      <c r="BAO6" s="11"/>
      <c r="BAP6" s="11"/>
      <c r="BAQ6" s="11"/>
      <c r="BAR6" s="11"/>
      <c r="BAS6" s="11"/>
      <c r="BAT6" s="11"/>
      <c r="BAU6" s="11"/>
      <c r="BAV6" s="11"/>
      <c r="BAW6" s="11"/>
      <c r="BAX6" s="11"/>
      <c r="BAY6" s="11"/>
      <c r="BAZ6" s="11"/>
      <c r="BBA6" s="11"/>
      <c r="BBB6" s="11"/>
      <c r="BBC6" s="11"/>
      <c r="BBD6" s="11"/>
      <c r="BBE6" s="11"/>
      <c r="BBF6" s="11"/>
      <c r="BBG6" s="11"/>
      <c r="BBH6" s="11"/>
      <c r="BBI6" s="11"/>
      <c r="BBJ6" s="11"/>
      <c r="BBK6" s="11"/>
      <c r="BBL6" s="11"/>
      <c r="BBM6" s="11"/>
      <c r="BBN6" s="11"/>
      <c r="BBO6" s="11"/>
      <c r="BBP6" s="11"/>
      <c r="BBQ6" s="11"/>
      <c r="BBR6" s="11"/>
      <c r="BBS6" s="11"/>
      <c r="BBT6" s="11"/>
      <c r="BBU6" s="11"/>
      <c r="BBV6" s="11"/>
      <c r="BBW6" s="11"/>
      <c r="BBX6" s="11"/>
      <c r="BBY6" s="11"/>
      <c r="BBZ6" s="11"/>
      <c r="BCA6" s="11"/>
      <c r="BCB6" s="11"/>
      <c r="BCC6" s="11"/>
      <c r="BCD6" s="11"/>
      <c r="BCE6" s="11"/>
      <c r="BCF6" s="11"/>
      <c r="BCG6" s="11"/>
      <c r="BCH6" s="11"/>
      <c r="BCI6" s="11"/>
      <c r="BCJ6" s="11"/>
      <c r="BCK6" s="11"/>
      <c r="BCL6" s="11"/>
      <c r="BCM6" s="11"/>
      <c r="BCN6" s="11"/>
      <c r="BCO6" s="11"/>
      <c r="BCP6" s="11"/>
      <c r="BCQ6" s="11"/>
      <c r="BCR6" s="11"/>
      <c r="BCS6" s="11"/>
      <c r="BCT6" s="11"/>
      <c r="BCU6" s="11"/>
      <c r="BCV6" s="11"/>
      <c r="BCW6" s="11"/>
      <c r="BCX6" s="11"/>
      <c r="BCY6" s="11"/>
      <c r="BCZ6" s="11"/>
      <c r="BDA6" s="11"/>
      <c r="BDB6" s="11"/>
      <c r="BDC6" s="11"/>
      <c r="BDD6" s="11"/>
      <c r="BDE6" s="11"/>
      <c r="BDF6" s="11"/>
      <c r="BDG6" s="11"/>
      <c r="BDH6" s="11"/>
      <c r="BDI6" s="11"/>
      <c r="BDJ6" s="11"/>
      <c r="BDK6" s="11"/>
      <c r="BDL6" s="11"/>
      <c r="BDM6" s="11"/>
      <c r="BDN6" s="11"/>
      <c r="BDO6" s="11"/>
      <c r="BDP6" s="11"/>
      <c r="BDQ6" s="11"/>
      <c r="BDR6" s="11"/>
      <c r="BDS6" s="11"/>
      <c r="BDT6" s="11"/>
      <c r="BDU6" s="11"/>
      <c r="BDV6" s="11"/>
      <c r="BDW6" s="11"/>
      <c r="BDX6" s="11"/>
      <c r="BDY6" s="11"/>
      <c r="BDZ6" s="11"/>
      <c r="BEA6" s="11"/>
      <c r="BEB6" s="11"/>
      <c r="BEC6" s="11"/>
      <c r="BED6" s="11"/>
      <c r="BEE6" s="11"/>
      <c r="BEF6" s="11"/>
      <c r="BEG6" s="11"/>
      <c r="BEH6" s="11"/>
      <c r="BEI6" s="11"/>
      <c r="BEJ6" s="11"/>
      <c r="BEK6" s="11"/>
      <c r="BEL6" s="11"/>
      <c r="BEM6" s="11"/>
      <c r="BEN6" s="11"/>
      <c r="BEO6" s="11"/>
      <c r="BEP6" s="11"/>
      <c r="BEQ6" s="11"/>
      <c r="BER6" s="11"/>
      <c r="BES6" s="11"/>
      <c r="BET6" s="11"/>
      <c r="BEU6" s="11"/>
      <c r="BEV6" s="11"/>
      <c r="BEW6" s="11"/>
      <c r="BEX6" s="11"/>
      <c r="BEY6" s="11"/>
      <c r="BEZ6" s="11"/>
      <c r="BFA6" s="11"/>
      <c r="BFB6" s="11"/>
      <c r="BFC6" s="11"/>
      <c r="BFD6" s="11"/>
      <c r="BFE6" s="11"/>
      <c r="BFF6" s="11"/>
      <c r="BFG6" s="11"/>
      <c r="BFH6" s="11"/>
      <c r="BFI6" s="11"/>
      <c r="BFJ6" s="11"/>
      <c r="BFK6" s="11"/>
      <c r="BFL6" s="11"/>
      <c r="BFM6" s="11"/>
      <c r="BFN6" s="11"/>
      <c r="BFO6" s="11"/>
      <c r="BFP6" s="11"/>
      <c r="BFQ6" s="11"/>
      <c r="BFR6" s="11"/>
      <c r="BFS6" s="11"/>
      <c r="BFT6" s="11"/>
      <c r="BFU6" s="11"/>
      <c r="BFV6" s="11"/>
      <c r="BFW6" s="11"/>
      <c r="BFX6" s="11"/>
      <c r="BFY6" s="11"/>
      <c r="BFZ6" s="11"/>
      <c r="BGA6" s="11"/>
      <c r="BGB6" s="11"/>
      <c r="BGC6" s="11"/>
      <c r="BGD6" s="11"/>
      <c r="BGE6" s="11"/>
      <c r="BGF6" s="11"/>
      <c r="BGG6" s="11"/>
      <c r="BGH6" s="11"/>
      <c r="BGI6" s="11"/>
      <c r="BGJ6" s="11"/>
      <c r="BGK6" s="11"/>
      <c r="BGL6" s="11"/>
      <c r="BGM6" s="11"/>
      <c r="BGN6" s="11"/>
      <c r="BGO6" s="11"/>
      <c r="BGP6" s="11"/>
      <c r="BGQ6" s="11"/>
      <c r="BGR6" s="11"/>
      <c r="BGS6" s="11"/>
      <c r="BGT6" s="11"/>
      <c r="BGU6" s="11"/>
      <c r="BGV6" s="11"/>
      <c r="BGW6" s="11"/>
      <c r="BGX6" s="11"/>
      <c r="BGY6" s="11"/>
      <c r="BGZ6" s="11"/>
      <c r="BHA6" s="11"/>
      <c r="BHB6" s="11"/>
      <c r="BHC6" s="11"/>
      <c r="BHD6" s="11"/>
      <c r="BHE6" s="11"/>
      <c r="BHF6" s="11"/>
      <c r="BHG6" s="11"/>
      <c r="BHH6" s="11"/>
      <c r="BHI6" s="11"/>
      <c r="BHJ6" s="11"/>
      <c r="BHK6" s="11"/>
      <c r="BHL6" s="11"/>
      <c r="BHM6" s="11"/>
      <c r="BHN6" s="11"/>
      <c r="BHO6" s="11"/>
      <c r="BHP6" s="11"/>
      <c r="BHQ6" s="11"/>
      <c r="BHR6" s="11"/>
      <c r="BHS6" s="11"/>
      <c r="BHT6" s="11"/>
      <c r="BHU6" s="11"/>
      <c r="BHV6" s="11"/>
      <c r="BHW6" s="11"/>
      <c r="BHX6" s="11"/>
      <c r="BHY6" s="11"/>
      <c r="BHZ6" s="11"/>
      <c r="BIA6" s="11"/>
      <c r="BIB6" s="11"/>
      <c r="BIC6" s="11"/>
      <c r="BID6" s="11"/>
      <c r="BIE6" s="11"/>
      <c r="BIF6" s="11"/>
      <c r="BIG6" s="11"/>
      <c r="BIH6" s="11"/>
      <c r="BII6" s="11"/>
      <c r="BIJ6" s="11"/>
      <c r="BIK6" s="11"/>
      <c r="BIL6" s="11"/>
      <c r="BIM6" s="11"/>
      <c r="BIN6" s="11"/>
      <c r="BIO6" s="11"/>
      <c r="BIP6" s="11"/>
      <c r="BIQ6" s="11"/>
      <c r="BIR6" s="11"/>
      <c r="BIS6" s="11"/>
      <c r="BIT6" s="11"/>
      <c r="BIU6" s="11"/>
      <c r="BIV6" s="11"/>
      <c r="BIW6" s="11"/>
      <c r="BIX6" s="11"/>
      <c r="BIY6" s="11"/>
      <c r="BIZ6" s="11"/>
      <c r="BJA6" s="11"/>
      <c r="BJB6" s="11"/>
      <c r="BJC6" s="11"/>
      <c r="BJD6" s="11"/>
      <c r="BJE6" s="11"/>
      <c r="BJF6" s="11"/>
      <c r="BJG6" s="11"/>
      <c r="BJH6" s="11"/>
      <c r="BJI6" s="11"/>
      <c r="BJJ6" s="11"/>
      <c r="BJK6" s="11"/>
      <c r="BJL6" s="11"/>
      <c r="BJM6" s="11"/>
      <c r="BJN6" s="11"/>
      <c r="BJO6" s="11"/>
      <c r="BJP6" s="11"/>
      <c r="BJQ6" s="11"/>
      <c r="BJR6" s="11"/>
      <c r="BJS6" s="11"/>
      <c r="BJT6" s="11"/>
      <c r="BJU6" s="11"/>
      <c r="BJV6" s="11"/>
      <c r="BJW6" s="11"/>
      <c r="BJX6" s="11"/>
      <c r="BJY6" s="11"/>
      <c r="BJZ6" s="11"/>
      <c r="BKA6" s="11"/>
      <c r="BKB6" s="11"/>
      <c r="BKC6" s="11"/>
      <c r="BKD6" s="11"/>
      <c r="BKE6" s="11"/>
      <c r="BKF6" s="11"/>
      <c r="BKG6" s="11"/>
      <c r="BKH6" s="11"/>
      <c r="BKI6" s="11"/>
      <c r="BKJ6" s="11"/>
      <c r="BKK6" s="11"/>
      <c r="BKL6" s="11"/>
      <c r="BKM6" s="11"/>
      <c r="BKN6" s="11"/>
      <c r="BKO6" s="11"/>
      <c r="BKP6" s="11"/>
      <c r="BKQ6" s="11"/>
      <c r="BKR6" s="11"/>
      <c r="BKS6" s="11"/>
      <c r="BKT6" s="11"/>
      <c r="BKU6" s="11"/>
      <c r="BKV6" s="11"/>
      <c r="BKW6" s="11"/>
      <c r="BKX6" s="11"/>
      <c r="BKY6" s="11"/>
      <c r="BKZ6" s="11"/>
      <c r="BLA6" s="11"/>
      <c r="BLB6" s="11"/>
      <c r="BLC6" s="11"/>
      <c r="BLD6" s="11"/>
      <c r="BLE6" s="11"/>
      <c r="BLF6" s="11"/>
      <c r="BLG6" s="11"/>
      <c r="BLH6" s="11"/>
      <c r="BLI6" s="11"/>
      <c r="BLJ6" s="11"/>
      <c r="BLK6" s="11"/>
      <c r="BLL6" s="11"/>
      <c r="BLM6" s="11"/>
      <c r="BLN6" s="11"/>
      <c r="BLO6" s="11"/>
      <c r="BLP6" s="11"/>
      <c r="BLQ6" s="11"/>
      <c r="BLR6" s="11"/>
      <c r="BLS6" s="11"/>
      <c r="BLT6" s="11"/>
      <c r="BLU6" s="11"/>
      <c r="BLV6" s="11"/>
      <c r="BLW6" s="11"/>
      <c r="BLX6" s="11"/>
      <c r="BLY6" s="11"/>
      <c r="BLZ6" s="11"/>
      <c r="BMA6" s="11"/>
      <c r="BMB6" s="11"/>
      <c r="BMC6" s="11"/>
      <c r="BMD6" s="11"/>
      <c r="BME6" s="11"/>
      <c r="BMF6" s="11"/>
      <c r="BMG6" s="11"/>
      <c r="BMH6" s="11"/>
      <c r="BMI6" s="11"/>
      <c r="BMJ6" s="11"/>
      <c r="BMK6" s="11"/>
      <c r="BML6" s="11"/>
      <c r="BMM6" s="11"/>
      <c r="BMN6" s="11"/>
      <c r="BMO6" s="11"/>
      <c r="BMP6" s="11"/>
      <c r="BMQ6" s="11"/>
      <c r="BMR6" s="11"/>
      <c r="BMS6" s="11"/>
      <c r="BMT6" s="11"/>
      <c r="BMU6" s="11"/>
      <c r="BMV6" s="11"/>
      <c r="BMW6" s="11"/>
      <c r="BMX6" s="11"/>
      <c r="BMY6" s="11"/>
      <c r="BMZ6" s="11"/>
      <c r="BNA6" s="11"/>
      <c r="BNB6" s="11"/>
      <c r="BNC6" s="11"/>
      <c r="BND6" s="11"/>
      <c r="BNE6" s="11"/>
      <c r="BNF6" s="11"/>
      <c r="BNG6" s="11"/>
      <c r="BNH6" s="11"/>
      <c r="BNI6" s="11"/>
      <c r="BNJ6" s="11"/>
      <c r="BNK6" s="11"/>
      <c r="BNL6" s="11"/>
      <c r="BNM6" s="11"/>
      <c r="BNN6" s="11"/>
      <c r="BNO6" s="11"/>
      <c r="BNP6" s="11"/>
      <c r="BNQ6" s="11"/>
      <c r="BNR6" s="11"/>
      <c r="BNS6" s="11"/>
      <c r="BNT6" s="11"/>
      <c r="BNU6" s="11"/>
      <c r="BNV6" s="11"/>
      <c r="BNW6" s="11"/>
      <c r="BNX6" s="11"/>
      <c r="BNY6" s="11"/>
      <c r="BNZ6" s="11"/>
      <c r="BOA6" s="11"/>
      <c r="BOB6" s="11"/>
      <c r="BOC6" s="11"/>
      <c r="BOD6" s="11"/>
      <c r="BOE6" s="11"/>
      <c r="BOF6" s="11"/>
      <c r="BOG6" s="11"/>
      <c r="BOH6" s="11"/>
      <c r="BOI6" s="11"/>
      <c r="BOJ6" s="11"/>
      <c r="BOK6" s="11"/>
      <c r="BOL6" s="11"/>
      <c r="BOM6" s="11"/>
      <c r="BON6" s="11"/>
      <c r="BOO6" s="11"/>
      <c r="BOP6" s="11"/>
      <c r="BOQ6" s="11"/>
      <c r="BOR6" s="11"/>
      <c r="BOS6" s="11"/>
      <c r="BOT6" s="11"/>
      <c r="BOU6" s="11"/>
      <c r="BOV6" s="11"/>
      <c r="BOW6" s="11"/>
      <c r="BOX6" s="11"/>
      <c r="BOY6" s="11"/>
      <c r="BOZ6" s="11"/>
      <c r="BPA6" s="11"/>
      <c r="BPB6" s="11"/>
      <c r="BPC6" s="11"/>
      <c r="BPD6" s="11"/>
      <c r="BPE6" s="11"/>
      <c r="BPF6" s="11"/>
      <c r="BPG6" s="11"/>
      <c r="BPH6" s="11"/>
      <c r="BPI6" s="11"/>
      <c r="BPJ6" s="11"/>
      <c r="BPK6" s="11"/>
      <c r="BPL6" s="11"/>
      <c r="BPM6" s="11"/>
      <c r="BPN6" s="11"/>
      <c r="BPO6" s="11"/>
      <c r="BPP6" s="11"/>
      <c r="BPQ6" s="11"/>
      <c r="BPR6" s="11"/>
      <c r="BPS6" s="11"/>
      <c r="BPT6" s="11"/>
      <c r="BPU6" s="11"/>
      <c r="BPV6" s="11"/>
      <c r="BPW6" s="11"/>
      <c r="BPX6" s="11"/>
      <c r="BPY6" s="11"/>
      <c r="BPZ6" s="11"/>
      <c r="BQA6" s="11"/>
      <c r="BQB6" s="11"/>
      <c r="BQC6" s="11"/>
      <c r="BQD6" s="11"/>
      <c r="BQE6" s="11"/>
      <c r="BQF6" s="11"/>
      <c r="BQG6" s="11"/>
      <c r="BQH6" s="11"/>
      <c r="BQI6" s="11"/>
      <c r="BQJ6" s="11"/>
      <c r="BQK6" s="11"/>
      <c r="BQL6" s="11"/>
      <c r="BQM6" s="11"/>
      <c r="BQN6" s="11"/>
      <c r="BQO6" s="11"/>
      <c r="BQP6" s="11"/>
      <c r="BQQ6" s="11"/>
      <c r="BQR6" s="11"/>
      <c r="BQS6" s="11"/>
      <c r="BQT6" s="11"/>
      <c r="BQU6" s="11"/>
      <c r="BQV6" s="11"/>
      <c r="BQW6" s="11"/>
      <c r="BQX6" s="11"/>
      <c r="BQY6" s="11"/>
      <c r="BQZ6" s="11"/>
      <c r="BRA6" s="11"/>
      <c r="BRB6" s="11"/>
      <c r="BRC6" s="11"/>
      <c r="BRD6" s="11"/>
      <c r="BRE6" s="11"/>
      <c r="BRF6" s="11"/>
      <c r="BRG6" s="11"/>
      <c r="BRH6" s="11"/>
      <c r="BRI6" s="11"/>
    </row>
    <row r="7" spans="1:1829" x14ac:dyDescent="0.3">
      <c r="A7" t="s">
        <v>28</v>
      </c>
      <c r="B7" s="11">
        <v>1948</v>
      </c>
      <c r="C7" s="11">
        <v>1988</v>
      </c>
      <c r="D7" s="11">
        <v>2912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  <c r="KR7" s="11"/>
      <c r="KS7" s="11"/>
      <c r="KT7" s="11"/>
      <c r="KU7" s="11"/>
      <c r="KV7" s="11"/>
      <c r="KW7" s="11"/>
      <c r="KX7" s="11"/>
      <c r="KY7" s="11"/>
      <c r="KZ7" s="11"/>
      <c r="LA7" s="11"/>
      <c r="LB7" s="11"/>
      <c r="LC7" s="11"/>
      <c r="LD7" s="11"/>
      <c r="LE7" s="11"/>
      <c r="LF7" s="11"/>
      <c r="LG7" s="11"/>
      <c r="LH7" s="11"/>
      <c r="LI7" s="11"/>
      <c r="LJ7" s="11"/>
      <c r="LK7" s="11"/>
      <c r="LL7" s="11"/>
      <c r="LM7" s="11"/>
      <c r="LN7" s="11"/>
      <c r="LO7" s="11"/>
      <c r="LP7" s="11"/>
      <c r="LQ7" s="11"/>
      <c r="LR7" s="11"/>
      <c r="LS7" s="11"/>
      <c r="LT7" s="11"/>
      <c r="LU7" s="11"/>
      <c r="LV7" s="11"/>
      <c r="LW7" s="11"/>
      <c r="LX7" s="11"/>
      <c r="LY7" s="11"/>
      <c r="LZ7" s="11"/>
      <c r="MA7" s="11"/>
      <c r="MB7" s="11"/>
      <c r="MC7" s="11"/>
      <c r="MD7" s="11"/>
      <c r="ME7" s="11"/>
      <c r="MF7" s="11"/>
      <c r="MG7" s="11"/>
      <c r="MH7" s="11"/>
      <c r="MI7" s="11"/>
      <c r="MJ7" s="11"/>
      <c r="MK7" s="11"/>
      <c r="ML7" s="11"/>
      <c r="MM7" s="11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1"/>
      <c r="MY7" s="11"/>
      <c r="MZ7" s="11"/>
      <c r="NA7" s="11"/>
      <c r="NB7" s="11"/>
      <c r="NC7" s="11"/>
      <c r="ND7" s="11"/>
      <c r="NE7" s="11"/>
      <c r="NF7" s="11"/>
      <c r="NG7" s="11"/>
      <c r="NH7" s="11"/>
      <c r="NI7" s="11"/>
      <c r="NJ7" s="11"/>
      <c r="NK7" s="11"/>
      <c r="NL7" s="11"/>
      <c r="NM7" s="11"/>
      <c r="NN7" s="11"/>
      <c r="NO7" s="11"/>
      <c r="NP7" s="11"/>
      <c r="NQ7" s="11"/>
      <c r="NR7" s="11"/>
      <c r="NS7" s="11"/>
      <c r="NT7" s="11"/>
      <c r="NU7" s="11"/>
      <c r="NV7" s="11"/>
      <c r="NW7" s="11"/>
      <c r="NX7" s="11"/>
      <c r="NY7" s="11"/>
      <c r="NZ7" s="11"/>
      <c r="OA7" s="11"/>
      <c r="OB7" s="11"/>
      <c r="OC7" s="11"/>
      <c r="OD7" s="11"/>
      <c r="OE7" s="11"/>
      <c r="OF7" s="11"/>
      <c r="OG7" s="11"/>
      <c r="OH7" s="11"/>
      <c r="OI7" s="11"/>
      <c r="OJ7" s="11"/>
      <c r="OK7" s="11"/>
      <c r="OL7" s="11"/>
      <c r="OM7" s="11"/>
      <c r="ON7" s="11"/>
      <c r="OO7" s="11"/>
      <c r="OP7" s="11"/>
      <c r="OQ7" s="11"/>
      <c r="OR7" s="11"/>
      <c r="OS7" s="11"/>
      <c r="OT7" s="11"/>
      <c r="OU7" s="11"/>
      <c r="OV7" s="11"/>
      <c r="OW7" s="11"/>
      <c r="OX7" s="11"/>
      <c r="OY7" s="11"/>
      <c r="OZ7" s="11"/>
      <c r="PA7" s="11"/>
      <c r="PB7" s="11"/>
      <c r="PC7" s="11"/>
      <c r="PD7" s="11"/>
      <c r="PE7" s="11"/>
      <c r="PF7" s="11"/>
      <c r="PG7" s="11"/>
      <c r="PH7" s="11"/>
      <c r="PI7" s="11"/>
      <c r="PJ7" s="11"/>
      <c r="PK7" s="11"/>
      <c r="PL7" s="11"/>
      <c r="PM7" s="11"/>
      <c r="PN7" s="11"/>
      <c r="PO7" s="11"/>
      <c r="PP7" s="11"/>
      <c r="PQ7" s="11"/>
      <c r="PR7" s="11"/>
      <c r="PS7" s="11"/>
      <c r="PT7" s="11"/>
      <c r="PU7" s="11"/>
      <c r="PV7" s="11"/>
      <c r="PW7" s="11"/>
      <c r="PX7" s="11"/>
      <c r="PY7" s="11"/>
      <c r="PZ7" s="11"/>
      <c r="QA7" s="11"/>
      <c r="QB7" s="11"/>
      <c r="QC7" s="11"/>
      <c r="QD7" s="11"/>
      <c r="QE7" s="11"/>
      <c r="QF7" s="11"/>
      <c r="QG7" s="11"/>
      <c r="QH7" s="11"/>
      <c r="QI7" s="11"/>
      <c r="QJ7" s="11"/>
      <c r="QK7" s="11"/>
      <c r="QL7" s="11"/>
      <c r="QM7" s="11"/>
      <c r="QN7" s="11"/>
      <c r="QO7" s="11"/>
      <c r="QP7" s="11"/>
      <c r="QQ7" s="11"/>
      <c r="QR7" s="11"/>
      <c r="QS7" s="11"/>
      <c r="QT7" s="11"/>
      <c r="QU7" s="11"/>
      <c r="QV7" s="11"/>
      <c r="QW7" s="11"/>
      <c r="QX7" s="11"/>
      <c r="QY7" s="11"/>
      <c r="QZ7" s="11"/>
      <c r="RA7" s="11"/>
      <c r="RB7" s="11"/>
      <c r="RC7" s="11"/>
      <c r="RD7" s="11"/>
      <c r="RE7" s="11"/>
      <c r="RF7" s="11"/>
      <c r="RG7" s="11"/>
      <c r="RH7" s="11"/>
      <c r="RI7" s="11"/>
      <c r="RJ7" s="11"/>
      <c r="RK7" s="11"/>
      <c r="RL7" s="11"/>
      <c r="RM7" s="11"/>
      <c r="RN7" s="11"/>
      <c r="RO7" s="11"/>
      <c r="RP7" s="11"/>
      <c r="RQ7" s="11"/>
      <c r="RR7" s="11"/>
      <c r="RS7" s="11"/>
      <c r="RT7" s="11"/>
      <c r="RU7" s="11"/>
      <c r="RV7" s="11"/>
      <c r="RW7" s="11"/>
      <c r="RX7" s="11"/>
      <c r="RY7" s="11"/>
      <c r="RZ7" s="11"/>
      <c r="SA7" s="11"/>
      <c r="SB7" s="11"/>
      <c r="SC7" s="11"/>
      <c r="SD7" s="11"/>
      <c r="SE7" s="11"/>
      <c r="SF7" s="11"/>
      <c r="SG7" s="11"/>
      <c r="SH7" s="11"/>
      <c r="SI7" s="11"/>
      <c r="SJ7" s="11"/>
      <c r="SK7" s="11"/>
      <c r="SL7" s="11"/>
      <c r="SM7" s="11"/>
      <c r="SN7" s="11"/>
      <c r="SO7" s="11"/>
      <c r="SP7" s="11"/>
      <c r="SQ7" s="11"/>
      <c r="SR7" s="11"/>
      <c r="SS7" s="11"/>
      <c r="ST7" s="11"/>
      <c r="SU7" s="11"/>
      <c r="SV7" s="11"/>
      <c r="SW7" s="11"/>
      <c r="SX7" s="11"/>
      <c r="SY7" s="11"/>
      <c r="SZ7" s="11"/>
      <c r="TA7" s="11"/>
      <c r="TB7" s="11"/>
      <c r="TC7" s="11"/>
      <c r="TD7" s="11"/>
      <c r="TE7" s="11"/>
      <c r="TF7" s="11"/>
      <c r="TG7" s="11"/>
      <c r="TH7" s="11"/>
      <c r="TI7" s="11"/>
      <c r="TJ7" s="11"/>
      <c r="TK7" s="11"/>
      <c r="TL7" s="11"/>
      <c r="TM7" s="11"/>
      <c r="TN7" s="11"/>
      <c r="TO7" s="11"/>
      <c r="TP7" s="11"/>
      <c r="TQ7" s="11"/>
      <c r="TR7" s="11"/>
      <c r="TS7" s="11"/>
      <c r="TT7" s="11"/>
      <c r="TU7" s="11"/>
      <c r="TV7" s="11"/>
      <c r="TW7" s="11"/>
      <c r="TX7" s="11"/>
      <c r="TY7" s="11"/>
      <c r="TZ7" s="11"/>
      <c r="UA7" s="11"/>
      <c r="UB7" s="11"/>
      <c r="UC7" s="11"/>
      <c r="UD7" s="11"/>
      <c r="UE7" s="11"/>
      <c r="UF7" s="11"/>
      <c r="UG7" s="11"/>
      <c r="UH7" s="11"/>
      <c r="UI7" s="11"/>
      <c r="UJ7" s="11"/>
      <c r="UK7" s="11"/>
      <c r="UL7" s="11"/>
      <c r="UM7" s="11"/>
      <c r="UN7" s="11"/>
      <c r="UO7" s="11"/>
      <c r="UP7" s="11"/>
      <c r="UQ7" s="11"/>
      <c r="UR7" s="11"/>
      <c r="US7" s="11"/>
      <c r="UT7" s="11"/>
      <c r="UU7" s="11"/>
      <c r="UV7" s="11"/>
      <c r="UW7" s="11"/>
      <c r="UX7" s="11"/>
      <c r="UY7" s="11"/>
      <c r="UZ7" s="11"/>
      <c r="VA7" s="11"/>
      <c r="VB7" s="11"/>
      <c r="VC7" s="11"/>
      <c r="VD7" s="11"/>
      <c r="VE7" s="11"/>
      <c r="VF7" s="11"/>
      <c r="VG7" s="11"/>
      <c r="VH7" s="11"/>
      <c r="VI7" s="11"/>
      <c r="VJ7" s="11"/>
      <c r="VK7" s="11"/>
      <c r="VL7" s="11"/>
      <c r="VM7" s="11"/>
      <c r="VN7" s="11"/>
      <c r="VO7" s="11"/>
      <c r="VP7" s="11"/>
      <c r="VQ7" s="11"/>
      <c r="VR7" s="11"/>
      <c r="VS7" s="11"/>
      <c r="VT7" s="11"/>
      <c r="VU7" s="11"/>
      <c r="VV7" s="11"/>
      <c r="VW7" s="11"/>
      <c r="VX7" s="11"/>
      <c r="VY7" s="11"/>
      <c r="VZ7" s="11"/>
      <c r="WA7" s="11"/>
      <c r="WB7" s="11"/>
      <c r="WC7" s="11"/>
      <c r="WD7" s="11"/>
      <c r="WE7" s="11"/>
      <c r="WF7" s="11"/>
      <c r="WG7" s="11"/>
      <c r="WH7" s="11"/>
      <c r="WI7" s="11"/>
      <c r="WJ7" s="11"/>
      <c r="WK7" s="11"/>
      <c r="WL7" s="11"/>
      <c r="WM7" s="11"/>
      <c r="WN7" s="11"/>
      <c r="WO7" s="11"/>
      <c r="WP7" s="11"/>
      <c r="WQ7" s="11"/>
      <c r="WR7" s="11"/>
      <c r="WS7" s="11"/>
      <c r="WT7" s="11"/>
      <c r="WU7" s="11"/>
      <c r="WV7" s="11"/>
      <c r="WW7" s="11"/>
      <c r="WX7" s="11"/>
      <c r="WY7" s="11"/>
      <c r="WZ7" s="11"/>
      <c r="XA7" s="11"/>
      <c r="XB7" s="11"/>
      <c r="XC7" s="11"/>
      <c r="XD7" s="11"/>
      <c r="XE7" s="11"/>
      <c r="XF7" s="11"/>
      <c r="XG7" s="11"/>
      <c r="XH7" s="11"/>
      <c r="XI7" s="11"/>
      <c r="XJ7" s="11"/>
      <c r="XK7" s="11"/>
      <c r="XL7" s="11"/>
      <c r="XM7" s="11"/>
      <c r="XN7" s="11"/>
      <c r="XO7" s="11"/>
      <c r="XP7" s="11"/>
      <c r="XQ7" s="11"/>
      <c r="XR7" s="11"/>
      <c r="XS7" s="11"/>
      <c r="XT7" s="11"/>
      <c r="XU7" s="11"/>
      <c r="XV7" s="11"/>
      <c r="XW7" s="11"/>
      <c r="XX7" s="11"/>
      <c r="XY7" s="11"/>
      <c r="XZ7" s="11"/>
      <c r="YA7" s="11"/>
      <c r="YB7" s="11"/>
      <c r="YC7" s="11"/>
      <c r="YD7" s="11"/>
      <c r="YE7" s="11"/>
      <c r="YF7" s="11"/>
      <c r="YG7" s="11"/>
      <c r="YH7" s="11"/>
      <c r="YI7" s="11"/>
      <c r="YJ7" s="11"/>
      <c r="YK7" s="11"/>
      <c r="YL7" s="11"/>
      <c r="YM7" s="11"/>
      <c r="YN7" s="11"/>
      <c r="YO7" s="11"/>
      <c r="YP7" s="11"/>
      <c r="YQ7" s="11"/>
      <c r="YR7" s="11"/>
      <c r="YS7" s="11"/>
      <c r="YT7" s="11"/>
      <c r="YU7" s="11"/>
      <c r="YV7" s="11"/>
      <c r="YW7" s="11"/>
      <c r="YX7" s="11"/>
      <c r="YY7" s="11"/>
      <c r="YZ7" s="11"/>
      <c r="ZA7" s="11"/>
      <c r="ZB7" s="11"/>
      <c r="ZC7" s="11"/>
      <c r="ZD7" s="11"/>
      <c r="ZE7" s="11"/>
      <c r="ZF7" s="11"/>
      <c r="ZG7" s="11"/>
      <c r="ZH7" s="11"/>
      <c r="ZI7" s="11"/>
      <c r="ZJ7" s="11"/>
      <c r="ZK7" s="11"/>
      <c r="ZL7" s="11"/>
      <c r="ZM7" s="11"/>
      <c r="ZN7" s="11"/>
      <c r="ZO7" s="11"/>
      <c r="ZP7" s="11"/>
      <c r="ZQ7" s="11"/>
      <c r="ZR7" s="11"/>
      <c r="ZS7" s="11"/>
      <c r="ZT7" s="11"/>
      <c r="ZU7" s="11"/>
      <c r="ZV7" s="11"/>
      <c r="ZW7" s="11"/>
      <c r="ZX7" s="11"/>
      <c r="ZY7" s="11"/>
      <c r="ZZ7" s="11"/>
      <c r="AAA7" s="11"/>
      <c r="AAB7" s="11"/>
      <c r="AAC7" s="11"/>
      <c r="AAD7" s="11"/>
      <c r="AAE7" s="11"/>
      <c r="AAF7" s="11"/>
      <c r="AAG7" s="11"/>
      <c r="AAH7" s="11"/>
      <c r="AAI7" s="11"/>
      <c r="AAJ7" s="11"/>
      <c r="AAK7" s="11"/>
      <c r="AAL7" s="11"/>
      <c r="AAM7" s="11"/>
      <c r="AAN7" s="11"/>
      <c r="AAO7" s="11"/>
      <c r="AAP7" s="11"/>
      <c r="AAQ7" s="11"/>
      <c r="AAR7" s="11"/>
      <c r="AAS7" s="11"/>
      <c r="AAT7" s="11"/>
      <c r="AAU7" s="11"/>
      <c r="AAV7" s="11"/>
      <c r="AAW7" s="11"/>
      <c r="AAX7" s="11"/>
      <c r="AAY7" s="11"/>
      <c r="AAZ7" s="11"/>
      <c r="ABA7" s="11"/>
      <c r="ABB7" s="11"/>
      <c r="ABC7" s="11"/>
      <c r="ABD7" s="11"/>
      <c r="ABE7" s="11"/>
      <c r="ABF7" s="11"/>
      <c r="ABG7" s="11"/>
      <c r="ABH7" s="11"/>
      <c r="ABI7" s="11"/>
      <c r="ABJ7" s="11"/>
      <c r="ABK7" s="11"/>
      <c r="ABL7" s="11"/>
      <c r="ABM7" s="11"/>
      <c r="ABN7" s="11"/>
      <c r="ABO7" s="11"/>
      <c r="ABP7" s="11"/>
      <c r="ABQ7" s="11"/>
      <c r="ABR7" s="11"/>
      <c r="ABS7" s="11"/>
      <c r="ABT7" s="11"/>
      <c r="ABU7" s="11"/>
      <c r="ABV7" s="11"/>
      <c r="ABW7" s="11"/>
      <c r="ABX7" s="11"/>
      <c r="ABY7" s="11"/>
      <c r="ABZ7" s="11"/>
      <c r="ACA7" s="11"/>
      <c r="ACB7" s="11"/>
      <c r="ACC7" s="11"/>
      <c r="ACD7" s="11"/>
      <c r="ACE7" s="11"/>
      <c r="ACF7" s="11"/>
      <c r="ACG7" s="11"/>
      <c r="ACH7" s="11"/>
      <c r="ACI7" s="11"/>
      <c r="ACJ7" s="11"/>
      <c r="ACK7" s="11"/>
      <c r="ACL7" s="11"/>
      <c r="ACM7" s="11"/>
      <c r="ACN7" s="11"/>
      <c r="ACO7" s="11"/>
      <c r="ACP7" s="11"/>
      <c r="ACQ7" s="11"/>
      <c r="ACR7" s="11"/>
      <c r="ACS7" s="11"/>
      <c r="ACT7" s="11"/>
      <c r="ACU7" s="11"/>
      <c r="ACV7" s="11"/>
      <c r="ACW7" s="11"/>
      <c r="ACX7" s="11"/>
      <c r="ACY7" s="11"/>
      <c r="ACZ7" s="11"/>
      <c r="ADA7" s="11"/>
      <c r="ADB7" s="11"/>
      <c r="ADC7" s="11"/>
      <c r="ADD7" s="11"/>
      <c r="ADE7" s="11"/>
      <c r="ADF7" s="11"/>
      <c r="ADG7" s="11"/>
      <c r="ADH7" s="11"/>
      <c r="ADI7" s="11"/>
      <c r="ADJ7" s="11"/>
      <c r="ADK7" s="11"/>
      <c r="ADL7" s="11"/>
      <c r="ADM7" s="11"/>
      <c r="ADN7" s="11"/>
      <c r="ADO7" s="11"/>
      <c r="ADP7" s="11"/>
      <c r="ADQ7" s="11"/>
      <c r="ADR7" s="11"/>
      <c r="ADS7" s="11"/>
      <c r="ADT7" s="11"/>
      <c r="ADU7" s="11"/>
      <c r="ADV7" s="11"/>
      <c r="ADW7" s="11"/>
      <c r="ADX7" s="11"/>
      <c r="ADY7" s="11"/>
      <c r="ADZ7" s="11"/>
      <c r="AEA7" s="11"/>
      <c r="AEB7" s="11"/>
      <c r="AEC7" s="11"/>
      <c r="AED7" s="11"/>
      <c r="AEE7" s="11"/>
      <c r="AEF7" s="11"/>
      <c r="AEG7" s="11"/>
      <c r="AEH7" s="11"/>
      <c r="AEI7" s="11"/>
      <c r="AEJ7" s="11"/>
      <c r="AEK7" s="11"/>
      <c r="AEL7" s="11"/>
      <c r="AEM7" s="11"/>
      <c r="AEN7" s="11"/>
      <c r="AEO7" s="11"/>
      <c r="AEP7" s="11"/>
      <c r="AEQ7" s="11"/>
      <c r="AER7" s="11"/>
      <c r="AES7" s="11"/>
      <c r="AET7" s="11"/>
      <c r="AEU7" s="11"/>
      <c r="AEV7" s="11"/>
      <c r="AEW7" s="11"/>
      <c r="AEX7" s="11"/>
      <c r="AEY7" s="11"/>
      <c r="AEZ7" s="11"/>
      <c r="AFA7" s="11"/>
      <c r="AFB7" s="11"/>
      <c r="AFC7" s="11"/>
      <c r="AFD7" s="11"/>
      <c r="AFE7" s="11"/>
      <c r="AFF7" s="11"/>
      <c r="AFG7" s="11"/>
      <c r="AFH7" s="11"/>
      <c r="AFI7" s="11"/>
      <c r="AFJ7" s="11"/>
      <c r="AFK7" s="11"/>
      <c r="AFL7" s="11"/>
      <c r="AFM7" s="11"/>
      <c r="AFN7" s="11"/>
      <c r="AFO7" s="11"/>
      <c r="AFP7" s="11"/>
      <c r="AFQ7" s="11"/>
      <c r="AFR7" s="11"/>
      <c r="AFS7" s="11"/>
      <c r="AFT7" s="11"/>
      <c r="AFU7" s="11"/>
      <c r="AFV7" s="11"/>
      <c r="AFW7" s="11"/>
      <c r="AFX7" s="11"/>
      <c r="AFY7" s="11"/>
      <c r="AFZ7" s="11"/>
      <c r="AGA7" s="11"/>
      <c r="AGB7" s="11"/>
      <c r="AGC7" s="11"/>
      <c r="AGD7" s="11"/>
      <c r="AGE7" s="11"/>
      <c r="AGF7" s="11"/>
      <c r="AGG7" s="11"/>
      <c r="AGH7" s="11"/>
      <c r="AGI7" s="11"/>
      <c r="AGJ7" s="11"/>
      <c r="AGK7" s="11"/>
      <c r="AGL7" s="11"/>
      <c r="AGM7" s="11"/>
      <c r="AGN7" s="11"/>
      <c r="AGO7" s="11"/>
      <c r="AGP7" s="11"/>
      <c r="AGQ7" s="11"/>
      <c r="AGR7" s="11"/>
      <c r="AGS7" s="11"/>
      <c r="AGT7" s="11"/>
      <c r="AGU7" s="11"/>
      <c r="AGV7" s="11"/>
      <c r="AGW7" s="11"/>
      <c r="AGX7" s="11"/>
      <c r="AGY7" s="11"/>
      <c r="AGZ7" s="11"/>
      <c r="AHA7" s="11"/>
      <c r="AHB7" s="11"/>
      <c r="AHC7" s="11"/>
      <c r="AHD7" s="11"/>
      <c r="AHE7" s="11"/>
      <c r="AHF7" s="11"/>
      <c r="AHG7" s="11"/>
      <c r="AHH7" s="11"/>
      <c r="AHI7" s="11"/>
      <c r="AHJ7" s="11"/>
      <c r="AHK7" s="11"/>
      <c r="AHL7" s="11"/>
      <c r="AHM7" s="11"/>
      <c r="AHN7" s="11"/>
      <c r="AHO7" s="11"/>
      <c r="AHP7" s="11"/>
      <c r="AHQ7" s="11"/>
      <c r="AHR7" s="11"/>
      <c r="AHS7" s="11"/>
      <c r="AHT7" s="11"/>
      <c r="AHU7" s="11"/>
      <c r="AHV7" s="11"/>
      <c r="AHW7" s="11"/>
      <c r="AHX7" s="11"/>
      <c r="AHY7" s="11"/>
      <c r="AHZ7" s="11"/>
      <c r="AIA7" s="11"/>
      <c r="AIB7" s="11"/>
      <c r="AIC7" s="11"/>
      <c r="AID7" s="11"/>
      <c r="AIE7" s="11"/>
      <c r="AIF7" s="11"/>
      <c r="AIG7" s="11"/>
      <c r="AIH7" s="11"/>
      <c r="AII7" s="11"/>
      <c r="AIJ7" s="11"/>
      <c r="AIK7" s="11"/>
      <c r="AIL7" s="11"/>
      <c r="AIM7" s="11"/>
      <c r="AIN7" s="11"/>
      <c r="AIO7" s="11"/>
      <c r="AIP7" s="11"/>
      <c r="AIQ7" s="11"/>
      <c r="AIR7" s="11"/>
      <c r="AIS7" s="11"/>
      <c r="AIT7" s="11"/>
      <c r="AIU7" s="11"/>
      <c r="AIV7" s="11"/>
      <c r="AIW7" s="11"/>
      <c r="AIX7" s="11"/>
      <c r="AIY7" s="11"/>
      <c r="AIZ7" s="11"/>
      <c r="AJA7" s="11"/>
      <c r="AJB7" s="11"/>
      <c r="AJC7" s="11"/>
      <c r="AJD7" s="11"/>
      <c r="AJE7" s="11"/>
      <c r="AJF7" s="11"/>
      <c r="AJG7" s="11"/>
      <c r="AJH7" s="11"/>
      <c r="AJI7" s="11"/>
      <c r="AJJ7" s="11"/>
      <c r="AJK7" s="11"/>
      <c r="AJL7" s="11"/>
      <c r="AJM7" s="11"/>
      <c r="AJN7" s="11"/>
      <c r="AJO7" s="11"/>
      <c r="AJP7" s="11"/>
      <c r="AJQ7" s="11"/>
      <c r="AJR7" s="11"/>
      <c r="AJS7" s="11"/>
      <c r="AJT7" s="11"/>
      <c r="AJU7" s="11"/>
      <c r="AJV7" s="11"/>
      <c r="AJW7" s="11"/>
      <c r="AJX7" s="11"/>
      <c r="AJY7" s="11"/>
      <c r="AJZ7" s="11"/>
      <c r="AKA7" s="11"/>
      <c r="AKB7" s="11"/>
      <c r="AKC7" s="11"/>
      <c r="AKD7" s="11"/>
      <c r="AKE7" s="11"/>
      <c r="AKF7" s="11"/>
      <c r="AKG7" s="11"/>
      <c r="AKH7" s="11"/>
      <c r="AKI7" s="11"/>
      <c r="AKJ7" s="11"/>
      <c r="AKK7" s="11"/>
      <c r="AKL7" s="11"/>
      <c r="AKM7" s="11"/>
      <c r="AKN7" s="11"/>
      <c r="AKO7" s="11"/>
      <c r="AKP7" s="11"/>
      <c r="AKQ7" s="11"/>
      <c r="AKR7" s="11"/>
      <c r="AKS7" s="11"/>
      <c r="AKT7" s="11"/>
      <c r="AKU7" s="11"/>
      <c r="AKV7" s="11"/>
      <c r="AKW7" s="11"/>
      <c r="AKX7" s="11"/>
      <c r="AKY7" s="11"/>
      <c r="AKZ7" s="11"/>
      <c r="ALA7" s="11"/>
      <c r="ALB7" s="11"/>
      <c r="ALC7" s="11"/>
      <c r="ALD7" s="11"/>
      <c r="ALE7" s="11"/>
      <c r="ALF7" s="11"/>
      <c r="ALG7" s="11"/>
      <c r="ALH7" s="11"/>
      <c r="ALI7" s="11"/>
      <c r="ALJ7" s="11"/>
      <c r="ALK7" s="11"/>
      <c r="ALL7" s="11"/>
      <c r="ALM7" s="11"/>
      <c r="ALN7" s="11"/>
      <c r="ALO7" s="11"/>
      <c r="ALP7" s="11"/>
      <c r="ALQ7" s="11"/>
      <c r="ALR7" s="11"/>
      <c r="ALS7" s="11"/>
      <c r="ALT7" s="11"/>
      <c r="ALU7" s="11"/>
      <c r="ALV7" s="11"/>
      <c r="ALW7" s="11"/>
      <c r="ALX7" s="11"/>
      <c r="ALY7" s="11"/>
      <c r="ALZ7" s="11"/>
      <c r="AMA7" s="11"/>
      <c r="AMB7" s="11"/>
      <c r="AMC7" s="11"/>
      <c r="AMD7" s="11"/>
      <c r="AME7" s="11"/>
      <c r="AMF7" s="11"/>
      <c r="AMG7" s="11"/>
      <c r="AMH7" s="11"/>
      <c r="AMI7" s="11"/>
      <c r="AMJ7" s="11"/>
      <c r="AMK7" s="11"/>
      <c r="AML7" s="11"/>
      <c r="AMM7" s="11"/>
      <c r="AMN7" s="11"/>
      <c r="AMO7" s="11"/>
      <c r="AMP7" s="11"/>
      <c r="AMQ7" s="11"/>
      <c r="AMR7" s="11"/>
      <c r="AMS7" s="11"/>
      <c r="AMT7" s="11"/>
      <c r="AMU7" s="11"/>
      <c r="AMV7" s="11"/>
      <c r="AMW7" s="11"/>
      <c r="AMX7" s="11"/>
      <c r="AMY7" s="11"/>
      <c r="AMZ7" s="11"/>
      <c r="ANA7" s="11"/>
      <c r="ANB7" s="11"/>
      <c r="ANC7" s="11"/>
      <c r="AND7" s="11"/>
      <c r="ANE7" s="11"/>
      <c r="ANF7" s="11"/>
      <c r="ANG7" s="11"/>
      <c r="ANH7" s="11"/>
      <c r="ANI7" s="11"/>
      <c r="ANJ7" s="11"/>
      <c r="ANK7" s="11"/>
      <c r="ANL7" s="11"/>
      <c r="ANM7" s="11"/>
      <c r="ANN7" s="11"/>
      <c r="ANO7" s="11"/>
      <c r="ANP7" s="11"/>
      <c r="ANQ7" s="11"/>
      <c r="ANR7" s="11"/>
      <c r="ANS7" s="11"/>
      <c r="ANT7" s="11"/>
      <c r="ANU7" s="11"/>
      <c r="ANV7" s="11"/>
      <c r="ANW7" s="11"/>
      <c r="ANX7" s="11"/>
      <c r="ANY7" s="11"/>
      <c r="ANZ7" s="11"/>
      <c r="AOA7" s="11"/>
      <c r="AOB7" s="11"/>
      <c r="AOC7" s="11"/>
      <c r="AOD7" s="11"/>
      <c r="AOE7" s="11"/>
      <c r="AOF7" s="11"/>
      <c r="AOG7" s="11"/>
      <c r="AOH7" s="11"/>
      <c r="AOI7" s="11"/>
      <c r="AOJ7" s="11"/>
      <c r="AOK7" s="11"/>
      <c r="AOL7" s="11"/>
      <c r="AOM7" s="11"/>
      <c r="AON7" s="11"/>
      <c r="AOO7" s="11"/>
      <c r="AOP7" s="11"/>
      <c r="AOQ7" s="11"/>
      <c r="AOR7" s="11"/>
      <c r="AOS7" s="11"/>
      <c r="AOT7" s="11"/>
      <c r="AOU7" s="11"/>
      <c r="AOV7" s="11"/>
      <c r="AOW7" s="11"/>
      <c r="AOX7" s="11"/>
      <c r="AOY7" s="11"/>
      <c r="AOZ7" s="11"/>
      <c r="APA7" s="11"/>
      <c r="APB7" s="11"/>
      <c r="APC7" s="11"/>
      <c r="APD7" s="11"/>
      <c r="APE7" s="11"/>
      <c r="APF7" s="11"/>
      <c r="APG7" s="11"/>
      <c r="APH7" s="11"/>
      <c r="API7" s="11"/>
      <c r="APJ7" s="11"/>
      <c r="APK7" s="11"/>
      <c r="APL7" s="11"/>
      <c r="APM7" s="11"/>
      <c r="APN7" s="11"/>
      <c r="APO7" s="11"/>
      <c r="APP7" s="11"/>
      <c r="APQ7" s="11"/>
      <c r="APR7" s="11"/>
      <c r="APS7" s="11"/>
      <c r="APT7" s="11"/>
      <c r="APU7" s="11"/>
      <c r="APV7" s="11"/>
      <c r="APW7" s="11"/>
      <c r="APX7" s="11"/>
      <c r="APY7" s="11"/>
      <c r="APZ7" s="11"/>
      <c r="AQA7" s="11"/>
      <c r="AQB7" s="11"/>
      <c r="AQC7" s="11"/>
      <c r="AQD7" s="11"/>
      <c r="AQE7" s="11"/>
      <c r="AQF7" s="11"/>
      <c r="AQG7" s="11"/>
      <c r="AQH7" s="11"/>
      <c r="AQI7" s="11"/>
      <c r="AQJ7" s="11"/>
      <c r="AQK7" s="11"/>
      <c r="AQL7" s="11"/>
      <c r="AQM7" s="11"/>
      <c r="AQN7" s="11"/>
      <c r="AQO7" s="11"/>
      <c r="AQP7" s="11"/>
      <c r="AQQ7" s="11"/>
      <c r="AQR7" s="11"/>
      <c r="AQS7" s="11"/>
      <c r="AQT7" s="11"/>
      <c r="AQU7" s="11"/>
      <c r="AQV7" s="11"/>
      <c r="AQW7" s="11"/>
      <c r="AQX7" s="11"/>
      <c r="AQY7" s="11"/>
      <c r="AQZ7" s="11"/>
      <c r="ARA7" s="11"/>
      <c r="ARB7" s="11"/>
      <c r="ARC7" s="11"/>
      <c r="ARD7" s="11"/>
      <c r="ARE7" s="11"/>
      <c r="ARF7" s="11"/>
      <c r="ARG7" s="11"/>
      <c r="ARH7" s="11"/>
      <c r="ARI7" s="11"/>
      <c r="ARJ7" s="11"/>
      <c r="ARK7" s="11"/>
      <c r="ARL7" s="11"/>
      <c r="ARM7" s="11"/>
      <c r="ARN7" s="11"/>
      <c r="ARO7" s="11"/>
      <c r="ARP7" s="11"/>
      <c r="ARQ7" s="11"/>
      <c r="ARR7" s="11"/>
      <c r="ARS7" s="11"/>
      <c r="ART7" s="11"/>
      <c r="ARU7" s="11"/>
      <c r="ARV7" s="11"/>
      <c r="ARW7" s="11"/>
      <c r="ARX7" s="11"/>
      <c r="ARY7" s="11"/>
      <c r="ARZ7" s="11"/>
      <c r="ASA7" s="11"/>
      <c r="ASB7" s="11"/>
      <c r="ASC7" s="11"/>
      <c r="ASD7" s="11"/>
      <c r="ASE7" s="11"/>
      <c r="ASF7" s="11"/>
      <c r="ASG7" s="11"/>
      <c r="ASH7" s="11"/>
      <c r="ASI7" s="11"/>
      <c r="ASJ7" s="11"/>
      <c r="ASK7" s="11"/>
      <c r="ASL7" s="11"/>
      <c r="ASM7" s="11"/>
      <c r="ASN7" s="11"/>
      <c r="ASO7" s="11"/>
      <c r="ASP7" s="11"/>
      <c r="ASQ7" s="11"/>
      <c r="ASR7" s="11"/>
      <c r="ASS7" s="11"/>
      <c r="AST7" s="11"/>
      <c r="ASU7" s="11"/>
      <c r="ASV7" s="11"/>
      <c r="ASW7" s="11"/>
      <c r="ASX7" s="11"/>
      <c r="ASY7" s="11"/>
      <c r="ASZ7" s="11"/>
      <c r="ATA7" s="11"/>
      <c r="ATB7" s="11"/>
      <c r="ATC7" s="11"/>
      <c r="ATD7" s="11"/>
      <c r="ATE7" s="11"/>
      <c r="ATF7" s="11"/>
      <c r="ATG7" s="11"/>
      <c r="ATH7" s="11"/>
      <c r="ATI7" s="11"/>
      <c r="ATJ7" s="11"/>
      <c r="ATK7" s="11"/>
      <c r="ATL7" s="11"/>
      <c r="ATM7" s="11"/>
      <c r="ATN7" s="11"/>
      <c r="ATO7" s="11"/>
      <c r="ATP7" s="11"/>
      <c r="ATQ7" s="11"/>
      <c r="ATR7" s="11"/>
      <c r="ATS7" s="11"/>
      <c r="ATT7" s="11"/>
      <c r="ATU7" s="11"/>
      <c r="ATV7" s="11"/>
      <c r="ATW7" s="11"/>
      <c r="ATX7" s="11"/>
      <c r="ATY7" s="11"/>
      <c r="ATZ7" s="11"/>
      <c r="AUA7" s="11"/>
      <c r="AUB7" s="11"/>
      <c r="AUC7" s="11"/>
      <c r="AUD7" s="11"/>
      <c r="AUE7" s="11"/>
      <c r="AUF7" s="11"/>
      <c r="AUG7" s="11"/>
      <c r="AUH7" s="11"/>
      <c r="AUI7" s="11"/>
      <c r="AUJ7" s="11"/>
      <c r="AUK7" s="11"/>
      <c r="AUL7" s="11"/>
      <c r="AUM7" s="11"/>
      <c r="AUN7" s="11"/>
      <c r="AUO7" s="11"/>
      <c r="AUP7" s="11"/>
      <c r="AUQ7" s="11"/>
      <c r="AUR7" s="11"/>
      <c r="AUS7" s="11"/>
      <c r="AUT7" s="11"/>
      <c r="AUU7" s="11"/>
      <c r="AUV7" s="11"/>
      <c r="AUW7" s="11"/>
      <c r="AUX7" s="11"/>
      <c r="AUY7" s="11"/>
      <c r="AUZ7" s="11"/>
      <c r="AVA7" s="11"/>
      <c r="AVB7" s="11"/>
      <c r="AVC7" s="11"/>
      <c r="AVD7" s="11"/>
      <c r="AVE7" s="11"/>
      <c r="AVF7" s="11"/>
      <c r="AVG7" s="11"/>
      <c r="AVH7" s="11"/>
      <c r="AVI7" s="11"/>
      <c r="AVJ7" s="11"/>
      <c r="AVK7" s="11"/>
      <c r="AVL7" s="11"/>
      <c r="AVM7" s="11"/>
      <c r="AVN7" s="11"/>
      <c r="AVO7" s="11"/>
      <c r="AVP7" s="11"/>
      <c r="AVQ7" s="11"/>
      <c r="AVR7" s="11"/>
      <c r="AVS7" s="11"/>
      <c r="AVT7" s="11"/>
      <c r="AVU7" s="11"/>
      <c r="AVV7" s="11"/>
      <c r="AVW7" s="11"/>
      <c r="AVX7" s="11"/>
      <c r="AVY7" s="11"/>
      <c r="AVZ7" s="11"/>
      <c r="AWA7" s="11"/>
      <c r="AWB7" s="11"/>
      <c r="AWC7" s="11"/>
      <c r="AWD7" s="11"/>
      <c r="AWE7" s="11"/>
      <c r="AWF7" s="11"/>
      <c r="AWG7" s="11"/>
      <c r="AWH7" s="11"/>
      <c r="AWI7" s="11"/>
      <c r="AWJ7" s="11"/>
      <c r="AWK7" s="11"/>
      <c r="AWL7" s="11"/>
      <c r="AWM7" s="11"/>
      <c r="AWN7" s="11"/>
      <c r="AWO7" s="11"/>
      <c r="AWP7" s="11"/>
      <c r="AWQ7" s="11"/>
      <c r="AWR7" s="11"/>
      <c r="AWS7" s="11"/>
      <c r="AWT7" s="11"/>
      <c r="AWU7" s="11"/>
      <c r="AWV7" s="11"/>
      <c r="AWW7" s="11"/>
      <c r="AWX7" s="11"/>
      <c r="AWY7" s="11"/>
      <c r="AWZ7" s="11"/>
      <c r="AXA7" s="11"/>
      <c r="AXB7" s="11"/>
      <c r="AXC7" s="11"/>
      <c r="AXD7" s="11"/>
      <c r="AXE7" s="11"/>
      <c r="AXF7" s="11"/>
      <c r="AXG7" s="11"/>
      <c r="AXH7" s="11"/>
      <c r="AXI7" s="11"/>
      <c r="AXJ7" s="11"/>
      <c r="AXK7" s="11"/>
      <c r="AXL7" s="11"/>
      <c r="AXM7" s="11"/>
      <c r="AXN7" s="11"/>
      <c r="AXO7" s="11"/>
      <c r="AXP7" s="11"/>
      <c r="AXQ7" s="11"/>
      <c r="AXR7" s="11"/>
      <c r="AXS7" s="11"/>
      <c r="AXT7" s="11"/>
      <c r="AXU7" s="11"/>
      <c r="AXV7" s="11"/>
      <c r="AXW7" s="11"/>
      <c r="AXX7" s="11"/>
      <c r="AXY7" s="11"/>
      <c r="AXZ7" s="11"/>
      <c r="AYA7" s="11"/>
      <c r="AYB7" s="11"/>
      <c r="AYC7" s="11"/>
      <c r="AYD7" s="11"/>
      <c r="AYE7" s="11"/>
      <c r="AYF7" s="11"/>
      <c r="AYG7" s="11"/>
      <c r="AYH7" s="11"/>
      <c r="AYI7" s="11"/>
      <c r="AYJ7" s="11"/>
      <c r="AYK7" s="11"/>
      <c r="AYL7" s="11"/>
      <c r="AYM7" s="11"/>
      <c r="AYN7" s="11"/>
      <c r="AYO7" s="11"/>
      <c r="AYP7" s="11"/>
      <c r="AYQ7" s="11"/>
      <c r="AYR7" s="11"/>
      <c r="AYS7" s="11"/>
      <c r="AYT7" s="11"/>
      <c r="AYU7" s="11"/>
      <c r="AYV7" s="11"/>
      <c r="AYW7" s="11"/>
      <c r="AYX7" s="11"/>
      <c r="AYY7" s="11"/>
      <c r="AYZ7" s="11"/>
      <c r="AZA7" s="11"/>
      <c r="AZB7" s="11"/>
      <c r="AZC7" s="11"/>
      <c r="AZD7" s="11"/>
      <c r="AZE7" s="11"/>
      <c r="AZF7" s="11"/>
      <c r="AZG7" s="11"/>
      <c r="AZH7" s="11"/>
      <c r="AZI7" s="11"/>
      <c r="AZJ7" s="11"/>
      <c r="AZK7" s="11"/>
      <c r="AZL7" s="11"/>
      <c r="AZM7" s="11"/>
      <c r="AZN7" s="11"/>
      <c r="AZO7" s="11"/>
      <c r="AZP7" s="11"/>
      <c r="AZQ7" s="11"/>
      <c r="AZR7" s="11"/>
      <c r="AZS7" s="11"/>
      <c r="AZT7" s="11"/>
      <c r="AZU7" s="11"/>
      <c r="AZV7" s="11"/>
      <c r="AZW7" s="11"/>
      <c r="AZX7" s="11"/>
      <c r="AZY7" s="11"/>
      <c r="AZZ7" s="11"/>
      <c r="BAA7" s="11"/>
      <c r="BAB7" s="11"/>
      <c r="BAC7" s="11"/>
      <c r="BAD7" s="11"/>
      <c r="BAE7" s="11"/>
      <c r="BAF7" s="11"/>
      <c r="BAG7" s="11"/>
      <c r="BAH7" s="11"/>
      <c r="BAI7" s="11"/>
      <c r="BAJ7" s="11"/>
      <c r="BAK7" s="11"/>
      <c r="BAL7" s="11"/>
      <c r="BAM7" s="11"/>
      <c r="BAN7" s="11"/>
      <c r="BAO7" s="11"/>
      <c r="BAP7" s="11"/>
      <c r="BAQ7" s="11"/>
      <c r="BAR7" s="11"/>
      <c r="BAS7" s="11"/>
      <c r="BAT7" s="11"/>
      <c r="BAU7" s="11"/>
      <c r="BAV7" s="11"/>
      <c r="BAW7" s="11"/>
      <c r="BAX7" s="11"/>
      <c r="BAY7" s="11"/>
      <c r="BAZ7" s="11"/>
      <c r="BBA7" s="11"/>
      <c r="BBB7" s="11"/>
      <c r="BBC7" s="11"/>
      <c r="BBD7" s="11"/>
      <c r="BBE7" s="11"/>
      <c r="BBF7" s="11"/>
      <c r="BBG7" s="11"/>
      <c r="BBH7" s="11"/>
      <c r="BBI7" s="11"/>
      <c r="BBJ7" s="11"/>
      <c r="BBK7" s="11"/>
      <c r="BBL7" s="11"/>
      <c r="BBM7" s="11"/>
      <c r="BBN7" s="11"/>
      <c r="BBO7" s="11"/>
      <c r="BBP7" s="11"/>
      <c r="BBQ7" s="11"/>
      <c r="BBR7" s="11"/>
      <c r="BBS7" s="11"/>
      <c r="BBT7" s="11"/>
      <c r="BBU7" s="11"/>
      <c r="BBV7" s="11"/>
      <c r="BBW7" s="11"/>
      <c r="BBX7" s="11"/>
      <c r="BBY7" s="11"/>
      <c r="BBZ7" s="11"/>
      <c r="BCA7" s="11"/>
      <c r="BCB7" s="11"/>
      <c r="BCC7" s="11"/>
      <c r="BCD7" s="11"/>
      <c r="BCE7" s="11"/>
      <c r="BCF7" s="11"/>
      <c r="BCG7" s="11"/>
      <c r="BCH7" s="11"/>
      <c r="BCI7" s="11"/>
      <c r="BCJ7" s="11"/>
      <c r="BCK7" s="11"/>
      <c r="BCL7" s="11"/>
      <c r="BCM7" s="11"/>
      <c r="BCN7" s="11"/>
      <c r="BCO7" s="11"/>
      <c r="BCP7" s="11"/>
      <c r="BCQ7" s="11"/>
      <c r="BCR7" s="11"/>
      <c r="BCS7" s="11"/>
      <c r="BCT7" s="11"/>
      <c r="BCU7" s="11"/>
      <c r="BCV7" s="11"/>
      <c r="BCW7" s="11"/>
      <c r="BCX7" s="11"/>
      <c r="BCY7" s="11"/>
      <c r="BCZ7" s="11"/>
      <c r="BDA7" s="11"/>
      <c r="BDB7" s="11"/>
      <c r="BDC7" s="11"/>
      <c r="BDD7" s="11"/>
      <c r="BDE7" s="11"/>
      <c r="BDF7" s="11"/>
      <c r="BDG7" s="11"/>
      <c r="BDH7" s="11"/>
      <c r="BDI7" s="11"/>
      <c r="BDJ7" s="11"/>
      <c r="BDK7" s="11"/>
      <c r="BDL7" s="11"/>
      <c r="BDM7" s="11"/>
      <c r="BDN7" s="11"/>
      <c r="BDO7" s="11"/>
      <c r="BDP7" s="11"/>
      <c r="BDQ7" s="11"/>
      <c r="BDR7" s="11"/>
      <c r="BDS7" s="11"/>
      <c r="BDT7" s="11"/>
      <c r="BDU7" s="11"/>
      <c r="BDV7" s="11"/>
      <c r="BDW7" s="11"/>
      <c r="BDX7" s="11"/>
      <c r="BDY7" s="11"/>
      <c r="BDZ7" s="11"/>
      <c r="BEA7" s="11"/>
      <c r="BEB7" s="11"/>
      <c r="BEC7" s="11"/>
      <c r="BED7" s="11"/>
      <c r="BEE7" s="11"/>
      <c r="BEF7" s="11"/>
      <c r="BEG7" s="11"/>
      <c r="BEH7" s="11"/>
      <c r="BEI7" s="11"/>
      <c r="BEJ7" s="11"/>
      <c r="BEK7" s="11"/>
      <c r="BEL7" s="11"/>
      <c r="BEM7" s="11"/>
      <c r="BEN7" s="11"/>
      <c r="BEO7" s="11"/>
      <c r="BEP7" s="11"/>
      <c r="BEQ7" s="11"/>
      <c r="BER7" s="11"/>
      <c r="BES7" s="11"/>
      <c r="BET7" s="11"/>
      <c r="BEU7" s="11"/>
      <c r="BEV7" s="11"/>
      <c r="BEW7" s="11"/>
      <c r="BEX7" s="11"/>
      <c r="BEY7" s="11"/>
      <c r="BEZ7" s="11"/>
      <c r="BFA7" s="11"/>
      <c r="BFB7" s="11"/>
      <c r="BFC7" s="11"/>
      <c r="BFD7" s="11"/>
      <c r="BFE7" s="11"/>
      <c r="BFF7" s="11"/>
      <c r="BFG7" s="11"/>
      <c r="BFH7" s="11"/>
      <c r="BFI7" s="11"/>
      <c r="BFJ7" s="11"/>
      <c r="BFK7" s="11"/>
      <c r="BFL7" s="11"/>
      <c r="BFM7" s="11"/>
      <c r="BFN7" s="11"/>
      <c r="BFO7" s="11"/>
      <c r="BFP7" s="11"/>
      <c r="BFQ7" s="11"/>
      <c r="BFR7" s="11"/>
      <c r="BFS7" s="11"/>
      <c r="BFT7" s="11"/>
      <c r="BFU7" s="11"/>
      <c r="BFV7" s="11"/>
      <c r="BFW7" s="11"/>
      <c r="BFX7" s="11"/>
      <c r="BFY7" s="11"/>
      <c r="BFZ7" s="11"/>
      <c r="BGA7" s="11"/>
      <c r="BGB7" s="11"/>
      <c r="BGC7" s="11"/>
      <c r="BGD7" s="11"/>
      <c r="BGE7" s="11"/>
      <c r="BGF7" s="11"/>
      <c r="BGG7" s="11"/>
      <c r="BGH7" s="11"/>
      <c r="BGI7" s="11"/>
      <c r="BGJ7" s="11"/>
      <c r="BGK7" s="11"/>
      <c r="BGL7" s="11"/>
      <c r="BGM7" s="11"/>
      <c r="BGN7" s="11"/>
      <c r="BGO7" s="11"/>
      <c r="BGP7" s="11"/>
      <c r="BGQ7" s="11"/>
      <c r="BGR7" s="11"/>
      <c r="BGS7" s="11"/>
      <c r="BGT7" s="11"/>
      <c r="BGU7" s="11"/>
      <c r="BGV7" s="11"/>
      <c r="BGW7" s="11"/>
      <c r="BGX7" s="11"/>
      <c r="BGY7" s="11"/>
      <c r="BGZ7" s="11"/>
      <c r="BHA7" s="11"/>
      <c r="BHB7" s="11"/>
      <c r="BHC7" s="11"/>
      <c r="BHD7" s="11"/>
      <c r="BHE7" s="11"/>
      <c r="BHF7" s="11"/>
      <c r="BHG7" s="11"/>
      <c r="BHH7" s="11"/>
      <c r="BHI7" s="11"/>
      <c r="BHJ7" s="11"/>
      <c r="BHK7" s="11"/>
      <c r="BHL7" s="11"/>
      <c r="BHM7" s="11"/>
      <c r="BHN7" s="11"/>
      <c r="BHO7" s="11"/>
      <c r="BHP7" s="11"/>
      <c r="BHQ7" s="11"/>
      <c r="BHR7" s="11"/>
      <c r="BHS7" s="11"/>
      <c r="BHT7" s="11"/>
      <c r="BHU7" s="11"/>
      <c r="BHV7" s="11"/>
      <c r="BHW7" s="11"/>
      <c r="BHX7" s="11"/>
      <c r="BHY7" s="11"/>
      <c r="BHZ7" s="11"/>
      <c r="BIA7" s="11"/>
      <c r="BIB7" s="11"/>
      <c r="BIC7" s="11"/>
      <c r="BID7" s="11"/>
      <c r="BIE7" s="11"/>
      <c r="BIF7" s="11"/>
      <c r="BIG7" s="11"/>
      <c r="BIH7" s="11"/>
      <c r="BII7" s="11"/>
      <c r="BIJ7" s="11"/>
      <c r="BIK7" s="11"/>
      <c r="BIL7" s="11"/>
      <c r="BIM7" s="11"/>
      <c r="BIN7" s="11"/>
      <c r="BIO7" s="11"/>
      <c r="BIP7" s="11"/>
      <c r="BIQ7" s="11"/>
      <c r="BIR7" s="11"/>
      <c r="BIS7" s="11"/>
      <c r="BIT7" s="11"/>
      <c r="BIU7" s="11"/>
      <c r="BIV7" s="11"/>
      <c r="BIW7" s="11"/>
      <c r="BIX7" s="11"/>
      <c r="BIY7" s="11"/>
      <c r="BIZ7" s="11"/>
      <c r="BJA7" s="11"/>
      <c r="BJB7" s="11"/>
      <c r="BJC7" s="11"/>
      <c r="BJD7" s="11"/>
      <c r="BJE7" s="11"/>
      <c r="BJF7" s="11"/>
      <c r="BJG7" s="11"/>
      <c r="BJH7" s="11"/>
      <c r="BJI7" s="11"/>
      <c r="BJJ7" s="11"/>
      <c r="BJK7" s="11"/>
      <c r="BJL7" s="11"/>
      <c r="BJM7" s="11"/>
      <c r="BJN7" s="11"/>
      <c r="BJO7" s="11"/>
      <c r="BJP7" s="11"/>
      <c r="BJQ7" s="11"/>
      <c r="BJR7" s="11"/>
      <c r="BJS7" s="11"/>
      <c r="BJT7" s="11"/>
      <c r="BJU7" s="11"/>
      <c r="BJV7" s="11"/>
      <c r="BJW7" s="11"/>
      <c r="BJX7" s="11"/>
      <c r="BJY7" s="11"/>
      <c r="BJZ7" s="11"/>
      <c r="BKA7" s="11"/>
      <c r="BKB7" s="11"/>
      <c r="BKC7" s="11"/>
      <c r="BKD7" s="11"/>
      <c r="BKE7" s="11"/>
      <c r="BKF7" s="11"/>
      <c r="BKG7" s="11"/>
      <c r="BKH7" s="11"/>
      <c r="BKI7" s="11"/>
      <c r="BKJ7" s="11"/>
      <c r="BKK7" s="11"/>
      <c r="BKL7" s="11"/>
      <c r="BKM7" s="11"/>
      <c r="BKN7" s="11"/>
      <c r="BKO7" s="11"/>
      <c r="BKP7" s="11"/>
      <c r="BKQ7" s="11"/>
      <c r="BKR7" s="11"/>
      <c r="BKS7" s="11"/>
      <c r="BKT7" s="11"/>
      <c r="BKU7" s="11"/>
      <c r="BKV7" s="11"/>
      <c r="BKW7" s="11"/>
      <c r="BKX7" s="11"/>
      <c r="BKY7" s="11"/>
      <c r="BKZ7" s="11"/>
      <c r="BLA7" s="11"/>
      <c r="BLB7" s="11"/>
      <c r="BLC7" s="11"/>
      <c r="BLD7" s="11"/>
      <c r="BLE7" s="11"/>
      <c r="BLF7" s="11"/>
      <c r="BLG7" s="11"/>
      <c r="BLH7" s="11"/>
      <c r="BLI7" s="11"/>
      <c r="BLJ7" s="11"/>
      <c r="BLK7" s="11"/>
      <c r="BLL7" s="11"/>
      <c r="BLM7" s="11"/>
      <c r="BLN7" s="11"/>
      <c r="BLO7" s="11"/>
      <c r="BLP7" s="11"/>
      <c r="BLQ7" s="11"/>
      <c r="BLR7" s="11"/>
      <c r="BLS7" s="11"/>
      <c r="BLT7" s="11"/>
      <c r="BLU7" s="11"/>
      <c r="BLV7" s="11"/>
      <c r="BLW7" s="11"/>
      <c r="BLX7" s="11"/>
      <c r="BLY7" s="11"/>
      <c r="BLZ7" s="11"/>
      <c r="BMA7" s="11"/>
      <c r="BMB7" s="11"/>
      <c r="BMC7" s="11"/>
      <c r="BMD7" s="11"/>
      <c r="BME7" s="11"/>
      <c r="BMF7" s="11"/>
      <c r="BMG7" s="11"/>
      <c r="BMH7" s="11"/>
      <c r="BMI7" s="11"/>
      <c r="BMJ7" s="11"/>
      <c r="BMK7" s="11"/>
      <c r="BML7" s="11"/>
      <c r="BMM7" s="11"/>
      <c r="BMN7" s="11"/>
      <c r="BMO7" s="11"/>
      <c r="BMP7" s="11"/>
      <c r="BMQ7" s="11"/>
      <c r="BMR7" s="11"/>
      <c r="BMS7" s="11"/>
      <c r="BMT7" s="11"/>
      <c r="BMU7" s="11"/>
      <c r="BMV7" s="11"/>
      <c r="BMW7" s="11"/>
      <c r="BMX7" s="11"/>
      <c r="BMY7" s="11"/>
      <c r="BMZ7" s="11"/>
      <c r="BNA7" s="11"/>
      <c r="BNB7" s="11"/>
      <c r="BNC7" s="11"/>
      <c r="BND7" s="11"/>
      <c r="BNE7" s="11"/>
      <c r="BNF7" s="11"/>
      <c r="BNG7" s="11"/>
      <c r="BNH7" s="11"/>
      <c r="BNI7" s="11"/>
      <c r="BNJ7" s="11"/>
      <c r="BNK7" s="11"/>
      <c r="BNL7" s="11"/>
      <c r="BNM7" s="11"/>
      <c r="BNN7" s="11"/>
      <c r="BNO7" s="11"/>
      <c r="BNP7" s="11"/>
      <c r="BNQ7" s="11"/>
      <c r="BNR7" s="11"/>
      <c r="BNS7" s="11"/>
      <c r="BNT7" s="11"/>
      <c r="BNU7" s="11"/>
      <c r="BNV7" s="11"/>
      <c r="BNW7" s="11"/>
      <c r="BNX7" s="11"/>
      <c r="BNY7" s="11"/>
      <c r="BNZ7" s="11"/>
      <c r="BOA7" s="11"/>
      <c r="BOB7" s="11"/>
      <c r="BOC7" s="11"/>
      <c r="BOD7" s="11"/>
      <c r="BOE7" s="11"/>
      <c r="BOF7" s="11"/>
      <c r="BOG7" s="11"/>
      <c r="BOH7" s="11"/>
      <c r="BOI7" s="11"/>
      <c r="BOJ7" s="11"/>
      <c r="BOK7" s="11"/>
      <c r="BOL7" s="11"/>
      <c r="BOM7" s="11"/>
      <c r="BON7" s="11"/>
      <c r="BOO7" s="11"/>
      <c r="BOP7" s="11"/>
      <c r="BOQ7" s="11"/>
      <c r="BOR7" s="11"/>
      <c r="BOS7" s="11"/>
      <c r="BOT7" s="11"/>
      <c r="BOU7" s="11"/>
      <c r="BOV7" s="11"/>
      <c r="BOW7" s="11"/>
      <c r="BOX7" s="11"/>
      <c r="BOY7" s="11"/>
      <c r="BOZ7" s="11"/>
      <c r="BPA7" s="11"/>
      <c r="BPB7" s="11"/>
      <c r="BPC7" s="11"/>
      <c r="BPD7" s="11"/>
      <c r="BPE7" s="11"/>
      <c r="BPF7" s="11"/>
      <c r="BPG7" s="11"/>
      <c r="BPH7" s="11"/>
      <c r="BPI7" s="11"/>
      <c r="BPJ7" s="11"/>
      <c r="BPK7" s="11"/>
      <c r="BPL7" s="11"/>
      <c r="BPM7" s="11"/>
      <c r="BPN7" s="11"/>
      <c r="BPO7" s="11"/>
      <c r="BPP7" s="11"/>
      <c r="BPQ7" s="11"/>
      <c r="BPR7" s="11"/>
      <c r="BPS7" s="11"/>
      <c r="BPT7" s="11"/>
      <c r="BPU7" s="11"/>
      <c r="BPV7" s="11"/>
      <c r="BPW7" s="11"/>
      <c r="BPX7" s="11"/>
      <c r="BPY7" s="11"/>
      <c r="BPZ7" s="11"/>
      <c r="BQA7" s="11"/>
      <c r="BQB7" s="11"/>
      <c r="BQC7" s="11"/>
      <c r="BQD7" s="11"/>
      <c r="BQE7" s="11"/>
      <c r="BQF7" s="11"/>
      <c r="BQG7" s="11"/>
      <c r="BQH7" s="11"/>
      <c r="BQI7" s="11"/>
      <c r="BQJ7" s="11"/>
      <c r="BQK7" s="11"/>
      <c r="BQL7" s="11"/>
      <c r="BQM7" s="11"/>
      <c r="BQN7" s="11"/>
      <c r="BQO7" s="11"/>
      <c r="BQP7" s="11"/>
      <c r="BQQ7" s="11"/>
      <c r="BQR7" s="11"/>
      <c r="BQS7" s="11"/>
      <c r="BQT7" s="11"/>
      <c r="BQU7" s="11"/>
      <c r="BQV7" s="11"/>
      <c r="BQW7" s="11"/>
      <c r="BQX7" s="11"/>
      <c r="BQY7" s="11"/>
      <c r="BQZ7" s="11"/>
      <c r="BRA7" s="11"/>
      <c r="BRB7" s="11"/>
      <c r="BRC7" s="11"/>
      <c r="BRD7" s="11"/>
      <c r="BRE7" s="11"/>
      <c r="BRF7" s="11"/>
      <c r="BRG7" s="11"/>
      <c r="BRH7" s="11"/>
      <c r="BRI7" s="11"/>
    </row>
    <row r="8" spans="1:1829" s="10" customFormat="1" x14ac:dyDescent="0.3">
      <c r="A8" s="10" t="s">
        <v>29</v>
      </c>
      <c r="B8" s="12">
        <f>B5+B6+B7</f>
        <v>93382</v>
      </c>
      <c r="C8" s="12">
        <f>C5+C6+C7</f>
        <v>85017</v>
      </c>
      <c r="D8" s="12">
        <f>D5+D6+D7</f>
        <v>39684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  <c r="NV8" s="12"/>
      <c r="NW8" s="12"/>
      <c r="NX8" s="12"/>
      <c r="NY8" s="12"/>
      <c r="NZ8" s="12"/>
      <c r="OA8" s="12"/>
      <c r="OB8" s="12"/>
      <c r="OC8" s="12"/>
      <c r="OD8" s="12"/>
      <c r="OE8" s="12"/>
      <c r="OF8" s="12"/>
      <c r="OG8" s="12"/>
      <c r="OH8" s="12"/>
      <c r="OI8" s="12"/>
      <c r="OJ8" s="12"/>
      <c r="OK8" s="12"/>
      <c r="OL8" s="12"/>
      <c r="OM8" s="12"/>
      <c r="ON8" s="12"/>
      <c r="OO8" s="12"/>
      <c r="OP8" s="12"/>
      <c r="OQ8" s="12"/>
      <c r="OR8" s="12"/>
      <c r="OS8" s="12"/>
      <c r="OT8" s="12"/>
      <c r="OU8" s="12"/>
      <c r="OV8" s="12"/>
      <c r="OW8" s="12"/>
      <c r="OX8" s="12"/>
      <c r="OY8" s="12"/>
      <c r="OZ8" s="12"/>
      <c r="PA8" s="12"/>
      <c r="PB8" s="12"/>
      <c r="PC8" s="12"/>
      <c r="PD8" s="12"/>
      <c r="PE8" s="12"/>
      <c r="PF8" s="12"/>
      <c r="PG8" s="12"/>
      <c r="PH8" s="12"/>
      <c r="PI8" s="12"/>
      <c r="PJ8" s="12"/>
      <c r="PK8" s="12"/>
      <c r="PL8" s="12"/>
      <c r="PM8" s="12"/>
      <c r="PN8" s="12"/>
      <c r="PO8" s="12"/>
      <c r="PP8" s="12"/>
      <c r="PQ8" s="12"/>
      <c r="PR8" s="12"/>
      <c r="PS8" s="12"/>
      <c r="PT8" s="12"/>
      <c r="PU8" s="12"/>
      <c r="PV8" s="12"/>
      <c r="PW8" s="12"/>
      <c r="PX8" s="12"/>
      <c r="PY8" s="12"/>
      <c r="PZ8" s="12"/>
      <c r="QA8" s="12"/>
      <c r="QB8" s="12"/>
      <c r="QC8" s="12"/>
      <c r="QD8" s="12"/>
      <c r="QE8" s="12"/>
      <c r="QF8" s="12"/>
      <c r="QG8" s="12"/>
      <c r="QH8" s="12"/>
      <c r="QI8" s="12"/>
      <c r="QJ8" s="12"/>
      <c r="QK8" s="12"/>
      <c r="QL8" s="12"/>
      <c r="QM8" s="12"/>
      <c r="QN8" s="12"/>
      <c r="QO8" s="12"/>
      <c r="QP8" s="12"/>
      <c r="QQ8" s="12"/>
      <c r="QR8" s="12"/>
      <c r="QS8" s="12"/>
      <c r="QT8" s="12"/>
      <c r="QU8" s="12"/>
      <c r="QV8" s="12"/>
      <c r="QW8" s="12"/>
      <c r="QX8" s="12"/>
      <c r="QY8" s="12"/>
      <c r="QZ8" s="12"/>
      <c r="RA8" s="12"/>
      <c r="RB8" s="12"/>
      <c r="RC8" s="12"/>
      <c r="RD8" s="12"/>
      <c r="RE8" s="12"/>
      <c r="RF8" s="12"/>
      <c r="RG8" s="12"/>
      <c r="RH8" s="12"/>
      <c r="RI8" s="12"/>
      <c r="RJ8" s="12"/>
      <c r="RK8" s="12"/>
      <c r="RL8" s="12"/>
      <c r="RM8" s="12"/>
      <c r="RN8" s="12"/>
      <c r="RO8" s="12"/>
      <c r="RP8" s="12"/>
      <c r="RQ8" s="12"/>
      <c r="RR8" s="12"/>
      <c r="RS8" s="12"/>
      <c r="RT8" s="12"/>
      <c r="RU8" s="12"/>
      <c r="RV8" s="12"/>
      <c r="RW8" s="12"/>
      <c r="RX8" s="12"/>
      <c r="RY8" s="12"/>
      <c r="RZ8" s="12"/>
      <c r="SA8" s="12"/>
      <c r="SB8" s="12"/>
      <c r="SC8" s="12"/>
      <c r="SD8" s="12"/>
      <c r="SE8" s="12"/>
      <c r="SF8" s="12"/>
      <c r="SG8" s="12"/>
      <c r="SH8" s="12"/>
      <c r="SI8" s="12"/>
      <c r="SJ8" s="12"/>
      <c r="SK8" s="12"/>
      <c r="SL8" s="12"/>
      <c r="SM8" s="12"/>
      <c r="SN8" s="12"/>
      <c r="SO8" s="12"/>
      <c r="SP8" s="12"/>
      <c r="SQ8" s="12"/>
      <c r="SR8" s="12"/>
      <c r="SS8" s="12"/>
      <c r="ST8" s="12"/>
      <c r="SU8" s="12"/>
      <c r="SV8" s="12"/>
      <c r="SW8" s="12"/>
      <c r="SX8" s="12"/>
      <c r="SY8" s="12"/>
      <c r="SZ8" s="12"/>
      <c r="TA8" s="12"/>
      <c r="TB8" s="12"/>
      <c r="TC8" s="12"/>
      <c r="TD8" s="12"/>
      <c r="TE8" s="12"/>
      <c r="TF8" s="12"/>
      <c r="TG8" s="12"/>
      <c r="TH8" s="12"/>
      <c r="TI8" s="12"/>
      <c r="TJ8" s="12"/>
      <c r="TK8" s="12"/>
      <c r="TL8" s="12"/>
      <c r="TM8" s="12"/>
      <c r="TN8" s="12"/>
      <c r="TO8" s="12"/>
      <c r="TP8" s="12"/>
      <c r="TQ8" s="12"/>
      <c r="TR8" s="12"/>
      <c r="TS8" s="12"/>
      <c r="TT8" s="12"/>
      <c r="TU8" s="12"/>
      <c r="TV8" s="12"/>
      <c r="TW8" s="12"/>
      <c r="TX8" s="12"/>
      <c r="TY8" s="12"/>
      <c r="TZ8" s="12"/>
      <c r="UA8" s="12"/>
      <c r="UB8" s="12"/>
      <c r="UC8" s="12"/>
      <c r="UD8" s="12"/>
      <c r="UE8" s="12"/>
      <c r="UF8" s="12"/>
      <c r="UG8" s="12"/>
      <c r="UH8" s="12"/>
      <c r="UI8" s="12"/>
      <c r="UJ8" s="12"/>
      <c r="UK8" s="12"/>
      <c r="UL8" s="12"/>
      <c r="UM8" s="12"/>
      <c r="UN8" s="12"/>
      <c r="UO8" s="12"/>
      <c r="UP8" s="12"/>
      <c r="UQ8" s="12"/>
      <c r="UR8" s="12"/>
      <c r="US8" s="12"/>
      <c r="UT8" s="12"/>
      <c r="UU8" s="12"/>
      <c r="UV8" s="12"/>
      <c r="UW8" s="12"/>
      <c r="UX8" s="12"/>
      <c r="UY8" s="12"/>
      <c r="UZ8" s="12"/>
      <c r="VA8" s="12"/>
      <c r="VB8" s="12"/>
      <c r="VC8" s="12"/>
      <c r="VD8" s="12"/>
      <c r="VE8" s="12"/>
      <c r="VF8" s="12"/>
      <c r="VG8" s="12"/>
      <c r="VH8" s="12"/>
      <c r="VI8" s="12"/>
      <c r="VJ8" s="12"/>
      <c r="VK8" s="12"/>
      <c r="VL8" s="12"/>
      <c r="VM8" s="12"/>
      <c r="VN8" s="12"/>
      <c r="VO8" s="12"/>
      <c r="VP8" s="12"/>
      <c r="VQ8" s="12"/>
      <c r="VR8" s="12"/>
      <c r="VS8" s="12"/>
      <c r="VT8" s="12"/>
      <c r="VU8" s="12"/>
      <c r="VV8" s="12"/>
      <c r="VW8" s="12"/>
      <c r="VX8" s="12"/>
      <c r="VY8" s="12"/>
      <c r="VZ8" s="12"/>
      <c r="WA8" s="12"/>
      <c r="WB8" s="12"/>
      <c r="WC8" s="12"/>
      <c r="WD8" s="12"/>
      <c r="WE8" s="12"/>
      <c r="WF8" s="12"/>
      <c r="WG8" s="12"/>
      <c r="WH8" s="12"/>
      <c r="WI8" s="12"/>
      <c r="WJ8" s="12"/>
      <c r="WK8" s="12"/>
      <c r="WL8" s="12"/>
      <c r="WM8" s="12"/>
      <c r="WN8" s="12"/>
      <c r="WO8" s="12"/>
      <c r="WP8" s="12"/>
      <c r="WQ8" s="12"/>
      <c r="WR8" s="12"/>
      <c r="WS8" s="12"/>
      <c r="WT8" s="12"/>
      <c r="WU8" s="12"/>
      <c r="WV8" s="12"/>
      <c r="WW8" s="12"/>
      <c r="WX8" s="12"/>
      <c r="WY8" s="12"/>
      <c r="WZ8" s="12"/>
      <c r="XA8" s="12"/>
      <c r="XB8" s="12"/>
      <c r="XC8" s="12"/>
      <c r="XD8" s="12"/>
      <c r="XE8" s="12"/>
      <c r="XF8" s="12"/>
      <c r="XG8" s="12"/>
      <c r="XH8" s="12"/>
      <c r="XI8" s="12"/>
      <c r="XJ8" s="12"/>
      <c r="XK8" s="12"/>
      <c r="XL8" s="12"/>
      <c r="XM8" s="12"/>
      <c r="XN8" s="12"/>
      <c r="XO8" s="12"/>
      <c r="XP8" s="12"/>
      <c r="XQ8" s="12"/>
      <c r="XR8" s="12"/>
      <c r="XS8" s="12"/>
      <c r="XT8" s="12"/>
      <c r="XU8" s="12"/>
      <c r="XV8" s="12"/>
      <c r="XW8" s="12"/>
      <c r="XX8" s="12"/>
      <c r="XY8" s="12"/>
      <c r="XZ8" s="12"/>
      <c r="YA8" s="12"/>
      <c r="YB8" s="12"/>
      <c r="YC8" s="12"/>
      <c r="YD8" s="12"/>
      <c r="YE8" s="12"/>
      <c r="YF8" s="12"/>
      <c r="YG8" s="12"/>
      <c r="YH8" s="12"/>
      <c r="YI8" s="12"/>
      <c r="YJ8" s="12"/>
      <c r="YK8" s="12"/>
      <c r="YL8" s="12"/>
      <c r="YM8" s="12"/>
      <c r="YN8" s="12"/>
      <c r="YO8" s="12"/>
      <c r="YP8" s="12"/>
      <c r="YQ8" s="12"/>
      <c r="YR8" s="12"/>
      <c r="YS8" s="12"/>
      <c r="YT8" s="12"/>
      <c r="YU8" s="12"/>
      <c r="YV8" s="12"/>
      <c r="YW8" s="12"/>
      <c r="YX8" s="12"/>
      <c r="YY8" s="12"/>
      <c r="YZ8" s="12"/>
      <c r="ZA8" s="12"/>
      <c r="ZB8" s="12"/>
      <c r="ZC8" s="12"/>
      <c r="ZD8" s="12"/>
      <c r="ZE8" s="12"/>
      <c r="ZF8" s="12"/>
      <c r="ZG8" s="12"/>
      <c r="ZH8" s="12"/>
      <c r="ZI8" s="12"/>
      <c r="ZJ8" s="12"/>
      <c r="ZK8" s="12"/>
      <c r="ZL8" s="12"/>
      <c r="ZM8" s="12"/>
      <c r="ZN8" s="12"/>
      <c r="ZO8" s="12"/>
      <c r="ZP8" s="12"/>
      <c r="ZQ8" s="12"/>
      <c r="ZR8" s="12"/>
      <c r="ZS8" s="12"/>
      <c r="ZT8" s="12"/>
      <c r="ZU8" s="12"/>
      <c r="ZV8" s="12"/>
      <c r="ZW8" s="12"/>
      <c r="ZX8" s="12"/>
      <c r="ZY8" s="12"/>
      <c r="ZZ8" s="12"/>
      <c r="AAA8" s="12"/>
      <c r="AAB8" s="12"/>
      <c r="AAC8" s="12"/>
      <c r="AAD8" s="12"/>
      <c r="AAE8" s="12"/>
      <c r="AAF8" s="12"/>
      <c r="AAG8" s="12"/>
      <c r="AAH8" s="12"/>
      <c r="AAI8" s="12"/>
      <c r="AAJ8" s="12"/>
      <c r="AAK8" s="12"/>
      <c r="AAL8" s="12"/>
      <c r="AAM8" s="12"/>
      <c r="AAN8" s="12"/>
      <c r="AAO8" s="12"/>
      <c r="AAP8" s="12"/>
      <c r="AAQ8" s="12"/>
      <c r="AAR8" s="12"/>
      <c r="AAS8" s="12"/>
      <c r="AAT8" s="12"/>
      <c r="AAU8" s="12"/>
      <c r="AAV8" s="12"/>
      <c r="AAW8" s="12"/>
      <c r="AAX8" s="12"/>
      <c r="AAY8" s="12"/>
      <c r="AAZ8" s="12"/>
      <c r="ABA8" s="12"/>
      <c r="ABB8" s="12"/>
      <c r="ABC8" s="12"/>
      <c r="ABD8" s="12"/>
      <c r="ABE8" s="12"/>
      <c r="ABF8" s="12"/>
      <c r="ABG8" s="12"/>
      <c r="ABH8" s="12"/>
      <c r="ABI8" s="12"/>
      <c r="ABJ8" s="12"/>
      <c r="ABK8" s="12"/>
      <c r="ABL8" s="12"/>
      <c r="ABM8" s="12"/>
      <c r="ABN8" s="12"/>
      <c r="ABO8" s="12"/>
      <c r="ABP8" s="12"/>
      <c r="ABQ8" s="12"/>
      <c r="ABR8" s="12"/>
      <c r="ABS8" s="12"/>
      <c r="ABT8" s="12"/>
      <c r="ABU8" s="12"/>
      <c r="ABV8" s="12"/>
      <c r="ABW8" s="12"/>
      <c r="ABX8" s="12"/>
      <c r="ABY8" s="12"/>
      <c r="ABZ8" s="12"/>
      <c r="ACA8" s="12"/>
      <c r="ACB8" s="12"/>
      <c r="ACC8" s="12"/>
      <c r="ACD8" s="12"/>
      <c r="ACE8" s="12"/>
      <c r="ACF8" s="12"/>
      <c r="ACG8" s="12"/>
      <c r="ACH8" s="12"/>
      <c r="ACI8" s="12"/>
      <c r="ACJ8" s="12"/>
      <c r="ACK8" s="12"/>
      <c r="ACL8" s="12"/>
      <c r="ACM8" s="12"/>
      <c r="ACN8" s="12"/>
      <c r="ACO8" s="12"/>
      <c r="ACP8" s="12"/>
      <c r="ACQ8" s="12"/>
      <c r="ACR8" s="12"/>
      <c r="ACS8" s="12"/>
      <c r="ACT8" s="12"/>
      <c r="ACU8" s="12"/>
      <c r="ACV8" s="12"/>
      <c r="ACW8" s="12"/>
      <c r="ACX8" s="12"/>
      <c r="ACY8" s="12"/>
      <c r="ACZ8" s="12"/>
      <c r="ADA8" s="12"/>
      <c r="ADB8" s="12"/>
      <c r="ADC8" s="12"/>
      <c r="ADD8" s="12"/>
      <c r="ADE8" s="12"/>
      <c r="ADF8" s="12"/>
      <c r="ADG8" s="12"/>
      <c r="ADH8" s="12"/>
      <c r="ADI8" s="12"/>
      <c r="ADJ8" s="12"/>
      <c r="ADK8" s="12"/>
      <c r="ADL8" s="12"/>
      <c r="ADM8" s="12"/>
      <c r="ADN8" s="12"/>
      <c r="ADO8" s="12"/>
      <c r="ADP8" s="12"/>
      <c r="ADQ8" s="12"/>
      <c r="ADR8" s="12"/>
      <c r="ADS8" s="12"/>
      <c r="ADT8" s="12"/>
      <c r="ADU8" s="12"/>
      <c r="ADV8" s="12"/>
      <c r="ADW8" s="12"/>
      <c r="ADX8" s="12"/>
      <c r="ADY8" s="12"/>
      <c r="ADZ8" s="12"/>
      <c r="AEA8" s="12"/>
      <c r="AEB8" s="12"/>
      <c r="AEC8" s="12"/>
      <c r="AED8" s="12"/>
      <c r="AEE8" s="12"/>
      <c r="AEF8" s="12"/>
      <c r="AEG8" s="12"/>
      <c r="AEH8" s="12"/>
      <c r="AEI8" s="12"/>
      <c r="AEJ8" s="12"/>
      <c r="AEK8" s="12"/>
      <c r="AEL8" s="12"/>
      <c r="AEM8" s="12"/>
      <c r="AEN8" s="12"/>
      <c r="AEO8" s="12"/>
      <c r="AEP8" s="12"/>
      <c r="AEQ8" s="12"/>
      <c r="AER8" s="12"/>
      <c r="AES8" s="12"/>
      <c r="AET8" s="12"/>
      <c r="AEU8" s="12"/>
      <c r="AEV8" s="12"/>
      <c r="AEW8" s="12"/>
      <c r="AEX8" s="12"/>
      <c r="AEY8" s="12"/>
      <c r="AEZ8" s="12"/>
      <c r="AFA8" s="12"/>
      <c r="AFB8" s="12"/>
      <c r="AFC8" s="12"/>
      <c r="AFD8" s="12"/>
      <c r="AFE8" s="12"/>
      <c r="AFF8" s="12"/>
      <c r="AFG8" s="12"/>
      <c r="AFH8" s="12"/>
      <c r="AFI8" s="12"/>
      <c r="AFJ8" s="12"/>
      <c r="AFK8" s="12"/>
      <c r="AFL8" s="12"/>
      <c r="AFM8" s="12"/>
      <c r="AFN8" s="12"/>
      <c r="AFO8" s="12"/>
      <c r="AFP8" s="12"/>
      <c r="AFQ8" s="12"/>
      <c r="AFR8" s="12"/>
      <c r="AFS8" s="12"/>
      <c r="AFT8" s="12"/>
      <c r="AFU8" s="12"/>
      <c r="AFV8" s="12"/>
      <c r="AFW8" s="12"/>
      <c r="AFX8" s="12"/>
      <c r="AFY8" s="12"/>
      <c r="AFZ8" s="12"/>
      <c r="AGA8" s="12"/>
      <c r="AGB8" s="12"/>
      <c r="AGC8" s="12"/>
      <c r="AGD8" s="12"/>
      <c r="AGE8" s="12"/>
      <c r="AGF8" s="12"/>
      <c r="AGG8" s="12"/>
      <c r="AGH8" s="12"/>
      <c r="AGI8" s="12"/>
      <c r="AGJ8" s="12"/>
      <c r="AGK8" s="12"/>
      <c r="AGL8" s="12"/>
      <c r="AGM8" s="12"/>
      <c r="AGN8" s="12"/>
      <c r="AGO8" s="12"/>
      <c r="AGP8" s="12"/>
      <c r="AGQ8" s="12"/>
      <c r="AGR8" s="12"/>
      <c r="AGS8" s="12"/>
      <c r="AGT8" s="12"/>
      <c r="AGU8" s="12"/>
      <c r="AGV8" s="12"/>
      <c r="AGW8" s="12"/>
      <c r="AGX8" s="12"/>
      <c r="AGY8" s="12"/>
      <c r="AGZ8" s="12"/>
      <c r="AHA8" s="12"/>
      <c r="AHB8" s="12"/>
      <c r="AHC8" s="12"/>
      <c r="AHD8" s="12"/>
      <c r="AHE8" s="12"/>
      <c r="AHF8" s="12"/>
      <c r="AHG8" s="12"/>
      <c r="AHH8" s="12"/>
      <c r="AHI8" s="12"/>
      <c r="AHJ8" s="12"/>
      <c r="AHK8" s="12"/>
      <c r="AHL8" s="12"/>
      <c r="AHM8" s="12"/>
      <c r="AHN8" s="12"/>
      <c r="AHO8" s="12"/>
      <c r="AHP8" s="12"/>
      <c r="AHQ8" s="12"/>
      <c r="AHR8" s="12"/>
      <c r="AHS8" s="12"/>
      <c r="AHT8" s="12"/>
      <c r="AHU8" s="12"/>
      <c r="AHV8" s="12"/>
      <c r="AHW8" s="12"/>
      <c r="AHX8" s="12"/>
      <c r="AHY8" s="12"/>
      <c r="AHZ8" s="12"/>
      <c r="AIA8" s="12"/>
      <c r="AIB8" s="12"/>
      <c r="AIC8" s="12"/>
      <c r="AID8" s="12"/>
      <c r="AIE8" s="12"/>
      <c r="AIF8" s="12"/>
      <c r="AIG8" s="12"/>
      <c r="AIH8" s="12"/>
      <c r="AII8" s="12"/>
      <c r="AIJ8" s="12"/>
      <c r="AIK8" s="12"/>
      <c r="AIL8" s="12"/>
      <c r="AIM8" s="12"/>
      <c r="AIN8" s="12"/>
      <c r="AIO8" s="12"/>
      <c r="AIP8" s="12"/>
      <c r="AIQ8" s="12"/>
      <c r="AIR8" s="12"/>
      <c r="AIS8" s="12"/>
      <c r="AIT8" s="12"/>
      <c r="AIU8" s="12"/>
      <c r="AIV8" s="12"/>
      <c r="AIW8" s="12"/>
      <c r="AIX8" s="12"/>
      <c r="AIY8" s="12"/>
      <c r="AIZ8" s="12"/>
      <c r="AJA8" s="12"/>
      <c r="AJB8" s="12"/>
      <c r="AJC8" s="12"/>
      <c r="AJD8" s="12"/>
      <c r="AJE8" s="12"/>
      <c r="AJF8" s="12"/>
      <c r="AJG8" s="12"/>
      <c r="AJH8" s="12"/>
      <c r="AJI8" s="12"/>
      <c r="AJJ8" s="12"/>
      <c r="AJK8" s="12"/>
      <c r="AJL8" s="12"/>
      <c r="AJM8" s="12"/>
      <c r="AJN8" s="12"/>
      <c r="AJO8" s="12"/>
      <c r="AJP8" s="12"/>
      <c r="AJQ8" s="12"/>
      <c r="AJR8" s="12"/>
      <c r="AJS8" s="12"/>
      <c r="AJT8" s="12"/>
      <c r="AJU8" s="12"/>
      <c r="AJV8" s="12"/>
      <c r="AJW8" s="12"/>
      <c r="AJX8" s="12"/>
      <c r="AJY8" s="12"/>
      <c r="AJZ8" s="12"/>
      <c r="AKA8" s="12"/>
      <c r="AKB8" s="12"/>
      <c r="AKC8" s="12"/>
      <c r="AKD8" s="12"/>
      <c r="AKE8" s="12"/>
      <c r="AKF8" s="12"/>
      <c r="AKG8" s="12"/>
      <c r="AKH8" s="12"/>
      <c r="AKI8" s="12"/>
      <c r="AKJ8" s="12"/>
      <c r="AKK8" s="12"/>
      <c r="AKL8" s="12"/>
      <c r="AKM8" s="12"/>
      <c r="AKN8" s="12"/>
      <c r="AKO8" s="12"/>
      <c r="AKP8" s="12"/>
      <c r="AKQ8" s="12"/>
      <c r="AKR8" s="12"/>
      <c r="AKS8" s="12"/>
      <c r="AKT8" s="12"/>
      <c r="AKU8" s="12"/>
      <c r="AKV8" s="12"/>
      <c r="AKW8" s="12"/>
      <c r="AKX8" s="12"/>
      <c r="AKY8" s="12"/>
      <c r="AKZ8" s="12"/>
      <c r="ALA8" s="12"/>
      <c r="ALB8" s="12"/>
      <c r="ALC8" s="12"/>
      <c r="ALD8" s="12"/>
      <c r="ALE8" s="12"/>
      <c r="ALF8" s="12"/>
      <c r="ALG8" s="12"/>
      <c r="ALH8" s="12"/>
      <c r="ALI8" s="12"/>
      <c r="ALJ8" s="12"/>
      <c r="ALK8" s="12"/>
      <c r="ALL8" s="12"/>
      <c r="ALM8" s="12"/>
      <c r="ALN8" s="12"/>
      <c r="ALO8" s="12"/>
      <c r="ALP8" s="12"/>
      <c r="ALQ8" s="12"/>
      <c r="ALR8" s="12"/>
      <c r="ALS8" s="12"/>
      <c r="ALT8" s="12"/>
      <c r="ALU8" s="12"/>
      <c r="ALV8" s="12"/>
      <c r="ALW8" s="12"/>
      <c r="ALX8" s="12"/>
      <c r="ALY8" s="12"/>
      <c r="ALZ8" s="12"/>
      <c r="AMA8" s="12"/>
      <c r="AMB8" s="12"/>
      <c r="AMC8" s="12"/>
      <c r="AMD8" s="12"/>
      <c r="AME8" s="12"/>
      <c r="AMF8" s="12"/>
      <c r="AMG8" s="12"/>
      <c r="AMH8" s="12"/>
      <c r="AMI8" s="12"/>
      <c r="AMJ8" s="12"/>
      <c r="AMK8" s="12"/>
      <c r="AML8" s="12"/>
      <c r="AMM8" s="12"/>
      <c r="AMN8" s="12"/>
      <c r="AMO8" s="12"/>
      <c r="AMP8" s="12"/>
      <c r="AMQ8" s="12"/>
      <c r="AMR8" s="12"/>
      <c r="AMS8" s="12"/>
      <c r="AMT8" s="12"/>
      <c r="AMU8" s="12"/>
      <c r="AMV8" s="12"/>
      <c r="AMW8" s="12"/>
      <c r="AMX8" s="12"/>
      <c r="AMY8" s="12"/>
      <c r="AMZ8" s="12"/>
      <c r="ANA8" s="12"/>
      <c r="ANB8" s="12"/>
      <c r="ANC8" s="12"/>
      <c r="AND8" s="12"/>
      <c r="ANE8" s="12"/>
      <c r="ANF8" s="12"/>
      <c r="ANG8" s="12"/>
      <c r="ANH8" s="12"/>
      <c r="ANI8" s="12"/>
      <c r="ANJ8" s="12"/>
      <c r="ANK8" s="12"/>
      <c r="ANL8" s="12"/>
      <c r="ANM8" s="12"/>
      <c r="ANN8" s="12"/>
      <c r="ANO8" s="12"/>
      <c r="ANP8" s="12"/>
      <c r="ANQ8" s="12"/>
      <c r="ANR8" s="12"/>
      <c r="ANS8" s="12"/>
      <c r="ANT8" s="12"/>
      <c r="ANU8" s="12"/>
      <c r="ANV8" s="12"/>
      <c r="ANW8" s="12"/>
      <c r="ANX8" s="12"/>
      <c r="ANY8" s="12"/>
      <c r="ANZ8" s="12"/>
      <c r="AOA8" s="12"/>
      <c r="AOB8" s="12"/>
      <c r="AOC8" s="12"/>
      <c r="AOD8" s="12"/>
      <c r="AOE8" s="12"/>
      <c r="AOF8" s="12"/>
      <c r="AOG8" s="12"/>
      <c r="AOH8" s="12"/>
      <c r="AOI8" s="12"/>
      <c r="AOJ8" s="12"/>
      <c r="AOK8" s="12"/>
      <c r="AOL8" s="12"/>
      <c r="AOM8" s="12"/>
      <c r="AON8" s="12"/>
      <c r="AOO8" s="12"/>
      <c r="AOP8" s="12"/>
      <c r="AOQ8" s="12"/>
      <c r="AOR8" s="12"/>
      <c r="AOS8" s="12"/>
      <c r="AOT8" s="12"/>
      <c r="AOU8" s="12"/>
      <c r="AOV8" s="12"/>
      <c r="AOW8" s="12"/>
      <c r="AOX8" s="12"/>
      <c r="AOY8" s="12"/>
      <c r="AOZ8" s="12"/>
      <c r="APA8" s="12"/>
      <c r="APB8" s="12"/>
      <c r="APC8" s="12"/>
      <c r="APD8" s="12"/>
      <c r="APE8" s="12"/>
      <c r="APF8" s="12"/>
      <c r="APG8" s="12"/>
      <c r="APH8" s="12"/>
      <c r="API8" s="12"/>
      <c r="APJ8" s="12"/>
      <c r="APK8" s="12"/>
      <c r="APL8" s="12"/>
      <c r="APM8" s="12"/>
      <c r="APN8" s="12"/>
      <c r="APO8" s="12"/>
      <c r="APP8" s="12"/>
      <c r="APQ8" s="12"/>
      <c r="APR8" s="12"/>
      <c r="APS8" s="12"/>
      <c r="APT8" s="12"/>
      <c r="APU8" s="12"/>
      <c r="APV8" s="12"/>
      <c r="APW8" s="12"/>
      <c r="APX8" s="12"/>
      <c r="APY8" s="12"/>
      <c r="APZ8" s="12"/>
      <c r="AQA8" s="12"/>
      <c r="AQB8" s="12"/>
      <c r="AQC8" s="12"/>
      <c r="AQD8" s="12"/>
      <c r="AQE8" s="12"/>
      <c r="AQF8" s="12"/>
      <c r="AQG8" s="12"/>
      <c r="AQH8" s="12"/>
      <c r="AQI8" s="12"/>
      <c r="AQJ8" s="12"/>
      <c r="AQK8" s="12"/>
      <c r="AQL8" s="12"/>
      <c r="AQM8" s="12"/>
      <c r="AQN8" s="12"/>
      <c r="AQO8" s="12"/>
      <c r="AQP8" s="12"/>
      <c r="AQQ8" s="12"/>
      <c r="AQR8" s="12"/>
      <c r="AQS8" s="12"/>
      <c r="AQT8" s="12"/>
      <c r="AQU8" s="12"/>
      <c r="AQV8" s="12"/>
      <c r="AQW8" s="12"/>
      <c r="AQX8" s="12"/>
      <c r="AQY8" s="12"/>
      <c r="AQZ8" s="12"/>
      <c r="ARA8" s="12"/>
      <c r="ARB8" s="12"/>
      <c r="ARC8" s="12"/>
      <c r="ARD8" s="12"/>
      <c r="ARE8" s="12"/>
      <c r="ARF8" s="12"/>
      <c r="ARG8" s="12"/>
      <c r="ARH8" s="12"/>
      <c r="ARI8" s="12"/>
      <c r="ARJ8" s="12"/>
      <c r="ARK8" s="12"/>
      <c r="ARL8" s="12"/>
      <c r="ARM8" s="12"/>
      <c r="ARN8" s="12"/>
      <c r="ARO8" s="12"/>
      <c r="ARP8" s="12"/>
      <c r="ARQ8" s="12"/>
      <c r="ARR8" s="12"/>
      <c r="ARS8" s="12"/>
      <c r="ART8" s="12"/>
      <c r="ARU8" s="12"/>
      <c r="ARV8" s="12"/>
      <c r="ARW8" s="12"/>
      <c r="ARX8" s="12"/>
      <c r="ARY8" s="12"/>
      <c r="ARZ8" s="12"/>
      <c r="ASA8" s="12"/>
      <c r="ASB8" s="12"/>
      <c r="ASC8" s="12"/>
      <c r="ASD8" s="12"/>
      <c r="ASE8" s="12"/>
      <c r="ASF8" s="12"/>
      <c r="ASG8" s="12"/>
      <c r="ASH8" s="12"/>
      <c r="ASI8" s="12"/>
      <c r="ASJ8" s="12"/>
      <c r="ASK8" s="12"/>
      <c r="ASL8" s="12"/>
      <c r="ASM8" s="12"/>
      <c r="ASN8" s="12"/>
      <c r="ASO8" s="12"/>
      <c r="ASP8" s="12"/>
      <c r="ASQ8" s="12"/>
      <c r="ASR8" s="12"/>
      <c r="ASS8" s="12"/>
      <c r="AST8" s="12"/>
      <c r="ASU8" s="12"/>
      <c r="ASV8" s="12"/>
      <c r="ASW8" s="12"/>
      <c r="ASX8" s="12"/>
      <c r="ASY8" s="12"/>
      <c r="ASZ8" s="12"/>
      <c r="ATA8" s="12"/>
      <c r="ATB8" s="12"/>
      <c r="ATC8" s="12"/>
      <c r="ATD8" s="12"/>
      <c r="ATE8" s="12"/>
      <c r="ATF8" s="12"/>
      <c r="ATG8" s="12"/>
      <c r="ATH8" s="12"/>
      <c r="ATI8" s="12"/>
      <c r="ATJ8" s="12"/>
      <c r="ATK8" s="12"/>
      <c r="ATL8" s="12"/>
      <c r="ATM8" s="12"/>
      <c r="ATN8" s="12"/>
      <c r="ATO8" s="12"/>
      <c r="ATP8" s="12"/>
      <c r="ATQ8" s="12"/>
      <c r="ATR8" s="12"/>
      <c r="ATS8" s="12"/>
      <c r="ATT8" s="12"/>
      <c r="ATU8" s="12"/>
      <c r="ATV8" s="12"/>
      <c r="ATW8" s="12"/>
      <c r="ATX8" s="12"/>
      <c r="ATY8" s="12"/>
      <c r="ATZ8" s="12"/>
      <c r="AUA8" s="12"/>
      <c r="AUB8" s="12"/>
      <c r="AUC8" s="12"/>
      <c r="AUD8" s="12"/>
      <c r="AUE8" s="12"/>
      <c r="AUF8" s="12"/>
      <c r="AUG8" s="12"/>
      <c r="AUH8" s="12"/>
      <c r="AUI8" s="12"/>
      <c r="AUJ8" s="12"/>
      <c r="AUK8" s="12"/>
      <c r="AUL8" s="12"/>
      <c r="AUM8" s="12"/>
      <c r="AUN8" s="12"/>
      <c r="AUO8" s="12"/>
      <c r="AUP8" s="12"/>
      <c r="AUQ8" s="12"/>
      <c r="AUR8" s="12"/>
      <c r="AUS8" s="12"/>
      <c r="AUT8" s="12"/>
      <c r="AUU8" s="12"/>
      <c r="AUV8" s="12"/>
      <c r="AUW8" s="12"/>
      <c r="AUX8" s="12"/>
      <c r="AUY8" s="12"/>
      <c r="AUZ8" s="12"/>
      <c r="AVA8" s="12"/>
      <c r="AVB8" s="12"/>
      <c r="AVC8" s="12"/>
      <c r="AVD8" s="12"/>
      <c r="AVE8" s="12"/>
      <c r="AVF8" s="12"/>
      <c r="AVG8" s="12"/>
      <c r="AVH8" s="12"/>
      <c r="AVI8" s="12"/>
      <c r="AVJ8" s="12"/>
      <c r="AVK8" s="12"/>
      <c r="AVL8" s="12"/>
      <c r="AVM8" s="12"/>
      <c r="AVN8" s="12"/>
      <c r="AVO8" s="12"/>
      <c r="AVP8" s="12"/>
      <c r="AVQ8" s="12"/>
      <c r="AVR8" s="12"/>
      <c r="AVS8" s="12"/>
      <c r="AVT8" s="12"/>
      <c r="AVU8" s="12"/>
      <c r="AVV8" s="12"/>
      <c r="AVW8" s="12"/>
      <c r="AVX8" s="12"/>
      <c r="AVY8" s="12"/>
      <c r="AVZ8" s="12"/>
      <c r="AWA8" s="12"/>
      <c r="AWB8" s="12"/>
      <c r="AWC8" s="12"/>
      <c r="AWD8" s="12"/>
      <c r="AWE8" s="12"/>
      <c r="AWF8" s="12"/>
      <c r="AWG8" s="12"/>
      <c r="AWH8" s="12"/>
      <c r="AWI8" s="12"/>
      <c r="AWJ8" s="12"/>
      <c r="AWK8" s="12"/>
      <c r="AWL8" s="12"/>
      <c r="AWM8" s="12"/>
      <c r="AWN8" s="12"/>
      <c r="AWO8" s="12"/>
      <c r="AWP8" s="12"/>
      <c r="AWQ8" s="12"/>
      <c r="AWR8" s="12"/>
      <c r="AWS8" s="12"/>
      <c r="AWT8" s="12"/>
      <c r="AWU8" s="12"/>
      <c r="AWV8" s="12"/>
      <c r="AWW8" s="12"/>
      <c r="AWX8" s="12"/>
      <c r="AWY8" s="12"/>
      <c r="AWZ8" s="12"/>
      <c r="AXA8" s="12"/>
      <c r="AXB8" s="12"/>
      <c r="AXC8" s="12"/>
      <c r="AXD8" s="12"/>
      <c r="AXE8" s="12"/>
      <c r="AXF8" s="12"/>
      <c r="AXG8" s="12"/>
      <c r="AXH8" s="12"/>
      <c r="AXI8" s="12"/>
      <c r="AXJ8" s="12"/>
      <c r="AXK8" s="12"/>
      <c r="AXL8" s="12"/>
      <c r="AXM8" s="12"/>
      <c r="AXN8" s="12"/>
      <c r="AXO8" s="12"/>
      <c r="AXP8" s="12"/>
      <c r="AXQ8" s="12"/>
      <c r="AXR8" s="12"/>
      <c r="AXS8" s="12"/>
      <c r="AXT8" s="12"/>
      <c r="AXU8" s="12"/>
      <c r="AXV8" s="12"/>
      <c r="AXW8" s="12"/>
      <c r="AXX8" s="12"/>
      <c r="AXY8" s="12"/>
      <c r="AXZ8" s="12"/>
      <c r="AYA8" s="12"/>
      <c r="AYB8" s="12"/>
      <c r="AYC8" s="12"/>
      <c r="AYD8" s="12"/>
      <c r="AYE8" s="12"/>
      <c r="AYF8" s="12"/>
      <c r="AYG8" s="12"/>
      <c r="AYH8" s="12"/>
      <c r="AYI8" s="12"/>
      <c r="AYJ8" s="12"/>
      <c r="AYK8" s="12"/>
      <c r="AYL8" s="12"/>
      <c r="AYM8" s="12"/>
      <c r="AYN8" s="12"/>
      <c r="AYO8" s="12"/>
      <c r="AYP8" s="12"/>
      <c r="AYQ8" s="12"/>
      <c r="AYR8" s="12"/>
      <c r="AYS8" s="12"/>
      <c r="AYT8" s="12"/>
      <c r="AYU8" s="12"/>
      <c r="AYV8" s="12"/>
      <c r="AYW8" s="12"/>
      <c r="AYX8" s="12"/>
      <c r="AYY8" s="12"/>
      <c r="AYZ8" s="12"/>
      <c r="AZA8" s="12"/>
      <c r="AZB8" s="12"/>
      <c r="AZC8" s="12"/>
      <c r="AZD8" s="12"/>
      <c r="AZE8" s="12"/>
      <c r="AZF8" s="12"/>
      <c r="AZG8" s="12"/>
      <c r="AZH8" s="12"/>
      <c r="AZI8" s="12"/>
      <c r="AZJ8" s="12"/>
      <c r="AZK8" s="12"/>
      <c r="AZL8" s="12"/>
      <c r="AZM8" s="12"/>
      <c r="AZN8" s="12"/>
      <c r="AZO8" s="12"/>
      <c r="AZP8" s="12"/>
      <c r="AZQ8" s="12"/>
      <c r="AZR8" s="12"/>
      <c r="AZS8" s="12"/>
      <c r="AZT8" s="12"/>
      <c r="AZU8" s="12"/>
      <c r="AZV8" s="12"/>
      <c r="AZW8" s="12"/>
      <c r="AZX8" s="12"/>
      <c r="AZY8" s="12"/>
      <c r="AZZ8" s="12"/>
      <c r="BAA8" s="12"/>
      <c r="BAB8" s="12"/>
      <c r="BAC8" s="12"/>
      <c r="BAD8" s="12"/>
      <c r="BAE8" s="12"/>
      <c r="BAF8" s="12"/>
      <c r="BAG8" s="12"/>
      <c r="BAH8" s="12"/>
      <c r="BAI8" s="12"/>
      <c r="BAJ8" s="12"/>
      <c r="BAK8" s="12"/>
      <c r="BAL8" s="12"/>
      <c r="BAM8" s="12"/>
      <c r="BAN8" s="12"/>
      <c r="BAO8" s="12"/>
      <c r="BAP8" s="12"/>
      <c r="BAQ8" s="12"/>
      <c r="BAR8" s="12"/>
      <c r="BAS8" s="12"/>
      <c r="BAT8" s="12"/>
      <c r="BAU8" s="12"/>
      <c r="BAV8" s="12"/>
      <c r="BAW8" s="12"/>
      <c r="BAX8" s="12"/>
      <c r="BAY8" s="12"/>
      <c r="BAZ8" s="12"/>
      <c r="BBA8" s="12"/>
      <c r="BBB8" s="12"/>
      <c r="BBC8" s="12"/>
      <c r="BBD8" s="12"/>
      <c r="BBE8" s="12"/>
      <c r="BBF8" s="12"/>
      <c r="BBG8" s="12"/>
      <c r="BBH8" s="12"/>
      <c r="BBI8" s="12"/>
      <c r="BBJ8" s="12"/>
      <c r="BBK8" s="12"/>
      <c r="BBL8" s="12"/>
      <c r="BBM8" s="12"/>
      <c r="BBN8" s="12"/>
      <c r="BBO8" s="12"/>
      <c r="BBP8" s="12"/>
      <c r="BBQ8" s="12"/>
      <c r="BBR8" s="12"/>
      <c r="BBS8" s="12"/>
      <c r="BBT8" s="12"/>
      <c r="BBU8" s="12"/>
      <c r="BBV8" s="12"/>
      <c r="BBW8" s="12"/>
      <c r="BBX8" s="12"/>
      <c r="BBY8" s="12"/>
      <c r="BBZ8" s="12"/>
      <c r="BCA8" s="12"/>
      <c r="BCB8" s="12"/>
      <c r="BCC8" s="12"/>
      <c r="BCD8" s="12"/>
      <c r="BCE8" s="12"/>
      <c r="BCF8" s="12"/>
      <c r="BCG8" s="12"/>
      <c r="BCH8" s="12"/>
      <c r="BCI8" s="12"/>
      <c r="BCJ8" s="12"/>
      <c r="BCK8" s="12"/>
      <c r="BCL8" s="12"/>
      <c r="BCM8" s="12"/>
      <c r="BCN8" s="12"/>
      <c r="BCO8" s="12"/>
      <c r="BCP8" s="12"/>
      <c r="BCQ8" s="12"/>
      <c r="BCR8" s="12"/>
      <c r="BCS8" s="12"/>
      <c r="BCT8" s="12"/>
      <c r="BCU8" s="12"/>
      <c r="BCV8" s="12"/>
      <c r="BCW8" s="12"/>
      <c r="BCX8" s="12"/>
      <c r="BCY8" s="12"/>
      <c r="BCZ8" s="12"/>
      <c r="BDA8" s="12"/>
      <c r="BDB8" s="12"/>
      <c r="BDC8" s="12"/>
      <c r="BDD8" s="12"/>
      <c r="BDE8" s="12"/>
      <c r="BDF8" s="12"/>
      <c r="BDG8" s="12"/>
      <c r="BDH8" s="12"/>
      <c r="BDI8" s="12"/>
      <c r="BDJ8" s="12"/>
      <c r="BDK8" s="12"/>
      <c r="BDL8" s="12"/>
      <c r="BDM8" s="12"/>
      <c r="BDN8" s="12"/>
      <c r="BDO8" s="12"/>
      <c r="BDP8" s="12"/>
      <c r="BDQ8" s="12"/>
      <c r="BDR8" s="12"/>
      <c r="BDS8" s="12"/>
      <c r="BDT8" s="12"/>
      <c r="BDU8" s="12"/>
      <c r="BDV8" s="12"/>
      <c r="BDW8" s="12"/>
      <c r="BDX8" s="12"/>
      <c r="BDY8" s="12"/>
      <c r="BDZ8" s="12"/>
      <c r="BEA8" s="12"/>
      <c r="BEB8" s="12"/>
      <c r="BEC8" s="12"/>
      <c r="BED8" s="12"/>
      <c r="BEE8" s="12"/>
      <c r="BEF8" s="12"/>
      <c r="BEG8" s="12"/>
      <c r="BEH8" s="12"/>
      <c r="BEI8" s="12"/>
      <c r="BEJ8" s="12"/>
      <c r="BEK8" s="12"/>
      <c r="BEL8" s="12"/>
      <c r="BEM8" s="12"/>
      <c r="BEN8" s="12"/>
      <c r="BEO8" s="12"/>
      <c r="BEP8" s="12"/>
      <c r="BEQ8" s="12"/>
      <c r="BER8" s="12"/>
      <c r="BES8" s="12"/>
      <c r="BET8" s="12"/>
      <c r="BEU8" s="12"/>
      <c r="BEV8" s="12"/>
      <c r="BEW8" s="12"/>
      <c r="BEX8" s="12"/>
      <c r="BEY8" s="12"/>
      <c r="BEZ8" s="12"/>
      <c r="BFA8" s="12"/>
      <c r="BFB8" s="12"/>
      <c r="BFC8" s="12"/>
      <c r="BFD8" s="12"/>
      <c r="BFE8" s="12"/>
      <c r="BFF8" s="12"/>
      <c r="BFG8" s="12"/>
      <c r="BFH8" s="12"/>
      <c r="BFI8" s="12"/>
      <c r="BFJ8" s="12"/>
      <c r="BFK8" s="12"/>
      <c r="BFL8" s="12"/>
      <c r="BFM8" s="12"/>
      <c r="BFN8" s="12"/>
      <c r="BFO8" s="12"/>
      <c r="BFP8" s="12"/>
      <c r="BFQ8" s="12"/>
      <c r="BFR8" s="12"/>
      <c r="BFS8" s="12"/>
      <c r="BFT8" s="12"/>
      <c r="BFU8" s="12"/>
      <c r="BFV8" s="12"/>
      <c r="BFW8" s="12"/>
      <c r="BFX8" s="12"/>
      <c r="BFY8" s="12"/>
      <c r="BFZ8" s="12"/>
      <c r="BGA8" s="12"/>
      <c r="BGB8" s="12"/>
      <c r="BGC8" s="12"/>
      <c r="BGD8" s="12"/>
      <c r="BGE8" s="12"/>
      <c r="BGF8" s="12"/>
      <c r="BGG8" s="12"/>
      <c r="BGH8" s="12"/>
      <c r="BGI8" s="12"/>
      <c r="BGJ8" s="12"/>
      <c r="BGK8" s="12"/>
      <c r="BGL8" s="12"/>
      <c r="BGM8" s="12"/>
      <c r="BGN8" s="12"/>
      <c r="BGO8" s="12"/>
      <c r="BGP8" s="12"/>
      <c r="BGQ8" s="12"/>
      <c r="BGR8" s="12"/>
      <c r="BGS8" s="12"/>
      <c r="BGT8" s="12"/>
      <c r="BGU8" s="12"/>
      <c r="BGV8" s="12"/>
      <c r="BGW8" s="12"/>
      <c r="BGX8" s="12"/>
      <c r="BGY8" s="12"/>
      <c r="BGZ8" s="12"/>
      <c r="BHA8" s="12"/>
      <c r="BHB8" s="12"/>
      <c r="BHC8" s="12"/>
      <c r="BHD8" s="12"/>
      <c r="BHE8" s="12"/>
      <c r="BHF8" s="12"/>
      <c r="BHG8" s="12"/>
      <c r="BHH8" s="12"/>
      <c r="BHI8" s="12"/>
      <c r="BHJ8" s="12"/>
      <c r="BHK8" s="12"/>
      <c r="BHL8" s="12"/>
      <c r="BHM8" s="12"/>
      <c r="BHN8" s="12"/>
      <c r="BHO8" s="12"/>
      <c r="BHP8" s="12"/>
      <c r="BHQ8" s="12"/>
      <c r="BHR8" s="12"/>
      <c r="BHS8" s="12"/>
      <c r="BHT8" s="12"/>
      <c r="BHU8" s="12"/>
      <c r="BHV8" s="12"/>
      <c r="BHW8" s="12"/>
      <c r="BHX8" s="12"/>
      <c r="BHY8" s="12"/>
      <c r="BHZ8" s="12"/>
      <c r="BIA8" s="12"/>
      <c r="BIB8" s="12"/>
      <c r="BIC8" s="12"/>
      <c r="BID8" s="12"/>
      <c r="BIE8" s="12"/>
      <c r="BIF8" s="12"/>
      <c r="BIG8" s="12"/>
      <c r="BIH8" s="12"/>
      <c r="BII8" s="12"/>
      <c r="BIJ8" s="12"/>
      <c r="BIK8" s="12"/>
      <c r="BIL8" s="12"/>
      <c r="BIM8" s="12"/>
      <c r="BIN8" s="12"/>
      <c r="BIO8" s="12"/>
      <c r="BIP8" s="12"/>
      <c r="BIQ8" s="12"/>
      <c r="BIR8" s="12"/>
      <c r="BIS8" s="12"/>
      <c r="BIT8" s="12"/>
      <c r="BIU8" s="12"/>
      <c r="BIV8" s="12"/>
      <c r="BIW8" s="12"/>
      <c r="BIX8" s="12"/>
      <c r="BIY8" s="12"/>
      <c r="BIZ8" s="12"/>
      <c r="BJA8" s="12"/>
      <c r="BJB8" s="12"/>
      <c r="BJC8" s="12"/>
      <c r="BJD8" s="12"/>
      <c r="BJE8" s="12"/>
      <c r="BJF8" s="12"/>
      <c r="BJG8" s="12"/>
      <c r="BJH8" s="12"/>
      <c r="BJI8" s="12"/>
      <c r="BJJ8" s="12"/>
      <c r="BJK8" s="12"/>
      <c r="BJL8" s="12"/>
      <c r="BJM8" s="12"/>
      <c r="BJN8" s="12"/>
      <c r="BJO8" s="12"/>
      <c r="BJP8" s="12"/>
      <c r="BJQ8" s="12"/>
      <c r="BJR8" s="12"/>
      <c r="BJS8" s="12"/>
      <c r="BJT8" s="12"/>
      <c r="BJU8" s="12"/>
      <c r="BJV8" s="12"/>
      <c r="BJW8" s="12"/>
      <c r="BJX8" s="12"/>
      <c r="BJY8" s="12"/>
      <c r="BJZ8" s="12"/>
      <c r="BKA8" s="12"/>
      <c r="BKB8" s="12"/>
      <c r="BKC8" s="12"/>
      <c r="BKD8" s="12"/>
      <c r="BKE8" s="12"/>
      <c r="BKF8" s="12"/>
      <c r="BKG8" s="12"/>
      <c r="BKH8" s="12"/>
      <c r="BKI8" s="12"/>
      <c r="BKJ8" s="12"/>
      <c r="BKK8" s="12"/>
      <c r="BKL8" s="12"/>
      <c r="BKM8" s="12"/>
      <c r="BKN8" s="12"/>
      <c r="BKO8" s="12"/>
      <c r="BKP8" s="12"/>
      <c r="BKQ8" s="12"/>
      <c r="BKR8" s="12"/>
      <c r="BKS8" s="12"/>
      <c r="BKT8" s="12"/>
      <c r="BKU8" s="12"/>
      <c r="BKV8" s="12"/>
      <c r="BKW8" s="12"/>
      <c r="BKX8" s="12"/>
      <c r="BKY8" s="12"/>
      <c r="BKZ8" s="12"/>
      <c r="BLA8" s="12"/>
      <c r="BLB8" s="12"/>
      <c r="BLC8" s="12"/>
      <c r="BLD8" s="12"/>
      <c r="BLE8" s="12"/>
      <c r="BLF8" s="12"/>
      <c r="BLG8" s="12"/>
      <c r="BLH8" s="12"/>
      <c r="BLI8" s="12"/>
      <c r="BLJ8" s="12"/>
      <c r="BLK8" s="12"/>
      <c r="BLL8" s="12"/>
      <c r="BLM8" s="12"/>
      <c r="BLN8" s="12"/>
      <c r="BLO8" s="12"/>
      <c r="BLP8" s="12"/>
      <c r="BLQ8" s="12"/>
      <c r="BLR8" s="12"/>
      <c r="BLS8" s="12"/>
      <c r="BLT8" s="12"/>
      <c r="BLU8" s="12"/>
      <c r="BLV8" s="12"/>
      <c r="BLW8" s="12"/>
      <c r="BLX8" s="12"/>
      <c r="BLY8" s="12"/>
      <c r="BLZ8" s="12"/>
      <c r="BMA8" s="12"/>
      <c r="BMB8" s="12"/>
      <c r="BMC8" s="12"/>
      <c r="BMD8" s="12"/>
      <c r="BME8" s="12"/>
      <c r="BMF8" s="12"/>
      <c r="BMG8" s="12"/>
      <c r="BMH8" s="12"/>
      <c r="BMI8" s="12"/>
      <c r="BMJ8" s="12"/>
      <c r="BMK8" s="12"/>
      <c r="BML8" s="12"/>
      <c r="BMM8" s="12"/>
      <c r="BMN8" s="12"/>
      <c r="BMO8" s="12"/>
      <c r="BMP8" s="12"/>
      <c r="BMQ8" s="12"/>
      <c r="BMR8" s="12"/>
      <c r="BMS8" s="12"/>
      <c r="BMT8" s="12"/>
      <c r="BMU8" s="12"/>
      <c r="BMV8" s="12"/>
      <c r="BMW8" s="12"/>
      <c r="BMX8" s="12"/>
      <c r="BMY8" s="12"/>
      <c r="BMZ8" s="12"/>
      <c r="BNA8" s="12"/>
      <c r="BNB8" s="12"/>
      <c r="BNC8" s="12"/>
      <c r="BND8" s="12"/>
      <c r="BNE8" s="12"/>
      <c r="BNF8" s="12"/>
      <c r="BNG8" s="12"/>
      <c r="BNH8" s="12"/>
      <c r="BNI8" s="12"/>
      <c r="BNJ8" s="12"/>
      <c r="BNK8" s="12"/>
      <c r="BNL8" s="12"/>
      <c r="BNM8" s="12"/>
      <c r="BNN8" s="12"/>
      <c r="BNO8" s="12"/>
      <c r="BNP8" s="12"/>
      <c r="BNQ8" s="12"/>
      <c r="BNR8" s="12"/>
      <c r="BNS8" s="12"/>
      <c r="BNT8" s="12"/>
      <c r="BNU8" s="12"/>
      <c r="BNV8" s="12"/>
      <c r="BNW8" s="12"/>
      <c r="BNX8" s="12"/>
      <c r="BNY8" s="12"/>
      <c r="BNZ8" s="12"/>
      <c r="BOA8" s="12"/>
      <c r="BOB8" s="12"/>
      <c r="BOC8" s="12"/>
      <c r="BOD8" s="12"/>
      <c r="BOE8" s="12"/>
      <c r="BOF8" s="12"/>
      <c r="BOG8" s="12"/>
      <c r="BOH8" s="12"/>
      <c r="BOI8" s="12"/>
      <c r="BOJ8" s="12"/>
      <c r="BOK8" s="12"/>
      <c r="BOL8" s="12"/>
      <c r="BOM8" s="12"/>
      <c r="BON8" s="12"/>
      <c r="BOO8" s="12"/>
      <c r="BOP8" s="12"/>
      <c r="BOQ8" s="12"/>
      <c r="BOR8" s="12"/>
      <c r="BOS8" s="12"/>
      <c r="BOT8" s="12"/>
      <c r="BOU8" s="12"/>
      <c r="BOV8" s="12"/>
      <c r="BOW8" s="12"/>
      <c r="BOX8" s="12"/>
      <c r="BOY8" s="12"/>
      <c r="BOZ8" s="12"/>
      <c r="BPA8" s="12"/>
      <c r="BPB8" s="12"/>
      <c r="BPC8" s="12"/>
      <c r="BPD8" s="12"/>
      <c r="BPE8" s="12"/>
      <c r="BPF8" s="12"/>
      <c r="BPG8" s="12"/>
      <c r="BPH8" s="12"/>
      <c r="BPI8" s="12"/>
      <c r="BPJ8" s="12"/>
      <c r="BPK8" s="12"/>
      <c r="BPL8" s="12"/>
      <c r="BPM8" s="12"/>
      <c r="BPN8" s="12"/>
      <c r="BPO8" s="12"/>
      <c r="BPP8" s="12"/>
      <c r="BPQ8" s="12"/>
      <c r="BPR8" s="12"/>
      <c r="BPS8" s="12"/>
      <c r="BPT8" s="12"/>
      <c r="BPU8" s="12"/>
      <c r="BPV8" s="12"/>
      <c r="BPW8" s="12"/>
      <c r="BPX8" s="12"/>
      <c r="BPY8" s="12"/>
      <c r="BPZ8" s="12"/>
      <c r="BQA8" s="12"/>
      <c r="BQB8" s="12"/>
      <c r="BQC8" s="12"/>
      <c r="BQD8" s="12"/>
      <c r="BQE8" s="12"/>
      <c r="BQF8" s="12"/>
      <c r="BQG8" s="12"/>
      <c r="BQH8" s="12"/>
      <c r="BQI8" s="12"/>
      <c r="BQJ8" s="12"/>
      <c r="BQK8" s="12"/>
      <c r="BQL8" s="12"/>
      <c r="BQM8" s="12"/>
      <c r="BQN8" s="12"/>
      <c r="BQO8" s="12"/>
      <c r="BQP8" s="12"/>
      <c r="BQQ8" s="12"/>
      <c r="BQR8" s="12"/>
      <c r="BQS8" s="12"/>
      <c r="BQT8" s="12"/>
      <c r="BQU8" s="12"/>
      <c r="BQV8" s="12"/>
      <c r="BQW8" s="12"/>
      <c r="BQX8" s="12"/>
      <c r="BQY8" s="12"/>
      <c r="BQZ8" s="12"/>
      <c r="BRA8" s="12"/>
      <c r="BRB8" s="12"/>
      <c r="BRC8" s="12"/>
      <c r="BRD8" s="12"/>
      <c r="BRE8" s="12"/>
      <c r="BRF8" s="12"/>
      <c r="BRG8" s="12"/>
      <c r="BRH8" s="12"/>
      <c r="BRI8" s="12"/>
    </row>
    <row r="9" spans="1:1829" x14ac:dyDescent="0.3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  <c r="IU9" s="11"/>
      <c r="IV9" s="11"/>
      <c r="IW9" s="11"/>
      <c r="IX9" s="11"/>
      <c r="IY9" s="11"/>
      <c r="IZ9" s="11"/>
      <c r="JA9" s="11"/>
      <c r="JB9" s="11"/>
      <c r="JC9" s="11"/>
      <c r="JD9" s="11"/>
      <c r="JE9" s="11"/>
      <c r="JF9" s="11"/>
      <c r="JG9" s="11"/>
      <c r="JH9" s="11"/>
      <c r="JI9" s="11"/>
      <c r="JJ9" s="11"/>
      <c r="JK9" s="11"/>
      <c r="JL9" s="11"/>
      <c r="JM9" s="11"/>
      <c r="JN9" s="11"/>
      <c r="JO9" s="11"/>
      <c r="JP9" s="11"/>
      <c r="JQ9" s="11"/>
      <c r="JR9" s="11"/>
      <c r="JS9" s="11"/>
      <c r="JT9" s="11"/>
      <c r="JU9" s="11"/>
      <c r="JV9" s="11"/>
      <c r="JW9" s="11"/>
      <c r="JX9" s="11"/>
      <c r="JY9" s="11"/>
      <c r="JZ9" s="11"/>
      <c r="KA9" s="11"/>
      <c r="KB9" s="11"/>
      <c r="KC9" s="11"/>
      <c r="KD9" s="11"/>
      <c r="KE9" s="11"/>
      <c r="KF9" s="11"/>
      <c r="KG9" s="11"/>
      <c r="KH9" s="11"/>
      <c r="KI9" s="11"/>
      <c r="KJ9" s="11"/>
      <c r="KK9" s="11"/>
      <c r="KL9" s="11"/>
      <c r="KM9" s="11"/>
      <c r="KN9" s="11"/>
      <c r="KO9" s="11"/>
      <c r="KP9" s="11"/>
      <c r="KQ9" s="11"/>
      <c r="KR9" s="11"/>
      <c r="KS9" s="11"/>
      <c r="KT9" s="11"/>
      <c r="KU9" s="11"/>
      <c r="KV9" s="11"/>
      <c r="KW9" s="11"/>
      <c r="KX9" s="11"/>
      <c r="KY9" s="11"/>
      <c r="KZ9" s="11"/>
      <c r="LA9" s="11"/>
      <c r="LB9" s="11"/>
      <c r="LC9" s="11"/>
      <c r="LD9" s="11"/>
      <c r="LE9" s="11"/>
      <c r="LF9" s="11"/>
      <c r="LG9" s="11"/>
      <c r="LH9" s="11"/>
      <c r="LI9" s="11"/>
      <c r="LJ9" s="11"/>
      <c r="LK9" s="11"/>
      <c r="LL9" s="11"/>
      <c r="LM9" s="11"/>
      <c r="LN9" s="11"/>
      <c r="LO9" s="11"/>
      <c r="LP9" s="11"/>
      <c r="LQ9" s="11"/>
      <c r="LR9" s="11"/>
      <c r="LS9" s="11"/>
      <c r="LT9" s="11"/>
      <c r="LU9" s="11"/>
      <c r="LV9" s="11"/>
      <c r="LW9" s="11"/>
      <c r="LX9" s="11"/>
      <c r="LY9" s="11"/>
      <c r="LZ9" s="11"/>
      <c r="MA9" s="11"/>
      <c r="MB9" s="11"/>
      <c r="MC9" s="11"/>
      <c r="MD9" s="11"/>
      <c r="ME9" s="11"/>
      <c r="MF9" s="11"/>
      <c r="MG9" s="11"/>
      <c r="MH9" s="11"/>
      <c r="MI9" s="11"/>
      <c r="MJ9" s="11"/>
      <c r="MK9" s="11"/>
      <c r="ML9" s="11"/>
      <c r="MM9" s="11"/>
      <c r="MN9" s="11"/>
      <c r="MO9" s="11"/>
      <c r="MP9" s="11"/>
      <c r="MQ9" s="11"/>
      <c r="MR9" s="11"/>
      <c r="MS9" s="11"/>
      <c r="MT9" s="11"/>
      <c r="MU9" s="11"/>
      <c r="MV9" s="11"/>
      <c r="MW9" s="11"/>
      <c r="MX9" s="11"/>
      <c r="MY9" s="11"/>
      <c r="MZ9" s="11"/>
      <c r="NA9" s="11"/>
      <c r="NB9" s="11"/>
      <c r="NC9" s="11"/>
      <c r="ND9" s="11"/>
      <c r="NE9" s="11"/>
      <c r="NF9" s="11"/>
      <c r="NG9" s="11"/>
      <c r="NH9" s="11"/>
      <c r="NI9" s="11"/>
      <c r="NJ9" s="11"/>
      <c r="NK9" s="11"/>
      <c r="NL9" s="11"/>
      <c r="NM9" s="11"/>
      <c r="NN9" s="11"/>
      <c r="NO9" s="11"/>
      <c r="NP9" s="11"/>
      <c r="NQ9" s="11"/>
      <c r="NR9" s="11"/>
      <c r="NS9" s="11"/>
      <c r="NT9" s="11"/>
      <c r="NU9" s="11"/>
      <c r="NV9" s="11"/>
      <c r="NW9" s="11"/>
      <c r="NX9" s="11"/>
      <c r="NY9" s="11"/>
      <c r="NZ9" s="11"/>
      <c r="OA9" s="11"/>
      <c r="OB9" s="11"/>
      <c r="OC9" s="11"/>
      <c r="OD9" s="11"/>
      <c r="OE9" s="11"/>
      <c r="OF9" s="11"/>
      <c r="OG9" s="11"/>
      <c r="OH9" s="11"/>
      <c r="OI9" s="11"/>
      <c r="OJ9" s="11"/>
      <c r="OK9" s="11"/>
      <c r="OL9" s="11"/>
      <c r="OM9" s="11"/>
      <c r="ON9" s="11"/>
      <c r="OO9" s="11"/>
      <c r="OP9" s="11"/>
      <c r="OQ9" s="11"/>
      <c r="OR9" s="11"/>
      <c r="OS9" s="11"/>
      <c r="OT9" s="11"/>
      <c r="OU9" s="11"/>
      <c r="OV9" s="11"/>
      <c r="OW9" s="11"/>
      <c r="OX9" s="11"/>
      <c r="OY9" s="11"/>
      <c r="OZ9" s="11"/>
      <c r="PA9" s="11"/>
      <c r="PB9" s="11"/>
      <c r="PC9" s="11"/>
      <c r="PD9" s="11"/>
      <c r="PE9" s="11"/>
      <c r="PF9" s="11"/>
      <c r="PG9" s="11"/>
      <c r="PH9" s="11"/>
      <c r="PI9" s="11"/>
      <c r="PJ9" s="11"/>
      <c r="PK9" s="11"/>
      <c r="PL9" s="11"/>
      <c r="PM9" s="11"/>
      <c r="PN9" s="11"/>
      <c r="PO9" s="11"/>
      <c r="PP9" s="11"/>
      <c r="PQ9" s="11"/>
      <c r="PR9" s="11"/>
      <c r="PS9" s="11"/>
      <c r="PT9" s="11"/>
      <c r="PU9" s="11"/>
      <c r="PV9" s="11"/>
      <c r="PW9" s="11"/>
      <c r="PX9" s="11"/>
      <c r="PY9" s="11"/>
      <c r="PZ9" s="11"/>
      <c r="QA9" s="11"/>
      <c r="QB9" s="11"/>
      <c r="QC9" s="11"/>
      <c r="QD9" s="11"/>
      <c r="QE9" s="11"/>
      <c r="QF9" s="11"/>
      <c r="QG9" s="11"/>
      <c r="QH9" s="11"/>
      <c r="QI9" s="11"/>
      <c r="QJ9" s="11"/>
      <c r="QK9" s="11"/>
      <c r="QL9" s="11"/>
      <c r="QM9" s="11"/>
      <c r="QN9" s="11"/>
      <c r="QO9" s="11"/>
      <c r="QP9" s="11"/>
      <c r="QQ9" s="11"/>
      <c r="QR9" s="11"/>
      <c r="QS9" s="11"/>
      <c r="QT9" s="11"/>
      <c r="QU9" s="11"/>
      <c r="QV9" s="11"/>
      <c r="QW9" s="11"/>
      <c r="QX9" s="11"/>
      <c r="QY9" s="11"/>
      <c r="QZ9" s="11"/>
      <c r="RA9" s="11"/>
      <c r="RB9" s="11"/>
      <c r="RC9" s="11"/>
      <c r="RD9" s="11"/>
      <c r="RE9" s="11"/>
      <c r="RF9" s="11"/>
      <c r="RG9" s="11"/>
      <c r="RH9" s="11"/>
      <c r="RI9" s="11"/>
      <c r="RJ9" s="11"/>
      <c r="RK9" s="11"/>
      <c r="RL9" s="11"/>
      <c r="RM9" s="11"/>
      <c r="RN9" s="11"/>
      <c r="RO9" s="11"/>
      <c r="RP9" s="11"/>
      <c r="RQ9" s="11"/>
      <c r="RR9" s="11"/>
      <c r="RS9" s="11"/>
      <c r="RT9" s="11"/>
      <c r="RU9" s="11"/>
      <c r="RV9" s="11"/>
      <c r="RW9" s="11"/>
      <c r="RX9" s="11"/>
      <c r="RY9" s="11"/>
      <c r="RZ9" s="11"/>
      <c r="SA9" s="11"/>
      <c r="SB9" s="11"/>
      <c r="SC9" s="11"/>
      <c r="SD9" s="11"/>
      <c r="SE9" s="11"/>
      <c r="SF9" s="11"/>
      <c r="SG9" s="11"/>
      <c r="SH9" s="11"/>
      <c r="SI9" s="11"/>
      <c r="SJ9" s="11"/>
      <c r="SK9" s="11"/>
      <c r="SL9" s="11"/>
      <c r="SM9" s="11"/>
      <c r="SN9" s="11"/>
      <c r="SO9" s="11"/>
      <c r="SP9" s="11"/>
      <c r="SQ9" s="11"/>
      <c r="SR9" s="11"/>
      <c r="SS9" s="11"/>
      <c r="ST9" s="11"/>
      <c r="SU9" s="11"/>
      <c r="SV9" s="11"/>
      <c r="SW9" s="11"/>
      <c r="SX9" s="11"/>
      <c r="SY9" s="11"/>
      <c r="SZ9" s="11"/>
      <c r="TA9" s="11"/>
      <c r="TB9" s="11"/>
      <c r="TC9" s="11"/>
      <c r="TD9" s="11"/>
      <c r="TE9" s="11"/>
      <c r="TF9" s="11"/>
      <c r="TG9" s="11"/>
      <c r="TH9" s="11"/>
      <c r="TI9" s="11"/>
      <c r="TJ9" s="11"/>
      <c r="TK9" s="11"/>
      <c r="TL9" s="11"/>
      <c r="TM9" s="11"/>
      <c r="TN9" s="11"/>
      <c r="TO9" s="11"/>
      <c r="TP9" s="11"/>
      <c r="TQ9" s="11"/>
      <c r="TR9" s="11"/>
      <c r="TS9" s="11"/>
      <c r="TT9" s="11"/>
      <c r="TU9" s="11"/>
      <c r="TV9" s="11"/>
      <c r="TW9" s="11"/>
      <c r="TX9" s="11"/>
      <c r="TY9" s="11"/>
      <c r="TZ9" s="11"/>
      <c r="UA9" s="11"/>
      <c r="UB9" s="11"/>
      <c r="UC9" s="11"/>
      <c r="UD9" s="11"/>
      <c r="UE9" s="11"/>
      <c r="UF9" s="11"/>
      <c r="UG9" s="11"/>
      <c r="UH9" s="11"/>
      <c r="UI9" s="11"/>
      <c r="UJ9" s="11"/>
      <c r="UK9" s="11"/>
      <c r="UL9" s="11"/>
      <c r="UM9" s="11"/>
      <c r="UN9" s="11"/>
      <c r="UO9" s="11"/>
      <c r="UP9" s="11"/>
      <c r="UQ9" s="11"/>
      <c r="UR9" s="11"/>
      <c r="US9" s="11"/>
      <c r="UT9" s="11"/>
      <c r="UU9" s="11"/>
      <c r="UV9" s="11"/>
      <c r="UW9" s="11"/>
      <c r="UX9" s="11"/>
      <c r="UY9" s="11"/>
      <c r="UZ9" s="11"/>
      <c r="VA9" s="11"/>
      <c r="VB9" s="11"/>
      <c r="VC9" s="11"/>
      <c r="VD9" s="11"/>
      <c r="VE9" s="11"/>
      <c r="VF9" s="11"/>
      <c r="VG9" s="11"/>
      <c r="VH9" s="11"/>
      <c r="VI9" s="11"/>
      <c r="VJ9" s="11"/>
      <c r="VK9" s="11"/>
      <c r="VL9" s="11"/>
      <c r="VM9" s="11"/>
      <c r="VN9" s="11"/>
      <c r="VO9" s="11"/>
      <c r="VP9" s="11"/>
      <c r="VQ9" s="11"/>
      <c r="VR9" s="11"/>
      <c r="VS9" s="11"/>
      <c r="VT9" s="11"/>
      <c r="VU9" s="11"/>
      <c r="VV9" s="11"/>
      <c r="VW9" s="11"/>
      <c r="VX9" s="11"/>
      <c r="VY9" s="11"/>
      <c r="VZ9" s="11"/>
      <c r="WA9" s="11"/>
      <c r="WB9" s="11"/>
      <c r="WC9" s="11"/>
      <c r="WD9" s="11"/>
      <c r="WE9" s="11"/>
      <c r="WF9" s="11"/>
      <c r="WG9" s="11"/>
      <c r="WH9" s="11"/>
      <c r="WI9" s="11"/>
      <c r="WJ9" s="11"/>
      <c r="WK9" s="11"/>
      <c r="WL9" s="11"/>
      <c r="WM9" s="11"/>
      <c r="WN9" s="11"/>
      <c r="WO9" s="11"/>
      <c r="WP9" s="11"/>
      <c r="WQ9" s="11"/>
      <c r="WR9" s="11"/>
      <c r="WS9" s="11"/>
      <c r="WT9" s="11"/>
      <c r="WU9" s="11"/>
      <c r="WV9" s="11"/>
      <c r="WW9" s="11"/>
      <c r="WX9" s="11"/>
      <c r="WY9" s="11"/>
      <c r="WZ9" s="11"/>
      <c r="XA9" s="11"/>
      <c r="XB9" s="11"/>
      <c r="XC9" s="11"/>
      <c r="XD9" s="11"/>
      <c r="XE9" s="11"/>
      <c r="XF9" s="11"/>
      <c r="XG9" s="11"/>
      <c r="XH9" s="11"/>
      <c r="XI9" s="11"/>
      <c r="XJ9" s="11"/>
      <c r="XK9" s="11"/>
      <c r="XL9" s="11"/>
      <c r="XM9" s="11"/>
      <c r="XN9" s="11"/>
      <c r="XO9" s="11"/>
      <c r="XP9" s="11"/>
      <c r="XQ9" s="11"/>
      <c r="XR9" s="11"/>
      <c r="XS9" s="11"/>
      <c r="XT9" s="11"/>
      <c r="XU9" s="11"/>
      <c r="XV9" s="11"/>
      <c r="XW9" s="11"/>
      <c r="XX9" s="11"/>
      <c r="XY9" s="11"/>
      <c r="XZ9" s="11"/>
      <c r="YA9" s="11"/>
      <c r="YB9" s="11"/>
      <c r="YC9" s="11"/>
      <c r="YD9" s="11"/>
      <c r="YE9" s="11"/>
      <c r="YF9" s="11"/>
      <c r="YG9" s="11"/>
      <c r="YH9" s="11"/>
      <c r="YI9" s="11"/>
      <c r="YJ9" s="11"/>
      <c r="YK9" s="11"/>
      <c r="YL9" s="11"/>
      <c r="YM9" s="11"/>
      <c r="YN9" s="11"/>
      <c r="YO9" s="11"/>
      <c r="YP9" s="11"/>
      <c r="YQ9" s="11"/>
      <c r="YR9" s="11"/>
      <c r="YS9" s="11"/>
      <c r="YT9" s="11"/>
      <c r="YU9" s="11"/>
      <c r="YV9" s="11"/>
      <c r="YW9" s="11"/>
      <c r="YX9" s="11"/>
      <c r="YY9" s="11"/>
      <c r="YZ9" s="11"/>
      <c r="ZA9" s="11"/>
      <c r="ZB9" s="11"/>
      <c r="ZC9" s="11"/>
      <c r="ZD9" s="11"/>
      <c r="ZE9" s="11"/>
      <c r="ZF9" s="11"/>
      <c r="ZG9" s="11"/>
      <c r="ZH9" s="11"/>
      <c r="ZI9" s="11"/>
      <c r="ZJ9" s="11"/>
      <c r="ZK9" s="11"/>
      <c r="ZL9" s="11"/>
      <c r="ZM9" s="11"/>
      <c r="ZN9" s="11"/>
      <c r="ZO9" s="11"/>
      <c r="ZP9" s="11"/>
      <c r="ZQ9" s="11"/>
      <c r="ZR9" s="11"/>
      <c r="ZS9" s="11"/>
      <c r="ZT9" s="11"/>
      <c r="ZU9" s="11"/>
      <c r="ZV9" s="11"/>
      <c r="ZW9" s="11"/>
      <c r="ZX9" s="11"/>
      <c r="ZY9" s="11"/>
      <c r="ZZ9" s="11"/>
      <c r="AAA9" s="11"/>
      <c r="AAB9" s="11"/>
      <c r="AAC9" s="11"/>
      <c r="AAD9" s="11"/>
      <c r="AAE9" s="11"/>
      <c r="AAF9" s="11"/>
      <c r="AAG9" s="11"/>
      <c r="AAH9" s="11"/>
      <c r="AAI9" s="11"/>
      <c r="AAJ9" s="11"/>
      <c r="AAK9" s="11"/>
      <c r="AAL9" s="11"/>
      <c r="AAM9" s="11"/>
      <c r="AAN9" s="11"/>
      <c r="AAO9" s="11"/>
      <c r="AAP9" s="11"/>
      <c r="AAQ9" s="11"/>
      <c r="AAR9" s="11"/>
      <c r="AAS9" s="11"/>
      <c r="AAT9" s="11"/>
      <c r="AAU9" s="11"/>
      <c r="AAV9" s="11"/>
      <c r="AAW9" s="11"/>
      <c r="AAX9" s="11"/>
      <c r="AAY9" s="11"/>
      <c r="AAZ9" s="11"/>
      <c r="ABA9" s="11"/>
      <c r="ABB9" s="11"/>
      <c r="ABC9" s="11"/>
      <c r="ABD9" s="11"/>
      <c r="ABE9" s="11"/>
      <c r="ABF9" s="11"/>
      <c r="ABG9" s="11"/>
      <c r="ABH9" s="11"/>
      <c r="ABI9" s="11"/>
      <c r="ABJ9" s="11"/>
      <c r="ABK9" s="11"/>
      <c r="ABL9" s="11"/>
      <c r="ABM9" s="11"/>
      <c r="ABN9" s="11"/>
      <c r="ABO9" s="11"/>
      <c r="ABP9" s="11"/>
      <c r="ABQ9" s="11"/>
      <c r="ABR9" s="11"/>
      <c r="ABS9" s="11"/>
      <c r="ABT9" s="11"/>
      <c r="ABU9" s="11"/>
      <c r="ABV9" s="11"/>
      <c r="ABW9" s="11"/>
      <c r="ABX9" s="11"/>
      <c r="ABY9" s="11"/>
      <c r="ABZ9" s="11"/>
      <c r="ACA9" s="11"/>
      <c r="ACB9" s="11"/>
      <c r="ACC9" s="11"/>
      <c r="ACD9" s="11"/>
      <c r="ACE9" s="11"/>
      <c r="ACF9" s="11"/>
      <c r="ACG9" s="11"/>
      <c r="ACH9" s="11"/>
      <c r="ACI9" s="11"/>
      <c r="ACJ9" s="11"/>
      <c r="ACK9" s="11"/>
      <c r="ACL9" s="11"/>
      <c r="ACM9" s="11"/>
      <c r="ACN9" s="11"/>
      <c r="ACO9" s="11"/>
      <c r="ACP9" s="11"/>
      <c r="ACQ9" s="11"/>
      <c r="ACR9" s="11"/>
      <c r="ACS9" s="11"/>
      <c r="ACT9" s="11"/>
      <c r="ACU9" s="11"/>
      <c r="ACV9" s="11"/>
      <c r="ACW9" s="11"/>
      <c r="ACX9" s="11"/>
      <c r="ACY9" s="11"/>
      <c r="ACZ9" s="11"/>
      <c r="ADA9" s="11"/>
      <c r="ADB9" s="11"/>
      <c r="ADC9" s="11"/>
      <c r="ADD9" s="11"/>
      <c r="ADE9" s="11"/>
      <c r="ADF9" s="11"/>
      <c r="ADG9" s="11"/>
      <c r="ADH9" s="11"/>
      <c r="ADI9" s="11"/>
      <c r="ADJ9" s="11"/>
      <c r="ADK9" s="11"/>
      <c r="ADL9" s="11"/>
      <c r="ADM9" s="11"/>
      <c r="ADN9" s="11"/>
      <c r="ADO9" s="11"/>
      <c r="ADP9" s="11"/>
      <c r="ADQ9" s="11"/>
      <c r="ADR9" s="11"/>
      <c r="ADS9" s="11"/>
      <c r="ADT9" s="11"/>
      <c r="ADU9" s="11"/>
      <c r="ADV9" s="11"/>
      <c r="ADW9" s="11"/>
      <c r="ADX9" s="11"/>
      <c r="ADY9" s="11"/>
      <c r="ADZ9" s="11"/>
      <c r="AEA9" s="11"/>
      <c r="AEB9" s="11"/>
      <c r="AEC9" s="11"/>
      <c r="AED9" s="11"/>
      <c r="AEE9" s="11"/>
      <c r="AEF9" s="11"/>
      <c r="AEG9" s="11"/>
      <c r="AEH9" s="11"/>
      <c r="AEI9" s="11"/>
      <c r="AEJ9" s="11"/>
      <c r="AEK9" s="11"/>
      <c r="AEL9" s="11"/>
      <c r="AEM9" s="11"/>
      <c r="AEN9" s="11"/>
      <c r="AEO9" s="11"/>
      <c r="AEP9" s="11"/>
      <c r="AEQ9" s="11"/>
      <c r="AER9" s="11"/>
      <c r="AES9" s="11"/>
      <c r="AET9" s="11"/>
      <c r="AEU9" s="11"/>
      <c r="AEV9" s="11"/>
      <c r="AEW9" s="11"/>
      <c r="AEX9" s="11"/>
      <c r="AEY9" s="11"/>
      <c r="AEZ9" s="11"/>
      <c r="AFA9" s="11"/>
      <c r="AFB9" s="11"/>
      <c r="AFC9" s="11"/>
      <c r="AFD9" s="11"/>
      <c r="AFE9" s="11"/>
      <c r="AFF9" s="11"/>
      <c r="AFG9" s="11"/>
      <c r="AFH9" s="11"/>
      <c r="AFI9" s="11"/>
      <c r="AFJ9" s="11"/>
      <c r="AFK9" s="11"/>
      <c r="AFL9" s="11"/>
      <c r="AFM9" s="11"/>
      <c r="AFN9" s="11"/>
      <c r="AFO9" s="11"/>
      <c r="AFP9" s="11"/>
      <c r="AFQ9" s="11"/>
      <c r="AFR9" s="11"/>
      <c r="AFS9" s="11"/>
      <c r="AFT9" s="11"/>
      <c r="AFU9" s="11"/>
      <c r="AFV9" s="11"/>
      <c r="AFW9" s="11"/>
      <c r="AFX9" s="11"/>
      <c r="AFY9" s="11"/>
      <c r="AFZ9" s="11"/>
      <c r="AGA9" s="11"/>
      <c r="AGB9" s="11"/>
      <c r="AGC9" s="11"/>
      <c r="AGD9" s="11"/>
      <c r="AGE9" s="11"/>
      <c r="AGF9" s="11"/>
      <c r="AGG9" s="11"/>
      <c r="AGH9" s="11"/>
      <c r="AGI9" s="11"/>
      <c r="AGJ9" s="11"/>
      <c r="AGK9" s="11"/>
      <c r="AGL9" s="11"/>
      <c r="AGM9" s="11"/>
      <c r="AGN9" s="11"/>
      <c r="AGO9" s="11"/>
      <c r="AGP9" s="11"/>
      <c r="AGQ9" s="11"/>
      <c r="AGR9" s="11"/>
      <c r="AGS9" s="11"/>
      <c r="AGT9" s="11"/>
      <c r="AGU9" s="11"/>
      <c r="AGV9" s="11"/>
      <c r="AGW9" s="11"/>
      <c r="AGX9" s="11"/>
      <c r="AGY9" s="11"/>
      <c r="AGZ9" s="11"/>
      <c r="AHA9" s="11"/>
      <c r="AHB9" s="11"/>
      <c r="AHC9" s="11"/>
      <c r="AHD9" s="11"/>
      <c r="AHE9" s="11"/>
      <c r="AHF9" s="11"/>
      <c r="AHG9" s="11"/>
      <c r="AHH9" s="11"/>
      <c r="AHI9" s="11"/>
      <c r="AHJ9" s="11"/>
      <c r="AHK9" s="11"/>
      <c r="AHL9" s="11"/>
      <c r="AHM9" s="11"/>
      <c r="AHN9" s="11"/>
      <c r="AHO9" s="11"/>
      <c r="AHP9" s="11"/>
      <c r="AHQ9" s="11"/>
      <c r="AHR9" s="11"/>
      <c r="AHS9" s="11"/>
      <c r="AHT9" s="11"/>
      <c r="AHU9" s="11"/>
      <c r="AHV9" s="11"/>
      <c r="AHW9" s="11"/>
      <c r="AHX9" s="11"/>
      <c r="AHY9" s="11"/>
      <c r="AHZ9" s="11"/>
      <c r="AIA9" s="11"/>
      <c r="AIB9" s="11"/>
      <c r="AIC9" s="11"/>
      <c r="AID9" s="11"/>
      <c r="AIE9" s="11"/>
      <c r="AIF9" s="11"/>
      <c r="AIG9" s="11"/>
      <c r="AIH9" s="11"/>
      <c r="AII9" s="11"/>
      <c r="AIJ9" s="11"/>
      <c r="AIK9" s="11"/>
      <c r="AIL9" s="11"/>
      <c r="AIM9" s="11"/>
      <c r="AIN9" s="11"/>
      <c r="AIO9" s="11"/>
      <c r="AIP9" s="11"/>
      <c r="AIQ9" s="11"/>
      <c r="AIR9" s="11"/>
      <c r="AIS9" s="11"/>
      <c r="AIT9" s="11"/>
      <c r="AIU9" s="11"/>
      <c r="AIV9" s="11"/>
      <c r="AIW9" s="11"/>
      <c r="AIX9" s="11"/>
      <c r="AIY9" s="11"/>
      <c r="AIZ9" s="11"/>
      <c r="AJA9" s="11"/>
      <c r="AJB9" s="11"/>
      <c r="AJC9" s="11"/>
      <c r="AJD9" s="11"/>
      <c r="AJE9" s="11"/>
      <c r="AJF9" s="11"/>
      <c r="AJG9" s="11"/>
      <c r="AJH9" s="11"/>
      <c r="AJI9" s="11"/>
      <c r="AJJ9" s="11"/>
      <c r="AJK9" s="11"/>
      <c r="AJL9" s="11"/>
      <c r="AJM9" s="11"/>
      <c r="AJN9" s="11"/>
      <c r="AJO9" s="11"/>
      <c r="AJP9" s="11"/>
      <c r="AJQ9" s="11"/>
      <c r="AJR9" s="11"/>
      <c r="AJS9" s="11"/>
      <c r="AJT9" s="11"/>
      <c r="AJU9" s="11"/>
      <c r="AJV9" s="11"/>
      <c r="AJW9" s="11"/>
      <c r="AJX9" s="11"/>
      <c r="AJY9" s="11"/>
      <c r="AJZ9" s="11"/>
      <c r="AKA9" s="11"/>
      <c r="AKB9" s="11"/>
      <c r="AKC9" s="11"/>
      <c r="AKD9" s="11"/>
      <c r="AKE9" s="11"/>
      <c r="AKF9" s="11"/>
      <c r="AKG9" s="11"/>
      <c r="AKH9" s="11"/>
      <c r="AKI9" s="11"/>
      <c r="AKJ9" s="11"/>
      <c r="AKK9" s="11"/>
      <c r="AKL9" s="11"/>
      <c r="AKM9" s="11"/>
      <c r="AKN9" s="11"/>
      <c r="AKO9" s="11"/>
      <c r="AKP9" s="11"/>
      <c r="AKQ9" s="11"/>
      <c r="AKR9" s="11"/>
      <c r="AKS9" s="11"/>
      <c r="AKT9" s="11"/>
      <c r="AKU9" s="11"/>
      <c r="AKV9" s="11"/>
      <c r="AKW9" s="11"/>
      <c r="AKX9" s="11"/>
      <c r="AKY9" s="11"/>
      <c r="AKZ9" s="11"/>
      <c r="ALA9" s="11"/>
      <c r="ALB9" s="11"/>
      <c r="ALC9" s="11"/>
      <c r="ALD9" s="11"/>
      <c r="ALE9" s="11"/>
      <c r="ALF9" s="11"/>
      <c r="ALG9" s="11"/>
      <c r="ALH9" s="11"/>
      <c r="ALI9" s="11"/>
      <c r="ALJ9" s="11"/>
      <c r="ALK9" s="11"/>
      <c r="ALL9" s="11"/>
      <c r="ALM9" s="11"/>
      <c r="ALN9" s="11"/>
      <c r="ALO9" s="11"/>
      <c r="ALP9" s="11"/>
      <c r="ALQ9" s="11"/>
      <c r="ALR9" s="11"/>
      <c r="ALS9" s="11"/>
      <c r="ALT9" s="11"/>
      <c r="ALU9" s="11"/>
      <c r="ALV9" s="11"/>
      <c r="ALW9" s="11"/>
      <c r="ALX9" s="11"/>
      <c r="ALY9" s="11"/>
      <c r="ALZ9" s="11"/>
      <c r="AMA9" s="11"/>
      <c r="AMB9" s="11"/>
      <c r="AMC9" s="11"/>
      <c r="AMD9" s="11"/>
      <c r="AME9" s="11"/>
      <c r="AMF9" s="11"/>
      <c r="AMG9" s="11"/>
      <c r="AMH9" s="11"/>
      <c r="AMI9" s="11"/>
      <c r="AMJ9" s="11"/>
      <c r="AMK9" s="11"/>
      <c r="AML9" s="11"/>
      <c r="AMM9" s="11"/>
      <c r="AMN9" s="11"/>
      <c r="AMO9" s="11"/>
      <c r="AMP9" s="11"/>
      <c r="AMQ9" s="11"/>
      <c r="AMR9" s="11"/>
      <c r="AMS9" s="11"/>
      <c r="AMT9" s="11"/>
      <c r="AMU9" s="11"/>
      <c r="AMV9" s="11"/>
      <c r="AMW9" s="11"/>
      <c r="AMX9" s="11"/>
      <c r="AMY9" s="11"/>
      <c r="AMZ9" s="11"/>
      <c r="ANA9" s="11"/>
      <c r="ANB9" s="11"/>
      <c r="ANC9" s="11"/>
      <c r="AND9" s="11"/>
      <c r="ANE9" s="11"/>
      <c r="ANF9" s="11"/>
      <c r="ANG9" s="11"/>
      <c r="ANH9" s="11"/>
      <c r="ANI9" s="11"/>
      <c r="ANJ9" s="11"/>
      <c r="ANK9" s="11"/>
      <c r="ANL9" s="11"/>
      <c r="ANM9" s="11"/>
      <c r="ANN9" s="11"/>
      <c r="ANO9" s="11"/>
      <c r="ANP9" s="11"/>
      <c r="ANQ9" s="11"/>
      <c r="ANR9" s="11"/>
      <c r="ANS9" s="11"/>
      <c r="ANT9" s="11"/>
      <c r="ANU9" s="11"/>
      <c r="ANV9" s="11"/>
      <c r="ANW9" s="11"/>
      <c r="ANX9" s="11"/>
      <c r="ANY9" s="11"/>
      <c r="ANZ9" s="11"/>
      <c r="AOA9" s="11"/>
      <c r="AOB9" s="11"/>
      <c r="AOC9" s="11"/>
      <c r="AOD9" s="11"/>
      <c r="AOE9" s="11"/>
      <c r="AOF9" s="11"/>
      <c r="AOG9" s="11"/>
      <c r="AOH9" s="11"/>
      <c r="AOI9" s="11"/>
      <c r="AOJ9" s="11"/>
      <c r="AOK9" s="11"/>
      <c r="AOL9" s="11"/>
      <c r="AOM9" s="11"/>
      <c r="AON9" s="11"/>
      <c r="AOO9" s="11"/>
      <c r="AOP9" s="11"/>
      <c r="AOQ9" s="11"/>
      <c r="AOR9" s="11"/>
      <c r="AOS9" s="11"/>
      <c r="AOT9" s="11"/>
      <c r="AOU9" s="11"/>
      <c r="AOV9" s="11"/>
      <c r="AOW9" s="11"/>
      <c r="AOX9" s="11"/>
      <c r="AOY9" s="11"/>
      <c r="AOZ9" s="11"/>
      <c r="APA9" s="11"/>
      <c r="APB9" s="11"/>
      <c r="APC9" s="11"/>
      <c r="APD9" s="11"/>
      <c r="APE9" s="11"/>
      <c r="APF9" s="11"/>
      <c r="APG9" s="11"/>
      <c r="APH9" s="11"/>
      <c r="API9" s="11"/>
      <c r="APJ9" s="11"/>
      <c r="APK9" s="11"/>
      <c r="APL9" s="11"/>
      <c r="APM9" s="11"/>
      <c r="APN9" s="11"/>
      <c r="APO9" s="11"/>
      <c r="APP9" s="11"/>
      <c r="APQ9" s="11"/>
      <c r="APR9" s="11"/>
      <c r="APS9" s="11"/>
      <c r="APT9" s="11"/>
      <c r="APU9" s="11"/>
      <c r="APV9" s="11"/>
      <c r="APW9" s="11"/>
      <c r="APX9" s="11"/>
      <c r="APY9" s="11"/>
      <c r="APZ9" s="11"/>
      <c r="AQA9" s="11"/>
      <c r="AQB9" s="11"/>
      <c r="AQC9" s="11"/>
      <c r="AQD9" s="11"/>
      <c r="AQE9" s="11"/>
      <c r="AQF9" s="11"/>
      <c r="AQG9" s="11"/>
      <c r="AQH9" s="11"/>
      <c r="AQI9" s="11"/>
      <c r="AQJ9" s="11"/>
      <c r="AQK9" s="11"/>
      <c r="AQL9" s="11"/>
      <c r="AQM9" s="11"/>
      <c r="AQN9" s="11"/>
      <c r="AQO9" s="11"/>
      <c r="AQP9" s="11"/>
      <c r="AQQ9" s="11"/>
      <c r="AQR9" s="11"/>
      <c r="AQS9" s="11"/>
      <c r="AQT9" s="11"/>
      <c r="AQU9" s="11"/>
      <c r="AQV9" s="11"/>
      <c r="AQW9" s="11"/>
      <c r="AQX9" s="11"/>
      <c r="AQY9" s="11"/>
      <c r="AQZ9" s="11"/>
      <c r="ARA9" s="11"/>
      <c r="ARB9" s="11"/>
      <c r="ARC9" s="11"/>
      <c r="ARD9" s="11"/>
      <c r="ARE9" s="11"/>
      <c r="ARF9" s="11"/>
      <c r="ARG9" s="11"/>
      <c r="ARH9" s="11"/>
      <c r="ARI9" s="11"/>
      <c r="ARJ9" s="11"/>
      <c r="ARK9" s="11"/>
      <c r="ARL9" s="11"/>
      <c r="ARM9" s="11"/>
      <c r="ARN9" s="11"/>
      <c r="ARO9" s="11"/>
      <c r="ARP9" s="11"/>
      <c r="ARQ9" s="11"/>
      <c r="ARR9" s="11"/>
      <c r="ARS9" s="11"/>
      <c r="ART9" s="11"/>
      <c r="ARU9" s="11"/>
      <c r="ARV9" s="11"/>
      <c r="ARW9" s="11"/>
      <c r="ARX9" s="11"/>
      <c r="ARY9" s="11"/>
      <c r="ARZ9" s="11"/>
      <c r="ASA9" s="11"/>
      <c r="ASB9" s="11"/>
      <c r="ASC9" s="11"/>
      <c r="ASD9" s="11"/>
      <c r="ASE9" s="11"/>
      <c r="ASF9" s="11"/>
      <c r="ASG9" s="11"/>
      <c r="ASH9" s="11"/>
      <c r="ASI9" s="11"/>
      <c r="ASJ9" s="11"/>
      <c r="ASK9" s="11"/>
      <c r="ASL9" s="11"/>
      <c r="ASM9" s="11"/>
      <c r="ASN9" s="11"/>
      <c r="ASO9" s="11"/>
      <c r="ASP9" s="11"/>
      <c r="ASQ9" s="11"/>
      <c r="ASR9" s="11"/>
      <c r="ASS9" s="11"/>
      <c r="AST9" s="11"/>
      <c r="ASU9" s="11"/>
      <c r="ASV9" s="11"/>
      <c r="ASW9" s="11"/>
      <c r="ASX9" s="11"/>
      <c r="ASY9" s="11"/>
      <c r="ASZ9" s="11"/>
      <c r="ATA9" s="11"/>
      <c r="ATB9" s="11"/>
      <c r="ATC9" s="11"/>
      <c r="ATD9" s="11"/>
      <c r="ATE9" s="11"/>
      <c r="ATF9" s="11"/>
      <c r="ATG9" s="11"/>
      <c r="ATH9" s="11"/>
      <c r="ATI9" s="11"/>
      <c r="ATJ9" s="11"/>
      <c r="ATK9" s="11"/>
      <c r="ATL9" s="11"/>
      <c r="ATM9" s="11"/>
      <c r="ATN9" s="11"/>
      <c r="ATO9" s="11"/>
      <c r="ATP9" s="11"/>
      <c r="ATQ9" s="11"/>
      <c r="ATR9" s="11"/>
      <c r="ATS9" s="11"/>
      <c r="ATT9" s="11"/>
      <c r="ATU9" s="11"/>
      <c r="ATV9" s="11"/>
      <c r="ATW9" s="11"/>
      <c r="ATX9" s="11"/>
      <c r="ATY9" s="11"/>
      <c r="ATZ9" s="11"/>
      <c r="AUA9" s="11"/>
      <c r="AUB9" s="11"/>
      <c r="AUC9" s="11"/>
      <c r="AUD9" s="11"/>
      <c r="AUE9" s="11"/>
      <c r="AUF9" s="11"/>
      <c r="AUG9" s="11"/>
      <c r="AUH9" s="11"/>
      <c r="AUI9" s="11"/>
      <c r="AUJ9" s="11"/>
      <c r="AUK9" s="11"/>
      <c r="AUL9" s="11"/>
      <c r="AUM9" s="11"/>
      <c r="AUN9" s="11"/>
      <c r="AUO9" s="11"/>
      <c r="AUP9" s="11"/>
      <c r="AUQ9" s="11"/>
      <c r="AUR9" s="11"/>
      <c r="AUS9" s="11"/>
      <c r="AUT9" s="11"/>
      <c r="AUU9" s="11"/>
      <c r="AUV9" s="11"/>
      <c r="AUW9" s="11"/>
      <c r="AUX9" s="11"/>
      <c r="AUY9" s="11"/>
      <c r="AUZ9" s="11"/>
      <c r="AVA9" s="11"/>
      <c r="AVB9" s="11"/>
      <c r="AVC9" s="11"/>
      <c r="AVD9" s="11"/>
      <c r="AVE9" s="11"/>
      <c r="AVF9" s="11"/>
      <c r="AVG9" s="11"/>
      <c r="AVH9" s="11"/>
      <c r="AVI9" s="11"/>
      <c r="AVJ9" s="11"/>
      <c r="AVK9" s="11"/>
      <c r="AVL9" s="11"/>
      <c r="AVM9" s="11"/>
      <c r="AVN9" s="11"/>
      <c r="AVO9" s="11"/>
      <c r="AVP9" s="11"/>
      <c r="AVQ9" s="11"/>
      <c r="AVR9" s="11"/>
      <c r="AVS9" s="11"/>
      <c r="AVT9" s="11"/>
      <c r="AVU9" s="11"/>
      <c r="AVV9" s="11"/>
      <c r="AVW9" s="11"/>
      <c r="AVX9" s="11"/>
      <c r="AVY9" s="11"/>
      <c r="AVZ9" s="11"/>
      <c r="AWA9" s="11"/>
      <c r="AWB9" s="11"/>
      <c r="AWC9" s="11"/>
      <c r="AWD9" s="11"/>
      <c r="AWE9" s="11"/>
      <c r="AWF9" s="11"/>
      <c r="AWG9" s="11"/>
      <c r="AWH9" s="11"/>
      <c r="AWI9" s="11"/>
      <c r="AWJ9" s="11"/>
      <c r="AWK9" s="11"/>
      <c r="AWL9" s="11"/>
      <c r="AWM9" s="11"/>
      <c r="AWN9" s="11"/>
      <c r="AWO9" s="11"/>
      <c r="AWP9" s="11"/>
      <c r="AWQ9" s="11"/>
      <c r="AWR9" s="11"/>
      <c r="AWS9" s="11"/>
      <c r="AWT9" s="11"/>
      <c r="AWU9" s="11"/>
      <c r="AWV9" s="11"/>
      <c r="AWW9" s="11"/>
      <c r="AWX9" s="11"/>
      <c r="AWY9" s="11"/>
      <c r="AWZ9" s="11"/>
      <c r="AXA9" s="11"/>
      <c r="AXB9" s="11"/>
      <c r="AXC9" s="11"/>
      <c r="AXD9" s="11"/>
      <c r="AXE9" s="11"/>
      <c r="AXF9" s="11"/>
      <c r="AXG9" s="11"/>
      <c r="AXH9" s="11"/>
      <c r="AXI9" s="11"/>
      <c r="AXJ9" s="11"/>
      <c r="AXK9" s="11"/>
      <c r="AXL9" s="11"/>
      <c r="AXM9" s="11"/>
      <c r="AXN9" s="11"/>
      <c r="AXO9" s="11"/>
      <c r="AXP9" s="11"/>
      <c r="AXQ9" s="11"/>
      <c r="AXR9" s="11"/>
      <c r="AXS9" s="11"/>
      <c r="AXT9" s="11"/>
      <c r="AXU9" s="11"/>
      <c r="AXV9" s="11"/>
      <c r="AXW9" s="11"/>
      <c r="AXX9" s="11"/>
      <c r="AXY9" s="11"/>
      <c r="AXZ9" s="11"/>
      <c r="AYA9" s="11"/>
      <c r="AYB9" s="11"/>
      <c r="AYC9" s="11"/>
      <c r="AYD9" s="11"/>
      <c r="AYE9" s="11"/>
      <c r="AYF9" s="11"/>
      <c r="AYG9" s="11"/>
      <c r="AYH9" s="11"/>
      <c r="AYI9" s="11"/>
      <c r="AYJ9" s="11"/>
      <c r="AYK9" s="11"/>
      <c r="AYL9" s="11"/>
      <c r="AYM9" s="11"/>
      <c r="AYN9" s="11"/>
      <c r="AYO9" s="11"/>
      <c r="AYP9" s="11"/>
      <c r="AYQ9" s="11"/>
      <c r="AYR9" s="11"/>
      <c r="AYS9" s="11"/>
      <c r="AYT9" s="11"/>
      <c r="AYU9" s="11"/>
      <c r="AYV9" s="11"/>
      <c r="AYW9" s="11"/>
      <c r="AYX9" s="11"/>
      <c r="AYY9" s="11"/>
      <c r="AYZ9" s="11"/>
      <c r="AZA9" s="11"/>
      <c r="AZB9" s="11"/>
      <c r="AZC9" s="11"/>
      <c r="AZD9" s="11"/>
      <c r="AZE9" s="11"/>
      <c r="AZF9" s="11"/>
      <c r="AZG9" s="11"/>
      <c r="AZH9" s="11"/>
      <c r="AZI9" s="11"/>
      <c r="AZJ9" s="11"/>
      <c r="AZK9" s="11"/>
      <c r="AZL9" s="11"/>
      <c r="AZM9" s="11"/>
      <c r="AZN9" s="11"/>
      <c r="AZO9" s="11"/>
      <c r="AZP9" s="11"/>
      <c r="AZQ9" s="11"/>
      <c r="AZR9" s="11"/>
      <c r="AZS9" s="11"/>
      <c r="AZT9" s="11"/>
      <c r="AZU9" s="11"/>
      <c r="AZV9" s="11"/>
      <c r="AZW9" s="11"/>
      <c r="AZX9" s="11"/>
      <c r="AZY9" s="11"/>
      <c r="AZZ9" s="11"/>
      <c r="BAA9" s="11"/>
      <c r="BAB9" s="11"/>
      <c r="BAC9" s="11"/>
      <c r="BAD9" s="11"/>
      <c r="BAE9" s="11"/>
      <c r="BAF9" s="11"/>
      <c r="BAG9" s="11"/>
      <c r="BAH9" s="11"/>
      <c r="BAI9" s="11"/>
      <c r="BAJ9" s="11"/>
      <c r="BAK9" s="11"/>
      <c r="BAL9" s="11"/>
      <c r="BAM9" s="11"/>
      <c r="BAN9" s="11"/>
      <c r="BAO9" s="11"/>
      <c r="BAP9" s="11"/>
      <c r="BAQ9" s="11"/>
      <c r="BAR9" s="11"/>
      <c r="BAS9" s="11"/>
      <c r="BAT9" s="11"/>
      <c r="BAU9" s="11"/>
      <c r="BAV9" s="11"/>
      <c r="BAW9" s="11"/>
      <c r="BAX9" s="11"/>
      <c r="BAY9" s="11"/>
      <c r="BAZ9" s="11"/>
      <c r="BBA9" s="11"/>
      <c r="BBB9" s="11"/>
      <c r="BBC9" s="11"/>
      <c r="BBD9" s="11"/>
      <c r="BBE9" s="11"/>
      <c r="BBF9" s="11"/>
      <c r="BBG9" s="11"/>
      <c r="BBH9" s="11"/>
      <c r="BBI9" s="11"/>
      <c r="BBJ9" s="11"/>
      <c r="BBK9" s="11"/>
      <c r="BBL9" s="11"/>
      <c r="BBM9" s="11"/>
      <c r="BBN9" s="11"/>
      <c r="BBO9" s="11"/>
      <c r="BBP9" s="11"/>
      <c r="BBQ9" s="11"/>
      <c r="BBR9" s="11"/>
      <c r="BBS9" s="11"/>
      <c r="BBT9" s="11"/>
      <c r="BBU9" s="11"/>
      <c r="BBV9" s="11"/>
      <c r="BBW9" s="11"/>
      <c r="BBX9" s="11"/>
      <c r="BBY9" s="11"/>
      <c r="BBZ9" s="11"/>
      <c r="BCA9" s="11"/>
      <c r="BCB9" s="11"/>
      <c r="BCC9" s="11"/>
      <c r="BCD9" s="11"/>
      <c r="BCE9" s="11"/>
      <c r="BCF9" s="11"/>
      <c r="BCG9" s="11"/>
      <c r="BCH9" s="11"/>
      <c r="BCI9" s="11"/>
      <c r="BCJ9" s="11"/>
      <c r="BCK9" s="11"/>
      <c r="BCL9" s="11"/>
      <c r="BCM9" s="11"/>
      <c r="BCN9" s="11"/>
      <c r="BCO9" s="11"/>
      <c r="BCP9" s="11"/>
      <c r="BCQ9" s="11"/>
      <c r="BCR9" s="11"/>
      <c r="BCS9" s="11"/>
      <c r="BCT9" s="11"/>
      <c r="BCU9" s="11"/>
      <c r="BCV9" s="11"/>
      <c r="BCW9" s="11"/>
      <c r="BCX9" s="11"/>
      <c r="BCY9" s="11"/>
      <c r="BCZ9" s="11"/>
      <c r="BDA9" s="11"/>
      <c r="BDB9" s="11"/>
      <c r="BDC9" s="11"/>
      <c r="BDD9" s="11"/>
      <c r="BDE9" s="11"/>
      <c r="BDF9" s="11"/>
      <c r="BDG9" s="11"/>
      <c r="BDH9" s="11"/>
      <c r="BDI9" s="11"/>
      <c r="BDJ9" s="11"/>
      <c r="BDK9" s="11"/>
      <c r="BDL9" s="11"/>
      <c r="BDM9" s="11"/>
      <c r="BDN9" s="11"/>
      <c r="BDO9" s="11"/>
      <c r="BDP9" s="11"/>
      <c r="BDQ9" s="11"/>
      <c r="BDR9" s="11"/>
      <c r="BDS9" s="11"/>
      <c r="BDT9" s="11"/>
      <c r="BDU9" s="11"/>
      <c r="BDV9" s="11"/>
      <c r="BDW9" s="11"/>
      <c r="BDX9" s="11"/>
      <c r="BDY9" s="11"/>
      <c r="BDZ9" s="11"/>
      <c r="BEA9" s="11"/>
      <c r="BEB9" s="11"/>
      <c r="BEC9" s="11"/>
      <c r="BED9" s="11"/>
      <c r="BEE9" s="11"/>
      <c r="BEF9" s="11"/>
      <c r="BEG9" s="11"/>
      <c r="BEH9" s="11"/>
      <c r="BEI9" s="11"/>
      <c r="BEJ9" s="11"/>
      <c r="BEK9" s="11"/>
      <c r="BEL9" s="11"/>
      <c r="BEM9" s="11"/>
      <c r="BEN9" s="11"/>
      <c r="BEO9" s="11"/>
      <c r="BEP9" s="11"/>
      <c r="BEQ9" s="11"/>
      <c r="BER9" s="11"/>
      <c r="BES9" s="11"/>
      <c r="BET9" s="11"/>
      <c r="BEU9" s="11"/>
      <c r="BEV9" s="11"/>
      <c r="BEW9" s="11"/>
      <c r="BEX9" s="11"/>
      <c r="BEY9" s="11"/>
      <c r="BEZ9" s="11"/>
      <c r="BFA9" s="11"/>
      <c r="BFB9" s="11"/>
      <c r="BFC9" s="11"/>
      <c r="BFD9" s="11"/>
      <c r="BFE9" s="11"/>
      <c r="BFF9" s="11"/>
      <c r="BFG9" s="11"/>
      <c r="BFH9" s="11"/>
      <c r="BFI9" s="11"/>
      <c r="BFJ9" s="11"/>
      <c r="BFK9" s="11"/>
      <c r="BFL9" s="11"/>
      <c r="BFM9" s="11"/>
      <c r="BFN9" s="11"/>
      <c r="BFO9" s="11"/>
      <c r="BFP9" s="11"/>
      <c r="BFQ9" s="11"/>
      <c r="BFR9" s="11"/>
      <c r="BFS9" s="11"/>
      <c r="BFT9" s="11"/>
      <c r="BFU9" s="11"/>
      <c r="BFV9" s="11"/>
      <c r="BFW9" s="11"/>
      <c r="BFX9" s="11"/>
      <c r="BFY9" s="11"/>
      <c r="BFZ9" s="11"/>
      <c r="BGA9" s="11"/>
      <c r="BGB9" s="11"/>
      <c r="BGC9" s="11"/>
      <c r="BGD9" s="11"/>
      <c r="BGE9" s="11"/>
      <c r="BGF9" s="11"/>
      <c r="BGG9" s="11"/>
      <c r="BGH9" s="11"/>
      <c r="BGI9" s="11"/>
      <c r="BGJ9" s="11"/>
      <c r="BGK9" s="11"/>
      <c r="BGL9" s="11"/>
      <c r="BGM9" s="11"/>
      <c r="BGN9" s="11"/>
      <c r="BGO9" s="11"/>
      <c r="BGP9" s="11"/>
      <c r="BGQ9" s="11"/>
      <c r="BGR9" s="11"/>
      <c r="BGS9" s="11"/>
      <c r="BGT9" s="11"/>
      <c r="BGU9" s="11"/>
      <c r="BGV9" s="11"/>
      <c r="BGW9" s="11"/>
      <c r="BGX9" s="11"/>
      <c r="BGY9" s="11"/>
      <c r="BGZ9" s="11"/>
      <c r="BHA9" s="11"/>
      <c r="BHB9" s="11"/>
      <c r="BHC9" s="11"/>
      <c r="BHD9" s="11"/>
      <c r="BHE9" s="11"/>
      <c r="BHF9" s="11"/>
      <c r="BHG9" s="11"/>
      <c r="BHH9" s="11"/>
      <c r="BHI9" s="11"/>
      <c r="BHJ9" s="11"/>
      <c r="BHK9" s="11"/>
      <c r="BHL9" s="11"/>
      <c r="BHM9" s="11"/>
      <c r="BHN9" s="11"/>
      <c r="BHO9" s="11"/>
      <c r="BHP9" s="11"/>
      <c r="BHQ9" s="11"/>
      <c r="BHR9" s="11"/>
      <c r="BHS9" s="11"/>
      <c r="BHT9" s="11"/>
      <c r="BHU9" s="11"/>
      <c r="BHV9" s="11"/>
      <c r="BHW9" s="11"/>
      <c r="BHX9" s="11"/>
      <c r="BHY9" s="11"/>
      <c r="BHZ9" s="11"/>
      <c r="BIA9" s="11"/>
      <c r="BIB9" s="11"/>
      <c r="BIC9" s="11"/>
      <c r="BID9" s="11"/>
      <c r="BIE9" s="11"/>
      <c r="BIF9" s="11"/>
      <c r="BIG9" s="11"/>
      <c r="BIH9" s="11"/>
      <c r="BII9" s="11"/>
      <c r="BIJ9" s="11"/>
      <c r="BIK9" s="11"/>
      <c r="BIL9" s="11"/>
      <c r="BIM9" s="11"/>
      <c r="BIN9" s="11"/>
      <c r="BIO9" s="11"/>
      <c r="BIP9" s="11"/>
      <c r="BIQ9" s="11"/>
      <c r="BIR9" s="11"/>
      <c r="BIS9" s="11"/>
      <c r="BIT9" s="11"/>
      <c r="BIU9" s="11"/>
      <c r="BIV9" s="11"/>
      <c r="BIW9" s="11"/>
      <c r="BIX9" s="11"/>
      <c r="BIY9" s="11"/>
      <c r="BIZ9" s="11"/>
      <c r="BJA9" s="11"/>
      <c r="BJB9" s="11"/>
      <c r="BJC9" s="11"/>
      <c r="BJD9" s="11"/>
      <c r="BJE9" s="11"/>
      <c r="BJF9" s="11"/>
      <c r="BJG9" s="11"/>
      <c r="BJH9" s="11"/>
      <c r="BJI9" s="11"/>
      <c r="BJJ9" s="11"/>
      <c r="BJK9" s="11"/>
      <c r="BJL9" s="11"/>
      <c r="BJM9" s="11"/>
      <c r="BJN9" s="11"/>
      <c r="BJO9" s="11"/>
      <c r="BJP9" s="11"/>
      <c r="BJQ9" s="11"/>
      <c r="BJR9" s="11"/>
      <c r="BJS9" s="11"/>
      <c r="BJT9" s="11"/>
      <c r="BJU9" s="11"/>
      <c r="BJV9" s="11"/>
      <c r="BJW9" s="11"/>
      <c r="BJX9" s="11"/>
      <c r="BJY9" s="11"/>
      <c r="BJZ9" s="11"/>
      <c r="BKA9" s="11"/>
      <c r="BKB9" s="11"/>
      <c r="BKC9" s="11"/>
      <c r="BKD9" s="11"/>
      <c r="BKE9" s="11"/>
      <c r="BKF9" s="11"/>
      <c r="BKG9" s="11"/>
      <c r="BKH9" s="11"/>
      <c r="BKI9" s="11"/>
      <c r="BKJ9" s="11"/>
      <c r="BKK9" s="11"/>
      <c r="BKL9" s="11"/>
      <c r="BKM9" s="11"/>
      <c r="BKN9" s="11"/>
      <c r="BKO9" s="11"/>
      <c r="BKP9" s="11"/>
      <c r="BKQ9" s="11"/>
      <c r="BKR9" s="11"/>
      <c r="BKS9" s="11"/>
      <c r="BKT9" s="11"/>
      <c r="BKU9" s="11"/>
      <c r="BKV9" s="11"/>
      <c r="BKW9" s="11"/>
      <c r="BKX9" s="11"/>
      <c r="BKY9" s="11"/>
      <c r="BKZ9" s="11"/>
      <c r="BLA9" s="11"/>
      <c r="BLB9" s="11"/>
      <c r="BLC9" s="11"/>
      <c r="BLD9" s="11"/>
      <c r="BLE9" s="11"/>
      <c r="BLF9" s="11"/>
      <c r="BLG9" s="11"/>
      <c r="BLH9" s="11"/>
      <c r="BLI9" s="11"/>
      <c r="BLJ9" s="11"/>
      <c r="BLK9" s="11"/>
      <c r="BLL9" s="11"/>
      <c r="BLM9" s="11"/>
      <c r="BLN9" s="11"/>
      <c r="BLO9" s="11"/>
      <c r="BLP9" s="11"/>
      <c r="BLQ9" s="11"/>
      <c r="BLR9" s="11"/>
      <c r="BLS9" s="11"/>
      <c r="BLT9" s="11"/>
      <c r="BLU9" s="11"/>
      <c r="BLV9" s="11"/>
      <c r="BLW9" s="11"/>
      <c r="BLX9" s="11"/>
      <c r="BLY9" s="11"/>
      <c r="BLZ9" s="11"/>
      <c r="BMA9" s="11"/>
      <c r="BMB9" s="11"/>
      <c r="BMC9" s="11"/>
      <c r="BMD9" s="11"/>
      <c r="BME9" s="11"/>
      <c r="BMF9" s="11"/>
      <c r="BMG9" s="11"/>
      <c r="BMH9" s="11"/>
      <c r="BMI9" s="11"/>
      <c r="BMJ9" s="11"/>
      <c r="BMK9" s="11"/>
      <c r="BML9" s="11"/>
      <c r="BMM9" s="11"/>
      <c r="BMN9" s="11"/>
      <c r="BMO9" s="11"/>
      <c r="BMP9" s="11"/>
      <c r="BMQ9" s="11"/>
      <c r="BMR9" s="11"/>
      <c r="BMS9" s="11"/>
      <c r="BMT9" s="11"/>
      <c r="BMU9" s="11"/>
      <c r="BMV9" s="11"/>
      <c r="BMW9" s="11"/>
      <c r="BMX9" s="11"/>
      <c r="BMY9" s="11"/>
      <c r="BMZ9" s="11"/>
      <c r="BNA9" s="11"/>
      <c r="BNB9" s="11"/>
      <c r="BNC9" s="11"/>
      <c r="BND9" s="11"/>
      <c r="BNE9" s="11"/>
      <c r="BNF9" s="11"/>
      <c r="BNG9" s="11"/>
      <c r="BNH9" s="11"/>
      <c r="BNI9" s="11"/>
      <c r="BNJ9" s="11"/>
      <c r="BNK9" s="11"/>
      <c r="BNL9" s="11"/>
      <c r="BNM9" s="11"/>
      <c r="BNN9" s="11"/>
      <c r="BNO9" s="11"/>
      <c r="BNP9" s="11"/>
      <c r="BNQ9" s="11"/>
      <c r="BNR9" s="11"/>
      <c r="BNS9" s="11"/>
      <c r="BNT9" s="11"/>
      <c r="BNU9" s="11"/>
      <c r="BNV9" s="11"/>
      <c r="BNW9" s="11"/>
      <c r="BNX9" s="11"/>
      <c r="BNY9" s="11"/>
      <c r="BNZ9" s="11"/>
      <c r="BOA9" s="11"/>
      <c r="BOB9" s="11"/>
      <c r="BOC9" s="11"/>
      <c r="BOD9" s="11"/>
      <c r="BOE9" s="11"/>
      <c r="BOF9" s="11"/>
      <c r="BOG9" s="11"/>
      <c r="BOH9" s="11"/>
      <c r="BOI9" s="11"/>
      <c r="BOJ9" s="11"/>
      <c r="BOK9" s="11"/>
      <c r="BOL9" s="11"/>
      <c r="BOM9" s="11"/>
      <c r="BON9" s="11"/>
      <c r="BOO9" s="11"/>
      <c r="BOP9" s="11"/>
      <c r="BOQ9" s="11"/>
      <c r="BOR9" s="11"/>
      <c r="BOS9" s="11"/>
      <c r="BOT9" s="11"/>
      <c r="BOU9" s="11"/>
      <c r="BOV9" s="11"/>
      <c r="BOW9" s="11"/>
      <c r="BOX9" s="11"/>
      <c r="BOY9" s="11"/>
      <c r="BOZ9" s="11"/>
      <c r="BPA9" s="11"/>
      <c r="BPB9" s="11"/>
      <c r="BPC9" s="11"/>
      <c r="BPD9" s="11"/>
      <c r="BPE9" s="11"/>
      <c r="BPF9" s="11"/>
      <c r="BPG9" s="11"/>
      <c r="BPH9" s="11"/>
      <c r="BPI9" s="11"/>
      <c r="BPJ9" s="11"/>
      <c r="BPK9" s="11"/>
      <c r="BPL9" s="11"/>
      <c r="BPM9" s="11"/>
      <c r="BPN9" s="11"/>
      <c r="BPO9" s="11"/>
      <c r="BPP9" s="11"/>
      <c r="BPQ9" s="11"/>
      <c r="BPR9" s="11"/>
      <c r="BPS9" s="11"/>
      <c r="BPT9" s="11"/>
      <c r="BPU9" s="11"/>
      <c r="BPV9" s="11"/>
      <c r="BPW9" s="11"/>
      <c r="BPX9" s="11"/>
      <c r="BPY9" s="11"/>
      <c r="BPZ9" s="11"/>
      <c r="BQA9" s="11"/>
      <c r="BQB9" s="11"/>
      <c r="BQC9" s="11"/>
      <c r="BQD9" s="11"/>
      <c r="BQE9" s="11"/>
      <c r="BQF9" s="11"/>
      <c r="BQG9" s="11"/>
      <c r="BQH9" s="11"/>
      <c r="BQI9" s="11"/>
      <c r="BQJ9" s="11"/>
      <c r="BQK9" s="11"/>
      <c r="BQL9" s="11"/>
      <c r="BQM9" s="11"/>
      <c r="BQN9" s="11"/>
      <c r="BQO9" s="11"/>
      <c r="BQP9" s="11"/>
      <c r="BQQ9" s="11"/>
      <c r="BQR9" s="11"/>
      <c r="BQS9" s="11"/>
      <c r="BQT9" s="11"/>
      <c r="BQU9" s="11"/>
      <c r="BQV9" s="11"/>
      <c r="BQW9" s="11"/>
      <c r="BQX9" s="11"/>
      <c r="BQY9" s="11"/>
      <c r="BQZ9" s="11"/>
      <c r="BRA9" s="11"/>
      <c r="BRB9" s="11"/>
      <c r="BRC9" s="11"/>
      <c r="BRD9" s="11"/>
      <c r="BRE9" s="11"/>
      <c r="BRF9" s="11"/>
      <c r="BRG9" s="11"/>
      <c r="BRH9" s="11"/>
      <c r="BRI9" s="11"/>
    </row>
    <row r="10" spans="1:1829" ht="22.2" customHeight="1" x14ac:dyDescent="0.3">
      <c r="A10" t="s">
        <v>30</v>
      </c>
      <c r="B10" s="11">
        <v>160856</v>
      </c>
      <c r="C10" s="11">
        <v>64095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  <c r="HT10" s="11"/>
      <c r="HU10" s="11"/>
      <c r="HV10" s="11"/>
      <c r="HW10" s="11"/>
      <c r="HX10" s="11"/>
      <c r="HY10" s="11"/>
      <c r="HZ10" s="11"/>
      <c r="IA10" s="11"/>
      <c r="IB10" s="11"/>
      <c r="IC10" s="11"/>
      <c r="ID10" s="11"/>
      <c r="IE10" s="11"/>
      <c r="IF10" s="11"/>
      <c r="IG10" s="11"/>
      <c r="IH10" s="11"/>
      <c r="II10" s="11"/>
      <c r="IJ10" s="11"/>
      <c r="IK10" s="11"/>
      <c r="IL10" s="11"/>
      <c r="IM10" s="11"/>
      <c r="IN10" s="11"/>
      <c r="IO10" s="11"/>
      <c r="IP10" s="11"/>
      <c r="IQ10" s="11"/>
      <c r="IR10" s="11"/>
      <c r="IS10" s="11"/>
      <c r="IT10" s="11"/>
      <c r="IU10" s="11"/>
      <c r="IV10" s="11"/>
      <c r="IW10" s="11"/>
      <c r="IX10" s="11"/>
      <c r="IY10" s="11"/>
      <c r="IZ10" s="11"/>
      <c r="JA10" s="11"/>
      <c r="JB10" s="11"/>
      <c r="JC10" s="11"/>
      <c r="JD10" s="11"/>
      <c r="JE10" s="11"/>
      <c r="JF10" s="11"/>
      <c r="JG10" s="11"/>
      <c r="JH10" s="11"/>
      <c r="JI10" s="11"/>
      <c r="JJ10" s="11"/>
      <c r="JK10" s="11"/>
      <c r="JL10" s="11"/>
      <c r="JM10" s="11"/>
      <c r="JN10" s="11"/>
      <c r="JO10" s="11"/>
      <c r="JP10" s="11"/>
      <c r="JQ10" s="11"/>
      <c r="JR10" s="11"/>
      <c r="JS10" s="11"/>
      <c r="JT10" s="11"/>
      <c r="JU10" s="11"/>
      <c r="JV10" s="11"/>
      <c r="JW10" s="11"/>
      <c r="JX10" s="11"/>
      <c r="JY10" s="11"/>
      <c r="JZ10" s="11"/>
      <c r="KA10" s="11"/>
      <c r="KB10" s="11"/>
      <c r="KC10" s="11"/>
      <c r="KD10" s="11"/>
      <c r="KE10" s="11"/>
      <c r="KF10" s="11"/>
      <c r="KG10" s="11"/>
      <c r="KH10" s="11"/>
      <c r="KI10" s="11"/>
      <c r="KJ10" s="11"/>
      <c r="KK10" s="11"/>
      <c r="KL10" s="11"/>
      <c r="KM10" s="11"/>
      <c r="KN10" s="11"/>
      <c r="KO10" s="11"/>
      <c r="KP10" s="11"/>
      <c r="KQ10" s="11"/>
      <c r="KR10" s="11"/>
      <c r="KS10" s="11"/>
      <c r="KT10" s="11"/>
      <c r="KU10" s="11"/>
      <c r="KV10" s="11"/>
      <c r="KW10" s="11"/>
      <c r="KX10" s="11"/>
      <c r="KY10" s="11"/>
      <c r="KZ10" s="11"/>
      <c r="LA10" s="11"/>
      <c r="LB10" s="11"/>
      <c r="LC10" s="11"/>
      <c r="LD10" s="11"/>
      <c r="LE10" s="11"/>
      <c r="LF10" s="11"/>
      <c r="LG10" s="11"/>
      <c r="LH10" s="11"/>
      <c r="LI10" s="11"/>
      <c r="LJ10" s="11"/>
      <c r="LK10" s="11"/>
      <c r="LL10" s="11"/>
      <c r="LM10" s="11"/>
      <c r="LN10" s="11"/>
      <c r="LO10" s="11"/>
      <c r="LP10" s="11"/>
      <c r="LQ10" s="11"/>
      <c r="LR10" s="11"/>
      <c r="LS10" s="11"/>
      <c r="LT10" s="11"/>
      <c r="LU10" s="11"/>
      <c r="LV10" s="11"/>
      <c r="LW10" s="11"/>
      <c r="LX10" s="11"/>
      <c r="LY10" s="11"/>
      <c r="LZ10" s="11"/>
      <c r="MA10" s="11"/>
      <c r="MB10" s="11"/>
      <c r="MC10" s="11"/>
      <c r="MD10" s="11"/>
      <c r="ME10" s="11"/>
      <c r="MF10" s="11"/>
      <c r="MG10" s="11"/>
      <c r="MH10" s="11"/>
      <c r="MI10" s="11"/>
      <c r="MJ10" s="11"/>
      <c r="MK10" s="11"/>
      <c r="ML10" s="11"/>
      <c r="MM10" s="11"/>
      <c r="MN10" s="11"/>
      <c r="MO10" s="11"/>
      <c r="MP10" s="11"/>
      <c r="MQ10" s="11"/>
      <c r="MR10" s="11"/>
      <c r="MS10" s="11"/>
      <c r="MT10" s="11"/>
      <c r="MU10" s="11"/>
      <c r="MV10" s="11"/>
      <c r="MW10" s="11"/>
      <c r="MX10" s="11"/>
      <c r="MY10" s="11"/>
      <c r="MZ10" s="11"/>
      <c r="NA10" s="11"/>
      <c r="NB10" s="11"/>
      <c r="NC10" s="11"/>
      <c r="ND10" s="11"/>
      <c r="NE10" s="11"/>
      <c r="NF10" s="11"/>
      <c r="NG10" s="11"/>
      <c r="NH10" s="11"/>
      <c r="NI10" s="11"/>
      <c r="NJ10" s="11"/>
      <c r="NK10" s="11"/>
      <c r="NL10" s="11"/>
      <c r="NM10" s="11"/>
      <c r="NN10" s="11"/>
      <c r="NO10" s="11"/>
      <c r="NP10" s="11"/>
      <c r="NQ10" s="11"/>
      <c r="NR10" s="11"/>
      <c r="NS10" s="11"/>
      <c r="NT10" s="11"/>
      <c r="NU10" s="11"/>
      <c r="NV10" s="11"/>
      <c r="NW10" s="11"/>
      <c r="NX10" s="11"/>
      <c r="NY10" s="11"/>
      <c r="NZ10" s="11"/>
      <c r="OA10" s="11"/>
      <c r="OB10" s="11"/>
      <c r="OC10" s="11"/>
      <c r="OD10" s="11"/>
      <c r="OE10" s="11"/>
      <c r="OF10" s="11"/>
      <c r="OG10" s="11"/>
      <c r="OH10" s="11"/>
      <c r="OI10" s="11"/>
      <c r="OJ10" s="11"/>
      <c r="OK10" s="11"/>
      <c r="OL10" s="11"/>
      <c r="OM10" s="11"/>
      <c r="ON10" s="11"/>
      <c r="OO10" s="11"/>
      <c r="OP10" s="11"/>
      <c r="OQ10" s="11"/>
      <c r="OR10" s="11"/>
      <c r="OS10" s="11"/>
      <c r="OT10" s="11"/>
      <c r="OU10" s="11"/>
      <c r="OV10" s="11"/>
      <c r="OW10" s="11"/>
      <c r="OX10" s="11"/>
      <c r="OY10" s="11"/>
      <c r="OZ10" s="11"/>
      <c r="PA10" s="11"/>
      <c r="PB10" s="11"/>
      <c r="PC10" s="11"/>
      <c r="PD10" s="11"/>
      <c r="PE10" s="11"/>
      <c r="PF10" s="11"/>
      <c r="PG10" s="11"/>
      <c r="PH10" s="11"/>
      <c r="PI10" s="11"/>
      <c r="PJ10" s="11"/>
      <c r="PK10" s="11"/>
      <c r="PL10" s="11"/>
      <c r="PM10" s="11"/>
      <c r="PN10" s="11"/>
      <c r="PO10" s="11"/>
      <c r="PP10" s="11"/>
      <c r="PQ10" s="11"/>
      <c r="PR10" s="11"/>
      <c r="PS10" s="11"/>
      <c r="PT10" s="11"/>
      <c r="PU10" s="11"/>
      <c r="PV10" s="11"/>
      <c r="PW10" s="11"/>
      <c r="PX10" s="11"/>
      <c r="PY10" s="11"/>
      <c r="PZ10" s="11"/>
      <c r="QA10" s="11"/>
      <c r="QB10" s="11"/>
      <c r="QC10" s="11"/>
      <c r="QD10" s="11"/>
      <c r="QE10" s="11"/>
      <c r="QF10" s="11"/>
      <c r="QG10" s="11"/>
      <c r="QH10" s="11"/>
      <c r="QI10" s="11"/>
      <c r="QJ10" s="11"/>
      <c r="QK10" s="11"/>
      <c r="QL10" s="11"/>
      <c r="QM10" s="11"/>
      <c r="QN10" s="11"/>
      <c r="QO10" s="11"/>
      <c r="QP10" s="11"/>
      <c r="QQ10" s="11"/>
      <c r="QR10" s="11"/>
      <c r="QS10" s="11"/>
      <c r="QT10" s="11"/>
      <c r="QU10" s="11"/>
      <c r="QV10" s="11"/>
      <c r="QW10" s="11"/>
      <c r="QX10" s="11"/>
      <c r="QY10" s="11"/>
      <c r="QZ10" s="11"/>
      <c r="RA10" s="11"/>
      <c r="RB10" s="11"/>
      <c r="RC10" s="11"/>
      <c r="RD10" s="11"/>
      <c r="RE10" s="11"/>
      <c r="RF10" s="11"/>
      <c r="RG10" s="11"/>
      <c r="RH10" s="11"/>
      <c r="RI10" s="11"/>
      <c r="RJ10" s="11"/>
      <c r="RK10" s="11"/>
      <c r="RL10" s="11"/>
      <c r="RM10" s="11"/>
      <c r="RN10" s="11"/>
      <c r="RO10" s="11"/>
      <c r="RP10" s="11"/>
      <c r="RQ10" s="11"/>
      <c r="RR10" s="11"/>
      <c r="RS10" s="11"/>
      <c r="RT10" s="11"/>
      <c r="RU10" s="11"/>
      <c r="RV10" s="11"/>
      <c r="RW10" s="11"/>
      <c r="RX10" s="11"/>
      <c r="RY10" s="11"/>
      <c r="RZ10" s="11"/>
      <c r="SA10" s="11"/>
      <c r="SB10" s="11"/>
      <c r="SC10" s="11"/>
      <c r="SD10" s="11"/>
      <c r="SE10" s="11"/>
      <c r="SF10" s="11"/>
      <c r="SG10" s="11"/>
      <c r="SH10" s="11"/>
      <c r="SI10" s="11"/>
      <c r="SJ10" s="11"/>
      <c r="SK10" s="11"/>
      <c r="SL10" s="11"/>
      <c r="SM10" s="11"/>
      <c r="SN10" s="11"/>
      <c r="SO10" s="11"/>
      <c r="SP10" s="11"/>
      <c r="SQ10" s="11"/>
      <c r="SR10" s="11"/>
      <c r="SS10" s="11"/>
      <c r="ST10" s="11"/>
      <c r="SU10" s="11"/>
      <c r="SV10" s="11"/>
      <c r="SW10" s="11"/>
      <c r="SX10" s="11"/>
      <c r="SY10" s="11"/>
      <c r="SZ10" s="11"/>
      <c r="TA10" s="11"/>
      <c r="TB10" s="11"/>
      <c r="TC10" s="11"/>
      <c r="TD10" s="11"/>
      <c r="TE10" s="11"/>
      <c r="TF10" s="11"/>
      <c r="TG10" s="11"/>
      <c r="TH10" s="11"/>
      <c r="TI10" s="11"/>
      <c r="TJ10" s="11"/>
      <c r="TK10" s="11"/>
      <c r="TL10" s="11"/>
      <c r="TM10" s="11"/>
      <c r="TN10" s="11"/>
      <c r="TO10" s="11"/>
      <c r="TP10" s="11"/>
      <c r="TQ10" s="11"/>
      <c r="TR10" s="11"/>
      <c r="TS10" s="11"/>
      <c r="TT10" s="11"/>
      <c r="TU10" s="11"/>
      <c r="TV10" s="11"/>
      <c r="TW10" s="11"/>
      <c r="TX10" s="11"/>
      <c r="TY10" s="11"/>
      <c r="TZ10" s="11"/>
      <c r="UA10" s="11"/>
      <c r="UB10" s="11"/>
      <c r="UC10" s="11"/>
      <c r="UD10" s="11"/>
      <c r="UE10" s="11"/>
      <c r="UF10" s="11"/>
      <c r="UG10" s="11"/>
      <c r="UH10" s="11"/>
      <c r="UI10" s="11"/>
      <c r="UJ10" s="11"/>
      <c r="UK10" s="11"/>
      <c r="UL10" s="11"/>
      <c r="UM10" s="11"/>
      <c r="UN10" s="11"/>
      <c r="UO10" s="11"/>
      <c r="UP10" s="11"/>
      <c r="UQ10" s="11"/>
      <c r="UR10" s="11"/>
      <c r="US10" s="11"/>
      <c r="UT10" s="11"/>
      <c r="UU10" s="11"/>
      <c r="UV10" s="11"/>
      <c r="UW10" s="11"/>
      <c r="UX10" s="11"/>
      <c r="UY10" s="11"/>
      <c r="UZ10" s="11"/>
      <c r="VA10" s="11"/>
      <c r="VB10" s="11"/>
      <c r="VC10" s="11"/>
      <c r="VD10" s="11"/>
      <c r="VE10" s="11"/>
      <c r="VF10" s="11"/>
      <c r="VG10" s="11"/>
      <c r="VH10" s="11"/>
      <c r="VI10" s="11"/>
      <c r="VJ10" s="11"/>
      <c r="VK10" s="11"/>
      <c r="VL10" s="11"/>
      <c r="VM10" s="11"/>
      <c r="VN10" s="11"/>
      <c r="VO10" s="11"/>
      <c r="VP10" s="11"/>
      <c r="VQ10" s="11"/>
      <c r="VR10" s="11"/>
      <c r="VS10" s="11"/>
      <c r="VT10" s="11"/>
      <c r="VU10" s="11"/>
      <c r="VV10" s="11"/>
      <c r="VW10" s="11"/>
      <c r="VX10" s="11"/>
      <c r="VY10" s="11"/>
      <c r="VZ10" s="11"/>
      <c r="WA10" s="11"/>
      <c r="WB10" s="11"/>
      <c r="WC10" s="11"/>
      <c r="WD10" s="11"/>
      <c r="WE10" s="11"/>
      <c r="WF10" s="11"/>
      <c r="WG10" s="11"/>
      <c r="WH10" s="11"/>
      <c r="WI10" s="11"/>
      <c r="WJ10" s="11"/>
      <c r="WK10" s="11"/>
      <c r="WL10" s="11"/>
      <c r="WM10" s="11"/>
      <c r="WN10" s="11"/>
      <c r="WO10" s="11"/>
      <c r="WP10" s="11"/>
      <c r="WQ10" s="11"/>
      <c r="WR10" s="11"/>
      <c r="WS10" s="11"/>
      <c r="WT10" s="11"/>
      <c r="WU10" s="11"/>
      <c r="WV10" s="11"/>
      <c r="WW10" s="11"/>
      <c r="WX10" s="11"/>
      <c r="WY10" s="11"/>
      <c r="WZ10" s="11"/>
      <c r="XA10" s="11"/>
      <c r="XB10" s="11"/>
      <c r="XC10" s="11"/>
      <c r="XD10" s="11"/>
      <c r="XE10" s="11"/>
      <c r="XF10" s="11"/>
      <c r="XG10" s="11"/>
      <c r="XH10" s="11"/>
      <c r="XI10" s="11"/>
      <c r="XJ10" s="11"/>
      <c r="XK10" s="11"/>
      <c r="XL10" s="11"/>
      <c r="XM10" s="11"/>
      <c r="XN10" s="11"/>
      <c r="XO10" s="11"/>
      <c r="XP10" s="11"/>
      <c r="XQ10" s="11"/>
      <c r="XR10" s="11"/>
      <c r="XS10" s="11"/>
      <c r="XT10" s="11"/>
      <c r="XU10" s="11"/>
      <c r="XV10" s="11"/>
      <c r="XW10" s="11"/>
      <c r="XX10" s="11"/>
      <c r="XY10" s="11"/>
      <c r="XZ10" s="11"/>
      <c r="YA10" s="11"/>
      <c r="YB10" s="11"/>
      <c r="YC10" s="11"/>
      <c r="YD10" s="11"/>
      <c r="YE10" s="11"/>
      <c r="YF10" s="11"/>
      <c r="YG10" s="11"/>
      <c r="YH10" s="11"/>
      <c r="YI10" s="11"/>
      <c r="YJ10" s="11"/>
      <c r="YK10" s="11"/>
      <c r="YL10" s="11"/>
      <c r="YM10" s="11"/>
      <c r="YN10" s="11"/>
      <c r="YO10" s="11"/>
      <c r="YP10" s="11"/>
      <c r="YQ10" s="11"/>
      <c r="YR10" s="11"/>
      <c r="YS10" s="11"/>
      <c r="YT10" s="11"/>
      <c r="YU10" s="11"/>
      <c r="YV10" s="11"/>
      <c r="YW10" s="11"/>
      <c r="YX10" s="11"/>
      <c r="YY10" s="11"/>
      <c r="YZ10" s="11"/>
      <c r="ZA10" s="11"/>
      <c r="ZB10" s="11"/>
      <c r="ZC10" s="11"/>
      <c r="ZD10" s="11"/>
      <c r="ZE10" s="11"/>
      <c r="ZF10" s="11"/>
      <c r="ZG10" s="11"/>
      <c r="ZH10" s="11"/>
      <c r="ZI10" s="11"/>
      <c r="ZJ10" s="11"/>
      <c r="ZK10" s="11"/>
      <c r="ZL10" s="11"/>
      <c r="ZM10" s="11"/>
      <c r="ZN10" s="11"/>
      <c r="ZO10" s="11"/>
      <c r="ZP10" s="11"/>
      <c r="ZQ10" s="11"/>
      <c r="ZR10" s="11"/>
      <c r="ZS10" s="11"/>
      <c r="ZT10" s="11"/>
      <c r="ZU10" s="11"/>
      <c r="ZV10" s="11"/>
      <c r="ZW10" s="11"/>
      <c r="ZX10" s="11"/>
      <c r="ZY10" s="11"/>
      <c r="ZZ10" s="11"/>
      <c r="AAA10" s="11"/>
      <c r="AAB10" s="11"/>
      <c r="AAC10" s="11"/>
      <c r="AAD10" s="11"/>
      <c r="AAE10" s="11"/>
      <c r="AAF10" s="11"/>
      <c r="AAG10" s="11"/>
      <c r="AAH10" s="11"/>
      <c r="AAI10" s="11"/>
      <c r="AAJ10" s="11"/>
      <c r="AAK10" s="11"/>
      <c r="AAL10" s="11"/>
      <c r="AAM10" s="11"/>
      <c r="AAN10" s="11"/>
      <c r="AAO10" s="11"/>
      <c r="AAP10" s="11"/>
      <c r="AAQ10" s="11"/>
      <c r="AAR10" s="11"/>
      <c r="AAS10" s="11"/>
      <c r="AAT10" s="11"/>
      <c r="AAU10" s="11"/>
      <c r="AAV10" s="11"/>
      <c r="AAW10" s="11"/>
      <c r="AAX10" s="11"/>
      <c r="AAY10" s="11"/>
      <c r="AAZ10" s="11"/>
      <c r="ABA10" s="11"/>
      <c r="ABB10" s="11"/>
      <c r="ABC10" s="11"/>
      <c r="ABD10" s="11"/>
      <c r="ABE10" s="11"/>
      <c r="ABF10" s="11"/>
      <c r="ABG10" s="11"/>
      <c r="ABH10" s="11"/>
      <c r="ABI10" s="11"/>
      <c r="ABJ10" s="11"/>
      <c r="ABK10" s="11"/>
      <c r="ABL10" s="11"/>
      <c r="ABM10" s="11"/>
      <c r="ABN10" s="11"/>
      <c r="ABO10" s="11"/>
      <c r="ABP10" s="11"/>
      <c r="ABQ10" s="11"/>
      <c r="ABR10" s="11"/>
      <c r="ABS10" s="11"/>
      <c r="ABT10" s="11"/>
      <c r="ABU10" s="11"/>
      <c r="ABV10" s="11"/>
      <c r="ABW10" s="11"/>
      <c r="ABX10" s="11"/>
      <c r="ABY10" s="11"/>
      <c r="ABZ10" s="11"/>
      <c r="ACA10" s="11"/>
      <c r="ACB10" s="11"/>
      <c r="ACC10" s="11"/>
      <c r="ACD10" s="11"/>
      <c r="ACE10" s="11"/>
      <c r="ACF10" s="11"/>
      <c r="ACG10" s="11"/>
      <c r="ACH10" s="11"/>
      <c r="ACI10" s="11"/>
      <c r="ACJ10" s="11"/>
      <c r="ACK10" s="11"/>
      <c r="ACL10" s="11"/>
      <c r="ACM10" s="11"/>
      <c r="ACN10" s="11"/>
      <c r="ACO10" s="11"/>
      <c r="ACP10" s="11"/>
      <c r="ACQ10" s="11"/>
      <c r="ACR10" s="11"/>
      <c r="ACS10" s="11"/>
      <c r="ACT10" s="11"/>
      <c r="ACU10" s="11"/>
      <c r="ACV10" s="11"/>
      <c r="ACW10" s="11"/>
      <c r="ACX10" s="11"/>
      <c r="ACY10" s="11"/>
      <c r="ACZ10" s="11"/>
      <c r="ADA10" s="11"/>
      <c r="ADB10" s="11"/>
      <c r="ADC10" s="11"/>
      <c r="ADD10" s="11"/>
      <c r="ADE10" s="11"/>
      <c r="ADF10" s="11"/>
      <c r="ADG10" s="11"/>
      <c r="ADH10" s="11"/>
      <c r="ADI10" s="11"/>
      <c r="ADJ10" s="11"/>
      <c r="ADK10" s="11"/>
      <c r="ADL10" s="11"/>
      <c r="ADM10" s="11"/>
      <c r="ADN10" s="11"/>
      <c r="ADO10" s="11"/>
      <c r="ADP10" s="11"/>
      <c r="ADQ10" s="11"/>
      <c r="ADR10" s="11"/>
      <c r="ADS10" s="11"/>
      <c r="ADT10" s="11"/>
      <c r="ADU10" s="11"/>
      <c r="ADV10" s="11"/>
      <c r="ADW10" s="11"/>
      <c r="ADX10" s="11"/>
      <c r="ADY10" s="11"/>
      <c r="ADZ10" s="11"/>
      <c r="AEA10" s="11"/>
      <c r="AEB10" s="11"/>
      <c r="AEC10" s="11"/>
      <c r="AED10" s="11"/>
      <c r="AEE10" s="11"/>
      <c r="AEF10" s="11"/>
      <c r="AEG10" s="11"/>
      <c r="AEH10" s="11"/>
      <c r="AEI10" s="11"/>
      <c r="AEJ10" s="11"/>
      <c r="AEK10" s="11"/>
      <c r="AEL10" s="11"/>
      <c r="AEM10" s="11"/>
      <c r="AEN10" s="11"/>
      <c r="AEO10" s="11"/>
      <c r="AEP10" s="11"/>
      <c r="AEQ10" s="11"/>
      <c r="AER10" s="11"/>
      <c r="AES10" s="11"/>
      <c r="AET10" s="11"/>
      <c r="AEU10" s="11"/>
      <c r="AEV10" s="11"/>
      <c r="AEW10" s="11"/>
      <c r="AEX10" s="11"/>
      <c r="AEY10" s="11"/>
      <c r="AEZ10" s="11"/>
      <c r="AFA10" s="11"/>
      <c r="AFB10" s="11"/>
      <c r="AFC10" s="11"/>
      <c r="AFD10" s="11"/>
      <c r="AFE10" s="11"/>
      <c r="AFF10" s="11"/>
      <c r="AFG10" s="11"/>
      <c r="AFH10" s="11"/>
      <c r="AFI10" s="11"/>
      <c r="AFJ10" s="11"/>
      <c r="AFK10" s="11"/>
      <c r="AFL10" s="11"/>
      <c r="AFM10" s="11"/>
      <c r="AFN10" s="11"/>
      <c r="AFO10" s="11"/>
      <c r="AFP10" s="11"/>
      <c r="AFQ10" s="11"/>
      <c r="AFR10" s="11"/>
      <c r="AFS10" s="11"/>
      <c r="AFT10" s="11"/>
      <c r="AFU10" s="11"/>
      <c r="AFV10" s="11"/>
      <c r="AFW10" s="11"/>
      <c r="AFX10" s="11"/>
      <c r="AFY10" s="11"/>
      <c r="AFZ10" s="11"/>
      <c r="AGA10" s="11"/>
      <c r="AGB10" s="11"/>
      <c r="AGC10" s="11"/>
      <c r="AGD10" s="11"/>
      <c r="AGE10" s="11"/>
      <c r="AGF10" s="11"/>
      <c r="AGG10" s="11"/>
      <c r="AGH10" s="11"/>
      <c r="AGI10" s="11"/>
      <c r="AGJ10" s="11"/>
      <c r="AGK10" s="11"/>
      <c r="AGL10" s="11"/>
      <c r="AGM10" s="11"/>
      <c r="AGN10" s="11"/>
      <c r="AGO10" s="11"/>
      <c r="AGP10" s="11"/>
      <c r="AGQ10" s="11"/>
      <c r="AGR10" s="11"/>
      <c r="AGS10" s="11"/>
      <c r="AGT10" s="11"/>
      <c r="AGU10" s="11"/>
      <c r="AGV10" s="11"/>
      <c r="AGW10" s="11"/>
      <c r="AGX10" s="11"/>
      <c r="AGY10" s="11"/>
      <c r="AGZ10" s="11"/>
      <c r="AHA10" s="11"/>
      <c r="AHB10" s="11"/>
      <c r="AHC10" s="11"/>
      <c r="AHD10" s="11"/>
      <c r="AHE10" s="11"/>
      <c r="AHF10" s="11"/>
      <c r="AHG10" s="11"/>
      <c r="AHH10" s="11"/>
      <c r="AHI10" s="11"/>
      <c r="AHJ10" s="11"/>
      <c r="AHK10" s="11"/>
      <c r="AHL10" s="11"/>
      <c r="AHM10" s="11"/>
      <c r="AHN10" s="11"/>
      <c r="AHO10" s="11"/>
      <c r="AHP10" s="11"/>
      <c r="AHQ10" s="11"/>
      <c r="AHR10" s="11"/>
      <c r="AHS10" s="11"/>
      <c r="AHT10" s="11"/>
      <c r="AHU10" s="11"/>
      <c r="AHV10" s="11"/>
      <c r="AHW10" s="11"/>
      <c r="AHX10" s="11"/>
      <c r="AHY10" s="11"/>
      <c r="AHZ10" s="11"/>
      <c r="AIA10" s="11"/>
      <c r="AIB10" s="11"/>
      <c r="AIC10" s="11"/>
      <c r="AID10" s="11"/>
      <c r="AIE10" s="11"/>
      <c r="AIF10" s="11"/>
      <c r="AIG10" s="11"/>
      <c r="AIH10" s="11"/>
      <c r="AII10" s="11"/>
      <c r="AIJ10" s="11"/>
      <c r="AIK10" s="11"/>
      <c r="AIL10" s="11"/>
      <c r="AIM10" s="11"/>
      <c r="AIN10" s="11"/>
      <c r="AIO10" s="11"/>
      <c r="AIP10" s="11"/>
      <c r="AIQ10" s="11"/>
      <c r="AIR10" s="11"/>
      <c r="AIS10" s="11"/>
      <c r="AIT10" s="11"/>
      <c r="AIU10" s="11"/>
      <c r="AIV10" s="11"/>
      <c r="AIW10" s="11"/>
      <c r="AIX10" s="11"/>
      <c r="AIY10" s="11"/>
      <c r="AIZ10" s="11"/>
      <c r="AJA10" s="11"/>
      <c r="AJB10" s="11"/>
      <c r="AJC10" s="11"/>
      <c r="AJD10" s="11"/>
      <c r="AJE10" s="11"/>
      <c r="AJF10" s="11"/>
      <c r="AJG10" s="11"/>
      <c r="AJH10" s="11"/>
      <c r="AJI10" s="11"/>
      <c r="AJJ10" s="11"/>
      <c r="AJK10" s="11"/>
      <c r="AJL10" s="11"/>
      <c r="AJM10" s="11"/>
      <c r="AJN10" s="11"/>
      <c r="AJO10" s="11"/>
      <c r="AJP10" s="11"/>
      <c r="AJQ10" s="11"/>
      <c r="AJR10" s="11"/>
      <c r="AJS10" s="11"/>
      <c r="AJT10" s="11"/>
      <c r="AJU10" s="11"/>
      <c r="AJV10" s="11"/>
      <c r="AJW10" s="11"/>
      <c r="AJX10" s="11"/>
      <c r="AJY10" s="11"/>
      <c r="AJZ10" s="11"/>
      <c r="AKA10" s="11"/>
      <c r="AKB10" s="11"/>
      <c r="AKC10" s="11"/>
      <c r="AKD10" s="11"/>
      <c r="AKE10" s="11"/>
      <c r="AKF10" s="11"/>
      <c r="AKG10" s="11"/>
      <c r="AKH10" s="11"/>
      <c r="AKI10" s="11"/>
      <c r="AKJ10" s="11"/>
      <c r="AKK10" s="11"/>
      <c r="AKL10" s="11"/>
      <c r="AKM10" s="11"/>
      <c r="AKN10" s="11"/>
      <c r="AKO10" s="11"/>
      <c r="AKP10" s="11"/>
      <c r="AKQ10" s="11"/>
      <c r="AKR10" s="11"/>
      <c r="AKS10" s="11"/>
      <c r="AKT10" s="11"/>
      <c r="AKU10" s="11"/>
      <c r="AKV10" s="11"/>
      <c r="AKW10" s="11"/>
      <c r="AKX10" s="11"/>
      <c r="AKY10" s="11"/>
      <c r="AKZ10" s="11"/>
      <c r="ALA10" s="11"/>
      <c r="ALB10" s="11"/>
      <c r="ALC10" s="11"/>
      <c r="ALD10" s="11"/>
      <c r="ALE10" s="11"/>
      <c r="ALF10" s="11"/>
      <c r="ALG10" s="11"/>
      <c r="ALH10" s="11"/>
      <c r="ALI10" s="11"/>
      <c r="ALJ10" s="11"/>
      <c r="ALK10" s="11"/>
      <c r="ALL10" s="11"/>
      <c r="ALM10" s="11"/>
      <c r="ALN10" s="11"/>
      <c r="ALO10" s="11"/>
      <c r="ALP10" s="11"/>
      <c r="ALQ10" s="11"/>
      <c r="ALR10" s="11"/>
      <c r="ALS10" s="11"/>
      <c r="ALT10" s="11"/>
      <c r="ALU10" s="11"/>
      <c r="ALV10" s="11"/>
      <c r="ALW10" s="11"/>
      <c r="ALX10" s="11"/>
      <c r="ALY10" s="11"/>
      <c r="ALZ10" s="11"/>
      <c r="AMA10" s="11"/>
      <c r="AMB10" s="11"/>
      <c r="AMC10" s="11"/>
      <c r="AMD10" s="11"/>
      <c r="AME10" s="11"/>
      <c r="AMF10" s="11"/>
      <c r="AMG10" s="11"/>
      <c r="AMH10" s="11"/>
      <c r="AMI10" s="11"/>
      <c r="AMJ10" s="11"/>
      <c r="AMK10" s="11"/>
      <c r="AML10" s="11"/>
      <c r="AMM10" s="11"/>
      <c r="AMN10" s="11"/>
      <c r="AMO10" s="11"/>
      <c r="AMP10" s="11"/>
      <c r="AMQ10" s="11"/>
      <c r="AMR10" s="11"/>
      <c r="AMS10" s="11"/>
      <c r="AMT10" s="11"/>
      <c r="AMU10" s="11"/>
      <c r="AMV10" s="11"/>
      <c r="AMW10" s="11"/>
      <c r="AMX10" s="11"/>
      <c r="AMY10" s="11"/>
      <c r="AMZ10" s="11"/>
      <c r="ANA10" s="11"/>
      <c r="ANB10" s="11"/>
      <c r="ANC10" s="11"/>
      <c r="AND10" s="11"/>
      <c r="ANE10" s="11"/>
      <c r="ANF10" s="11"/>
      <c r="ANG10" s="11"/>
      <c r="ANH10" s="11"/>
      <c r="ANI10" s="11"/>
      <c r="ANJ10" s="11"/>
      <c r="ANK10" s="11"/>
      <c r="ANL10" s="11"/>
      <c r="ANM10" s="11"/>
      <c r="ANN10" s="11"/>
      <c r="ANO10" s="11"/>
      <c r="ANP10" s="11"/>
      <c r="ANQ10" s="11"/>
      <c r="ANR10" s="11"/>
      <c r="ANS10" s="11"/>
      <c r="ANT10" s="11"/>
      <c r="ANU10" s="11"/>
      <c r="ANV10" s="11"/>
      <c r="ANW10" s="11"/>
      <c r="ANX10" s="11"/>
      <c r="ANY10" s="11"/>
      <c r="ANZ10" s="11"/>
      <c r="AOA10" s="11"/>
      <c r="AOB10" s="11"/>
      <c r="AOC10" s="11"/>
      <c r="AOD10" s="11"/>
      <c r="AOE10" s="11"/>
      <c r="AOF10" s="11"/>
      <c r="AOG10" s="11"/>
      <c r="AOH10" s="11"/>
      <c r="AOI10" s="11"/>
      <c r="AOJ10" s="11"/>
      <c r="AOK10" s="11"/>
      <c r="AOL10" s="11"/>
      <c r="AOM10" s="11"/>
      <c r="AON10" s="11"/>
      <c r="AOO10" s="11"/>
      <c r="AOP10" s="11"/>
      <c r="AOQ10" s="11"/>
      <c r="AOR10" s="11"/>
      <c r="AOS10" s="11"/>
      <c r="AOT10" s="11"/>
      <c r="AOU10" s="11"/>
      <c r="AOV10" s="11"/>
      <c r="AOW10" s="11"/>
      <c r="AOX10" s="11"/>
      <c r="AOY10" s="11"/>
      <c r="AOZ10" s="11"/>
      <c r="APA10" s="11"/>
      <c r="APB10" s="11"/>
      <c r="APC10" s="11"/>
      <c r="APD10" s="11"/>
      <c r="APE10" s="11"/>
      <c r="APF10" s="11"/>
      <c r="APG10" s="11"/>
      <c r="APH10" s="11"/>
      <c r="API10" s="11"/>
      <c r="APJ10" s="11"/>
      <c r="APK10" s="11"/>
      <c r="APL10" s="11"/>
      <c r="APM10" s="11"/>
      <c r="APN10" s="11"/>
      <c r="APO10" s="11"/>
      <c r="APP10" s="11"/>
      <c r="APQ10" s="11"/>
      <c r="APR10" s="11"/>
      <c r="APS10" s="11"/>
      <c r="APT10" s="11"/>
      <c r="APU10" s="11"/>
      <c r="APV10" s="11"/>
      <c r="APW10" s="11"/>
      <c r="APX10" s="11"/>
      <c r="APY10" s="11"/>
      <c r="APZ10" s="11"/>
      <c r="AQA10" s="11"/>
      <c r="AQB10" s="11"/>
      <c r="AQC10" s="11"/>
      <c r="AQD10" s="11"/>
      <c r="AQE10" s="11"/>
      <c r="AQF10" s="11"/>
      <c r="AQG10" s="11"/>
      <c r="AQH10" s="11"/>
      <c r="AQI10" s="11"/>
      <c r="AQJ10" s="11"/>
      <c r="AQK10" s="11"/>
      <c r="AQL10" s="11"/>
      <c r="AQM10" s="11"/>
      <c r="AQN10" s="11"/>
      <c r="AQO10" s="11"/>
      <c r="AQP10" s="11"/>
      <c r="AQQ10" s="11"/>
      <c r="AQR10" s="11"/>
      <c r="AQS10" s="11"/>
      <c r="AQT10" s="11"/>
      <c r="AQU10" s="11"/>
      <c r="AQV10" s="11"/>
      <c r="AQW10" s="11"/>
      <c r="AQX10" s="11"/>
      <c r="AQY10" s="11"/>
      <c r="AQZ10" s="11"/>
      <c r="ARA10" s="11"/>
      <c r="ARB10" s="11"/>
      <c r="ARC10" s="11"/>
      <c r="ARD10" s="11"/>
      <c r="ARE10" s="11"/>
      <c r="ARF10" s="11"/>
      <c r="ARG10" s="11"/>
      <c r="ARH10" s="11"/>
      <c r="ARI10" s="11"/>
      <c r="ARJ10" s="11"/>
      <c r="ARK10" s="11"/>
      <c r="ARL10" s="11"/>
      <c r="ARM10" s="11"/>
      <c r="ARN10" s="11"/>
      <c r="ARO10" s="11"/>
      <c r="ARP10" s="11"/>
      <c r="ARQ10" s="11"/>
      <c r="ARR10" s="11"/>
      <c r="ARS10" s="11"/>
      <c r="ART10" s="11"/>
      <c r="ARU10" s="11"/>
      <c r="ARV10" s="11"/>
      <c r="ARW10" s="11"/>
      <c r="ARX10" s="11"/>
      <c r="ARY10" s="11"/>
      <c r="ARZ10" s="11"/>
      <c r="ASA10" s="11"/>
      <c r="ASB10" s="11"/>
      <c r="ASC10" s="11"/>
      <c r="ASD10" s="11"/>
      <c r="ASE10" s="11"/>
      <c r="ASF10" s="11"/>
      <c r="ASG10" s="11"/>
      <c r="ASH10" s="11"/>
      <c r="ASI10" s="11"/>
      <c r="ASJ10" s="11"/>
      <c r="ASK10" s="11"/>
      <c r="ASL10" s="11"/>
      <c r="ASM10" s="11"/>
      <c r="ASN10" s="11"/>
      <c r="ASO10" s="11"/>
      <c r="ASP10" s="11"/>
      <c r="ASQ10" s="11"/>
      <c r="ASR10" s="11"/>
      <c r="ASS10" s="11"/>
      <c r="AST10" s="11"/>
      <c r="ASU10" s="11"/>
      <c r="ASV10" s="11"/>
      <c r="ASW10" s="11"/>
      <c r="ASX10" s="11"/>
      <c r="ASY10" s="11"/>
      <c r="ASZ10" s="11"/>
      <c r="ATA10" s="11"/>
      <c r="ATB10" s="11"/>
      <c r="ATC10" s="11"/>
      <c r="ATD10" s="11"/>
      <c r="ATE10" s="11"/>
      <c r="ATF10" s="11"/>
      <c r="ATG10" s="11"/>
      <c r="ATH10" s="11"/>
      <c r="ATI10" s="11"/>
      <c r="ATJ10" s="11"/>
      <c r="ATK10" s="11"/>
      <c r="ATL10" s="11"/>
      <c r="ATM10" s="11"/>
      <c r="ATN10" s="11"/>
      <c r="ATO10" s="11"/>
      <c r="ATP10" s="11"/>
      <c r="ATQ10" s="11"/>
      <c r="ATR10" s="11"/>
      <c r="ATS10" s="11"/>
      <c r="ATT10" s="11"/>
      <c r="ATU10" s="11"/>
      <c r="ATV10" s="11"/>
      <c r="ATW10" s="11"/>
      <c r="ATX10" s="11"/>
      <c r="ATY10" s="11"/>
      <c r="ATZ10" s="11"/>
      <c r="AUA10" s="11"/>
      <c r="AUB10" s="11"/>
      <c r="AUC10" s="11"/>
      <c r="AUD10" s="11"/>
      <c r="AUE10" s="11"/>
      <c r="AUF10" s="11"/>
      <c r="AUG10" s="11"/>
      <c r="AUH10" s="11"/>
      <c r="AUI10" s="11"/>
      <c r="AUJ10" s="11"/>
      <c r="AUK10" s="11"/>
      <c r="AUL10" s="11"/>
      <c r="AUM10" s="11"/>
      <c r="AUN10" s="11"/>
      <c r="AUO10" s="11"/>
      <c r="AUP10" s="11"/>
      <c r="AUQ10" s="11"/>
      <c r="AUR10" s="11"/>
      <c r="AUS10" s="11"/>
      <c r="AUT10" s="11"/>
      <c r="AUU10" s="11"/>
      <c r="AUV10" s="11"/>
      <c r="AUW10" s="11"/>
      <c r="AUX10" s="11"/>
      <c r="AUY10" s="11"/>
      <c r="AUZ10" s="11"/>
      <c r="AVA10" s="11"/>
      <c r="AVB10" s="11"/>
      <c r="AVC10" s="11"/>
      <c r="AVD10" s="11"/>
      <c r="AVE10" s="11"/>
      <c r="AVF10" s="11"/>
      <c r="AVG10" s="11"/>
      <c r="AVH10" s="11"/>
      <c r="AVI10" s="11"/>
      <c r="AVJ10" s="11"/>
      <c r="AVK10" s="11"/>
      <c r="AVL10" s="11"/>
      <c r="AVM10" s="11"/>
      <c r="AVN10" s="11"/>
      <c r="AVO10" s="11"/>
      <c r="AVP10" s="11"/>
      <c r="AVQ10" s="11"/>
      <c r="AVR10" s="11"/>
      <c r="AVS10" s="11"/>
      <c r="AVT10" s="11"/>
      <c r="AVU10" s="11"/>
      <c r="AVV10" s="11"/>
      <c r="AVW10" s="11"/>
      <c r="AVX10" s="11"/>
      <c r="AVY10" s="11"/>
      <c r="AVZ10" s="11"/>
      <c r="AWA10" s="11"/>
      <c r="AWB10" s="11"/>
      <c r="AWC10" s="11"/>
      <c r="AWD10" s="11"/>
      <c r="AWE10" s="11"/>
      <c r="AWF10" s="11"/>
      <c r="AWG10" s="11"/>
      <c r="AWH10" s="11"/>
      <c r="AWI10" s="11"/>
      <c r="AWJ10" s="11"/>
      <c r="AWK10" s="11"/>
      <c r="AWL10" s="11"/>
      <c r="AWM10" s="11"/>
      <c r="AWN10" s="11"/>
      <c r="AWO10" s="11"/>
      <c r="AWP10" s="11"/>
      <c r="AWQ10" s="11"/>
      <c r="AWR10" s="11"/>
      <c r="AWS10" s="11"/>
      <c r="AWT10" s="11"/>
      <c r="AWU10" s="11"/>
      <c r="AWV10" s="11"/>
      <c r="AWW10" s="11"/>
      <c r="AWX10" s="11"/>
      <c r="AWY10" s="11"/>
      <c r="AWZ10" s="11"/>
      <c r="AXA10" s="11"/>
      <c r="AXB10" s="11"/>
      <c r="AXC10" s="11"/>
      <c r="AXD10" s="11"/>
      <c r="AXE10" s="11"/>
      <c r="AXF10" s="11"/>
      <c r="AXG10" s="11"/>
      <c r="AXH10" s="11"/>
      <c r="AXI10" s="11"/>
      <c r="AXJ10" s="11"/>
      <c r="AXK10" s="11"/>
      <c r="AXL10" s="11"/>
      <c r="AXM10" s="11"/>
      <c r="AXN10" s="11"/>
      <c r="AXO10" s="11"/>
      <c r="AXP10" s="11"/>
      <c r="AXQ10" s="11"/>
      <c r="AXR10" s="11"/>
      <c r="AXS10" s="11"/>
      <c r="AXT10" s="11"/>
      <c r="AXU10" s="11"/>
      <c r="AXV10" s="11"/>
      <c r="AXW10" s="11"/>
      <c r="AXX10" s="11"/>
      <c r="AXY10" s="11"/>
      <c r="AXZ10" s="11"/>
      <c r="AYA10" s="11"/>
      <c r="AYB10" s="11"/>
      <c r="AYC10" s="11"/>
      <c r="AYD10" s="11"/>
      <c r="AYE10" s="11"/>
      <c r="AYF10" s="11"/>
      <c r="AYG10" s="11"/>
      <c r="AYH10" s="11"/>
      <c r="AYI10" s="11"/>
      <c r="AYJ10" s="11"/>
      <c r="AYK10" s="11"/>
      <c r="AYL10" s="11"/>
      <c r="AYM10" s="11"/>
      <c r="AYN10" s="11"/>
      <c r="AYO10" s="11"/>
      <c r="AYP10" s="11"/>
      <c r="AYQ10" s="11"/>
      <c r="AYR10" s="11"/>
      <c r="AYS10" s="11"/>
      <c r="AYT10" s="11"/>
      <c r="AYU10" s="11"/>
      <c r="AYV10" s="11"/>
      <c r="AYW10" s="11"/>
      <c r="AYX10" s="11"/>
      <c r="AYY10" s="11"/>
      <c r="AYZ10" s="11"/>
      <c r="AZA10" s="11"/>
      <c r="AZB10" s="11"/>
      <c r="AZC10" s="11"/>
      <c r="AZD10" s="11"/>
      <c r="AZE10" s="11"/>
      <c r="AZF10" s="11"/>
      <c r="AZG10" s="11"/>
      <c r="AZH10" s="11"/>
      <c r="AZI10" s="11"/>
      <c r="AZJ10" s="11"/>
      <c r="AZK10" s="11"/>
      <c r="AZL10" s="11"/>
      <c r="AZM10" s="11"/>
      <c r="AZN10" s="11"/>
      <c r="AZO10" s="11"/>
      <c r="AZP10" s="11"/>
      <c r="AZQ10" s="11"/>
      <c r="AZR10" s="11"/>
      <c r="AZS10" s="11"/>
      <c r="AZT10" s="11"/>
      <c r="AZU10" s="11"/>
      <c r="AZV10" s="11"/>
      <c r="AZW10" s="11"/>
      <c r="AZX10" s="11"/>
      <c r="AZY10" s="11"/>
      <c r="AZZ10" s="11"/>
      <c r="BAA10" s="11"/>
      <c r="BAB10" s="11"/>
      <c r="BAC10" s="11"/>
      <c r="BAD10" s="11"/>
      <c r="BAE10" s="11"/>
      <c r="BAF10" s="11"/>
      <c r="BAG10" s="11"/>
      <c r="BAH10" s="11"/>
      <c r="BAI10" s="11"/>
      <c r="BAJ10" s="11"/>
      <c r="BAK10" s="11"/>
      <c r="BAL10" s="11"/>
      <c r="BAM10" s="11"/>
      <c r="BAN10" s="11"/>
      <c r="BAO10" s="11"/>
      <c r="BAP10" s="11"/>
      <c r="BAQ10" s="11"/>
      <c r="BAR10" s="11"/>
      <c r="BAS10" s="11"/>
      <c r="BAT10" s="11"/>
      <c r="BAU10" s="11"/>
      <c r="BAV10" s="11"/>
      <c r="BAW10" s="11"/>
      <c r="BAX10" s="11"/>
      <c r="BAY10" s="11"/>
      <c r="BAZ10" s="11"/>
      <c r="BBA10" s="11"/>
      <c r="BBB10" s="11"/>
      <c r="BBC10" s="11"/>
      <c r="BBD10" s="11"/>
      <c r="BBE10" s="11"/>
      <c r="BBF10" s="11"/>
      <c r="BBG10" s="11"/>
      <c r="BBH10" s="11"/>
      <c r="BBI10" s="11"/>
      <c r="BBJ10" s="11"/>
      <c r="BBK10" s="11"/>
      <c r="BBL10" s="11"/>
      <c r="BBM10" s="11"/>
      <c r="BBN10" s="11"/>
      <c r="BBO10" s="11"/>
      <c r="BBP10" s="11"/>
      <c r="BBQ10" s="11"/>
      <c r="BBR10" s="11"/>
      <c r="BBS10" s="11"/>
      <c r="BBT10" s="11"/>
      <c r="BBU10" s="11"/>
      <c r="BBV10" s="11"/>
      <c r="BBW10" s="11"/>
      <c r="BBX10" s="11"/>
      <c r="BBY10" s="11"/>
      <c r="BBZ10" s="11"/>
      <c r="BCA10" s="11"/>
      <c r="BCB10" s="11"/>
      <c r="BCC10" s="11"/>
      <c r="BCD10" s="11"/>
      <c r="BCE10" s="11"/>
      <c r="BCF10" s="11"/>
      <c r="BCG10" s="11"/>
      <c r="BCH10" s="11"/>
      <c r="BCI10" s="11"/>
      <c r="BCJ10" s="11"/>
      <c r="BCK10" s="11"/>
      <c r="BCL10" s="11"/>
      <c r="BCM10" s="11"/>
      <c r="BCN10" s="11"/>
      <c r="BCO10" s="11"/>
      <c r="BCP10" s="11"/>
      <c r="BCQ10" s="11"/>
      <c r="BCR10" s="11"/>
      <c r="BCS10" s="11"/>
      <c r="BCT10" s="11"/>
      <c r="BCU10" s="11"/>
      <c r="BCV10" s="11"/>
      <c r="BCW10" s="11"/>
      <c r="BCX10" s="11"/>
      <c r="BCY10" s="11"/>
      <c r="BCZ10" s="11"/>
      <c r="BDA10" s="11"/>
      <c r="BDB10" s="11"/>
      <c r="BDC10" s="11"/>
      <c r="BDD10" s="11"/>
      <c r="BDE10" s="11"/>
      <c r="BDF10" s="11"/>
      <c r="BDG10" s="11"/>
      <c r="BDH10" s="11"/>
      <c r="BDI10" s="11"/>
      <c r="BDJ10" s="11"/>
      <c r="BDK10" s="11"/>
      <c r="BDL10" s="11"/>
      <c r="BDM10" s="11"/>
      <c r="BDN10" s="11"/>
      <c r="BDO10" s="11"/>
      <c r="BDP10" s="11"/>
      <c r="BDQ10" s="11"/>
      <c r="BDR10" s="11"/>
      <c r="BDS10" s="11"/>
      <c r="BDT10" s="11"/>
      <c r="BDU10" s="11"/>
      <c r="BDV10" s="11"/>
      <c r="BDW10" s="11"/>
      <c r="BDX10" s="11"/>
      <c r="BDY10" s="11"/>
      <c r="BDZ10" s="11"/>
      <c r="BEA10" s="11"/>
      <c r="BEB10" s="11"/>
      <c r="BEC10" s="11"/>
      <c r="BED10" s="11"/>
      <c r="BEE10" s="11"/>
      <c r="BEF10" s="11"/>
      <c r="BEG10" s="11"/>
      <c r="BEH10" s="11"/>
      <c r="BEI10" s="11"/>
      <c r="BEJ10" s="11"/>
      <c r="BEK10" s="11"/>
      <c r="BEL10" s="11"/>
      <c r="BEM10" s="11"/>
      <c r="BEN10" s="11"/>
      <c r="BEO10" s="11"/>
      <c r="BEP10" s="11"/>
      <c r="BEQ10" s="11"/>
      <c r="BER10" s="11"/>
      <c r="BES10" s="11"/>
      <c r="BET10" s="11"/>
      <c r="BEU10" s="11"/>
      <c r="BEV10" s="11"/>
      <c r="BEW10" s="11"/>
      <c r="BEX10" s="11"/>
      <c r="BEY10" s="11"/>
      <c r="BEZ10" s="11"/>
      <c r="BFA10" s="11"/>
      <c r="BFB10" s="11"/>
      <c r="BFC10" s="11"/>
      <c r="BFD10" s="11"/>
      <c r="BFE10" s="11"/>
      <c r="BFF10" s="11"/>
      <c r="BFG10" s="11"/>
      <c r="BFH10" s="11"/>
      <c r="BFI10" s="11"/>
      <c r="BFJ10" s="11"/>
      <c r="BFK10" s="11"/>
      <c r="BFL10" s="11"/>
      <c r="BFM10" s="11"/>
      <c r="BFN10" s="11"/>
      <c r="BFO10" s="11"/>
      <c r="BFP10" s="11"/>
      <c r="BFQ10" s="11"/>
      <c r="BFR10" s="11"/>
      <c r="BFS10" s="11"/>
      <c r="BFT10" s="11"/>
      <c r="BFU10" s="11"/>
      <c r="BFV10" s="11"/>
      <c r="BFW10" s="11"/>
      <c r="BFX10" s="11"/>
      <c r="BFY10" s="11"/>
      <c r="BFZ10" s="11"/>
      <c r="BGA10" s="11"/>
      <c r="BGB10" s="11"/>
      <c r="BGC10" s="11"/>
      <c r="BGD10" s="11"/>
      <c r="BGE10" s="11"/>
      <c r="BGF10" s="11"/>
      <c r="BGG10" s="11"/>
      <c r="BGH10" s="11"/>
      <c r="BGI10" s="11"/>
      <c r="BGJ10" s="11"/>
      <c r="BGK10" s="11"/>
      <c r="BGL10" s="11"/>
      <c r="BGM10" s="11"/>
      <c r="BGN10" s="11"/>
      <c r="BGO10" s="11"/>
      <c r="BGP10" s="11"/>
      <c r="BGQ10" s="11"/>
      <c r="BGR10" s="11"/>
      <c r="BGS10" s="11"/>
      <c r="BGT10" s="11"/>
      <c r="BGU10" s="11"/>
      <c r="BGV10" s="11"/>
      <c r="BGW10" s="11"/>
      <c r="BGX10" s="11"/>
      <c r="BGY10" s="11"/>
      <c r="BGZ10" s="11"/>
      <c r="BHA10" s="11"/>
      <c r="BHB10" s="11"/>
      <c r="BHC10" s="11"/>
      <c r="BHD10" s="11"/>
      <c r="BHE10" s="11"/>
      <c r="BHF10" s="11"/>
      <c r="BHG10" s="11"/>
      <c r="BHH10" s="11"/>
      <c r="BHI10" s="11"/>
      <c r="BHJ10" s="11"/>
      <c r="BHK10" s="11"/>
      <c r="BHL10" s="11"/>
      <c r="BHM10" s="11"/>
      <c r="BHN10" s="11"/>
      <c r="BHO10" s="11"/>
      <c r="BHP10" s="11"/>
      <c r="BHQ10" s="11"/>
      <c r="BHR10" s="11"/>
      <c r="BHS10" s="11"/>
      <c r="BHT10" s="11"/>
      <c r="BHU10" s="11"/>
      <c r="BHV10" s="11"/>
      <c r="BHW10" s="11"/>
      <c r="BHX10" s="11"/>
      <c r="BHY10" s="11"/>
      <c r="BHZ10" s="11"/>
      <c r="BIA10" s="11"/>
      <c r="BIB10" s="11"/>
      <c r="BIC10" s="11"/>
      <c r="BID10" s="11"/>
      <c r="BIE10" s="11"/>
      <c r="BIF10" s="11"/>
      <c r="BIG10" s="11"/>
      <c r="BIH10" s="11"/>
      <c r="BII10" s="11"/>
      <c r="BIJ10" s="11"/>
      <c r="BIK10" s="11"/>
      <c r="BIL10" s="11"/>
      <c r="BIM10" s="11"/>
      <c r="BIN10" s="11"/>
      <c r="BIO10" s="11"/>
      <c r="BIP10" s="11"/>
      <c r="BIQ10" s="11"/>
      <c r="BIR10" s="11"/>
      <c r="BIS10" s="11"/>
      <c r="BIT10" s="11"/>
      <c r="BIU10" s="11"/>
      <c r="BIV10" s="11"/>
      <c r="BIW10" s="11"/>
      <c r="BIX10" s="11"/>
      <c r="BIY10" s="11"/>
      <c r="BIZ10" s="11"/>
      <c r="BJA10" s="11"/>
      <c r="BJB10" s="11"/>
      <c r="BJC10" s="11"/>
      <c r="BJD10" s="11"/>
      <c r="BJE10" s="11"/>
      <c r="BJF10" s="11"/>
      <c r="BJG10" s="11"/>
      <c r="BJH10" s="11"/>
      <c r="BJI10" s="11"/>
      <c r="BJJ10" s="11"/>
      <c r="BJK10" s="11"/>
      <c r="BJL10" s="11"/>
      <c r="BJM10" s="11"/>
      <c r="BJN10" s="11"/>
      <c r="BJO10" s="11"/>
      <c r="BJP10" s="11"/>
      <c r="BJQ10" s="11"/>
      <c r="BJR10" s="11"/>
      <c r="BJS10" s="11"/>
      <c r="BJT10" s="11"/>
      <c r="BJU10" s="11"/>
      <c r="BJV10" s="11"/>
      <c r="BJW10" s="11"/>
      <c r="BJX10" s="11"/>
      <c r="BJY10" s="11"/>
      <c r="BJZ10" s="11"/>
      <c r="BKA10" s="11"/>
      <c r="BKB10" s="11"/>
      <c r="BKC10" s="11"/>
      <c r="BKD10" s="11"/>
      <c r="BKE10" s="11"/>
      <c r="BKF10" s="11"/>
      <c r="BKG10" s="11"/>
      <c r="BKH10" s="11"/>
      <c r="BKI10" s="11"/>
      <c r="BKJ10" s="11"/>
      <c r="BKK10" s="11"/>
      <c r="BKL10" s="11"/>
      <c r="BKM10" s="11"/>
      <c r="BKN10" s="11"/>
      <c r="BKO10" s="11"/>
      <c r="BKP10" s="11"/>
      <c r="BKQ10" s="11"/>
      <c r="BKR10" s="11"/>
      <c r="BKS10" s="11"/>
      <c r="BKT10" s="11"/>
      <c r="BKU10" s="11"/>
      <c r="BKV10" s="11"/>
      <c r="BKW10" s="11"/>
      <c r="BKX10" s="11"/>
      <c r="BKY10" s="11"/>
      <c r="BKZ10" s="11"/>
      <c r="BLA10" s="11"/>
      <c r="BLB10" s="11"/>
      <c r="BLC10" s="11"/>
      <c r="BLD10" s="11"/>
      <c r="BLE10" s="11"/>
      <c r="BLF10" s="11"/>
      <c r="BLG10" s="11"/>
      <c r="BLH10" s="11"/>
      <c r="BLI10" s="11"/>
      <c r="BLJ10" s="11"/>
      <c r="BLK10" s="11"/>
      <c r="BLL10" s="11"/>
      <c r="BLM10" s="11"/>
      <c r="BLN10" s="11"/>
      <c r="BLO10" s="11"/>
      <c r="BLP10" s="11"/>
      <c r="BLQ10" s="11"/>
      <c r="BLR10" s="11"/>
      <c r="BLS10" s="11"/>
      <c r="BLT10" s="11"/>
      <c r="BLU10" s="11"/>
      <c r="BLV10" s="11"/>
      <c r="BLW10" s="11"/>
      <c r="BLX10" s="11"/>
      <c r="BLY10" s="11"/>
      <c r="BLZ10" s="11"/>
      <c r="BMA10" s="11"/>
      <c r="BMB10" s="11"/>
      <c r="BMC10" s="11"/>
      <c r="BMD10" s="11"/>
      <c r="BME10" s="11"/>
      <c r="BMF10" s="11"/>
      <c r="BMG10" s="11"/>
      <c r="BMH10" s="11"/>
      <c r="BMI10" s="11"/>
      <c r="BMJ10" s="11"/>
      <c r="BMK10" s="11"/>
      <c r="BML10" s="11"/>
      <c r="BMM10" s="11"/>
      <c r="BMN10" s="11"/>
      <c r="BMO10" s="11"/>
      <c r="BMP10" s="11"/>
      <c r="BMQ10" s="11"/>
      <c r="BMR10" s="11"/>
      <c r="BMS10" s="11"/>
      <c r="BMT10" s="11"/>
      <c r="BMU10" s="11"/>
      <c r="BMV10" s="11"/>
      <c r="BMW10" s="11"/>
      <c r="BMX10" s="11"/>
      <c r="BMY10" s="11"/>
      <c r="BMZ10" s="11"/>
      <c r="BNA10" s="11"/>
      <c r="BNB10" s="11"/>
      <c r="BNC10" s="11"/>
      <c r="BND10" s="11"/>
      <c r="BNE10" s="11"/>
      <c r="BNF10" s="11"/>
      <c r="BNG10" s="11"/>
      <c r="BNH10" s="11"/>
      <c r="BNI10" s="11"/>
      <c r="BNJ10" s="11"/>
      <c r="BNK10" s="11"/>
      <c r="BNL10" s="11"/>
      <c r="BNM10" s="11"/>
      <c r="BNN10" s="11"/>
      <c r="BNO10" s="11"/>
      <c r="BNP10" s="11"/>
      <c r="BNQ10" s="11"/>
      <c r="BNR10" s="11"/>
      <c r="BNS10" s="11"/>
      <c r="BNT10" s="11"/>
      <c r="BNU10" s="11"/>
      <c r="BNV10" s="11"/>
      <c r="BNW10" s="11"/>
      <c r="BNX10" s="11"/>
      <c r="BNY10" s="11"/>
      <c r="BNZ10" s="11"/>
      <c r="BOA10" s="11"/>
      <c r="BOB10" s="11"/>
      <c r="BOC10" s="11"/>
      <c r="BOD10" s="11"/>
      <c r="BOE10" s="11"/>
      <c r="BOF10" s="11"/>
      <c r="BOG10" s="11"/>
      <c r="BOH10" s="11"/>
      <c r="BOI10" s="11"/>
      <c r="BOJ10" s="11"/>
      <c r="BOK10" s="11"/>
      <c r="BOL10" s="11"/>
      <c r="BOM10" s="11"/>
      <c r="BON10" s="11"/>
      <c r="BOO10" s="11"/>
      <c r="BOP10" s="11"/>
      <c r="BOQ10" s="11"/>
      <c r="BOR10" s="11"/>
      <c r="BOS10" s="11"/>
      <c r="BOT10" s="11"/>
      <c r="BOU10" s="11"/>
      <c r="BOV10" s="11"/>
      <c r="BOW10" s="11"/>
      <c r="BOX10" s="11"/>
      <c r="BOY10" s="11"/>
      <c r="BOZ10" s="11"/>
      <c r="BPA10" s="11"/>
      <c r="BPB10" s="11"/>
      <c r="BPC10" s="11"/>
      <c r="BPD10" s="11"/>
      <c r="BPE10" s="11"/>
      <c r="BPF10" s="11"/>
      <c r="BPG10" s="11"/>
      <c r="BPH10" s="11"/>
      <c r="BPI10" s="11"/>
      <c r="BPJ10" s="11"/>
      <c r="BPK10" s="11"/>
      <c r="BPL10" s="11"/>
      <c r="BPM10" s="11"/>
      <c r="BPN10" s="11"/>
      <c r="BPO10" s="11"/>
      <c r="BPP10" s="11"/>
      <c r="BPQ10" s="11"/>
      <c r="BPR10" s="11"/>
      <c r="BPS10" s="11"/>
      <c r="BPT10" s="11"/>
      <c r="BPU10" s="11"/>
      <c r="BPV10" s="11"/>
      <c r="BPW10" s="11"/>
      <c r="BPX10" s="11"/>
      <c r="BPY10" s="11"/>
      <c r="BPZ10" s="11"/>
      <c r="BQA10" s="11"/>
      <c r="BQB10" s="11"/>
      <c r="BQC10" s="11"/>
      <c r="BQD10" s="11"/>
      <c r="BQE10" s="11"/>
      <c r="BQF10" s="11"/>
      <c r="BQG10" s="11"/>
      <c r="BQH10" s="11"/>
      <c r="BQI10" s="11"/>
      <c r="BQJ10" s="11"/>
      <c r="BQK10" s="11"/>
      <c r="BQL10" s="11"/>
      <c r="BQM10" s="11"/>
      <c r="BQN10" s="11"/>
      <c r="BQO10" s="11"/>
      <c r="BQP10" s="11"/>
      <c r="BQQ10" s="11"/>
      <c r="BQR10" s="11"/>
      <c r="BQS10" s="11"/>
      <c r="BQT10" s="11"/>
      <c r="BQU10" s="11"/>
      <c r="BQV10" s="11"/>
      <c r="BQW10" s="11"/>
      <c r="BQX10" s="11"/>
      <c r="BQY10" s="11"/>
      <c r="BQZ10" s="11"/>
      <c r="BRA10" s="11"/>
      <c r="BRB10" s="11"/>
      <c r="BRC10" s="11"/>
      <c r="BRD10" s="11"/>
      <c r="BRE10" s="11"/>
      <c r="BRF10" s="11"/>
      <c r="BRG10" s="11"/>
      <c r="BRH10" s="11"/>
      <c r="BRI10" s="11"/>
    </row>
    <row r="11" spans="1:1829" x14ac:dyDescent="0.3">
      <c r="A11" t="s">
        <v>31</v>
      </c>
      <c r="B11" s="11">
        <f>B8-B10</f>
        <v>-67474</v>
      </c>
      <c r="C11" s="11">
        <f>C8-C10</f>
        <v>20922</v>
      </c>
      <c r="D11" s="11">
        <f>D8-D10</f>
        <v>39684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  <c r="HR11" s="11"/>
      <c r="HS11" s="11"/>
      <c r="HT11" s="11"/>
      <c r="HU11" s="11"/>
      <c r="HV11" s="11"/>
      <c r="HW11" s="11"/>
      <c r="HX11" s="11"/>
      <c r="HY11" s="11"/>
      <c r="HZ11" s="11"/>
      <c r="IA11" s="11"/>
      <c r="IB11" s="11"/>
      <c r="IC11" s="11"/>
      <c r="ID11" s="11"/>
      <c r="IE11" s="11"/>
      <c r="IF11" s="11"/>
      <c r="IG11" s="11"/>
      <c r="IH11" s="11"/>
      <c r="II11" s="11"/>
      <c r="IJ11" s="11"/>
      <c r="IK11" s="11"/>
      <c r="IL11" s="11"/>
      <c r="IM11" s="11"/>
      <c r="IN11" s="11"/>
      <c r="IO11" s="11"/>
      <c r="IP11" s="11"/>
      <c r="IQ11" s="11"/>
      <c r="IR11" s="11"/>
      <c r="IS11" s="11"/>
      <c r="IT11" s="11"/>
      <c r="IU11" s="11"/>
      <c r="IV11" s="11"/>
      <c r="IW11" s="11"/>
      <c r="IX11" s="11"/>
      <c r="IY11" s="11"/>
      <c r="IZ11" s="11"/>
      <c r="JA11" s="11"/>
      <c r="JB11" s="11"/>
      <c r="JC11" s="11"/>
      <c r="JD11" s="11"/>
      <c r="JE11" s="11"/>
      <c r="JF11" s="11"/>
      <c r="JG11" s="11"/>
      <c r="JH11" s="11"/>
      <c r="JI11" s="11"/>
      <c r="JJ11" s="11"/>
      <c r="JK11" s="11"/>
      <c r="JL11" s="11"/>
      <c r="JM11" s="11"/>
      <c r="JN11" s="11"/>
      <c r="JO11" s="11"/>
      <c r="JP11" s="11"/>
      <c r="JQ11" s="11"/>
      <c r="JR11" s="11"/>
      <c r="JS11" s="11"/>
      <c r="JT11" s="11"/>
      <c r="JU11" s="11"/>
      <c r="JV11" s="11"/>
      <c r="JW11" s="11"/>
      <c r="JX11" s="11"/>
      <c r="JY11" s="11"/>
      <c r="JZ11" s="11"/>
      <c r="KA11" s="11"/>
      <c r="KB11" s="11"/>
      <c r="KC11" s="11"/>
      <c r="KD11" s="11"/>
      <c r="KE11" s="11"/>
      <c r="KF11" s="11"/>
      <c r="KG11" s="11"/>
      <c r="KH11" s="11"/>
      <c r="KI11" s="11"/>
      <c r="KJ11" s="11"/>
      <c r="KK11" s="11"/>
      <c r="KL11" s="11"/>
      <c r="KM11" s="11"/>
      <c r="KN11" s="11"/>
      <c r="KO11" s="11"/>
      <c r="KP11" s="11"/>
      <c r="KQ11" s="11"/>
      <c r="KR11" s="11"/>
      <c r="KS11" s="11"/>
      <c r="KT11" s="11"/>
      <c r="KU11" s="11"/>
      <c r="KV11" s="11"/>
      <c r="KW11" s="11"/>
      <c r="KX11" s="11"/>
      <c r="KY11" s="11"/>
      <c r="KZ11" s="11"/>
      <c r="LA11" s="11"/>
      <c r="LB11" s="11"/>
      <c r="LC11" s="11"/>
      <c r="LD11" s="11"/>
      <c r="LE11" s="11"/>
      <c r="LF11" s="11"/>
      <c r="LG11" s="11"/>
      <c r="LH11" s="11"/>
      <c r="LI11" s="11"/>
      <c r="LJ11" s="11"/>
      <c r="LK11" s="11"/>
      <c r="LL11" s="11"/>
      <c r="LM11" s="11"/>
      <c r="LN11" s="11"/>
      <c r="LO11" s="11"/>
      <c r="LP11" s="11"/>
      <c r="LQ11" s="11"/>
      <c r="LR11" s="11"/>
      <c r="LS11" s="11"/>
      <c r="LT11" s="11"/>
      <c r="LU11" s="11"/>
      <c r="LV11" s="11"/>
      <c r="LW11" s="11"/>
      <c r="LX11" s="11"/>
      <c r="LY11" s="11"/>
      <c r="LZ11" s="11"/>
      <c r="MA11" s="11"/>
      <c r="MB11" s="11"/>
      <c r="MC11" s="11"/>
      <c r="MD11" s="11"/>
      <c r="ME11" s="11"/>
      <c r="MF11" s="11"/>
      <c r="MG11" s="11"/>
      <c r="MH11" s="11"/>
      <c r="MI11" s="11"/>
      <c r="MJ11" s="11"/>
      <c r="MK11" s="11"/>
      <c r="ML11" s="11"/>
      <c r="MM11" s="11"/>
      <c r="MN11" s="11"/>
      <c r="MO11" s="11"/>
      <c r="MP11" s="11"/>
      <c r="MQ11" s="11"/>
      <c r="MR11" s="11"/>
      <c r="MS11" s="11"/>
      <c r="MT11" s="11"/>
      <c r="MU11" s="11"/>
      <c r="MV11" s="11"/>
      <c r="MW11" s="11"/>
      <c r="MX11" s="11"/>
      <c r="MY11" s="11"/>
      <c r="MZ11" s="11"/>
      <c r="NA11" s="11"/>
      <c r="NB11" s="11"/>
      <c r="NC11" s="11"/>
      <c r="ND11" s="11"/>
      <c r="NE11" s="11"/>
      <c r="NF11" s="11"/>
      <c r="NG11" s="11"/>
      <c r="NH11" s="11"/>
      <c r="NI11" s="11"/>
      <c r="NJ11" s="11"/>
      <c r="NK11" s="11"/>
      <c r="NL11" s="11"/>
      <c r="NM11" s="11"/>
      <c r="NN11" s="11"/>
      <c r="NO11" s="11"/>
      <c r="NP11" s="11"/>
      <c r="NQ11" s="11"/>
      <c r="NR11" s="11"/>
      <c r="NS11" s="11"/>
      <c r="NT11" s="11"/>
      <c r="NU11" s="11"/>
      <c r="NV11" s="11"/>
      <c r="NW11" s="11"/>
      <c r="NX11" s="11"/>
      <c r="NY11" s="11"/>
      <c r="NZ11" s="11"/>
      <c r="OA11" s="11"/>
      <c r="OB11" s="11"/>
      <c r="OC11" s="11"/>
      <c r="OD11" s="11"/>
      <c r="OE11" s="11"/>
      <c r="OF11" s="11"/>
      <c r="OG11" s="11"/>
      <c r="OH11" s="11"/>
      <c r="OI11" s="11"/>
      <c r="OJ11" s="11"/>
      <c r="OK11" s="11"/>
      <c r="OL11" s="11"/>
      <c r="OM11" s="11"/>
      <c r="ON11" s="11"/>
      <c r="OO11" s="11"/>
      <c r="OP11" s="11"/>
      <c r="OQ11" s="11"/>
      <c r="OR11" s="11"/>
      <c r="OS11" s="11"/>
      <c r="OT11" s="11"/>
      <c r="OU11" s="11"/>
      <c r="OV11" s="11"/>
      <c r="OW11" s="11"/>
      <c r="OX11" s="11"/>
      <c r="OY11" s="11"/>
      <c r="OZ11" s="11"/>
      <c r="PA11" s="11"/>
      <c r="PB11" s="11"/>
      <c r="PC11" s="11"/>
      <c r="PD11" s="11"/>
      <c r="PE11" s="11"/>
      <c r="PF11" s="11"/>
      <c r="PG11" s="11"/>
      <c r="PH11" s="11"/>
      <c r="PI11" s="11"/>
      <c r="PJ11" s="11"/>
      <c r="PK11" s="11"/>
      <c r="PL11" s="11"/>
      <c r="PM11" s="11"/>
      <c r="PN11" s="11"/>
      <c r="PO11" s="11"/>
      <c r="PP11" s="11"/>
      <c r="PQ11" s="11"/>
      <c r="PR11" s="11"/>
      <c r="PS11" s="11"/>
      <c r="PT11" s="11"/>
      <c r="PU11" s="11"/>
      <c r="PV11" s="11"/>
      <c r="PW11" s="11"/>
      <c r="PX11" s="11"/>
      <c r="PY11" s="11"/>
      <c r="PZ11" s="11"/>
      <c r="QA11" s="11"/>
      <c r="QB11" s="11"/>
      <c r="QC11" s="11"/>
      <c r="QD11" s="11"/>
      <c r="QE11" s="11"/>
      <c r="QF11" s="11"/>
      <c r="QG11" s="11"/>
      <c r="QH11" s="11"/>
      <c r="QI11" s="11"/>
      <c r="QJ11" s="11"/>
      <c r="QK11" s="11"/>
      <c r="QL11" s="11"/>
      <c r="QM11" s="11"/>
      <c r="QN11" s="11"/>
      <c r="QO11" s="11"/>
      <c r="QP11" s="11"/>
      <c r="QQ11" s="11"/>
      <c r="QR11" s="11"/>
      <c r="QS11" s="11"/>
      <c r="QT11" s="11"/>
      <c r="QU11" s="11"/>
      <c r="QV11" s="11"/>
      <c r="QW11" s="11"/>
      <c r="QX11" s="11"/>
      <c r="QY11" s="11"/>
      <c r="QZ11" s="11"/>
      <c r="RA11" s="11"/>
      <c r="RB11" s="11"/>
      <c r="RC11" s="11"/>
      <c r="RD11" s="11"/>
      <c r="RE11" s="11"/>
      <c r="RF11" s="11"/>
      <c r="RG11" s="11"/>
      <c r="RH11" s="11"/>
      <c r="RI11" s="11"/>
      <c r="RJ11" s="11"/>
      <c r="RK11" s="11"/>
      <c r="RL11" s="11"/>
      <c r="RM11" s="11"/>
      <c r="RN11" s="11"/>
      <c r="RO11" s="11"/>
      <c r="RP11" s="11"/>
      <c r="RQ11" s="11"/>
      <c r="RR11" s="11"/>
      <c r="RS11" s="11"/>
      <c r="RT11" s="11"/>
      <c r="RU11" s="11"/>
      <c r="RV11" s="11"/>
      <c r="RW11" s="11"/>
      <c r="RX11" s="11"/>
      <c r="RY11" s="11"/>
      <c r="RZ11" s="11"/>
      <c r="SA11" s="11"/>
      <c r="SB11" s="11"/>
      <c r="SC11" s="11"/>
      <c r="SD11" s="11"/>
      <c r="SE11" s="11"/>
      <c r="SF11" s="11"/>
      <c r="SG11" s="11"/>
      <c r="SH11" s="11"/>
      <c r="SI11" s="11"/>
      <c r="SJ11" s="11"/>
      <c r="SK11" s="11"/>
      <c r="SL11" s="11"/>
      <c r="SM11" s="11"/>
      <c r="SN11" s="11"/>
      <c r="SO11" s="11"/>
      <c r="SP11" s="11"/>
      <c r="SQ11" s="11"/>
      <c r="SR11" s="11"/>
      <c r="SS11" s="11"/>
      <c r="ST11" s="11"/>
      <c r="SU11" s="11"/>
      <c r="SV11" s="11"/>
      <c r="SW11" s="11"/>
      <c r="SX11" s="11"/>
      <c r="SY11" s="11"/>
      <c r="SZ11" s="11"/>
      <c r="TA11" s="11"/>
      <c r="TB11" s="11"/>
      <c r="TC11" s="11"/>
      <c r="TD11" s="11"/>
      <c r="TE11" s="11"/>
      <c r="TF11" s="11"/>
      <c r="TG11" s="11"/>
      <c r="TH11" s="11"/>
      <c r="TI11" s="11"/>
      <c r="TJ11" s="11"/>
      <c r="TK11" s="11"/>
      <c r="TL11" s="11"/>
      <c r="TM11" s="11"/>
      <c r="TN11" s="11"/>
      <c r="TO11" s="11"/>
      <c r="TP11" s="11"/>
      <c r="TQ11" s="11"/>
      <c r="TR11" s="11"/>
      <c r="TS11" s="11"/>
      <c r="TT11" s="11"/>
      <c r="TU11" s="11"/>
      <c r="TV11" s="11"/>
      <c r="TW11" s="11"/>
      <c r="TX11" s="11"/>
      <c r="TY11" s="11"/>
      <c r="TZ11" s="11"/>
      <c r="UA11" s="11"/>
      <c r="UB11" s="11"/>
      <c r="UC11" s="11"/>
      <c r="UD11" s="11"/>
      <c r="UE11" s="11"/>
      <c r="UF11" s="11"/>
      <c r="UG11" s="11"/>
      <c r="UH11" s="11"/>
      <c r="UI11" s="11"/>
      <c r="UJ11" s="11"/>
      <c r="UK11" s="11"/>
      <c r="UL11" s="11"/>
      <c r="UM11" s="11"/>
      <c r="UN11" s="11"/>
      <c r="UO11" s="11"/>
      <c r="UP11" s="11"/>
      <c r="UQ11" s="11"/>
      <c r="UR11" s="11"/>
      <c r="US11" s="11"/>
      <c r="UT11" s="11"/>
      <c r="UU11" s="11"/>
      <c r="UV11" s="11"/>
      <c r="UW11" s="11"/>
      <c r="UX11" s="11"/>
      <c r="UY11" s="11"/>
      <c r="UZ11" s="11"/>
      <c r="VA11" s="11"/>
      <c r="VB11" s="11"/>
      <c r="VC11" s="11"/>
      <c r="VD11" s="11"/>
      <c r="VE11" s="11"/>
      <c r="VF11" s="11"/>
      <c r="VG11" s="11"/>
      <c r="VH11" s="11"/>
      <c r="VI11" s="11"/>
      <c r="VJ11" s="11"/>
      <c r="VK11" s="11"/>
      <c r="VL11" s="11"/>
      <c r="VM11" s="11"/>
      <c r="VN11" s="11"/>
      <c r="VO11" s="11"/>
      <c r="VP11" s="11"/>
      <c r="VQ11" s="11"/>
      <c r="VR11" s="11"/>
      <c r="VS11" s="11"/>
      <c r="VT11" s="11"/>
      <c r="VU11" s="11"/>
      <c r="VV11" s="11"/>
      <c r="VW11" s="11"/>
      <c r="VX11" s="11"/>
      <c r="VY11" s="11"/>
      <c r="VZ11" s="11"/>
      <c r="WA11" s="11"/>
      <c r="WB11" s="11"/>
      <c r="WC11" s="11"/>
      <c r="WD11" s="11"/>
      <c r="WE11" s="11"/>
      <c r="WF11" s="11"/>
      <c r="WG11" s="11"/>
      <c r="WH11" s="11"/>
      <c r="WI11" s="11"/>
      <c r="WJ11" s="11"/>
      <c r="WK11" s="11"/>
      <c r="WL11" s="11"/>
      <c r="WM11" s="11"/>
      <c r="WN11" s="11"/>
      <c r="WO11" s="11"/>
      <c r="WP11" s="11"/>
      <c r="WQ11" s="11"/>
      <c r="WR11" s="11"/>
      <c r="WS11" s="11"/>
      <c r="WT11" s="11"/>
      <c r="WU11" s="11"/>
      <c r="WV11" s="11"/>
      <c r="WW11" s="11"/>
      <c r="WX11" s="11"/>
      <c r="WY11" s="11"/>
      <c r="WZ11" s="11"/>
      <c r="XA11" s="11"/>
      <c r="XB11" s="11"/>
      <c r="XC11" s="11"/>
      <c r="XD11" s="11"/>
      <c r="XE11" s="11"/>
      <c r="XF11" s="11"/>
      <c r="XG11" s="11"/>
      <c r="XH11" s="11"/>
      <c r="XI11" s="11"/>
      <c r="XJ11" s="11"/>
      <c r="XK11" s="11"/>
      <c r="XL11" s="11"/>
      <c r="XM11" s="11"/>
      <c r="XN11" s="11"/>
      <c r="XO11" s="11"/>
      <c r="XP11" s="11"/>
      <c r="XQ11" s="11"/>
      <c r="XR11" s="11"/>
      <c r="XS11" s="11"/>
      <c r="XT11" s="11"/>
      <c r="XU11" s="11"/>
      <c r="XV11" s="11"/>
      <c r="XW11" s="11"/>
      <c r="XX11" s="11"/>
      <c r="XY11" s="11"/>
      <c r="XZ11" s="11"/>
      <c r="YA11" s="11"/>
      <c r="YB11" s="11"/>
      <c r="YC11" s="11"/>
      <c r="YD11" s="11"/>
      <c r="YE11" s="11"/>
      <c r="YF11" s="11"/>
      <c r="YG11" s="11"/>
      <c r="YH11" s="11"/>
      <c r="YI11" s="11"/>
      <c r="YJ11" s="11"/>
      <c r="YK11" s="11"/>
      <c r="YL11" s="11"/>
      <c r="YM11" s="11"/>
      <c r="YN11" s="11"/>
      <c r="YO11" s="11"/>
      <c r="YP11" s="11"/>
      <c r="YQ11" s="11"/>
      <c r="YR11" s="11"/>
      <c r="YS11" s="11"/>
      <c r="YT11" s="11"/>
      <c r="YU11" s="11"/>
      <c r="YV11" s="11"/>
      <c r="YW11" s="11"/>
      <c r="YX11" s="11"/>
      <c r="YY11" s="11"/>
      <c r="YZ11" s="11"/>
      <c r="ZA11" s="11"/>
      <c r="ZB11" s="11"/>
      <c r="ZC11" s="11"/>
      <c r="ZD11" s="11"/>
      <c r="ZE11" s="11"/>
      <c r="ZF11" s="11"/>
      <c r="ZG11" s="11"/>
      <c r="ZH11" s="11"/>
      <c r="ZI11" s="11"/>
      <c r="ZJ11" s="11"/>
      <c r="ZK11" s="11"/>
      <c r="ZL11" s="11"/>
      <c r="ZM11" s="11"/>
      <c r="ZN11" s="11"/>
      <c r="ZO11" s="11"/>
      <c r="ZP11" s="11"/>
      <c r="ZQ11" s="11"/>
      <c r="ZR11" s="11"/>
      <c r="ZS11" s="11"/>
      <c r="ZT11" s="11"/>
      <c r="ZU11" s="11"/>
      <c r="ZV11" s="11"/>
      <c r="ZW11" s="11"/>
      <c r="ZX11" s="11"/>
      <c r="ZY11" s="11"/>
      <c r="ZZ11" s="11"/>
      <c r="AAA11" s="11"/>
      <c r="AAB11" s="11"/>
      <c r="AAC11" s="11"/>
      <c r="AAD11" s="11"/>
      <c r="AAE11" s="11"/>
      <c r="AAF11" s="11"/>
      <c r="AAG11" s="11"/>
      <c r="AAH11" s="11"/>
      <c r="AAI11" s="11"/>
      <c r="AAJ11" s="11"/>
      <c r="AAK11" s="11"/>
      <c r="AAL11" s="11"/>
      <c r="AAM11" s="11"/>
      <c r="AAN11" s="11"/>
      <c r="AAO11" s="11"/>
      <c r="AAP11" s="11"/>
      <c r="AAQ11" s="11"/>
      <c r="AAR11" s="11"/>
      <c r="AAS11" s="11"/>
      <c r="AAT11" s="11"/>
      <c r="AAU11" s="11"/>
      <c r="AAV11" s="11"/>
      <c r="AAW11" s="11"/>
      <c r="AAX11" s="11"/>
      <c r="AAY11" s="11"/>
      <c r="AAZ11" s="11"/>
      <c r="ABA11" s="11"/>
      <c r="ABB11" s="11"/>
      <c r="ABC11" s="11"/>
      <c r="ABD11" s="11"/>
      <c r="ABE11" s="11"/>
      <c r="ABF11" s="11"/>
      <c r="ABG11" s="11"/>
      <c r="ABH11" s="11"/>
      <c r="ABI11" s="11"/>
      <c r="ABJ11" s="11"/>
      <c r="ABK11" s="11"/>
      <c r="ABL11" s="11"/>
      <c r="ABM11" s="11"/>
      <c r="ABN11" s="11"/>
      <c r="ABO11" s="11"/>
      <c r="ABP11" s="11"/>
      <c r="ABQ11" s="11"/>
      <c r="ABR11" s="11"/>
      <c r="ABS11" s="11"/>
      <c r="ABT11" s="11"/>
      <c r="ABU11" s="11"/>
      <c r="ABV11" s="11"/>
      <c r="ABW11" s="11"/>
      <c r="ABX11" s="11"/>
      <c r="ABY11" s="11"/>
      <c r="ABZ11" s="11"/>
      <c r="ACA11" s="11"/>
      <c r="ACB11" s="11"/>
      <c r="ACC11" s="11"/>
      <c r="ACD11" s="11"/>
      <c r="ACE11" s="11"/>
      <c r="ACF11" s="11"/>
      <c r="ACG11" s="11"/>
      <c r="ACH11" s="11"/>
      <c r="ACI11" s="11"/>
      <c r="ACJ11" s="11"/>
      <c r="ACK11" s="11"/>
      <c r="ACL11" s="11"/>
      <c r="ACM11" s="11"/>
      <c r="ACN11" s="11"/>
      <c r="ACO11" s="11"/>
      <c r="ACP11" s="11"/>
      <c r="ACQ11" s="11"/>
      <c r="ACR11" s="11"/>
      <c r="ACS11" s="11"/>
      <c r="ACT11" s="11"/>
      <c r="ACU11" s="11"/>
      <c r="ACV11" s="11"/>
      <c r="ACW11" s="11"/>
      <c r="ACX11" s="11"/>
      <c r="ACY11" s="11"/>
      <c r="ACZ11" s="11"/>
      <c r="ADA11" s="11"/>
      <c r="ADB11" s="11"/>
      <c r="ADC11" s="11"/>
      <c r="ADD11" s="11"/>
      <c r="ADE11" s="11"/>
      <c r="ADF11" s="11"/>
      <c r="ADG11" s="11"/>
      <c r="ADH11" s="11"/>
      <c r="ADI11" s="11"/>
      <c r="ADJ11" s="11"/>
      <c r="ADK11" s="11"/>
      <c r="ADL11" s="11"/>
      <c r="ADM11" s="11"/>
      <c r="ADN11" s="11"/>
      <c r="ADO11" s="11"/>
      <c r="ADP11" s="11"/>
      <c r="ADQ11" s="11"/>
      <c r="ADR11" s="11"/>
      <c r="ADS11" s="11"/>
      <c r="ADT11" s="11"/>
      <c r="ADU11" s="11"/>
      <c r="ADV11" s="11"/>
      <c r="ADW11" s="11"/>
      <c r="ADX11" s="11"/>
      <c r="ADY11" s="11"/>
      <c r="ADZ11" s="11"/>
      <c r="AEA11" s="11"/>
      <c r="AEB11" s="11"/>
      <c r="AEC11" s="11"/>
      <c r="AED11" s="11"/>
      <c r="AEE11" s="11"/>
      <c r="AEF11" s="11"/>
      <c r="AEG11" s="11"/>
      <c r="AEH11" s="11"/>
      <c r="AEI11" s="11"/>
      <c r="AEJ11" s="11"/>
      <c r="AEK11" s="11"/>
      <c r="AEL11" s="11"/>
      <c r="AEM11" s="11"/>
      <c r="AEN11" s="11"/>
      <c r="AEO11" s="11"/>
      <c r="AEP11" s="11"/>
      <c r="AEQ11" s="11"/>
      <c r="AER11" s="11"/>
      <c r="AES11" s="11"/>
      <c r="AET11" s="11"/>
      <c r="AEU11" s="11"/>
      <c r="AEV11" s="11"/>
      <c r="AEW11" s="11"/>
      <c r="AEX11" s="11"/>
      <c r="AEY11" s="11"/>
      <c r="AEZ11" s="11"/>
      <c r="AFA11" s="11"/>
      <c r="AFB11" s="11"/>
      <c r="AFC11" s="11"/>
      <c r="AFD11" s="11"/>
      <c r="AFE11" s="11"/>
      <c r="AFF11" s="11"/>
      <c r="AFG11" s="11"/>
      <c r="AFH11" s="11"/>
      <c r="AFI11" s="11"/>
      <c r="AFJ11" s="11"/>
      <c r="AFK11" s="11"/>
      <c r="AFL11" s="11"/>
      <c r="AFM11" s="11"/>
      <c r="AFN11" s="11"/>
      <c r="AFO11" s="11"/>
      <c r="AFP11" s="11"/>
      <c r="AFQ11" s="11"/>
      <c r="AFR11" s="11"/>
      <c r="AFS11" s="11"/>
      <c r="AFT11" s="11"/>
      <c r="AFU11" s="11"/>
      <c r="AFV11" s="11"/>
      <c r="AFW11" s="11"/>
      <c r="AFX11" s="11"/>
      <c r="AFY11" s="11"/>
      <c r="AFZ11" s="11"/>
      <c r="AGA11" s="11"/>
      <c r="AGB11" s="11"/>
      <c r="AGC11" s="11"/>
      <c r="AGD11" s="11"/>
      <c r="AGE11" s="11"/>
      <c r="AGF11" s="11"/>
      <c r="AGG11" s="11"/>
      <c r="AGH11" s="11"/>
      <c r="AGI11" s="11"/>
      <c r="AGJ11" s="11"/>
      <c r="AGK11" s="11"/>
      <c r="AGL11" s="11"/>
      <c r="AGM11" s="11"/>
      <c r="AGN11" s="11"/>
      <c r="AGO11" s="11"/>
      <c r="AGP11" s="11"/>
      <c r="AGQ11" s="11"/>
      <c r="AGR11" s="11"/>
      <c r="AGS11" s="11"/>
      <c r="AGT11" s="11"/>
      <c r="AGU11" s="11"/>
      <c r="AGV11" s="11"/>
      <c r="AGW11" s="11"/>
      <c r="AGX11" s="11"/>
      <c r="AGY11" s="11"/>
      <c r="AGZ11" s="11"/>
      <c r="AHA11" s="11"/>
      <c r="AHB11" s="11"/>
      <c r="AHC11" s="11"/>
      <c r="AHD11" s="11"/>
      <c r="AHE11" s="11"/>
      <c r="AHF11" s="11"/>
      <c r="AHG11" s="11"/>
      <c r="AHH11" s="11"/>
      <c r="AHI11" s="11"/>
      <c r="AHJ11" s="11"/>
      <c r="AHK11" s="11"/>
      <c r="AHL11" s="11"/>
      <c r="AHM11" s="11"/>
      <c r="AHN11" s="11"/>
      <c r="AHO11" s="11"/>
      <c r="AHP11" s="11"/>
      <c r="AHQ11" s="11"/>
      <c r="AHR11" s="11"/>
      <c r="AHS11" s="11"/>
      <c r="AHT11" s="11"/>
      <c r="AHU11" s="11"/>
      <c r="AHV11" s="11"/>
      <c r="AHW11" s="11"/>
      <c r="AHX11" s="11"/>
      <c r="AHY11" s="11"/>
      <c r="AHZ11" s="11"/>
      <c r="AIA11" s="11"/>
      <c r="AIB11" s="11"/>
      <c r="AIC11" s="11"/>
      <c r="AID11" s="11"/>
      <c r="AIE11" s="11"/>
      <c r="AIF11" s="11"/>
      <c r="AIG11" s="11"/>
      <c r="AIH11" s="11"/>
      <c r="AII11" s="11"/>
      <c r="AIJ11" s="11"/>
      <c r="AIK11" s="11"/>
      <c r="AIL11" s="11"/>
      <c r="AIM11" s="11"/>
      <c r="AIN11" s="11"/>
      <c r="AIO11" s="11"/>
      <c r="AIP11" s="11"/>
      <c r="AIQ11" s="11"/>
      <c r="AIR11" s="11"/>
      <c r="AIS11" s="11"/>
      <c r="AIT11" s="11"/>
      <c r="AIU11" s="11"/>
      <c r="AIV11" s="11"/>
      <c r="AIW11" s="11"/>
      <c r="AIX11" s="11"/>
      <c r="AIY11" s="11"/>
      <c r="AIZ11" s="11"/>
      <c r="AJA11" s="11"/>
      <c r="AJB11" s="11"/>
      <c r="AJC11" s="11"/>
      <c r="AJD11" s="11"/>
      <c r="AJE11" s="11"/>
      <c r="AJF11" s="11"/>
      <c r="AJG11" s="11"/>
      <c r="AJH11" s="11"/>
      <c r="AJI11" s="11"/>
      <c r="AJJ11" s="11"/>
      <c r="AJK11" s="11"/>
      <c r="AJL11" s="11"/>
      <c r="AJM11" s="11"/>
      <c r="AJN11" s="11"/>
      <c r="AJO11" s="11"/>
      <c r="AJP11" s="11"/>
      <c r="AJQ11" s="11"/>
      <c r="AJR11" s="11"/>
      <c r="AJS11" s="11"/>
      <c r="AJT11" s="11"/>
      <c r="AJU11" s="11"/>
      <c r="AJV11" s="11"/>
      <c r="AJW11" s="11"/>
      <c r="AJX11" s="11"/>
      <c r="AJY11" s="11"/>
      <c r="AJZ11" s="11"/>
      <c r="AKA11" s="11"/>
      <c r="AKB11" s="11"/>
      <c r="AKC11" s="11"/>
      <c r="AKD11" s="11"/>
      <c r="AKE11" s="11"/>
      <c r="AKF11" s="11"/>
      <c r="AKG11" s="11"/>
      <c r="AKH11" s="11"/>
      <c r="AKI11" s="11"/>
      <c r="AKJ11" s="11"/>
      <c r="AKK11" s="11"/>
      <c r="AKL11" s="11"/>
      <c r="AKM11" s="11"/>
      <c r="AKN11" s="11"/>
      <c r="AKO11" s="11"/>
      <c r="AKP11" s="11"/>
      <c r="AKQ11" s="11"/>
      <c r="AKR11" s="11"/>
      <c r="AKS11" s="11"/>
      <c r="AKT11" s="11"/>
      <c r="AKU11" s="11"/>
      <c r="AKV11" s="11"/>
      <c r="AKW11" s="11"/>
      <c r="AKX11" s="11"/>
      <c r="AKY11" s="11"/>
      <c r="AKZ11" s="11"/>
      <c r="ALA11" s="11"/>
      <c r="ALB11" s="11"/>
      <c r="ALC11" s="11"/>
      <c r="ALD11" s="11"/>
      <c r="ALE11" s="11"/>
      <c r="ALF11" s="11"/>
      <c r="ALG11" s="11"/>
      <c r="ALH11" s="11"/>
      <c r="ALI11" s="11"/>
      <c r="ALJ11" s="11"/>
      <c r="ALK11" s="11"/>
      <c r="ALL11" s="11"/>
      <c r="ALM11" s="11"/>
      <c r="ALN11" s="11"/>
      <c r="ALO11" s="11"/>
      <c r="ALP11" s="11"/>
      <c r="ALQ11" s="11"/>
      <c r="ALR11" s="11"/>
      <c r="ALS11" s="11"/>
      <c r="ALT11" s="11"/>
      <c r="ALU11" s="11"/>
      <c r="ALV11" s="11"/>
      <c r="ALW11" s="11"/>
      <c r="ALX11" s="11"/>
      <c r="ALY11" s="11"/>
      <c r="ALZ11" s="11"/>
      <c r="AMA11" s="11"/>
      <c r="AMB11" s="11"/>
      <c r="AMC11" s="11"/>
      <c r="AMD11" s="11"/>
      <c r="AME11" s="11"/>
      <c r="AMF11" s="11"/>
      <c r="AMG11" s="11"/>
      <c r="AMH11" s="11"/>
      <c r="AMI11" s="11"/>
      <c r="AMJ11" s="11"/>
      <c r="AMK11" s="11"/>
      <c r="AML11" s="11"/>
      <c r="AMM11" s="11"/>
      <c r="AMN11" s="11"/>
      <c r="AMO11" s="11"/>
      <c r="AMP11" s="11"/>
      <c r="AMQ11" s="11"/>
      <c r="AMR11" s="11"/>
      <c r="AMS11" s="11"/>
      <c r="AMT11" s="11"/>
      <c r="AMU11" s="11"/>
      <c r="AMV11" s="11"/>
      <c r="AMW11" s="11"/>
      <c r="AMX11" s="11"/>
      <c r="AMY11" s="11"/>
      <c r="AMZ11" s="11"/>
      <c r="ANA11" s="11"/>
      <c r="ANB11" s="11"/>
      <c r="ANC11" s="11"/>
      <c r="AND11" s="11"/>
      <c r="ANE11" s="11"/>
      <c r="ANF11" s="11"/>
      <c r="ANG11" s="11"/>
      <c r="ANH11" s="11"/>
      <c r="ANI11" s="11"/>
      <c r="ANJ11" s="11"/>
      <c r="ANK11" s="11"/>
      <c r="ANL11" s="11"/>
      <c r="ANM11" s="11"/>
      <c r="ANN11" s="11"/>
      <c r="ANO11" s="11"/>
      <c r="ANP11" s="11"/>
      <c r="ANQ11" s="11"/>
      <c r="ANR11" s="11"/>
      <c r="ANS11" s="11"/>
      <c r="ANT11" s="11"/>
      <c r="ANU11" s="11"/>
      <c r="ANV11" s="11"/>
      <c r="ANW11" s="11"/>
      <c r="ANX11" s="11"/>
      <c r="ANY11" s="11"/>
      <c r="ANZ11" s="11"/>
      <c r="AOA11" s="11"/>
      <c r="AOB11" s="11"/>
      <c r="AOC11" s="11"/>
      <c r="AOD11" s="11"/>
      <c r="AOE11" s="11"/>
      <c r="AOF11" s="11"/>
      <c r="AOG11" s="11"/>
      <c r="AOH11" s="11"/>
      <c r="AOI11" s="11"/>
      <c r="AOJ11" s="11"/>
      <c r="AOK11" s="11"/>
      <c r="AOL11" s="11"/>
      <c r="AOM11" s="11"/>
      <c r="AON11" s="11"/>
      <c r="AOO11" s="11"/>
      <c r="AOP11" s="11"/>
      <c r="AOQ11" s="11"/>
      <c r="AOR11" s="11"/>
      <c r="AOS11" s="11"/>
      <c r="AOT11" s="11"/>
      <c r="AOU11" s="11"/>
      <c r="AOV11" s="11"/>
      <c r="AOW11" s="11"/>
      <c r="AOX11" s="11"/>
      <c r="AOY11" s="11"/>
      <c r="AOZ11" s="11"/>
      <c r="APA11" s="11"/>
      <c r="APB11" s="11"/>
      <c r="APC11" s="11"/>
      <c r="APD11" s="11"/>
      <c r="APE11" s="11"/>
      <c r="APF11" s="11"/>
      <c r="APG11" s="11"/>
      <c r="APH11" s="11"/>
      <c r="API11" s="11"/>
      <c r="APJ11" s="11"/>
      <c r="APK11" s="11"/>
      <c r="APL11" s="11"/>
      <c r="APM11" s="11"/>
      <c r="APN11" s="11"/>
      <c r="APO11" s="11"/>
      <c r="APP11" s="11"/>
      <c r="APQ11" s="11"/>
      <c r="APR11" s="11"/>
      <c r="APS11" s="11"/>
      <c r="APT11" s="11"/>
      <c r="APU11" s="11"/>
      <c r="APV11" s="11"/>
      <c r="APW11" s="11"/>
      <c r="APX11" s="11"/>
      <c r="APY11" s="11"/>
      <c r="APZ11" s="11"/>
      <c r="AQA11" s="11"/>
      <c r="AQB11" s="11"/>
      <c r="AQC11" s="11"/>
      <c r="AQD11" s="11"/>
      <c r="AQE11" s="11"/>
      <c r="AQF11" s="11"/>
      <c r="AQG11" s="11"/>
      <c r="AQH11" s="11"/>
      <c r="AQI11" s="11"/>
      <c r="AQJ11" s="11"/>
      <c r="AQK11" s="11"/>
      <c r="AQL11" s="11"/>
      <c r="AQM11" s="11"/>
      <c r="AQN11" s="11"/>
      <c r="AQO11" s="11"/>
      <c r="AQP11" s="11"/>
      <c r="AQQ11" s="11"/>
      <c r="AQR11" s="11"/>
      <c r="AQS11" s="11"/>
      <c r="AQT11" s="11"/>
      <c r="AQU11" s="11"/>
      <c r="AQV11" s="11"/>
      <c r="AQW11" s="11"/>
      <c r="AQX11" s="11"/>
      <c r="AQY11" s="11"/>
      <c r="AQZ11" s="11"/>
      <c r="ARA11" s="11"/>
      <c r="ARB11" s="11"/>
      <c r="ARC11" s="11"/>
      <c r="ARD11" s="11"/>
      <c r="ARE11" s="11"/>
      <c r="ARF11" s="11"/>
      <c r="ARG11" s="11"/>
      <c r="ARH11" s="11"/>
      <c r="ARI11" s="11"/>
      <c r="ARJ11" s="11"/>
      <c r="ARK11" s="11"/>
      <c r="ARL11" s="11"/>
      <c r="ARM11" s="11"/>
      <c r="ARN11" s="11"/>
      <c r="ARO11" s="11"/>
      <c r="ARP11" s="11"/>
      <c r="ARQ11" s="11"/>
      <c r="ARR11" s="11"/>
      <c r="ARS11" s="11"/>
      <c r="ART11" s="11"/>
      <c r="ARU11" s="11"/>
      <c r="ARV11" s="11"/>
      <c r="ARW11" s="11"/>
      <c r="ARX11" s="11"/>
      <c r="ARY11" s="11"/>
      <c r="ARZ11" s="11"/>
      <c r="ASA11" s="11"/>
      <c r="ASB11" s="11"/>
      <c r="ASC11" s="11"/>
      <c r="ASD11" s="11"/>
      <c r="ASE11" s="11"/>
      <c r="ASF11" s="11"/>
      <c r="ASG11" s="11"/>
      <c r="ASH11" s="11"/>
      <c r="ASI11" s="11"/>
      <c r="ASJ11" s="11"/>
      <c r="ASK11" s="11"/>
      <c r="ASL11" s="11"/>
      <c r="ASM11" s="11"/>
      <c r="ASN11" s="11"/>
      <c r="ASO11" s="11"/>
      <c r="ASP11" s="11"/>
      <c r="ASQ11" s="11"/>
      <c r="ASR11" s="11"/>
      <c r="ASS11" s="11"/>
      <c r="AST11" s="11"/>
      <c r="ASU11" s="11"/>
      <c r="ASV11" s="11"/>
      <c r="ASW11" s="11"/>
      <c r="ASX11" s="11"/>
      <c r="ASY11" s="11"/>
      <c r="ASZ11" s="11"/>
      <c r="ATA11" s="11"/>
      <c r="ATB11" s="11"/>
      <c r="ATC11" s="11"/>
      <c r="ATD11" s="11"/>
      <c r="ATE11" s="11"/>
      <c r="ATF11" s="11"/>
      <c r="ATG11" s="11"/>
      <c r="ATH11" s="11"/>
      <c r="ATI11" s="11"/>
      <c r="ATJ11" s="11"/>
      <c r="ATK11" s="11"/>
      <c r="ATL11" s="11"/>
      <c r="ATM11" s="11"/>
      <c r="ATN11" s="11"/>
      <c r="ATO11" s="11"/>
      <c r="ATP11" s="11"/>
      <c r="ATQ11" s="11"/>
      <c r="ATR11" s="11"/>
      <c r="ATS11" s="11"/>
      <c r="ATT11" s="11"/>
      <c r="ATU11" s="11"/>
      <c r="ATV11" s="11"/>
      <c r="ATW11" s="11"/>
      <c r="ATX11" s="11"/>
      <c r="ATY11" s="11"/>
      <c r="ATZ11" s="11"/>
      <c r="AUA11" s="11"/>
      <c r="AUB11" s="11"/>
      <c r="AUC11" s="11"/>
      <c r="AUD11" s="11"/>
      <c r="AUE11" s="11"/>
      <c r="AUF11" s="11"/>
      <c r="AUG11" s="11"/>
      <c r="AUH11" s="11"/>
      <c r="AUI11" s="11"/>
      <c r="AUJ11" s="11"/>
      <c r="AUK11" s="11"/>
      <c r="AUL11" s="11"/>
      <c r="AUM11" s="11"/>
      <c r="AUN11" s="11"/>
      <c r="AUO11" s="11"/>
      <c r="AUP11" s="11"/>
      <c r="AUQ11" s="11"/>
      <c r="AUR11" s="11"/>
      <c r="AUS11" s="11"/>
      <c r="AUT11" s="11"/>
      <c r="AUU11" s="11"/>
      <c r="AUV11" s="11"/>
      <c r="AUW11" s="11"/>
      <c r="AUX11" s="11"/>
      <c r="AUY11" s="11"/>
      <c r="AUZ11" s="11"/>
      <c r="AVA11" s="11"/>
      <c r="AVB11" s="11"/>
      <c r="AVC11" s="11"/>
      <c r="AVD11" s="11"/>
      <c r="AVE11" s="11"/>
      <c r="AVF11" s="11"/>
      <c r="AVG11" s="11"/>
      <c r="AVH11" s="11"/>
      <c r="AVI11" s="11"/>
      <c r="AVJ11" s="11"/>
      <c r="AVK11" s="11"/>
      <c r="AVL11" s="11"/>
      <c r="AVM11" s="11"/>
      <c r="AVN11" s="11"/>
      <c r="AVO11" s="11"/>
      <c r="AVP11" s="11"/>
      <c r="AVQ11" s="11"/>
      <c r="AVR11" s="11"/>
      <c r="AVS11" s="11"/>
      <c r="AVT11" s="11"/>
      <c r="AVU11" s="11"/>
      <c r="AVV11" s="11"/>
      <c r="AVW11" s="11"/>
      <c r="AVX11" s="11"/>
      <c r="AVY11" s="11"/>
      <c r="AVZ11" s="11"/>
      <c r="AWA11" s="11"/>
      <c r="AWB11" s="11"/>
      <c r="AWC11" s="11"/>
      <c r="AWD11" s="11"/>
      <c r="AWE11" s="11"/>
      <c r="AWF11" s="11"/>
      <c r="AWG11" s="11"/>
      <c r="AWH11" s="11"/>
      <c r="AWI11" s="11"/>
      <c r="AWJ11" s="11"/>
      <c r="AWK11" s="11"/>
      <c r="AWL11" s="11"/>
      <c r="AWM11" s="11"/>
      <c r="AWN11" s="11"/>
      <c r="AWO11" s="11"/>
      <c r="AWP11" s="11"/>
      <c r="AWQ11" s="11"/>
      <c r="AWR11" s="11"/>
      <c r="AWS11" s="11"/>
      <c r="AWT11" s="11"/>
      <c r="AWU11" s="11"/>
      <c r="AWV11" s="11"/>
      <c r="AWW11" s="11"/>
      <c r="AWX11" s="11"/>
      <c r="AWY11" s="11"/>
      <c r="AWZ11" s="11"/>
      <c r="AXA11" s="11"/>
      <c r="AXB11" s="11"/>
      <c r="AXC11" s="11"/>
      <c r="AXD11" s="11"/>
      <c r="AXE11" s="11"/>
      <c r="AXF11" s="11"/>
      <c r="AXG11" s="11"/>
      <c r="AXH11" s="11"/>
      <c r="AXI11" s="11"/>
      <c r="AXJ11" s="11"/>
      <c r="AXK11" s="11"/>
      <c r="AXL11" s="11"/>
      <c r="AXM11" s="11"/>
      <c r="AXN11" s="11"/>
      <c r="AXO11" s="11"/>
      <c r="AXP11" s="11"/>
      <c r="AXQ11" s="11"/>
      <c r="AXR11" s="11"/>
      <c r="AXS11" s="11"/>
      <c r="AXT11" s="11"/>
      <c r="AXU11" s="11"/>
      <c r="AXV11" s="11"/>
      <c r="AXW11" s="11"/>
      <c r="AXX11" s="11"/>
      <c r="AXY11" s="11"/>
      <c r="AXZ11" s="11"/>
      <c r="AYA11" s="11"/>
      <c r="AYB11" s="11"/>
      <c r="AYC11" s="11"/>
      <c r="AYD11" s="11"/>
      <c r="AYE11" s="11"/>
      <c r="AYF11" s="11"/>
      <c r="AYG11" s="11"/>
      <c r="AYH11" s="11"/>
      <c r="AYI11" s="11"/>
      <c r="AYJ11" s="11"/>
      <c r="AYK11" s="11"/>
      <c r="AYL11" s="11"/>
      <c r="AYM11" s="11"/>
      <c r="AYN11" s="11"/>
      <c r="AYO11" s="11"/>
      <c r="AYP11" s="11"/>
      <c r="AYQ11" s="11"/>
      <c r="AYR11" s="11"/>
      <c r="AYS11" s="11"/>
      <c r="AYT11" s="11"/>
      <c r="AYU11" s="11"/>
      <c r="AYV11" s="11"/>
      <c r="AYW11" s="11"/>
      <c r="AYX11" s="11"/>
      <c r="AYY11" s="11"/>
      <c r="AYZ11" s="11"/>
      <c r="AZA11" s="11"/>
      <c r="AZB11" s="11"/>
      <c r="AZC11" s="11"/>
      <c r="AZD11" s="11"/>
      <c r="AZE11" s="11"/>
      <c r="AZF11" s="11"/>
      <c r="AZG11" s="11"/>
      <c r="AZH11" s="11"/>
      <c r="AZI11" s="11"/>
      <c r="AZJ11" s="11"/>
      <c r="AZK11" s="11"/>
      <c r="AZL11" s="11"/>
      <c r="AZM11" s="11"/>
      <c r="AZN11" s="11"/>
      <c r="AZO11" s="11"/>
      <c r="AZP11" s="11"/>
      <c r="AZQ11" s="11"/>
      <c r="AZR11" s="11"/>
      <c r="AZS11" s="11"/>
      <c r="AZT11" s="11"/>
      <c r="AZU11" s="11"/>
      <c r="AZV11" s="11"/>
      <c r="AZW11" s="11"/>
      <c r="AZX11" s="11"/>
      <c r="AZY11" s="11"/>
      <c r="AZZ11" s="11"/>
      <c r="BAA11" s="11"/>
      <c r="BAB11" s="11"/>
      <c r="BAC11" s="11"/>
      <c r="BAD11" s="11"/>
      <c r="BAE11" s="11"/>
      <c r="BAF11" s="11"/>
      <c r="BAG11" s="11"/>
      <c r="BAH11" s="11"/>
      <c r="BAI11" s="11"/>
      <c r="BAJ11" s="11"/>
      <c r="BAK11" s="11"/>
      <c r="BAL11" s="11"/>
      <c r="BAM11" s="11"/>
      <c r="BAN11" s="11"/>
      <c r="BAO11" s="11"/>
      <c r="BAP11" s="11"/>
      <c r="BAQ11" s="11"/>
      <c r="BAR11" s="11"/>
      <c r="BAS11" s="11"/>
      <c r="BAT11" s="11"/>
      <c r="BAU11" s="11"/>
      <c r="BAV11" s="11"/>
      <c r="BAW11" s="11"/>
      <c r="BAX11" s="11"/>
      <c r="BAY11" s="11"/>
      <c r="BAZ11" s="11"/>
      <c r="BBA11" s="11"/>
      <c r="BBB11" s="11"/>
      <c r="BBC11" s="11"/>
      <c r="BBD11" s="11"/>
      <c r="BBE11" s="11"/>
      <c r="BBF11" s="11"/>
      <c r="BBG11" s="11"/>
      <c r="BBH11" s="11"/>
      <c r="BBI11" s="11"/>
      <c r="BBJ11" s="11"/>
      <c r="BBK11" s="11"/>
      <c r="BBL11" s="11"/>
      <c r="BBM11" s="11"/>
      <c r="BBN11" s="11"/>
      <c r="BBO11" s="11"/>
      <c r="BBP11" s="11"/>
      <c r="BBQ11" s="11"/>
      <c r="BBR11" s="11"/>
      <c r="BBS11" s="11"/>
      <c r="BBT11" s="11"/>
      <c r="BBU11" s="11"/>
      <c r="BBV11" s="11"/>
      <c r="BBW11" s="11"/>
      <c r="BBX11" s="11"/>
      <c r="BBY11" s="11"/>
      <c r="BBZ11" s="11"/>
      <c r="BCA11" s="11"/>
      <c r="BCB11" s="11"/>
      <c r="BCC11" s="11"/>
      <c r="BCD11" s="11"/>
      <c r="BCE11" s="11"/>
      <c r="BCF11" s="11"/>
      <c r="BCG11" s="11"/>
      <c r="BCH11" s="11"/>
      <c r="BCI11" s="11"/>
      <c r="BCJ11" s="11"/>
      <c r="BCK11" s="11"/>
      <c r="BCL11" s="11"/>
      <c r="BCM11" s="11"/>
      <c r="BCN11" s="11"/>
      <c r="BCO11" s="11"/>
      <c r="BCP11" s="11"/>
      <c r="BCQ11" s="11"/>
      <c r="BCR11" s="11"/>
      <c r="BCS11" s="11"/>
      <c r="BCT11" s="11"/>
      <c r="BCU11" s="11"/>
      <c r="BCV11" s="11"/>
      <c r="BCW11" s="11"/>
      <c r="BCX11" s="11"/>
      <c r="BCY11" s="11"/>
      <c r="BCZ11" s="11"/>
      <c r="BDA11" s="11"/>
      <c r="BDB11" s="11"/>
      <c r="BDC11" s="11"/>
      <c r="BDD11" s="11"/>
      <c r="BDE11" s="11"/>
      <c r="BDF11" s="11"/>
      <c r="BDG11" s="11"/>
      <c r="BDH11" s="11"/>
      <c r="BDI11" s="11"/>
      <c r="BDJ11" s="11"/>
      <c r="BDK11" s="11"/>
      <c r="BDL11" s="11"/>
      <c r="BDM11" s="11"/>
      <c r="BDN11" s="11"/>
      <c r="BDO11" s="11"/>
      <c r="BDP11" s="11"/>
      <c r="BDQ11" s="11"/>
      <c r="BDR11" s="11"/>
      <c r="BDS11" s="11"/>
      <c r="BDT11" s="11"/>
      <c r="BDU11" s="11"/>
      <c r="BDV11" s="11"/>
      <c r="BDW11" s="11"/>
      <c r="BDX11" s="11"/>
      <c r="BDY11" s="11"/>
      <c r="BDZ11" s="11"/>
      <c r="BEA11" s="11"/>
      <c r="BEB11" s="11"/>
      <c r="BEC11" s="11"/>
      <c r="BED11" s="11"/>
      <c r="BEE11" s="11"/>
      <c r="BEF11" s="11"/>
      <c r="BEG11" s="11"/>
      <c r="BEH11" s="11"/>
      <c r="BEI11" s="11"/>
      <c r="BEJ11" s="11"/>
      <c r="BEK11" s="11"/>
      <c r="BEL11" s="11"/>
      <c r="BEM11" s="11"/>
      <c r="BEN11" s="11"/>
      <c r="BEO11" s="11"/>
      <c r="BEP11" s="11"/>
      <c r="BEQ11" s="11"/>
      <c r="BER11" s="11"/>
      <c r="BES11" s="11"/>
      <c r="BET11" s="11"/>
      <c r="BEU11" s="11"/>
      <c r="BEV11" s="11"/>
      <c r="BEW11" s="11"/>
      <c r="BEX11" s="11"/>
      <c r="BEY11" s="11"/>
      <c r="BEZ11" s="11"/>
      <c r="BFA11" s="11"/>
      <c r="BFB11" s="11"/>
      <c r="BFC11" s="11"/>
      <c r="BFD11" s="11"/>
      <c r="BFE11" s="11"/>
      <c r="BFF11" s="11"/>
      <c r="BFG11" s="11"/>
      <c r="BFH11" s="11"/>
      <c r="BFI11" s="11"/>
      <c r="BFJ11" s="11"/>
      <c r="BFK11" s="11"/>
      <c r="BFL11" s="11"/>
      <c r="BFM11" s="11"/>
      <c r="BFN11" s="11"/>
      <c r="BFO11" s="11"/>
      <c r="BFP11" s="11"/>
      <c r="BFQ11" s="11"/>
      <c r="BFR11" s="11"/>
      <c r="BFS11" s="11"/>
      <c r="BFT11" s="11"/>
      <c r="BFU11" s="11"/>
      <c r="BFV11" s="11"/>
      <c r="BFW11" s="11"/>
      <c r="BFX11" s="11"/>
      <c r="BFY11" s="11"/>
      <c r="BFZ11" s="11"/>
      <c r="BGA11" s="11"/>
      <c r="BGB11" s="11"/>
      <c r="BGC11" s="11"/>
      <c r="BGD11" s="11"/>
      <c r="BGE11" s="11"/>
      <c r="BGF11" s="11"/>
      <c r="BGG11" s="11"/>
      <c r="BGH11" s="11"/>
      <c r="BGI11" s="11"/>
      <c r="BGJ11" s="11"/>
      <c r="BGK11" s="11"/>
      <c r="BGL11" s="11"/>
      <c r="BGM11" s="11"/>
      <c r="BGN11" s="11"/>
      <c r="BGO11" s="11"/>
      <c r="BGP11" s="11"/>
      <c r="BGQ11" s="11"/>
      <c r="BGR11" s="11"/>
      <c r="BGS11" s="11"/>
      <c r="BGT11" s="11"/>
      <c r="BGU11" s="11"/>
      <c r="BGV11" s="11"/>
      <c r="BGW11" s="11"/>
      <c r="BGX11" s="11"/>
      <c r="BGY11" s="11"/>
      <c r="BGZ11" s="11"/>
      <c r="BHA11" s="11"/>
      <c r="BHB11" s="11"/>
      <c r="BHC11" s="11"/>
      <c r="BHD11" s="11"/>
      <c r="BHE11" s="11"/>
      <c r="BHF11" s="11"/>
      <c r="BHG11" s="11"/>
      <c r="BHH11" s="11"/>
      <c r="BHI11" s="11"/>
      <c r="BHJ11" s="11"/>
      <c r="BHK11" s="11"/>
      <c r="BHL11" s="11"/>
      <c r="BHM11" s="11"/>
      <c r="BHN11" s="11"/>
      <c r="BHO11" s="11"/>
      <c r="BHP11" s="11"/>
      <c r="BHQ11" s="11"/>
      <c r="BHR11" s="11"/>
      <c r="BHS11" s="11"/>
      <c r="BHT11" s="11"/>
      <c r="BHU11" s="11"/>
      <c r="BHV11" s="11"/>
      <c r="BHW11" s="11"/>
      <c r="BHX11" s="11"/>
      <c r="BHY11" s="11"/>
      <c r="BHZ11" s="11"/>
      <c r="BIA11" s="11"/>
      <c r="BIB11" s="11"/>
      <c r="BIC11" s="11"/>
      <c r="BID11" s="11"/>
      <c r="BIE11" s="11"/>
      <c r="BIF11" s="11"/>
      <c r="BIG11" s="11"/>
      <c r="BIH11" s="11"/>
      <c r="BII11" s="11"/>
      <c r="BIJ11" s="11"/>
      <c r="BIK11" s="11"/>
      <c r="BIL11" s="11"/>
      <c r="BIM11" s="11"/>
      <c r="BIN11" s="11"/>
      <c r="BIO11" s="11"/>
      <c r="BIP11" s="11"/>
      <c r="BIQ11" s="11"/>
      <c r="BIR11" s="11"/>
      <c r="BIS11" s="11"/>
      <c r="BIT11" s="11"/>
      <c r="BIU11" s="11"/>
      <c r="BIV11" s="11"/>
      <c r="BIW11" s="11"/>
      <c r="BIX11" s="11"/>
      <c r="BIY11" s="11"/>
      <c r="BIZ11" s="11"/>
      <c r="BJA11" s="11"/>
      <c r="BJB11" s="11"/>
      <c r="BJC11" s="11"/>
      <c r="BJD11" s="11"/>
      <c r="BJE11" s="11"/>
      <c r="BJF11" s="11"/>
      <c r="BJG11" s="11"/>
      <c r="BJH11" s="11"/>
      <c r="BJI11" s="11"/>
      <c r="BJJ11" s="11"/>
      <c r="BJK11" s="11"/>
      <c r="BJL11" s="11"/>
      <c r="BJM11" s="11"/>
      <c r="BJN11" s="11"/>
      <c r="BJO11" s="11"/>
      <c r="BJP11" s="11"/>
      <c r="BJQ11" s="11"/>
      <c r="BJR11" s="11"/>
      <c r="BJS11" s="11"/>
      <c r="BJT11" s="11"/>
      <c r="BJU11" s="11"/>
      <c r="BJV11" s="11"/>
      <c r="BJW11" s="11"/>
      <c r="BJX11" s="11"/>
      <c r="BJY11" s="11"/>
      <c r="BJZ11" s="11"/>
      <c r="BKA11" s="11"/>
      <c r="BKB11" s="11"/>
      <c r="BKC11" s="11"/>
      <c r="BKD11" s="11"/>
      <c r="BKE11" s="11"/>
      <c r="BKF11" s="11"/>
      <c r="BKG11" s="11"/>
      <c r="BKH11" s="11"/>
      <c r="BKI11" s="11"/>
      <c r="BKJ11" s="11"/>
      <c r="BKK11" s="11"/>
      <c r="BKL11" s="11"/>
      <c r="BKM11" s="11"/>
      <c r="BKN11" s="11"/>
      <c r="BKO11" s="11"/>
      <c r="BKP11" s="11"/>
      <c r="BKQ11" s="11"/>
      <c r="BKR11" s="11"/>
      <c r="BKS11" s="11"/>
      <c r="BKT11" s="11"/>
      <c r="BKU11" s="11"/>
      <c r="BKV11" s="11"/>
      <c r="BKW11" s="11"/>
      <c r="BKX11" s="11"/>
      <c r="BKY11" s="11"/>
      <c r="BKZ11" s="11"/>
      <c r="BLA11" s="11"/>
      <c r="BLB11" s="11"/>
      <c r="BLC11" s="11"/>
      <c r="BLD11" s="11"/>
      <c r="BLE11" s="11"/>
      <c r="BLF11" s="11"/>
      <c r="BLG11" s="11"/>
      <c r="BLH11" s="11"/>
      <c r="BLI11" s="11"/>
      <c r="BLJ11" s="11"/>
      <c r="BLK11" s="11"/>
      <c r="BLL11" s="11"/>
      <c r="BLM11" s="11"/>
      <c r="BLN11" s="11"/>
      <c r="BLO11" s="11"/>
      <c r="BLP11" s="11"/>
      <c r="BLQ11" s="11"/>
      <c r="BLR11" s="11"/>
      <c r="BLS11" s="11"/>
      <c r="BLT11" s="11"/>
      <c r="BLU11" s="11"/>
      <c r="BLV11" s="11"/>
      <c r="BLW11" s="11"/>
      <c r="BLX11" s="11"/>
      <c r="BLY11" s="11"/>
      <c r="BLZ11" s="11"/>
      <c r="BMA11" s="11"/>
      <c r="BMB11" s="11"/>
      <c r="BMC11" s="11"/>
      <c r="BMD11" s="11"/>
      <c r="BME11" s="11"/>
      <c r="BMF11" s="11"/>
      <c r="BMG11" s="11"/>
      <c r="BMH11" s="11"/>
      <c r="BMI11" s="11"/>
      <c r="BMJ11" s="11"/>
      <c r="BMK11" s="11"/>
      <c r="BML11" s="11"/>
      <c r="BMM11" s="11"/>
      <c r="BMN11" s="11"/>
      <c r="BMO11" s="11"/>
      <c r="BMP11" s="11"/>
      <c r="BMQ11" s="11"/>
      <c r="BMR11" s="11"/>
      <c r="BMS11" s="11"/>
      <c r="BMT11" s="11"/>
      <c r="BMU11" s="11"/>
      <c r="BMV11" s="11"/>
      <c r="BMW11" s="11"/>
      <c r="BMX11" s="11"/>
      <c r="BMY11" s="11"/>
      <c r="BMZ11" s="11"/>
      <c r="BNA11" s="11"/>
      <c r="BNB11" s="11"/>
      <c r="BNC11" s="11"/>
      <c r="BND11" s="11"/>
      <c r="BNE11" s="11"/>
      <c r="BNF11" s="11"/>
      <c r="BNG11" s="11"/>
      <c r="BNH11" s="11"/>
      <c r="BNI11" s="11"/>
      <c r="BNJ11" s="11"/>
      <c r="BNK11" s="11"/>
      <c r="BNL11" s="11"/>
      <c r="BNM11" s="11"/>
      <c r="BNN11" s="11"/>
      <c r="BNO11" s="11"/>
      <c r="BNP11" s="11"/>
      <c r="BNQ11" s="11"/>
      <c r="BNR11" s="11"/>
      <c r="BNS11" s="11"/>
      <c r="BNT11" s="11"/>
      <c r="BNU11" s="11"/>
      <c r="BNV11" s="11"/>
      <c r="BNW11" s="11"/>
      <c r="BNX11" s="11"/>
      <c r="BNY11" s="11"/>
      <c r="BNZ11" s="11"/>
      <c r="BOA11" s="11"/>
      <c r="BOB11" s="11"/>
      <c r="BOC11" s="11"/>
      <c r="BOD11" s="11"/>
      <c r="BOE11" s="11"/>
      <c r="BOF11" s="11"/>
      <c r="BOG11" s="11"/>
      <c r="BOH11" s="11"/>
      <c r="BOI11" s="11"/>
      <c r="BOJ11" s="11"/>
      <c r="BOK11" s="11"/>
      <c r="BOL11" s="11"/>
      <c r="BOM11" s="11"/>
      <c r="BON11" s="11"/>
      <c r="BOO11" s="11"/>
      <c r="BOP11" s="11"/>
      <c r="BOQ11" s="11"/>
      <c r="BOR11" s="11"/>
      <c r="BOS11" s="11"/>
      <c r="BOT11" s="11"/>
      <c r="BOU11" s="11"/>
      <c r="BOV11" s="11"/>
      <c r="BOW11" s="11"/>
      <c r="BOX11" s="11"/>
      <c r="BOY11" s="11"/>
      <c r="BOZ11" s="11"/>
      <c r="BPA11" s="11"/>
      <c r="BPB11" s="11"/>
      <c r="BPC11" s="11"/>
      <c r="BPD11" s="11"/>
      <c r="BPE11" s="11"/>
      <c r="BPF11" s="11"/>
      <c r="BPG11" s="11"/>
      <c r="BPH11" s="11"/>
      <c r="BPI11" s="11"/>
      <c r="BPJ11" s="11"/>
      <c r="BPK11" s="11"/>
      <c r="BPL11" s="11"/>
      <c r="BPM11" s="11"/>
      <c r="BPN11" s="11"/>
      <c r="BPO11" s="11"/>
      <c r="BPP11" s="11"/>
      <c r="BPQ11" s="11"/>
      <c r="BPR11" s="11"/>
      <c r="BPS11" s="11"/>
      <c r="BPT11" s="11"/>
      <c r="BPU11" s="11"/>
      <c r="BPV11" s="11"/>
      <c r="BPW11" s="11"/>
      <c r="BPX11" s="11"/>
      <c r="BPY11" s="11"/>
      <c r="BPZ11" s="11"/>
      <c r="BQA11" s="11"/>
      <c r="BQB11" s="11"/>
      <c r="BQC11" s="11"/>
      <c r="BQD11" s="11"/>
      <c r="BQE11" s="11"/>
      <c r="BQF11" s="11"/>
      <c r="BQG11" s="11"/>
      <c r="BQH11" s="11"/>
      <c r="BQI11" s="11"/>
      <c r="BQJ11" s="11"/>
      <c r="BQK11" s="11"/>
      <c r="BQL11" s="11"/>
      <c r="BQM11" s="11"/>
      <c r="BQN11" s="11"/>
      <c r="BQO11" s="11"/>
      <c r="BQP11" s="11"/>
      <c r="BQQ11" s="11"/>
      <c r="BQR11" s="11"/>
      <c r="BQS11" s="11"/>
      <c r="BQT11" s="11"/>
      <c r="BQU11" s="11"/>
      <c r="BQV11" s="11"/>
      <c r="BQW11" s="11"/>
      <c r="BQX11" s="11"/>
      <c r="BQY11" s="11"/>
      <c r="BQZ11" s="11"/>
      <c r="BRA11" s="11"/>
      <c r="BRB11" s="11"/>
      <c r="BRC11" s="11"/>
      <c r="BRD11" s="11"/>
      <c r="BRE11" s="11"/>
      <c r="BRF11" s="11"/>
      <c r="BRG11" s="11"/>
      <c r="BRH11" s="11"/>
      <c r="BRI11" s="11"/>
    </row>
    <row r="12" spans="1:1829" s="13" customFormat="1" x14ac:dyDescent="0.3">
      <c r="A12" s="13" t="s">
        <v>32</v>
      </c>
      <c r="B12" s="13">
        <f>B11/B8</f>
        <v>-0.7225589514039108</v>
      </c>
      <c r="C12" s="13">
        <f>C11/C8</f>
        <v>0.24609195807897244</v>
      </c>
      <c r="D12" s="13">
        <f>D11/D8</f>
        <v>1</v>
      </c>
    </row>
    <row r="13" spans="1:1829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  <c r="HR13" s="11"/>
      <c r="HS13" s="11"/>
      <c r="HT13" s="11"/>
      <c r="HU13" s="11"/>
      <c r="HV13" s="11"/>
      <c r="HW13" s="11"/>
      <c r="HX13" s="11"/>
      <c r="HY13" s="11"/>
      <c r="HZ13" s="11"/>
      <c r="IA13" s="11"/>
      <c r="IB13" s="11"/>
      <c r="IC13" s="11"/>
      <c r="ID13" s="11"/>
      <c r="IE13" s="11"/>
      <c r="IF13" s="11"/>
      <c r="IG13" s="11"/>
      <c r="IH13" s="11"/>
      <c r="II13" s="11"/>
      <c r="IJ13" s="11"/>
      <c r="IK13" s="11"/>
      <c r="IL13" s="11"/>
      <c r="IM13" s="11"/>
      <c r="IN13" s="11"/>
      <c r="IO13" s="11"/>
      <c r="IP13" s="11"/>
      <c r="IQ13" s="11"/>
      <c r="IR13" s="11"/>
      <c r="IS13" s="11"/>
      <c r="IT13" s="11"/>
      <c r="IU13" s="11"/>
      <c r="IV13" s="11"/>
      <c r="IW13" s="11"/>
      <c r="IX13" s="11"/>
      <c r="IY13" s="11"/>
      <c r="IZ13" s="11"/>
      <c r="JA13" s="11"/>
      <c r="JB13" s="11"/>
      <c r="JC13" s="11"/>
      <c r="JD13" s="11"/>
      <c r="JE13" s="11"/>
      <c r="JF13" s="11"/>
      <c r="JG13" s="11"/>
      <c r="JH13" s="11"/>
      <c r="JI13" s="11"/>
      <c r="JJ13" s="11"/>
      <c r="JK13" s="11"/>
      <c r="JL13" s="11"/>
      <c r="JM13" s="11"/>
      <c r="JN13" s="11"/>
      <c r="JO13" s="11"/>
      <c r="JP13" s="11"/>
      <c r="JQ13" s="11"/>
      <c r="JR13" s="11"/>
      <c r="JS13" s="11"/>
      <c r="JT13" s="11"/>
      <c r="JU13" s="11"/>
      <c r="JV13" s="11"/>
      <c r="JW13" s="11"/>
      <c r="JX13" s="11"/>
      <c r="JY13" s="11"/>
      <c r="JZ13" s="11"/>
      <c r="KA13" s="11"/>
      <c r="KB13" s="11"/>
      <c r="KC13" s="11"/>
      <c r="KD13" s="11"/>
      <c r="KE13" s="11"/>
      <c r="KF13" s="11"/>
      <c r="KG13" s="11"/>
      <c r="KH13" s="11"/>
      <c r="KI13" s="11"/>
      <c r="KJ13" s="11"/>
      <c r="KK13" s="11"/>
      <c r="KL13" s="11"/>
      <c r="KM13" s="11"/>
      <c r="KN13" s="11"/>
      <c r="KO13" s="11"/>
      <c r="KP13" s="11"/>
      <c r="KQ13" s="11"/>
      <c r="KR13" s="11"/>
      <c r="KS13" s="11"/>
      <c r="KT13" s="11"/>
      <c r="KU13" s="11"/>
      <c r="KV13" s="11"/>
      <c r="KW13" s="11"/>
      <c r="KX13" s="11"/>
      <c r="KY13" s="11"/>
      <c r="KZ13" s="11"/>
      <c r="LA13" s="11"/>
      <c r="LB13" s="11"/>
      <c r="LC13" s="11"/>
      <c r="LD13" s="11"/>
      <c r="LE13" s="11"/>
      <c r="LF13" s="11"/>
      <c r="LG13" s="11"/>
      <c r="LH13" s="11"/>
      <c r="LI13" s="11"/>
      <c r="LJ13" s="11"/>
      <c r="LK13" s="11"/>
      <c r="LL13" s="11"/>
      <c r="LM13" s="11"/>
      <c r="LN13" s="11"/>
      <c r="LO13" s="11"/>
      <c r="LP13" s="11"/>
      <c r="LQ13" s="11"/>
      <c r="LR13" s="11"/>
      <c r="LS13" s="11"/>
      <c r="LT13" s="11"/>
      <c r="LU13" s="11"/>
      <c r="LV13" s="11"/>
      <c r="LW13" s="11"/>
      <c r="LX13" s="11"/>
      <c r="LY13" s="11"/>
      <c r="LZ13" s="11"/>
      <c r="MA13" s="11"/>
      <c r="MB13" s="11"/>
      <c r="MC13" s="11"/>
      <c r="MD13" s="11"/>
      <c r="ME13" s="11"/>
      <c r="MF13" s="11"/>
      <c r="MG13" s="11"/>
      <c r="MH13" s="11"/>
      <c r="MI13" s="11"/>
      <c r="MJ13" s="11"/>
      <c r="MK13" s="11"/>
      <c r="ML13" s="11"/>
      <c r="MM13" s="11"/>
      <c r="MN13" s="11"/>
      <c r="MO13" s="11"/>
      <c r="MP13" s="11"/>
      <c r="MQ13" s="11"/>
      <c r="MR13" s="11"/>
      <c r="MS13" s="11"/>
      <c r="MT13" s="11"/>
      <c r="MU13" s="11"/>
      <c r="MV13" s="11"/>
      <c r="MW13" s="11"/>
      <c r="MX13" s="11"/>
      <c r="MY13" s="11"/>
      <c r="MZ13" s="11"/>
      <c r="NA13" s="11"/>
      <c r="NB13" s="11"/>
      <c r="NC13" s="11"/>
      <c r="ND13" s="11"/>
      <c r="NE13" s="11"/>
      <c r="NF13" s="11"/>
      <c r="NG13" s="11"/>
      <c r="NH13" s="11"/>
      <c r="NI13" s="11"/>
      <c r="NJ13" s="11"/>
      <c r="NK13" s="11"/>
      <c r="NL13" s="11"/>
      <c r="NM13" s="11"/>
      <c r="NN13" s="11"/>
      <c r="NO13" s="11"/>
      <c r="NP13" s="11"/>
      <c r="NQ13" s="11"/>
      <c r="NR13" s="11"/>
      <c r="NS13" s="11"/>
      <c r="NT13" s="11"/>
      <c r="NU13" s="11"/>
      <c r="NV13" s="11"/>
      <c r="NW13" s="11"/>
      <c r="NX13" s="11"/>
      <c r="NY13" s="11"/>
      <c r="NZ13" s="11"/>
      <c r="OA13" s="11"/>
      <c r="OB13" s="11"/>
      <c r="OC13" s="11"/>
      <c r="OD13" s="11"/>
      <c r="OE13" s="11"/>
      <c r="OF13" s="11"/>
      <c r="OG13" s="11"/>
      <c r="OH13" s="11"/>
      <c r="OI13" s="11"/>
      <c r="OJ13" s="11"/>
      <c r="OK13" s="11"/>
      <c r="OL13" s="11"/>
      <c r="OM13" s="11"/>
      <c r="ON13" s="11"/>
      <c r="OO13" s="11"/>
      <c r="OP13" s="11"/>
      <c r="OQ13" s="11"/>
      <c r="OR13" s="11"/>
      <c r="OS13" s="11"/>
      <c r="OT13" s="11"/>
      <c r="OU13" s="11"/>
      <c r="OV13" s="11"/>
      <c r="OW13" s="11"/>
      <c r="OX13" s="11"/>
      <c r="OY13" s="11"/>
      <c r="OZ13" s="11"/>
      <c r="PA13" s="11"/>
      <c r="PB13" s="11"/>
      <c r="PC13" s="11"/>
      <c r="PD13" s="11"/>
      <c r="PE13" s="11"/>
      <c r="PF13" s="11"/>
      <c r="PG13" s="11"/>
      <c r="PH13" s="11"/>
      <c r="PI13" s="11"/>
      <c r="PJ13" s="11"/>
      <c r="PK13" s="11"/>
      <c r="PL13" s="11"/>
      <c r="PM13" s="11"/>
      <c r="PN13" s="11"/>
      <c r="PO13" s="11"/>
      <c r="PP13" s="11"/>
      <c r="PQ13" s="11"/>
      <c r="PR13" s="11"/>
      <c r="PS13" s="11"/>
      <c r="PT13" s="11"/>
      <c r="PU13" s="11"/>
      <c r="PV13" s="11"/>
      <c r="PW13" s="11"/>
      <c r="PX13" s="11"/>
      <c r="PY13" s="11"/>
      <c r="PZ13" s="11"/>
      <c r="QA13" s="11"/>
      <c r="QB13" s="11"/>
      <c r="QC13" s="11"/>
      <c r="QD13" s="11"/>
      <c r="QE13" s="11"/>
      <c r="QF13" s="11"/>
      <c r="QG13" s="11"/>
      <c r="QH13" s="11"/>
      <c r="QI13" s="11"/>
      <c r="QJ13" s="11"/>
      <c r="QK13" s="11"/>
      <c r="QL13" s="11"/>
      <c r="QM13" s="11"/>
      <c r="QN13" s="11"/>
      <c r="QO13" s="11"/>
      <c r="QP13" s="11"/>
      <c r="QQ13" s="11"/>
      <c r="QR13" s="11"/>
      <c r="QS13" s="11"/>
      <c r="QT13" s="11"/>
      <c r="QU13" s="11"/>
      <c r="QV13" s="11"/>
      <c r="QW13" s="11"/>
      <c r="QX13" s="11"/>
      <c r="QY13" s="11"/>
      <c r="QZ13" s="11"/>
      <c r="RA13" s="11"/>
      <c r="RB13" s="11"/>
      <c r="RC13" s="11"/>
      <c r="RD13" s="11"/>
      <c r="RE13" s="11"/>
      <c r="RF13" s="11"/>
      <c r="RG13" s="11"/>
      <c r="RH13" s="11"/>
      <c r="RI13" s="11"/>
      <c r="RJ13" s="11"/>
      <c r="RK13" s="11"/>
      <c r="RL13" s="11"/>
      <c r="RM13" s="11"/>
      <c r="RN13" s="11"/>
      <c r="RO13" s="11"/>
      <c r="RP13" s="11"/>
      <c r="RQ13" s="11"/>
      <c r="RR13" s="11"/>
      <c r="RS13" s="11"/>
      <c r="RT13" s="11"/>
      <c r="RU13" s="11"/>
      <c r="RV13" s="11"/>
      <c r="RW13" s="11"/>
      <c r="RX13" s="11"/>
      <c r="RY13" s="11"/>
      <c r="RZ13" s="11"/>
      <c r="SA13" s="11"/>
      <c r="SB13" s="11"/>
      <c r="SC13" s="11"/>
      <c r="SD13" s="11"/>
      <c r="SE13" s="11"/>
      <c r="SF13" s="11"/>
      <c r="SG13" s="11"/>
      <c r="SH13" s="11"/>
      <c r="SI13" s="11"/>
      <c r="SJ13" s="11"/>
      <c r="SK13" s="11"/>
      <c r="SL13" s="11"/>
      <c r="SM13" s="11"/>
      <c r="SN13" s="11"/>
      <c r="SO13" s="11"/>
      <c r="SP13" s="11"/>
      <c r="SQ13" s="11"/>
      <c r="SR13" s="11"/>
      <c r="SS13" s="11"/>
      <c r="ST13" s="11"/>
      <c r="SU13" s="11"/>
      <c r="SV13" s="11"/>
      <c r="SW13" s="11"/>
      <c r="SX13" s="11"/>
      <c r="SY13" s="11"/>
      <c r="SZ13" s="11"/>
      <c r="TA13" s="11"/>
      <c r="TB13" s="11"/>
      <c r="TC13" s="11"/>
      <c r="TD13" s="11"/>
      <c r="TE13" s="11"/>
      <c r="TF13" s="11"/>
      <c r="TG13" s="11"/>
      <c r="TH13" s="11"/>
      <c r="TI13" s="11"/>
      <c r="TJ13" s="11"/>
      <c r="TK13" s="11"/>
      <c r="TL13" s="11"/>
      <c r="TM13" s="11"/>
      <c r="TN13" s="11"/>
      <c r="TO13" s="11"/>
      <c r="TP13" s="11"/>
      <c r="TQ13" s="11"/>
      <c r="TR13" s="11"/>
      <c r="TS13" s="11"/>
      <c r="TT13" s="11"/>
      <c r="TU13" s="11"/>
      <c r="TV13" s="11"/>
      <c r="TW13" s="11"/>
      <c r="TX13" s="11"/>
      <c r="TY13" s="11"/>
      <c r="TZ13" s="11"/>
      <c r="UA13" s="11"/>
      <c r="UB13" s="11"/>
      <c r="UC13" s="11"/>
      <c r="UD13" s="11"/>
      <c r="UE13" s="11"/>
      <c r="UF13" s="11"/>
      <c r="UG13" s="11"/>
      <c r="UH13" s="11"/>
      <c r="UI13" s="11"/>
      <c r="UJ13" s="11"/>
      <c r="UK13" s="11"/>
      <c r="UL13" s="11"/>
      <c r="UM13" s="11"/>
      <c r="UN13" s="11"/>
      <c r="UO13" s="11"/>
      <c r="UP13" s="11"/>
      <c r="UQ13" s="11"/>
      <c r="UR13" s="11"/>
      <c r="US13" s="11"/>
      <c r="UT13" s="11"/>
      <c r="UU13" s="11"/>
      <c r="UV13" s="11"/>
      <c r="UW13" s="11"/>
      <c r="UX13" s="11"/>
      <c r="UY13" s="11"/>
      <c r="UZ13" s="11"/>
      <c r="VA13" s="11"/>
      <c r="VB13" s="11"/>
      <c r="VC13" s="11"/>
      <c r="VD13" s="11"/>
      <c r="VE13" s="11"/>
      <c r="VF13" s="11"/>
      <c r="VG13" s="11"/>
      <c r="VH13" s="11"/>
      <c r="VI13" s="11"/>
      <c r="VJ13" s="11"/>
      <c r="VK13" s="11"/>
      <c r="VL13" s="11"/>
      <c r="VM13" s="11"/>
      <c r="VN13" s="11"/>
      <c r="VO13" s="11"/>
      <c r="VP13" s="11"/>
      <c r="VQ13" s="11"/>
      <c r="VR13" s="11"/>
      <c r="VS13" s="11"/>
      <c r="VT13" s="11"/>
      <c r="VU13" s="11"/>
      <c r="VV13" s="11"/>
      <c r="VW13" s="11"/>
      <c r="VX13" s="11"/>
      <c r="VY13" s="11"/>
      <c r="VZ13" s="11"/>
      <c r="WA13" s="11"/>
      <c r="WB13" s="11"/>
      <c r="WC13" s="11"/>
      <c r="WD13" s="11"/>
      <c r="WE13" s="11"/>
      <c r="WF13" s="11"/>
      <c r="WG13" s="11"/>
      <c r="WH13" s="11"/>
      <c r="WI13" s="11"/>
      <c r="WJ13" s="11"/>
      <c r="WK13" s="11"/>
      <c r="WL13" s="11"/>
      <c r="WM13" s="11"/>
      <c r="WN13" s="11"/>
      <c r="WO13" s="11"/>
      <c r="WP13" s="11"/>
      <c r="WQ13" s="11"/>
      <c r="WR13" s="11"/>
      <c r="WS13" s="11"/>
      <c r="WT13" s="11"/>
      <c r="WU13" s="11"/>
      <c r="WV13" s="11"/>
      <c r="WW13" s="11"/>
      <c r="WX13" s="11"/>
      <c r="WY13" s="11"/>
      <c r="WZ13" s="11"/>
      <c r="XA13" s="11"/>
      <c r="XB13" s="11"/>
      <c r="XC13" s="11"/>
      <c r="XD13" s="11"/>
      <c r="XE13" s="11"/>
      <c r="XF13" s="11"/>
      <c r="XG13" s="11"/>
      <c r="XH13" s="11"/>
      <c r="XI13" s="11"/>
      <c r="XJ13" s="11"/>
      <c r="XK13" s="11"/>
      <c r="XL13" s="11"/>
      <c r="XM13" s="11"/>
      <c r="XN13" s="11"/>
      <c r="XO13" s="11"/>
      <c r="XP13" s="11"/>
      <c r="XQ13" s="11"/>
      <c r="XR13" s="11"/>
      <c r="XS13" s="11"/>
      <c r="XT13" s="11"/>
      <c r="XU13" s="11"/>
      <c r="XV13" s="11"/>
      <c r="XW13" s="11"/>
      <c r="XX13" s="11"/>
      <c r="XY13" s="11"/>
      <c r="XZ13" s="11"/>
      <c r="YA13" s="11"/>
      <c r="YB13" s="11"/>
      <c r="YC13" s="11"/>
      <c r="YD13" s="11"/>
      <c r="YE13" s="11"/>
      <c r="YF13" s="11"/>
      <c r="YG13" s="11"/>
      <c r="YH13" s="11"/>
      <c r="YI13" s="11"/>
      <c r="YJ13" s="11"/>
      <c r="YK13" s="11"/>
      <c r="YL13" s="11"/>
      <c r="YM13" s="11"/>
      <c r="YN13" s="11"/>
      <c r="YO13" s="11"/>
      <c r="YP13" s="11"/>
      <c r="YQ13" s="11"/>
      <c r="YR13" s="11"/>
      <c r="YS13" s="11"/>
      <c r="YT13" s="11"/>
      <c r="YU13" s="11"/>
      <c r="YV13" s="11"/>
      <c r="YW13" s="11"/>
      <c r="YX13" s="11"/>
      <c r="YY13" s="11"/>
      <c r="YZ13" s="11"/>
      <c r="ZA13" s="11"/>
      <c r="ZB13" s="11"/>
      <c r="ZC13" s="11"/>
      <c r="ZD13" s="11"/>
      <c r="ZE13" s="11"/>
      <c r="ZF13" s="11"/>
      <c r="ZG13" s="11"/>
      <c r="ZH13" s="11"/>
      <c r="ZI13" s="11"/>
      <c r="ZJ13" s="11"/>
      <c r="ZK13" s="11"/>
      <c r="ZL13" s="11"/>
      <c r="ZM13" s="11"/>
      <c r="ZN13" s="11"/>
      <c r="ZO13" s="11"/>
      <c r="ZP13" s="11"/>
      <c r="ZQ13" s="11"/>
      <c r="ZR13" s="11"/>
      <c r="ZS13" s="11"/>
      <c r="ZT13" s="11"/>
      <c r="ZU13" s="11"/>
      <c r="ZV13" s="11"/>
      <c r="ZW13" s="11"/>
      <c r="ZX13" s="11"/>
      <c r="ZY13" s="11"/>
      <c r="ZZ13" s="11"/>
      <c r="AAA13" s="11"/>
      <c r="AAB13" s="11"/>
      <c r="AAC13" s="11"/>
      <c r="AAD13" s="11"/>
      <c r="AAE13" s="11"/>
      <c r="AAF13" s="11"/>
      <c r="AAG13" s="11"/>
      <c r="AAH13" s="11"/>
      <c r="AAI13" s="11"/>
      <c r="AAJ13" s="11"/>
      <c r="AAK13" s="11"/>
      <c r="AAL13" s="11"/>
      <c r="AAM13" s="11"/>
      <c r="AAN13" s="11"/>
      <c r="AAO13" s="11"/>
      <c r="AAP13" s="11"/>
      <c r="AAQ13" s="11"/>
      <c r="AAR13" s="11"/>
      <c r="AAS13" s="11"/>
      <c r="AAT13" s="11"/>
      <c r="AAU13" s="11"/>
      <c r="AAV13" s="11"/>
      <c r="AAW13" s="11"/>
      <c r="AAX13" s="11"/>
      <c r="AAY13" s="11"/>
      <c r="AAZ13" s="11"/>
      <c r="ABA13" s="11"/>
      <c r="ABB13" s="11"/>
      <c r="ABC13" s="11"/>
      <c r="ABD13" s="11"/>
      <c r="ABE13" s="11"/>
      <c r="ABF13" s="11"/>
      <c r="ABG13" s="11"/>
      <c r="ABH13" s="11"/>
      <c r="ABI13" s="11"/>
      <c r="ABJ13" s="11"/>
      <c r="ABK13" s="11"/>
      <c r="ABL13" s="11"/>
      <c r="ABM13" s="11"/>
      <c r="ABN13" s="11"/>
      <c r="ABO13" s="11"/>
      <c r="ABP13" s="11"/>
      <c r="ABQ13" s="11"/>
      <c r="ABR13" s="11"/>
      <c r="ABS13" s="11"/>
      <c r="ABT13" s="11"/>
      <c r="ABU13" s="11"/>
      <c r="ABV13" s="11"/>
      <c r="ABW13" s="11"/>
      <c r="ABX13" s="11"/>
      <c r="ABY13" s="11"/>
      <c r="ABZ13" s="11"/>
      <c r="ACA13" s="11"/>
      <c r="ACB13" s="11"/>
      <c r="ACC13" s="11"/>
      <c r="ACD13" s="11"/>
      <c r="ACE13" s="11"/>
      <c r="ACF13" s="11"/>
      <c r="ACG13" s="11"/>
      <c r="ACH13" s="11"/>
      <c r="ACI13" s="11"/>
      <c r="ACJ13" s="11"/>
      <c r="ACK13" s="11"/>
      <c r="ACL13" s="11"/>
      <c r="ACM13" s="11"/>
      <c r="ACN13" s="11"/>
      <c r="ACO13" s="11"/>
      <c r="ACP13" s="11"/>
      <c r="ACQ13" s="11"/>
      <c r="ACR13" s="11"/>
      <c r="ACS13" s="11"/>
      <c r="ACT13" s="11"/>
      <c r="ACU13" s="11"/>
      <c r="ACV13" s="11"/>
      <c r="ACW13" s="11"/>
      <c r="ACX13" s="11"/>
      <c r="ACY13" s="11"/>
      <c r="ACZ13" s="11"/>
      <c r="ADA13" s="11"/>
      <c r="ADB13" s="11"/>
      <c r="ADC13" s="11"/>
      <c r="ADD13" s="11"/>
      <c r="ADE13" s="11"/>
      <c r="ADF13" s="11"/>
      <c r="ADG13" s="11"/>
      <c r="ADH13" s="11"/>
      <c r="ADI13" s="11"/>
      <c r="ADJ13" s="11"/>
      <c r="ADK13" s="11"/>
      <c r="ADL13" s="11"/>
      <c r="ADM13" s="11"/>
      <c r="ADN13" s="11"/>
      <c r="ADO13" s="11"/>
      <c r="ADP13" s="11"/>
      <c r="ADQ13" s="11"/>
      <c r="ADR13" s="11"/>
      <c r="ADS13" s="11"/>
      <c r="ADT13" s="11"/>
      <c r="ADU13" s="11"/>
      <c r="ADV13" s="11"/>
      <c r="ADW13" s="11"/>
      <c r="ADX13" s="11"/>
      <c r="ADY13" s="11"/>
      <c r="ADZ13" s="11"/>
      <c r="AEA13" s="11"/>
      <c r="AEB13" s="11"/>
      <c r="AEC13" s="11"/>
      <c r="AED13" s="11"/>
      <c r="AEE13" s="11"/>
      <c r="AEF13" s="11"/>
      <c r="AEG13" s="11"/>
      <c r="AEH13" s="11"/>
      <c r="AEI13" s="11"/>
      <c r="AEJ13" s="11"/>
      <c r="AEK13" s="11"/>
      <c r="AEL13" s="11"/>
      <c r="AEM13" s="11"/>
      <c r="AEN13" s="11"/>
      <c r="AEO13" s="11"/>
      <c r="AEP13" s="11"/>
      <c r="AEQ13" s="11"/>
      <c r="AER13" s="11"/>
      <c r="AES13" s="11"/>
      <c r="AET13" s="11"/>
      <c r="AEU13" s="11"/>
      <c r="AEV13" s="11"/>
      <c r="AEW13" s="11"/>
      <c r="AEX13" s="11"/>
      <c r="AEY13" s="11"/>
      <c r="AEZ13" s="11"/>
      <c r="AFA13" s="11"/>
      <c r="AFB13" s="11"/>
      <c r="AFC13" s="11"/>
      <c r="AFD13" s="11"/>
      <c r="AFE13" s="11"/>
      <c r="AFF13" s="11"/>
      <c r="AFG13" s="11"/>
      <c r="AFH13" s="11"/>
      <c r="AFI13" s="11"/>
      <c r="AFJ13" s="11"/>
      <c r="AFK13" s="11"/>
      <c r="AFL13" s="11"/>
      <c r="AFM13" s="11"/>
      <c r="AFN13" s="11"/>
      <c r="AFO13" s="11"/>
      <c r="AFP13" s="11"/>
      <c r="AFQ13" s="11"/>
      <c r="AFR13" s="11"/>
      <c r="AFS13" s="11"/>
      <c r="AFT13" s="11"/>
      <c r="AFU13" s="11"/>
      <c r="AFV13" s="11"/>
      <c r="AFW13" s="11"/>
      <c r="AFX13" s="11"/>
      <c r="AFY13" s="11"/>
      <c r="AFZ13" s="11"/>
      <c r="AGA13" s="11"/>
      <c r="AGB13" s="11"/>
      <c r="AGC13" s="11"/>
      <c r="AGD13" s="11"/>
      <c r="AGE13" s="11"/>
      <c r="AGF13" s="11"/>
      <c r="AGG13" s="11"/>
      <c r="AGH13" s="11"/>
      <c r="AGI13" s="11"/>
      <c r="AGJ13" s="11"/>
      <c r="AGK13" s="11"/>
      <c r="AGL13" s="11"/>
      <c r="AGM13" s="11"/>
      <c r="AGN13" s="11"/>
      <c r="AGO13" s="11"/>
      <c r="AGP13" s="11"/>
      <c r="AGQ13" s="11"/>
      <c r="AGR13" s="11"/>
      <c r="AGS13" s="11"/>
      <c r="AGT13" s="11"/>
      <c r="AGU13" s="11"/>
      <c r="AGV13" s="11"/>
      <c r="AGW13" s="11"/>
      <c r="AGX13" s="11"/>
      <c r="AGY13" s="11"/>
      <c r="AGZ13" s="11"/>
      <c r="AHA13" s="11"/>
      <c r="AHB13" s="11"/>
      <c r="AHC13" s="11"/>
      <c r="AHD13" s="11"/>
      <c r="AHE13" s="11"/>
      <c r="AHF13" s="11"/>
      <c r="AHG13" s="11"/>
      <c r="AHH13" s="11"/>
      <c r="AHI13" s="11"/>
      <c r="AHJ13" s="11"/>
      <c r="AHK13" s="11"/>
      <c r="AHL13" s="11"/>
      <c r="AHM13" s="11"/>
      <c r="AHN13" s="11"/>
      <c r="AHO13" s="11"/>
      <c r="AHP13" s="11"/>
      <c r="AHQ13" s="11"/>
      <c r="AHR13" s="11"/>
      <c r="AHS13" s="11"/>
      <c r="AHT13" s="11"/>
      <c r="AHU13" s="11"/>
      <c r="AHV13" s="11"/>
      <c r="AHW13" s="11"/>
      <c r="AHX13" s="11"/>
      <c r="AHY13" s="11"/>
      <c r="AHZ13" s="11"/>
      <c r="AIA13" s="11"/>
      <c r="AIB13" s="11"/>
      <c r="AIC13" s="11"/>
      <c r="AID13" s="11"/>
      <c r="AIE13" s="11"/>
      <c r="AIF13" s="11"/>
      <c r="AIG13" s="11"/>
      <c r="AIH13" s="11"/>
      <c r="AII13" s="11"/>
      <c r="AIJ13" s="11"/>
      <c r="AIK13" s="11"/>
      <c r="AIL13" s="11"/>
      <c r="AIM13" s="11"/>
      <c r="AIN13" s="11"/>
      <c r="AIO13" s="11"/>
      <c r="AIP13" s="11"/>
      <c r="AIQ13" s="11"/>
      <c r="AIR13" s="11"/>
      <c r="AIS13" s="11"/>
      <c r="AIT13" s="11"/>
      <c r="AIU13" s="11"/>
      <c r="AIV13" s="11"/>
      <c r="AIW13" s="11"/>
      <c r="AIX13" s="11"/>
      <c r="AIY13" s="11"/>
      <c r="AIZ13" s="11"/>
      <c r="AJA13" s="11"/>
      <c r="AJB13" s="11"/>
      <c r="AJC13" s="11"/>
      <c r="AJD13" s="11"/>
      <c r="AJE13" s="11"/>
      <c r="AJF13" s="11"/>
      <c r="AJG13" s="11"/>
      <c r="AJH13" s="11"/>
      <c r="AJI13" s="11"/>
      <c r="AJJ13" s="11"/>
      <c r="AJK13" s="11"/>
      <c r="AJL13" s="11"/>
      <c r="AJM13" s="11"/>
      <c r="AJN13" s="11"/>
      <c r="AJO13" s="11"/>
      <c r="AJP13" s="11"/>
      <c r="AJQ13" s="11"/>
      <c r="AJR13" s="11"/>
      <c r="AJS13" s="11"/>
      <c r="AJT13" s="11"/>
      <c r="AJU13" s="11"/>
      <c r="AJV13" s="11"/>
      <c r="AJW13" s="11"/>
      <c r="AJX13" s="11"/>
      <c r="AJY13" s="11"/>
      <c r="AJZ13" s="11"/>
      <c r="AKA13" s="11"/>
      <c r="AKB13" s="11"/>
      <c r="AKC13" s="11"/>
      <c r="AKD13" s="11"/>
      <c r="AKE13" s="11"/>
      <c r="AKF13" s="11"/>
      <c r="AKG13" s="11"/>
      <c r="AKH13" s="11"/>
      <c r="AKI13" s="11"/>
      <c r="AKJ13" s="11"/>
      <c r="AKK13" s="11"/>
      <c r="AKL13" s="11"/>
      <c r="AKM13" s="11"/>
      <c r="AKN13" s="11"/>
      <c r="AKO13" s="11"/>
      <c r="AKP13" s="11"/>
      <c r="AKQ13" s="11"/>
      <c r="AKR13" s="11"/>
      <c r="AKS13" s="11"/>
      <c r="AKT13" s="11"/>
      <c r="AKU13" s="11"/>
      <c r="AKV13" s="11"/>
      <c r="AKW13" s="11"/>
      <c r="AKX13" s="11"/>
      <c r="AKY13" s="11"/>
      <c r="AKZ13" s="11"/>
      <c r="ALA13" s="11"/>
      <c r="ALB13" s="11"/>
      <c r="ALC13" s="11"/>
      <c r="ALD13" s="11"/>
      <c r="ALE13" s="11"/>
      <c r="ALF13" s="11"/>
      <c r="ALG13" s="11"/>
      <c r="ALH13" s="11"/>
      <c r="ALI13" s="11"/>
      <c r="ALJ13" s="11"/>
      <c r="ALK13" s="11"/>
      <c r="ALL13" s="11"/>
      <c r="ALM13" s="11"/>
      <c r="ALN13" s="11"/>
      <c r="ALO13" s="11"/>
      <c r="ALP13" s="11"/>
      <c r="ALQ13" s="11"/>
      <c r="ALR13" s="11"/>
      <c r="ALS13" s="11"/>
      <c r="ALT13" s="11"/>
      <c r="ALU13" s="11"/>
      <c r="ALV13" s="11"/>
      <c r="ALW13" s="11"/>
      <c r="ALX13" s="11"/>
      <c r="ALY13" s="11"/>
      <c r="ALZ13" s="11"/>
      <c r="AMA13" s="11"/>
      <c r="AMB13" s="11"/>
      <c r="AMC13" s="11"/>
      <c r="AMD13" s="11"/>
      <c r="AME13" s="11"/>
      <c r="AMF13" s="11"/>
      <c r="AMG13" s="11"/>
      <c r="AMH13" s="11"/>
      <c r="AMI13" s="11"/>
      <c r="AMJ13" s="11"/>
      <c r="AMK13" s="11"/>
      <c r="AML13" s="11"/>
      <c r="AMM13" s="11"/>
      <c r="AMN13" s="11"/>
      <c r="AMO13" s="11"/>
      <c r="AMP13" s="11"/>
      <c r="AMQ13" s="11"/>
      <c r="AMR13" s="11"/>
      <c r="AMS13" s="11"/>
      <c r="AMT13" s="11"/>
      <c r="AMU13" s="11"/>
      <c r="AMV13" s="11"/>
      <c r="AMW13" s="11"/>
      <c r="AMX13" s="11"/>
      <c r="AMY13" s="11"/>
      <c r="AMZ13" s="11"/>
      <c r="ANA13" s="11"/>
      <c r="ANB13" s="11"/>
      <c r="ANC13" s="11"/>
      <c r="AND13" s="11"/>
      <c r="ANE13" s="11"/>
      <c r="ANF13" s="11"/>
      <c r="ANG13" s="11"/>
      <c r="ANH13" s="11"/>
      <c r="ANI13" s="11"/>
      <c r="ANJ13" s="11"/>
      <c r="ANK13" s="11"/>
      <c r="ANL13" s="11"/>
      <c r="ANM13" s="11"/>
      <c r="ANN13" s="11"/>
      <c r="ANO13" s="11"/>
      <c r="ANP13" s="11"/>
      <c r="ANQ13" s="11"/>
      <c r="ANR13" s="11"/>
      <c r="ANS13" s="11"/>
      <c r="ANT13" s="11"/>
      <c r="ANU13" s="11"/>
      <c r="ANV13" s="11"/>
      <c r="ANW13" s="11"/>
      <c r="ANX13" s="11"/>
      <c r="ANY13" s="11"/>
      <c r="ANZ13" s="11"/>
      <c r="AOA13" s="11"/>
      <c r="AOB13" s="11"/>
      <c r="AOC13" s="11"/>
      <c r="AOD13" s="11"/>
      <c r="AOE13" s="11"/>
      <c r="AOF13" s="11"/>
      <c r="AOG13" s="11"/>
      <c r="AOH13" s="11"/>
      <c r="AOI13" s="11"/>
      <c r="AOJ13" s="11"/>
      <c r="AOK13" s="11"/>
      <c r="AOL13" s="11"/>
      <c r="AOM13" s="11"/>
      <c r="AON13" s="11"/>
      <c r="AOO13" s="11"/>
      <c r="AOP13" s="11"/>
      <c r="AOQ13" s="11"/>
      <c r="AOR13" s="11"/>
      <c r="AOS13" s="11"/>
      <c r="AOT13" s="11"/>
      <c r="AOU13" s="11"/>
      <c r="AOV13" s="11"/>
      <c r="AOW13" s="11"/>
      <c r="AOX13" s="11"/>
      <c r="AOY13" s="11"/>
      <c r="AOZ13" s="11"/>
      <c r="APA13" s="11"/>
      <c r="APB13" s="11"/>
      <c r="APC13" s="11"/>
      <c r="APD13" s="11"/>
      <c r="APE13" s="11"/>
      <c r="APF13" s="11"/>
      <c r="APG13" s="11"/>
      <c r="APH13" s="11"/>
      <c r="API13" s="11"/>
      <c r="APJ13" s="11"/>
      <c r="APK13" s="11"/>
      <c r="APL13" s="11"/>
      <c r="APM13" s="11"/>
      <c r="APN13" s="11"/>
      <c r="APO13" s="11"/>
      <c r="APP13" s="11"/>
      <c r="APQ13" s="11"/>
      <c r="APR13" s="11"/>
      <c r="APS13" s="11"/>
      <c r="APT13" s="11"/>
      <c r="APU13" s="11"/>
      <c r="APV13" s="11"/>
      <c r="APW13" s="11"/>
      <c r="APX13" s="11"/>
      <c r="APY13" s="11"/>
      <c r="APZ13" s="11"/>
      <c r="AQA13" s="11"/>
      <c r="AQB13" s="11"/>
      <c r="AQC13" s="11"/>
      <c r="AQD13" s="11"/>
      <c r="AQE13" s="11"/>
      <c r="AQF13" s="11"/>
      <c r="AQG13" s="11"/>
      <c r="AQH13" s="11"/>
      <c r="AQI13" s="11"/>
      <c r="AQJ13" s="11"/>
      <c r="AQK13" s="11"/>
      <c r="AQL13" s="11"/>
      <c r="AQM13" s="11"/>
      <c r="AQN13" s="11"/>
      <c r="AQO13" s="11"/>
      <c r="AQP13" s="11"/>
      <c r="AQQ13" s="11"/>
      <c r="AQR13" s="11"/>
      <c r="AQS13" s="11"/>
      <c r="AQT13" s="11"/>
      <c r="AQU13" s="11"/>
      <c r="AQV13" s="11"/>
      <c r="AQW13" s="11"/>
      <c r="AQX13" s="11"/>
      <c r="AQY13" s="11"/>
      <c r="AQZ13" s="11"/>
      <c r="ARA13" s="11"/>
      <c r="ARB13" s="11"/>
      <c r="ARC13" s="11"/>
      <c r="ARD13" s="11"/>
      <c r="ARE13" s="11"/>
      <c r="ARF13" s="11"/>
      <c r="ARG13" s="11"/>
      <c r="ARH13" s="11"/>
      <c r="ARI13" s="11"/>
      <c r="ARJ13" s="11"/>
      <c r="ARK13" s="11"/>
      <c r="ARL13" s="11"/>
      <c r="ARM13" s="11"/>
      <c r="ARN13" s="11"/>
      <c r="ARO13" s="11"/>
      <c r="ARP13" s="11"/>
      <c r="ARQ13" s="11"/>
      <c r="ARR13" s="11"/>
      <c r="ARS13" s="11"/>
      <c r="ART13" s="11"/>
      <c r="ARU13" s="11"/>
      <c r="ARV13" s="11"/>
      <c r="ARW13" s="11"/>
      <c r="ARX13" s="11"/>
      <c r="ARY13" s="11"/>
      <c r="ARZ13" s="11"/>
      <c r="ASA13" s="11"/>
      <c r="ASB13" s="11"/>
      <c r="ASC13" s="11"/>
      <c r="ASD13" s="11"/>
      <c r="ASE13" s="11"/>
      <c r="ASF13" s="11"/>
      <c r="ASG13" s="11"/>
      <c r="ASH13" s="11"/>
      <c r="ASI13" s="11"/>
      <c r="ASJ13" s="11"/>
      <c r="ASK13" s="11"/>
      <c r="ASL13" s="11"/>
      <c r="ASM13" s="11"/>
      <c r="ASN13" s="11"/>
      <c r="ASO13" s="11"/>
      <c r="ASP13" s="11"/>
      <c r="ASQ13" s="11"/>
      <c r="ASR13" s="11"/>
      <c r="ASS13" s="11"/>
      <c r="AST13" s="11"/>
      <c r="ASU13" s="11"/>
      <c r="ASV13" s="11"/>
      <c r="ASW13" s="11"/>
      <c r="ASX13" s="11"/>
      <c r="ASY13" s="11"/>
      <c r="ASZ13" s="11"/>
      <c r="ATA13" s="11"/>
      <c r="ATB13" s="11"/>
      <c r="ATC13" s="11"/>
      <c r="ATD13" s="11"/>
      <c r="ATE13" s="11"/>
      <c r="ATF13" s="11"/>
      <c r="ATG13" s="11"/>
      <c r="ATH13" s="11"/>
      <c r="ATI13" s="11"/>
      <c r="ATJ13" s="11"/>
      <c r="ATK13" s="11"/>
      <c r="ATL13" s="11"/>
      <c r="ATM13" s="11"/>
      <c r="ATN13" s="11"/>
      <c r="ATO13" s="11"/>
      <c r="ATP13" s="11"/>
      <c r="ATQ13" s="11"/>
      <c r="ATR13" s="11"/>
      <c r="ATS13" s="11"/>
      <c r="ATT13" s="11"/>
      <c r="ATU13" s="11"/>
      <c r="ATV13" s="11"/>
      <c r="ATW13" s="11"/>
      <c r="ATX13" s="11"/>
      <c r="ATY13" s="11"/>
      <c r="ATZ13" s="11"/>
      <c r="AUA13" s="11"/>
      <c r="AUB13" s="11"/>
      <c r="AUC13" s="11"/>
      <c r="AUD13" s="11"/>
      <c r="AUE13" s="11"/>
      <c r="AUF13" s="11"/>
      <c r="AUG13" s="11"/>
      <c r="AUH13" s="11"/>
      <c r="AUI13" s="11"/>
      <c r="AUJ13" s="11"/>
      <c r="AUK13" s="11"/>
      <c r="AUL13" s="11"/>
      <c r="AUM13" s="11"/>
      <c r="AUN13" s="11"/>
      <c r="AUO13" s="11"/>
      <c r="AUP13" s="11"/>
      <c r="AUQ13" s="11"/>
      <c r="AUR13" s="11"/>
      <c r="AUS13" s="11"/>
      <c r="AUT13" s="11"/>
      <c r="AUU13" s="11"/>
      <c r="AUV13" s="11"/>
      <c r="AUW13" s="11"/>
      <c r="AUX13" s="11"/>
      <c r="AUY13" s="11"/>
      <c r="AUZ13" s="11"/>
      <c r="AVA13" s="11"/>
      <c r="AVB13" s="11"/>
      <c r="AVC13" s="11"/>
      <c r="AVD13" s="11"/>
      <c r="AVE13" s="11"/>
      <c r="AVF13" s="11"/>
      <c r="AVG13" s="11"/>
      <c r="AVH13" s="11"/>
      <c r="AVI13" s="11"/>
      <c r="AVJ13" s="11"/>
      <c r="AVK13" s="11"/>
      <c r="AVL13" s="11"/>
      <c r="AVM13" s="11"/>
      <c r="AVN13" s="11"/>
      <c r="AVO13" s="11"/>
      <c r="AVP13" s="11"/>
      <c r="AVQ13" s="11"/>
      <c r="AVR13" s="11"/>
      <c r="AVS13" s="11"/>
      <c r="AVT13" s="11"/>
      <c r="AVU13" s="11"/>
      <c r="AVV13" s="11"/>
      <c r="AVW13" s="11"/>
      <c r="AVX13" s="11"/>
      <c r="AVY13" s="11"/>
      <c r="AVZ13" s="11"/>
      <c r="AWA13" s="11"/>
      <c r="AWB13" s="11"/>
      <c r="AWC13" s="11"/>
      <c r="AWD13" s="11"/>
      <c r="AWE13" s="11"/>
      <c r="AWF13" s="11"/>
      <c r="AWG13" s="11"/>
      <c r="AWH13" s="11"/>
      <c r="AWI13" s="11"/>
      <c r="AWJ13" s="11"/>
      <c r="AWK13" s="11"/>
      <c r="AWL13" s="11"/>
      <c r="AWM13" s="11"/>
      <c r="AWN13" s="11"/>
      <c r="AWO13" s="11"/>
      <c r="AWP13" s="11"/>
      <c r="AWQ13" s="11"/>
      <c r="AWR13" s="11"/>
      <c r="AWS13" s="11"/>
      <c r="AWT13" s="11"/>
      <c r="AWU13" s="11"/>
      <c r="AWV13" s="11"/>
      <c r="AWW13" s="11"/>
      <c r="AWX13" s="11"/>
      <c r="AWY13" s="11"/>
      <c r="AWZ13" s="11"/>
      <c r="AXA13" s="11"/>
      <c r="AXB13" s="11"/>
      <c r="AXC13" s="11"/>
      <c r="AXD13" s="11"/>
      <c r="AXE13" s="11"/>
      <c r="AXF13" s="11"/>
      <c r="AXG13" s="11"/>
      <c r="AXH13" s="11"/>
      <c r="AXI13" s="11"/>
      <c r="AXJ13" s="11"/>
      <c r="AXK13" s="11"/>
      <c r="AXL13" s="11"/>
      <c r="AXM13" s="11"/>
      <c r="AXN13" s="11"/>
      <c r="AXO13" s="11"/>
      <c r="AXP13" s="11"/>
      <c r="AXQ13" s="11"/>
      <c r="AXR13" s="11"/>
      <c r="AXS13" s="11"/>
      <c r="AXT13" s="11"/>
      <c r="AXU13" s="11"/>
      <c r="AXV13" s="11"/>
      <c r="AXW13" s="11"/>
      <c r="AXX13" s="11"/>
      <c r="AXY13" s="11"/>
      <c r="AXZ13" s="11"/>
      <c r="AYA13" s="11"/>
      <c r="AYB13" s="11"/>
      <c r="AYC13" s="11"/>
      <c r="AYD13" s="11"/>
      <c r="AYE13" s="11"/>
      <c r="AYF13" s="11"/>
      <c r="AYG13" s="11"/>
      <c r="AYH13" s="11"/>
      <c r="AYI13" s="11"/>
      <c r="AYJ13" s="11"/>
      <c r="AYK13" s="11"/>
      <c r="AYL13" s="11"/>
      <c r="AYM13" s="11"/>
      <c r="AYN13" s="11"/>
      <c r="AYO13" s="11"/>
      <c r="AYP13" s="11"/>
      <c r="AYQ13" s="11"/>
      <c r="AYR13" s="11"/>
      <c r="AYS13" s="11"/>
      <c r="AYT13" s="11"/>
      <c r="AYU13" s="11"/>
      <c r="AYV13" s="11"/>
      <c r="AYW13" s="11"/>
      <c r="AYX13" s="11"/>
      <c r="AYY13" s="11"/>
      <c r="AYZ13" s="11"/>
      <c r="AZA13" s="11"/>
      <c r="AZB13" s="11"/>
      <c r="AZC13" s="11"/>
      <c r="AZD13" s="11"/>
      <c r="AZE13" s="11"/>
      <c r="AZF13" s="11"/>
      <c r="AZG13" s="11"/>
      <c r="AZH13" s="11"/>
      <c r="AZI13" s="11"/>
      <c r="AZJ13" s="11"/>
      <c r="AZK13" s="11"/>
      <c r="AZL13" s="11"/>
      <c r="AZM13" s="11"/>
      <c r="AZN13" s="11"/>
      <c r="AZO13" s="11"/>
      <c r="AZP13" s="11"/>
      <c r="AZQ13" s="11"/>
      <c r="AZR13" s="11"/>
      <c r="AZS13" s="11"/>
      <c r="AZT13" s="11"/>
      <c r="AZU13" s="11"/>
      <c r="AZV13" s="11"/>
      <c r="AZW13" s="11"/>
      <c r="AZX13" s="11"/>
      <c r="AZY13" s="11"/>
      <c r="AZZ13" s="11"/>
      <c r="BAA13" s="11"/>
      <c r="BAB13" s="11"/>
      <c r="BAC13" s="11"/>
      <c r="BAD13" s="11"/>
      <c r="BAE13" s="11"/>
      <c r="BAF13" s="11"/>
      <c r="BAG13" s="11"/>
      <c r="BAH13" s="11"/>
      <c r="BAI13" s="11"/>
      <c r="BAJ13" s="11"/>
      <c r="BAK13" s="11"/>
      <c r="BAL13" s="11"/>
      <c r="BAM13" s="11"/>
      <c r="BAN13" s="11"/>
      <c r="BAO13" s="11"/>
      <c r="BAP13" s="11"/>
      <c r="BAQ13" s="11"/>
      <c r="BAR13" s="11"/>
      <c r="BAS13" s="11"/>
      <c r="BAT13" s="11"/>
      <c r="BAU13" s="11"/>
      <c r="BAV13" s="11"/>
      <c r="BAW13" s="11"/>
      <c r="BAX13" s="11"/>
      <c r="BAY13" s="11"/>
      <c r="BAZ13" s="11"/>
      <c r="BBA13" s="11"/>
      <c r="BBB13" s="11"/>
      <c r="BBC13" s="11"/>
      <c r="BBD13" s="11"/>
      <c r="BBE13" s="11"/>
      <c r="BBF13" s="11"/>
      <c r="BBG13" s="11"/>
      <c r="BBH13" s="11"/>
      <c r="BBI13" s="11"/>
      <c r="BBJ13" s="11"/>
      <c r="BBK13" s="11"/>
      <c r="BBL13" s="11"/>
      <c r="BBM13" s="11"/>
      <c r="BBN13" s="11"/>
      <c r="BBO13" s="11"/>
      <c r="BBP13" s="11"/>
      <c r="BBQ13" s="11"/>
      <c r="BBR13" s="11"/>
      <c r="BBS13" s="11"/>
      <c r="BBT13" s="11"/>
      <c r="BBU13" s="11"/>
      <c r="BBV13" s="11"/>
      <c r="BBW13" s="11"/>
      <c r="BBX13" s="11"/>
      <c r="BBY13" s="11"/>
      <c r="BBZ13" s="11"/>
      <c r="BCA13" s="11"/>
      <c r="BCB13" s="11"/>
      <c r="BCC13" s="11"/>
      <c r="BCD13" s="11"/>
      <c r="BCE13" s="11"/>
      <c r="BCF13" s="11"/>
      <c r="BCG13" s="11"/>
      <c r="BCH13" s="11"/>
      <c r="BCI13" s="11"/>
      <c r="BCJ13" s="11"/>
      <c r="BCK13" s="11"/>
      <c r="BCL13" s="11"/>
      <c r="BCM13" s="11"/>
      <c r="BCN13" s="11"/>
      <c r="BCO13" s="11"/>
      <c r="BCP13" s="11"/>
      <c r="BCQ13" s="11"/>
      <c r="BCR13" s="11"/>
      <c r="BCS13" s="11"/>
      <c r="BCT13" s="11"/>
      <c r="BCU13" s="11"/>
      <c r="BCV13" s="11"/>
      <c r="BCW13" s="11"/>
      <c r="BCX13" s="11"/>
      <c r="BCY13" s="11"/>
      <c r="BCZ13" s="11"/>
      <c r="BDA13" s="11"/>
      <c r="BDB13" s="11"/>
      <c r="BDC13" s="11"/>
      <c r="BDD13" s="11"/>
      <c r="BDE13" s="11"/>
      <c r="BDF13" s="11"/>
      <c r="BDG13" s="11"/>
      <c r="BDH13" s="11"/>
      <c r="BDI13" s="11"/>
      <c r="BDJ13" s="11"/>
      <c r="BDK13" s="11"/>
      <c r="BDL13" s="11"/>
      <c r="BDM13" s="11"/>
      <c r="BDN13" s="11"/>
      <c r="BDO13" s="11"/>
      <c r="BDP13" s="11"/>
      <c r="BDQ13" s="11"/>
      <c r="BDR13" s="11"/>
      <c r="BDS13" s="11"/>
      <c r="BDT13" s="11"/>
      <c r="BDU13" s="11"/>
      <c r="BDV13" s="11"/>
      <c r="BDW13" s="11"/>
      <c r="BDX13" s="11"/>
      <c r="BDY13" s="11"/>
      <c r="BDZ13" s="11"/>
      <c r="BEA13" s="11"/>
      <c r="BEB13" s="11"/>
      <c r="BEC13" s="11"/>
      <c r="BED13" s="11"/>
      <c r="BEE13" s="11"/>
      <c r="BEF13" s="11"/>
      <c r="BEG13" s="11"/>
      <c r="BEH13" s="11"/>
      <c r="BEI13" s="11"/>
      <c r="BEJ13" s="11"/>
      <c r="BEK13" s="11"/>
      <c r="BEL13" s="11"/>
      <c r="BEM13" s="11"/>
      <c r="BEN13" s="11"/>
      <c r="BEO13" s="11"/>
      <c r="BEP13" s="11"/>
      <c r="BEQ13" s="11"/>
      <c r="BER13" s="11"/>
      <c r="BES13" s="11"/>
      <c r="BET13" s="11"/>
      <c r="BEU13" s="11"/>
      <c r="BEV13" s="11"/>
      <c r="BEW13" s="11"/>
      <c r="BEX13" s="11"/>
      <c r="BEY13" s="11"/>
      <c r="BEZ13" s="11"/>
      <c r="BFA13" s="11"/>
      <c r="BFB13" s="11"/>
      <c r="BFC13" s="11"/>
      <c r="BFD13" s="11"/>
      <c r="BFE13" s="11"/>
      <c r="BFF13" s="11"/>
      <c r="BFG13" s="11"/>
      <c r="BFH13" s="11"/>
      <c r="BFI13" s="11"/>
      <c r="BFJ13" s="11"/>
      <c r="BFK13" s="11"/>
      <c r="BFL13" s="11"/>
      <c r="BFM13" s="11"/>
      <c r="BFN13" s="11"/>
      <c r="BFO13" s="11"/>
      <c r="BFP13" s="11"/>
      <c r="BFQ13" s="11"/>
      <c r="BFR13" s="11"/>
      <c r="BFS13" s="11"/>
      <c r="BFT13" s="11"/>
      <c r="BFU13" s="11"/>
      <c r="BFV13" s="11"/>
      <c r="BFW13" s="11"/>
      <c r="BFX13" s="11"/>
      <c r="BFY13" s="11"/>
      <c r="BFZ13" s="11"/>
      <c r="BGA13" s="11"/>
      <c r="BGB13" s="11"/>
      <c r="BGC13" s="11"/>
      <c r="BGD13" s="11"/>
      <c r="BGE13" s="11"/>
      <c r="BGF13" s="11"/>
      <c r="BGG13" s="11"/>
      <c r="BGH13" s="11"/>
      <c r="BGI13" s="11"/>
      <c r="BGJ13" s="11"/>
      <c r="BGK13" s="11"/>
      <c r="BGL13" s="11"/>
      <c r="BGM13" s="11"/>
      <c r="BGN13" s="11"/>
      <c r="BGO13" s="11"/>
      <c r="BGP13" s="11"/>
      <c r="BGQ13" s="11"/>
      <c r="BGR13" s="11"/>
      <c r="BGS13" s="11"/>
      <c r="BGT13" s="11"/>
      <c r="BGU13" s="11"/>
      <c r="BGV13" s="11"/>
      <c r="BGW13" s="11"/>
      <c r="BGX13" s="11"/>
      <c r="BGY13" s="11"/>
      <c r="BGZ13" s="11"/>
      <c r="BHA13" s="11"/>
      <c r="BHB13" s="11"/>
      <c r="BHC13" s="11"/>
      <c r="BHD13" s="11"/>
      <c r="BHE13" s="11"/>
      <c r="BHF13" s="11"/>
      <c r="BHG13" s="11"/>
      <c r="BHH13" s="11"/>
      <c r="BHI13" s="11"/>
      <c r="BHJ13" s="11"/>
      <c r="BHK13" s="11"/>
      <c r="BHL13" s="11"/>
      <c r="BHM13" s="11"/>
      <c r="BHN13" s="11"/>
      <c r="BHO13" s="11"/>
      <c r="BHP13" s="11"/>
      <c r="BHQ13" s="11"/>
      <c r="BHR13" s="11"/>
      <c r="BHS13" s="11"/>
      <c r="BHT13" s="11"/>
      <c r="BHU13" s="11"/>
      <c r="BHV13" s="11"/>
      <c r="BHW13" s="11"/>
      <c r="BHX13" s="11"/>
      <c r="BHY13" s="11"/>
      <c r="BHZ13" s="11"/>
      <c r="BIA13" s="11"/>
      <c r="BIB13" s="11"/>
      <c r="BIC13" s="11"/>
      <c r="BID13" s="11"/>
      <c r="BIE13" s="11"/>
      <c r="BIF13" s="11"/>
      <c r="BIG13" s="11"/>
      <c r="BIH13" s="11"/>
      <c r="BII13" s="11"/>
      <c r="BIJ13" s="11"/>
      <c r="BIK13" s="11"/>
      <c r="BIL13" s="11"/>
      <c r="BIM13" s="11"/>
      <c r="BIN13" s="11"/>
      <c r="BIO13" s="11"/>
      <c r="BIP13" s="11"/>
      <c r="BIQ13" s="11"/>
      <c r="BIR13" s="11"/>
      <c r="BIS13" s="11"/>
      <c r="BIT13" s="11"/>
      <c r="BIU13" s="11"/>
      <c r="BIV13" s="11"/>
      <c r="BIW13" s="11"/>
      <c r="BIX13" s="11"/>
      <c r="BIY13" s="11"/>
      <c r="BIZ13" s="11"/>
      <c r="BJA13" s="11"/>
      <c r="BJB13" s="11"/>
      <c r="BJC13" s="11"/>
      <c r="BJD13" s="11"/>
      <c r="BJE13" s="11"/>
      <c r="BJF13" s="11"/>
      <c r="BJG13" s="11"/>
      <c r="BJH13" s="11"/>
      <c r="BJI13" s="11"/>
      <c r="BJJ13" s="11"/>
      <c r="BJK13" s="11"/>
      <c r="BJL13" s="11"/>
      <c r="BJM13" s="11"/>
      <c r="BJN13" s="11"/>
      <c r="BJO13" s="11"/>
      <c r="BJP13" s="11"/>
      <c r="BJQ13" s="11"/>
      <c r="BJR13" s="11"/>
      <c r="BJS13" s="11"/>
      <c r="BJT13" s="11"/>
      <c r="BJU13" s="11"/>
      <c r="BJV13" s="11"/>
      <c r="BJW13" s="11"/>
      <c r="BJX13" s="11"/>
      <c r="BJY13" s="11"/>
      <c r="BJZ13" s="11"/>
      <c r="BKA13" s="11"/>
      <c r="BKB13" s="11"/>
      <c r="BKC13" s="11"/>
      <c r="BKD13" s="11"/>
      <c r="BKE13" s="11"/>
      <c r="BKF13" s="11"/>
      <c r="BKG13" s="11"/>
      <c r="BKH13" s="11"/>
      <c r="BKI13" s="11"/>
      <c r="BKJ13" s="11"/>
      <c r="BKK13" s="11"/>
      <c r="BKL13" s="11"/>
      <c r="BKM13" s="11"/>
      <c r="BKN13" s="11"/>
      <c r="BKO13" s="11"/>
      <c r="BKP13" s="11"/>
      <c r="BKQ13" s="11"/>
      <c r="BKR13" s="11"/>
      <c r="BKS13" s="11"/>
      <c r="BKT13" s="11"/>
      <c r="BKU13" s="11"/>
      <c r="BKV13" s="11"/>
      <c r="BKW13" s="11"/>
      <c r="BKX13" s="11"/>
      <c r="BKY13" s="11"/>
      <c r="BKZ13" s="11"/>
      <c r="BLA13" s="11"/>
      <c r="BLB13" s="11"/>
      <c r="BLC13" s="11"/>
      <c r="BLD13" s="11"/>
      <c r="BLE13" s="11"/>
      <c r="BLF13" s="11"/>
      <c r="BLG13" s="11"/>
      <c r="BLH13" s="11"/>
      <c r="BLI13" s="11"/>
      <c r="BLJ13" s="11"/>
      <c r="BLK13" s="11"/>
      <c r="BLL13" s="11"/>
      <c r="BLM13" s="11"/>
      <c r="BLN13" s="11"/>
      <c r="BLO13" s="11"/>
      <c r="BLP13" s="11"/>
      <c r="BLQ13" s="11"/>
      <c r="BLR13" s="11"/>
      <c r="BLS13" s="11"/>
      <c r="BLT13" s="11"/>
      <c r="BLU13" s="11"/>
      <c r="BLV13" s="11"/>
      <c r="BLW13" s="11"/>
      <c r="BLX13" s="11"/>
      <c r="BLY13" s="11"/>
      <c r="BLZ13" s="11"/>
      <c r="BMA13" s="11"/>
      <c r="BMB13" s="11"/>
      <c r="BMC13" s="11"/>
      <c r="BMD13" s="11"/>
      <c r="BME13" s="11"/>
      <c r="BMF13" s="11"/>
      <c r="BMG13" s="11"/>
      <c r="BMH13" s="11"/>
      <c r="BMI13" s="11"/>
      <c r="BMJ13" s="11"/>
      <c r="BMK13" s="11"/>
      <c r="BML13" s="11"/>
      <c r="BMM13" s="11"/>
      <c r="BMN13" s="11"/>
      <c r="BMO13" s="11"/>
      <c r="BMP13" s="11"/>
      <c r="BMQ13" s="11"/>
      <c r="BMR13" s="11"/>
      <c r="BMS13" s="11"/>
      <c r="BMT13" s="11"/>
      <c r="BMU13" s="11"/>
      <c r="BMV13" s="11"/>
      <c r="BMW13" s="11"/>
      <c r="BMX13" s="11"/>
      <c r="BMY13" s="11"/>
      <c r="BMZ13" s="11"/>
      <c r="BNA13" s="11"/>
      <c r="BNB13" s="11"/>
      <c r="BNC13" s="11"/>
      <c r="BND13" s="11"/>
      <c r="BNE13" s="11"/>
      <c r="BNF13" s="11"/>
      <c r="BNG13" s="11"/>
      <c r="BNH13" s="11"/>
      <c r="BNI13" s="11"/>
      <c r="BNJ13" s="11"/>
      <c r="BNK13" s="11"/>
      <c r="BNL13" s="11"/>
      <c r="BNM13" s="11"/>
      <c r="BNN13" s="11"/>
      <c r="BNO13" s="11"/>
      <c r="BNP13" s="11"/>
      <c r="BNQ13" s="11"/>
      <c r="BNR13" s="11"/>
      <c r="BNS13" s="11"/>
      <c r="BNT13" s="11"/>
      <c r="BNU13" s="11"/>
      <c r="BNV13" s="11"/>
      <c r="BNW13" s="11"/>
      <c r="BNX13" s="11"/>
      <c r="BNY13" s="11"/>
      <c r="BNZ13" s="11"/>
      <c r="BOA13" s="11"/>
      <c r="BOB13" s="11"/>
      <c r="BOC13" s="11"/>
      <c r="BOD13" s="11"/>
      <c r="BOE13" s="11"/>
      <c r="BOF13" s="11"/>
      <c r="BOG13" s="11"/>
      <c r="BOH13" s="11"/>
      <c r="BOI13" s="11"/>
      <c r="BOJ13" s="11"/>
      <c r="BOK13" s="11"/>
      <c r="BOL13" s="11"/>
      <c r="BOM13" s="11"/>
      <c r="BON13" s="11"/>
      <c r="BOO13" s="11"/>
      <c r="BOP13" s="11"/>
      <c r="BOQ13" s="11"/>
      <c r="BOR13" s="11"/>
      <c r="BOS13" s="11"/>
      <c r="BOT13" s="11"/>
      <c r="BOU13" s="11"/>
      <c r="BOV13" s="11"/>
      <c r="BOW13" s="11"/>
      <c r="BOX13" s="11"/>
      <c r="BOY13" s="11"/>
      <c r="BOZ13" s="11"/>
      <c r="BPA13" s="11"/>
      <c r="BPB13" s="11"/>
      <c r="BPC13" s="11"/>
      <c r="BPD13" s="11"/>
      <c r="BPE13" s="11"/>
      <c r="BPF13" s="11"/>
      <c r="BPG13" s="11"/>
      <c r="BPH13" s="11"/>
      <c r="BPI13" s="11"/>
      <c r="BPJ13" s="11"/>
      <c r="BPK13" s="11"/>
      <c r="BPL13" s="11"/>
      <c r="BPM13" s="11"/>
      <c r="BPN13" s="11"/>
      <c r="BPO13" s="11"/>
      <c r="BPP13" s="11"/>
      <c r="BPQ13" s="11"/>
      <c r="BPR13" s="11"/>
      <c r="BPS13" s="11"/>
      <c r="BPT13" s="11"/>
      <c r="BPU13" s="11"/>
      <c r="BPV13" s="11"/>
      <c r="BPW13" s="11"/>
      <c r="BPX13" s="11"/>
      <c r="BPY13" s="11"/>
      <c r="BPZ13" s="11"/>
      <c r="BQA13" s="11"/>
      <c r="BQB13" s="11"/>
      <c r="BQC13" s="11"/>
      <c r="BQD13" s="11"/>
      <c r="BQE13" s="11"/>
      <c r="BQF13" s="11"/>
      <c r="BQG13" s="11"/>
      <c r="BQH13" s="11"/>
      <c r="BQI13" s="11"/>
      <c r="BQJ13" s="11"/>
      <c r="BQK13" s="11"/>
      <c r="BQL13" s="11"/>
      <c r="BQM13" s="11"/>
      <c r="BQN13" s="11"/>
      <c r="BQO13" s="11"/>
      <c r="BQP13" s="11"/>
      <c r="BQQ13" s="11"/>
      <c r="BQR13" s="11"/>
      <c r="BQS13" s="11"/>
      <c r="BQT13" s="11"/>
      <c r="BQU13" s="11"/>
      <c r="BQV13" s="11"/>
      <c r="BQW13" s="11"/>
      <c r="BQX13" s="11"/>
      <c r="BQY13" s="11"/>
      <c r="BQZ13" s="11"/>
      <c r="BRA13" s="11"/>
      <c r="BRB13" s="11"/>
      <c r="BRC13" s="11"/>
      <c r="BRD13" s="11"/>
      <c r="BRE13" s="11"/>
      <c r="BRF13" s="11"/>
      <c r="BRG13" s="11"/>
      <c r="BRH13" s="11"/>
      <c r="BRI13" s="11"/>
    </row>
    <row r="14" spans="1:1829" x14ac:dyDescent="0.3">
      <c r="A14" t="s">
        <v>33</v>
      </c>
      <c r="B14" s="11">
        <v>210827</v>
      </c>
      <c r="C14" s="11">
        <v>180622</v>
      </c>
      <c r="D14" s="11">
        <v>191006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  <c r="HS14" s="11"/>
      <c r="HT14" s="11"/>
      <c r="HU14" s="11"/>
      <c r="HV14" s="11"/>
      <c r="HW14" s="11"/>
      <c r="HX14" s="11"/>
      <c r="HY14" s="11"/>
      <c r="HZ14" s="11"/>
      <c r="IA14" s="11"/>
      <c r="IB14" s="11"/>
      <c r="IC14" s="11"/>
      <c r="ID14" s="11"/>
      <c r="IE14" s="11"/>
      <c r="IF14" s="11"/>
      <c r="IG14" s="11"/>
      <c r="IH14" s="11"/>
      <c r="II14" s="11"/>
      <c r="IJ14" s="11"/>
      <c r="IK14" s="11"/>
      <c r="IL14" s="11"/>
      <c r="IM14" s="11"/>
      <c r="IN14" s="11"/>
      <c r="IO14" s="11"/>
      <c r="IP14" s="11"/>
      <c r="IQ14" s="11"/>
      <c r="IR14" s="11"/>
      <c r="IS14" s="11"/>
      <c r="IT14" s="11"/>
      <c r="IU14" s="11"/>
      <c r="IV14" s="11"/>
      <c r="IW14" s="11"/>
      <c r="IX14" s="11"/>
      <c r="IY14" s="11"/>
      <c r="IZ14" s="11"/>
      <c r="JA14" s="11"/>
      <c r="JB14" s="11"/>
      <c r="JC14" s="11"/>
      <c r="JD14" s="11"/>
      <c r="JE14" s="11"/>
      <c r="JF14" s="11"/>
      <c r="JG14" s="11"/>
      <c r="JH14" s="11"/>
      <c r="JI14" s="11"/>
      <c r="JJ14" s="11"/>
      <c r="JK14" s="11"/>
      <c r="JL14" s="11"/>
      <c r="JM14" s="11"/>
      <c r="JN14" s="11"/>
      <c r="JO14" s="11"/>
      <c r="JP14" s="11"/>
      <c r="JQ14" s="11"/>
      <c r="JR14" s="11"/>
      <c r="JS14" s="11"/>
      <c r="JT14" s="11"/>
      <c r="JU14" s="11"/>
      <c r="JV14" s="11"/>
      <c r="JW14" s="11"/>
      <c r="JX14" s="11"/>
      <c r="JY14" s="11"/>
      <c r="JZ14" s="11"/>
      <c r="KA14" s="11"/>
      <c r="KB14" s="11"/>
      <c r="KC14" s="11"/>
      <c r="KD14" s="11"/>
      <c r="KE14" s="11"/>
      <c r="KF14" s="11"/>
      <c r="KG14" s="11"/>
      <c r="KH14" s="11"/>
      <c r="KI14" s="11"/>
      <c r="KJ14" s="11"/>
      <c r="KK14" s="11"/>
      <c r="KL14" s="11"/>
      <c r="KM14" s="11"/>
      <c r="KN14" s="11"/>
      <c r="KO14" s="11"/>
      <c r="KP14" s="11"/>
      <c r="KQ14" s="11"/>
      <c r="KR14" s="11"/>
      <c r="KS14" s="11"/>
      <c r="KT14" s="11"/>
      <c r="KU14" s="11"/>
      <c r="KV14" s="11"/>
      <c r="KW14" s="11"/>
      <c r="KX14" s="11"/>
      <c r="KY14" s="11"/>
      <c r="KZ14" s="11"/>
      <c r="LA14" s="11"/>
      <c r="LB14" s="11"/>
      <c r="LC14" s="11"/>
      <c r="LD14" s="11"/>
      <c r="LE14" s="11"/>
      <c r="LF14" s="11"/>
      <c r="LG14" s="11"/>
      <c r="LH14" s="11"/>
      <c r="LI14" s="11"/>
      <c r="LJ14" s="11"/>
      <c r="LK14" s="11"/>
      <c r="LL14" s="11"/>
      <c r="LM14" s="11"/>
      <c r="LN14" s="11"/>
      <c r="LO14" s="11"/>
      <c r="LP14" s="11"/>
      <c r="LQ14" s="11"/>
      <c r="LR14" s="11"/>
      <c r="LS14" s="11"/>
      <c r="LT14" s="11"/>
      <c r="LU14" s="11"/>
      <c r="LV14" s="11"/>
      <c r="LW14" s="11"/>
      <c r="LX14" s="11"/>
      <c r="LY14" s="11"/>
      <c r="LZ14" s="11"/>
      <c r="MA14" s="11"/>
      <c r="MB14" s="11"/>
      <c r="MC14" s="11"/>
      <c r="MD14" s="11"/>
      <c r="ME14" s="11"/>
      <c r="MF14" s="11"/>
      <c r="MG14" s="11"/>
      <c r="MH14" s="11"/>
      <c r="MI14" s="11"/>
      <c r="MJ14" s="11"/>
      <c r="MK14" s="11"/>
      <c r="ML14" s="11"/>
      <c r="MM14" s="11"/>
      <c r="MN14" s="11"/>
      <c r="MO14" s="11"/>
      <c r="MP14" s="11"/>
      <c r="MQ14" s="11"/>
      <c r="MR14" s="11"/>
      <c r="MS14" s="11"/>
      <c r="MT14" s="11"/>
      <c r="MU14" s="11"/>
      <c r="MV14" s="11"/>
      <c r="MW14" s="11"/>
      <c r="MX14" s="11"/>
      <c r="MY14" s="11"/>
      <c r="MZ14" s="11"/>
      <c r="NA14" s="11"/>
      <c r="NB14" s="11"/>
      <c r="NC14" s="11"/>
      <c r="ND14" s="11"/>
      <c r="NE14" s="11"/>
      <c r="NF14" s="11"/>
      <c r="NG14" s="11"/>
      <c r="NH14" s="11"/>
      <c r="NI14" s="11"/>
      <c r="NJ14" s="11"/>
      <c r="NK14" s="11"/>
      <c r="NL14" s="11"/>
      <c r="NM14" s="11"/>
      <c r="NN14" s="11"/>
      <c r="NO14" s="11"/>
      <c r="NP14" s="11"/>
      <c r="NQ14" s="11"/>
      <c r="NR14" s="11"/>
      <c r="NS14" s="11"/>
      <c r="NT14" s="11"/>
      <c r="NU14" s="11"/>
      <c r="NV14" s="11"/>
      <c r="NW14" s="11"/>
      <c r="NX14" s="11"/>
      <c r="NY14" s="11"/>
      <c r="NZ14" s="11"/>
      <c r="OA14" s="11"/>
      <c r="OB14" s="11"/>
      <c r="OC14" s="11"/>
      <c r="OD14" s="11"/>
      <c r="OE14" s="11"/>
      <c r="OF14" s="11"/>
      <c r="OG14" s="11"/>
      <c r="OH14" s="11"/>
      <c r="OI14" s="11"/>
      <c r="OJ14" s="11"/>
      <c r="OK14" s="11"/>
      <c r="OL14" s="11"/>
      <c r="OM14" s="11"/>
      <c r="ON14" s="11"/>
      <c r="OO14" s="11"/>
      <c r="OP14" s="11"/>
      <c r="OQ14" s="11"/>
      <c r="OR14" s="11"/>
      <c r="OS14" s="11"/>
      <c r="OT14" s="11"/>
      <c r="OU14" s="11"/>
      <c r="OV14" s="11"/>
      <c r="OW14" s="11"/>
      <c r="OX14" s="11"/>
      <c r="OY14" s="11"/>
      <c r="OZ14" s="11"/>
      <c r="PA14" s="11"/>
      <c r="PB14" s="11"/>
      <c r="PC14" s="11"/>
      <c r="PD14" s="11"/>
      <c r="PE14" s="11"/>
      <c r="PF14" s="11"/>
      <c r="PG14" s="11"/>
      <c r="PH14" s="11"/>
      <c r="PI14" s="11"/>
      <c r="PJ14" s="11"/>
      <c r="PK14" s="11"/>
      <c r="PL14" s="11"/>
      <c r="PM14" s="11"/>
      <c r="PN14" s="11"/>
      <c r="PO14" s="11"/>
      <c r="PP14" s="11"/>
      <c r="PQ14" s="11"/>
      <c r="PR14" s="11"/>
      <c r="PS14" s="11"/>
      <c r="PT14" s="11"/>
      <c r="PU14" s="11"/>
      <c r="PV14" s="11"/>
      <c r="PW14" s="11"/>
      <c r="PX14" s="11"/>
      <c r="PY14" s="11"/>
      <c r="PZ14" s="11"/>
      <c r="QA14" s="11"/>
      <c r="QB14" s="11"/>
      <c r="QC14" s="11"/>
      <c r="QD14" s="11"/>
      <c r="QE14" s="11"/>
      <c r="QF14" s="11"/>
      <c r="QG14" s="11"/>
      <c r="QH14" s="11"/>
      <c r="QI14" s="11"/>
      <c r="QJ14" s="11"/>
      <c r="QK14" s="11"/>
      <c r="QL14" s="11"/>
      <c r="QM14" s="11"/>
      <c r="QN14" s="11"/>
      <c r="QO14" s="11"/>
      <c r="QP14" s="11"/>
      <c r="QQ14" s="11"/>
      <c r="QR14" s="11"/>
      <c r="QS14" s="11"/>
      <c r="QT14" s="11"/>
      <c r="QU14" s="11"/>
      <c r="QV14" s="11"/>
      <c r="QW14" s="11"/>
      <c r="QX14" s="11"/>
      <c r="QY14" s="11"/>
      <c r="QZ14" s="11"/>
      <c r="RA14" s="11"/>
      <c r="RB14" s="11"/>
      <c r="RC14" s="11"/>
      <c r="RD14" s="11"/>
      <c r="RE14" s="11"/>
      <c r="RF14" s="11"/>
      <c r="RG14" s="11"/>
      <c r="RH14" s="11"/>
      <c r="RI14" s="11"/>
      <c r="RJ14" s="11"/>
      <c r="RK14" s="11"/>
      <c r="RL14" s="11"/>
      <c r="RM14" s="11"/>
      <c r="RN14" s="11"/>
      <c r="RO14" s="11"/>
      <c r="RP14" s="11"/>
      <c r="RQ14" s="11"/>
      <c r="RR14" s="11"/>
      <c r="RS14" s="11"/>
      <c r="RT14" s="11"/>
      <c r="RU14" s="11"/>
      <c r="RV14" s="11"/>
      <c r="RW14" s="11"/>
      <c r="RX14" s="11"/>
      <c r="RY14" s="11"/>
      <c r="RZ14" s="11"/>
      <c r="SA14" s="11"/>
      <c r="SB14" s="11"/>
      <c r="SC14" s="11"/>
      <c r="SD14" s="11"/>
      <c r="SE14" s="11"/>
      <c r="SF14" s="11"/>
      <c r="SG14" s="11"/>
      <c r="SH14" s="11"/>
      <c r="SI14" s="11"/>
      <c r="SJ14" s="11"/>
      <c r="SK14" s="11"/>
      <c r="SL14" s="11"/>
      <c r="SM14" s="11"/>
      <c r="SN14" s="11"/>
      <c r="SO14" s="11"/>
      <c r="SP14" s="11"/>
      <c r="SQ14" s="11"/>
      <c r="SR14" s="11"/>
      <c r="SS14" s="11"/>
      <c r="ST14" s="11"/>
      <c r="SU14" s="11"/>
      <c r="SV14" s="11"/>
      <c r="SW14" s="11"/>
      <c r="SX14" s="11"/>
      <c r="SY14" s="11"/>
      <c r="SZ14" s="11"/>
      <c r="TA14" s="11"/>
      <c r="TB14" s="11"/>
      <c r="TC14" s="11"/>
      <c r="TD14" s="11"/>
      <c r="TE14" s="11"/>
      <c r="TF14" s="11"/>
      <c r="TG14" s="11"/>
      <c r="TH14" s="11"/>
      <c r="TI14" s="11"/>
      <c r="TJ14" s="11"/>
      <c r="TK14" s="11"/>
      <c r="TL14" s="11"/>
      <c r="TM14" s="11"/>
      <c r="TN14" s="11"/>
      <c r="TO14" s="11"/>
      <c r="TP14" s="11"/>
      <c r="TQ14" s="11"/>
      <c r="TR14" s="11"/>
      <c r="TS14" s="11"/>
      <c r="TT14" s="11"/>
      <c r="TU14" s="11"/>
      <c r="TV14" s="11"/>
      <c r="TW14" s="11"/>
      <c r="TX14" s="11"/>
      <c r="TY14" s="11"/>
      <c r="TZ14" s="11"/>
      <c r="UA14" s="11"/>
      <c r="UB14" s="11"/>
      <c r="UC14" s="11"/>
      <c r="UD14" s="11"/>
      <c r="UE14" s="11"/>
      <c r="UF14" s="11"/>
      <c r="UG14" s="11"/>
      <c r="UH14" s="11"/>
      <c r="UI14" s="11"/>
      <c r="UJ14" s="11"/>
      <c r="UK14" s="11"/>
      <c r="UL14" s="11"/>
      <c r="UM14" s="11"/>
      <c r="UN14" s="11"/>
      <c r="UO14" s="11"/>
      <c r="UP14" s="11"/>
      <c r="UQ14" s="11"/>
      <c r="UR14" s="11"/>
      <c r="US14" s="11"/>
      <c r="UT14" s="11"/>
      <c r="UU14" s="11"/>
      <c r="UV14" s="11"/>
      <c r="UW14" s="11"/>
      <c r="UX14" s="11"/>
      <c r="UY14" s="11"/>
      <c r="UZ14" s="11"/>
      <c r="VA14" s="11"/>
      <c r="VB14" s="11"/>
      <c r="VC14" s="11"/>
      <c r="VD14" s="11"/>
      <c r="VE14" s="11"/>
      <c r="VF14" s="11"/>
      <c r="VG14" s="11"/>
      <c r="VH14" s="11"/>
      <c r="VI14" s="11"/>
      <c r="VJ14" s="11"/>
      <c r="VK14" s="11"/>
      <c r="VL14" s="11"/>
      <c r="VM14" s="11"/>
      <c r="VN14" s="11"/>
      <c r="VO14" s="11"/>
      <c r="VP14" s="11"/>
      <c r="VQ14" s="11"/>
      <c r="VR14" s="11"/>
      <c r="VS14" s="11"/>
      <c r="VT14" s="11"/>
      <c r="VU14" s="11"/>
      <c r="VV14" s="11"/>
      <c r="VW14" s="11"/>
      <c r="VX14" s="11"/>
      <c r="VY14" s="11"/>
      <c r="VZ14" s="11"/>
      <c r="WA14" s="11"/>
      <c r="WB14" s="11"/>
      <c r="WC14" s="11"/>
      <c r="WD14" s="11"/>
      <c r="WE14" s="11"/>
      <c r="WF14" s="11"/>
      <c r="WG14" s="11"/>
      <c r="WH14" s="11"/>
      <c r="WI14" s="11"/>
      <c r="WJ14" s="11"/>
      <c r="WK14" s="11"/>
      <c r="WL14" s="11"/>
      <c r="WM14" s="11"/>
      <c r="WN14" s="11"/>
      <c r="WO14" s="11"/>
      <c r="WP14" s="11"/>
      <c r="WQ14" s="11"/>
      <c r="WR14" s="11"/>
      <c r="WS14" s="11"/>
      <c r="WT14" s="11"/>
      <c r="WU14" s="11"/>
      <c r="WV14" s="11"/>
      <c r="WW14" s="11"/>
      <c r="WX14" s="11"/>
      <c r="WY14" s="11"/>
      <c r="WZ14" s="11"/>
      <c r="XA14" s="11"/>
      <c r="XB14" s="11"/>
      <c r="XC14" s="11"/>
      <c r="XD14" s="11"/>
      <c r="XE14" s="11"/>
      <c r="XF14" s="11"/>
      <c r="XG14" s="11"/>
      <c r="XH14" s="11"/>
      <c r="XI14" s="11"/>
      <c r="XJ14" s="11"/>
      <c r="XK14" s="11"/>
      <c r="XL14" s="11"/>
      <c r="XM14" s="11"/>
      <c r="XN14" s="11"/>
      <c r="XO14" s="11"/>
      <c r="XP14" s="11"/>
      <c r="XQ14" s="11"/>
      <c r="XR14" s="11"/>
      <c r="XS14" s="11"/>
      <c r="XT14" s="11"/>
      <c r="XU14" s="11"/>
      <c r="XV14" s="11"/>
      <c r="XW14" s="11"/>
      <c r="XX14" s="11"/>
      <c r="XY14" s="11"/>
      <c r="XZ14" s="11"/>
      <c r="YA14" s="11"/>
      <c r="YB14" s="11"/>
      <c r="YC14" s="11"/>
      <c r="YD14" s="11"/>
      <c r="YE14" s="11"/>
      <c r="YF14" s="11"/>
      <c r="YG14" s="11"/>
      <c r="YH14" s="11"/>
      <c r="YI14" s="11"/>
      <c r="YJ14" s="11"/>
      <c r="YK14" s="11"/>
      <c r="YL14" s="11"/>
      <c r="YM14" s="11"/>
      <c r="YN14" s="11"/>
      <c r="YO14" s="11"/>
      <c r="YP14" s="11"/>
      <c r="YQ14" s="11"/>
      <c r="YR14" s="11"/>
      <c r="YS14" s="11"/>
      <c r="YT14" s="11"/>
      <c r="YU14" s="11"/>
      <c r="YV14" s="11"/>
      <c r="YW14" s="11"/>
      <c r="YX14" s="11"/>
      <c r="YY14" s="11"/>
      <c r="YZ14" s="11"/>
      <c r="ZA14" s="11"/>
      <c r="ZB14" s="11"/>
      <c r="ZC14" s="11"/>
      <c r="ZD14" s="11"/>
      <c r="ZE14" s="11"/>
      <c r="ZF14" s="11"/>
      <c r="ZG14" s="11"/>
      <c r="ZH14" s="11"/>
      <c r="ZI14" s="11"/>
      <c r="ZJ14" s="11"/>
      <c r="ZK14" s="11"/>
      <c r="ZL14" s="11"/>
      <c r="ZM14" s="11"/>
      <c r="ZN14" s="11"/>
      <c r="ZO14" s="11"/>
      <c r="ZP14" s="11"/>
      <c r="ZQ14" s="11"/>
      <c r="ZR14" s="11"/>
      <c r="ZS14" s="11"/>
      <c r="ZT14" s="11"/>
      <c r="ZU14" s="11"/>
      <c r="ZV14" s="11"/>
      <c r="ZW14" s="11"/>
      <c r="ZX14" s="11"/>
      <c r="ZY14" s="11"/>
      <c r="ZZ14" s="11"/>
      <c r="AAA14" s="11"/>
      <c r="AAB14" s="11"/>
      <c r="AAC14" s="11"/>
      <c r="AAD14" s="11"/>
      <c r="AAE14" s="11"/>
      <c r="AAF14" s="11"/>
      <c r="AAG14" s="11"/>
      <c r="AAH14" s="11"/>
      <c r="AAI14" s="11"/>
      <c r="AAJ14" s="11"/>
      <c r="AAK14" s="11"/>
      <c r="AAL14" s="11"/>
      <c r="AAM14" s="11"/>
      <c r="AAN14" s="11"/>
      <c r="AAO14" s="11"/>
      <c r="AAP14" s="11"/>
      <c r="AAQ14" s="11"/>
      <c r="AAR14" s="11"/>
      <c r="AAS14" s="11"/>
      <c r="AAT14" s="11"/>
      <c r="AAU14" s="11"/>
      <c r="AAV14" s="11"/>
      <c r="AAW14" s="11"/>
      <c r="AAX14" s="11"/>
      <c r="AAY14" s="11"/>
      <c r="AAZ14" s="11"/>
      <c r="ABA14" s="11"/>
      <c r="ABB14" s="11"/>
      <c r="ABC14" s="11"/>
      <c r="ABD14" s="11"/>
      <c r="ABE14" s="11"/>
      <c r="ABF14" s="11"/>
      <c r="ABG14" s="11"/>
      <c r="ABH14" s="11"/>
      <c r="ABI14" s="11"/>
      <c r="ABJ14" s="11"/>
      <c r="ABK14" s="11"/>
      <c r="ABL14" s="11"/>
      <c r="ABM14" s="11"/>
      <c r="ABN14" s="11"/>
      <c r="ABO14" s="11"/>
      <c r="ABP14" s="11"/>
      <c r="ABQ14" s="11"/>
      <c r="ABR14" s="11"/>
      <c r="ABS14" s="11"/>
      <c r="ABT14" s="11"/>
      <c r="ABU14" s="11"/>
      <c r="ABV14" s="11"/>
      <c r="ABW14" s="11"/>
      <c r="ABX14" s="11"/>
      <c r="ABY14" s="11"/>
      <c r="ABZ14" s="11"/>
      <c r="ACA14" s="11"/>
      <c r="ACB14" s="11"/>
      <c r="ACC14" s="11"/>
      <c r="ACD14" s="11"/>
      <c r="ACE14" s="11"/>
      <c r="ACF14" s="11"/>
      <c r="ACG14" s="11"/>
      <c r="ACH14" s="11"/>
      <c r="ACI14" s="11"/>
      <c r="ACJ14" s="11"/>
      <c r="ACK14" s="11"/>
      <c r="ACL14" s="11"/>
      <c r="ACM14" s="11"/>
      <c r="ACN14" s="11"/>
      <c r="ACO14" s="11"/>
      <c r="ACP14" s="11"/>
      <c r="ACQ14" s="11"/>
      <c r="ACR14" s="11"/>
      <c r="ACS14" s="11"/>
      <c r="ACT14" s="11"/>
      <c r="ACU14" s="11"/>
      <c r="ACV14" s="11"/>
      <c r="ACW14" s="11"/>
      <c r="ACX14" s="11"/>
      <c r="ACY14" s="11"/>
      <c r="ACZ14" s="11"/>
      <c r="ADA14" s="11"/>
      <c r="ADB14" s="11"/>
      <c r="ADC14" s="11"/>
      <c r="ADD14" s="11"/>
      <c r="ADE14" s="11"/>
      <c r="ADF14" s="11"/>
      <c r="ADG14" s="11"/>
      <c r="ADH14" s="11"/>
      <c r="ADI14" s="11"/>
      <c r="ADJ14" s="11"/>
      <c r="ADK14" s="11"/>
      <c r="ADL14" s="11"/>
      <c r="ADM14" s="11"/>
      <c r="ADN14" s="11"/>
      <c r="ADO14" s="11"/>
      <c r="ADP14" s="11"/>
      <c r="ADQ14" s="11"/>
      <c r="ADR14" s="11"/>
      <c r="ADS14" s="11"/>
      <c r="ADT14" s="11"/>
      <c r="ADU14" s="11"/>
      <c r="ADV14" s="11"/>
      <c r="ADW14" s="11"/>
      <c r="ADX14" s="11"/>
      <c r="ADY14" s="11"/>
      <c r="ADZ14" s="11"/>
      <c r="AEA14" s="11"/>
      <c r="AEB14" s="11"/>
      <c r="AEC14" s="11"/>
      <c r="AED14" s="11"/>
      <c r="AEE14" s="11"/>
      <c r="AEF14" s="11"/>
      <c r="AEG14" s="11"/>
      <c r="AEH14" s="11"/>
      <c r="AEI14" s="11"/>
      <c r="AEJ14" s="11"/>
      <c r="AEK14" s="11"/>
      <c r="AEL14" s="11"/>
      <c r="AEM14" s="11"/>
      <c r="AEN14" s="11"/>
      <c r="AEO14" s="11"/>
      <c r="AEP14" s="11"/>
      <c r="AEQ14" s="11"/>
      <c r="AER14" s="11"/>
      <c r="AES14" s="11"/>
      <c r="AET14" s="11"/>
      <c r="AEU14" s="11"/>
      <c r="AEV14" s="11"/>
      <c r="AEW14" s="11"/>
      <c r="AEX14" s="11"/>
      <c r="AEY14" s="11"/>
      <c r="AEZ14" s="11"/>
      <c r="AFA14" s="11"/>
      <c r="AFB14" s="11"/>
      <c r="AFC14" s="11"/>
      <c r="AFD14" s="11"/>
      <c r="AFE14" s="11"/>
      <c r="AFF14" s="11"/>
      <c r="AFG14" s="11"/>
      <c r="AFH14" s="11"/>
      <c r="AFI14" s="11"/>
      <c r="AFJ14" s="11"/>
      <c r="AFK14" s="11"/>
      <c r="AFL14" s="11"/>
      <c r="AFM14" s="11"/>
      <c r="AFN14" s="11"/>
      <c r="AFO14" s="11"/>
      <c r="AFP14" s="11"/>
      <c r="AFQ14" s="11"/>
      <c r="AFR14" s="11"/>
      <c r="AFS14" s="11"/>
      <c r="AFT14" s="11"/>
      <c r="AFU14" s="11"/>
      <c r="AFV14" s="11"/>
      <c r="AFW14" s="11"/>
      <c r="AFX14" s="11"/>
      <c r="AFY14" s="11"/>
      <c r="AFZ14" s="11"/>
      <c r="AGA14" s="11"/>
      <c r="AGB14" s="11"/>
      <c r="AGC14" s="11"/>
      <c r="AGD14" s="11"/>
      <c r="AGE14" s="11"/>
      <c r="AGF14" s="11"/>
      <c r="AGG14" s="11"/>
      <c r="AGH14" s="11"/>
      <c r="AGI14" s="11"/>
      <c r="AGJ14" s="11"/>
      <c r="AGK14" s="11"/>
      <c r="AGL14" s="11"/>
      <c r="AGM14" s="11"/>
      <c r="AGN14" s="11"/>
      <c r="AGO14" s="11"/>
      <c r="AGP14" s="11"/>
      <c r="AGQ14" s="11"/>
      <c r="AGR14" s="11"/>
      <c r="AGS14" s="11"/>
      <c r="AGT14" s="11"/>
      <c r="AGU14" s="11"/>
      <c r="AGV14" s="11"/>
      <c r="AGW14" s="11"/>
      <c r="AGX14" s="11"/>
      <c r="AGY14" s="11"/>
      <c r="AGZ14" s="11"/>
      <c r="AHA14" s="11"/>
      <c r="AHB14" s="11"/>
      <c r="AHC14" s="11"/>
      <c r="AHD14" s="11"/>
      <c r="AHE14" s="11"/>
      <c r="AHF14" s="11"/>
      <c r="AHG14" s="11"/>
      <c r="AHH14" s="11"/>
      <c r="AHI14" s="11"/>
      <c r="AHJ14" s="11"/>
      <c r="AHK14" s="11"/>
      <c r="AHL14" s="11"/>
      <c r="AHM14" s="11"/>
      <c r="AHN14" s="11"/>
      <c r="AHO14" s="11"/>
      <c r="AHP14" s="11"/>
      <c r="AHQ14" s="11"/>
      <c r="AHR14" s="11"/>
      <c r="AHS14" s="11"/>
      <c r="AHT14" s="11"/>
      <c r="AHU14" s="11"/>
      <c r="AHV14" s="11"/>
      <c r="AHW14" s="11"/>
      <c r="AHX14" s="11"/>
      <c r="AHY14" s="11"/>
      <c r="AHZ14" s="11"/>
      <c r="AIA14" s="11"/>
      <c r="AIB14" s="11"/>
      <c r="AIC14" s="11"/>
      <c r="AID14" s="11"/>
      <c r="AIE14" s="11"/>
      <c r="AIF14" s="11"/>
      <c r="AIG14" s="11"/>
      <c r="AIH14" s="11"/>
      <c r="AII14" s="11"/>
      <c r="AIJ14" s="11"/>
      <c r="AIK14" s="11"/>
      <c r="AIL14" s="11"/>
      <c r="AIM14" s="11"/>
      <c r="AIN14" s="11"/>
      <c r="AIO14" s="11"/>
      <c r="AIP14" s="11"/>
      <c r="AIQ14" s="11"/>
      <c r="AIR14" s="11"/>
      <c r="AIS14" s="11"/>
      <c r="AIT14" s="11"/>
      <c r="AIU14" s="11"/>
      <c r="AIV14" s="11"/>
      <c r="AIW14" s="11"/>
      <c r="AIX14" s="11"/>
      <c r="AIY14" s="11"/>
      <c r="AIZ14" s="11"/>
      <c r="AJA14" s="11"/>
      <c r="AJB14" s="11"/>
      <c r="AJC14" s="11"/>
      <c r="AJD14" s="11"/>
      <c r="AJE14" s="11"/>
      <c r="AJF14" s="11"/>
      <c r="AJG14" s="11"/>
      <c r="AJH14" s="11"/>
      <c r="AJI14" s="11"/>
      <c r="AJJ14" s="11"/>
      <c r="AJK14" s="11"/>
      <c r="AJL14" s="11"/>
      <c r="AJM14" s="11"/>
      <c r="AJN14" s="11"/>
      <c r="AJO14" s="11"/>
      <c r="AJP14" s="11"/>
      <c r="AJQ14" s="11"/>
      <c r="AJR14" s="11"/>
      <c r="AJS14" s="11"/>
      <c r="AJT14" s="11"/>
      <c r="AJU14" s="11"/>
      <c r="AJV14" s="11"/>
      <c r="AJW14" s="11"/>
      <c r="AJX14" s="11"/>
      <c r="AJY14" s="11"/>
      <c r="AJZ14" s="11"/>
      <c r="AKA14" s="11"/>
      <c r="AKB14" s="11"/>
      <c r="AKC14" s="11"/>
      <c r="AKD14" s="11"/>
      <c r="AKE14" s="11"/>
      <c r="AKF14" s="11"/>
      <c r="AKG14" s="11"/>
      <c r="AKH14" s="11"/>
      <c r="AKI14" s="11"/>
      <c r="AKJ14" s="11"/>
      <c r="AKK14" s="11"/>
      <c r="AKL14" s="11"/>
      <c r="AKM14" s="11"/>
      <c r="AKN14" s="11"/>
      <c r="AKO14" s="11"/>
      <c r="AKP14" s="11"/>
      <c r="AKQ14" s="11"/>
      <c r="AKR14" s="11"/>
      <c r="AKS14" s="11"/>
      <c r="AKT14" s="11"/>
      <c r="AKU14" s="11"/>
      <c r="AKV14" s="11"/>
      <c r="AKW14" s="11"/>
      <c r="AKX14" s="11"/>
      <c r="AKY14" s="11"/>
      <c r="AKZ14" s="11"/>
      <c r="ALA14" s="11"/>
      <c r="ALB14" s="11"/>
      <c r="ALC14" s="11"/>
      <c r="ALD14" s="11"/>
      <c r="ALE14" s="11"/>
      <c r="ALF14" s="11"/>
      <c r="ALG14" s="11"/>
      <c r="ALH14" s="11"/>
      <c r="ALI14" s="11"/>
      <c r="ALJ14" s="11"/>
      <c r="ALK14" s="11"/>
      <c r="ALL14" s="11"/>
      <c r="ALM14" s="11"/>
      <c r="ALN14" s="11"/>
      <c r="ALO14" s="11"/>
      <c r="ALP14" s="11"/>
      <c r="ALQ14" s="11"/>
      <c r="ALR14" s="11"/>
      <c r="ALS14" s="11"/>
      <c r="ALT14" s="11"/>
      <c r="ALU14" s="11"/>
      <c r="ALV14" s="11"/>
      <c r="ALW14" s="11"/>
      <c r="ALX14" s="11"/>
      <c r="ALY14" s="11"/>
      <c r="ALZ14" s="11"/>
      <c r="AMA14" s="11"/>
      <c r="AMB14" s="11"/>
      <c r="AMC14" s="11"/>
      <c r="AMD14" s="11"/>
      <c r="AME14" s="11"/>
      <c r="AMF14" s="11"/>
      <c r="AMG14" s="11"/>
      <c r="AMH14" s="11"/>
      <c r="AMI14" s="11"/>
      <c r="AMJ14" s="11"/>
      <c r="AMK14" s="11"/>
      <c r="AML14" s="11"/>
      <c r="AMM14" s="11"/>
      <c r="AMN14" s="11"/>
      <c r="AMO14" s="11"/>
      <c r="AMP14" s="11"/>
      <c r="AMQ14" s="11"/>
      <c r="AMR14" s="11"/>
      <c r="AMS14" s="11"/>
      <c r="AMT14" s="11"/>
      <c r="AMU14" s="11"/>
      <c r="AMV14" s="11"/>
      <c r="AMW14" s="11"/>
      <c r="AMX14" s="11"/>
      <c r="AMY14" s="11"/>
      <c r="AMZ14" s="11"/>
      <c r="ANA14" s="11"/>
      <c r="ANB14" s="11"/>
      <c r="ANC14" s="11"/>
      <c r="AND14" s="11"/>
      <c r="ANE14" s="11"/>
      <c r="ANF14" s="11"/>
      <c r="ANG14" s="11"/>
      <c r="ANH14" s="11"/>
      <c r="ANI14" s="11"/>
      <c r="ANJ14" s="11"/>
      <c r="ANK14" s="11"/>
      <c r="ANL14" s="11"/>
      <c r="ANM14" s="11"/>
      <c r="ANN14" s="11"/>
      <c r="ANO14" s="11"/>
      <c r="ANP14" s="11"/>
      <c r="ANQ14" s="11"/>
      <c r="ANR14" s="11"/>
      <c r="ANS14" s="11"/>
      <c r="ANT14" s="11"/>
      <c r="ANU14" s="11"/>
      <c r="ANV14" s="11"/>
      <c r="ANW14" s="11"/>
      <c r="ANX14" s="11"/>
      <c r="ANY14" s="11"/>
      <c r="ANZ14" s="11"/>
      <c r="AOA14" s="11"/>
      <c r="AOB14" s="11"/>
      <c r="AOC14" s="11"/>
      <c r="AOD14" s="11"/>
      <c r="AOE14" s="11"/>
      <c r="AOF14" s="11"/>
      <c r="AOG14" s="11"/>
      <c r="AOH14" s="11"/>
      <c r="AOI14" s="11"/>
      <c r="AOJ14" s="11"/>
      <c r="AOK14" s="11"/>
      <c r="AOL14" s="11"/>
      <c r="AOM14" s="11"/>
      <c r="AON14" s="11"/>
      <c r="AOO14" s="11"/>
      <c r="AOP14" s="11"/>
      <c r="AOQ14" s="11"/>
      <c r="AOR14" s="11"/>
      <c r="AOS14" s="11"/>
      <c r="AOT14" s="11"/>
      <c r="AOU14" s="11"/>
      <c r="AOV14" s="11"/>
      <c r="AOW14" s="11"/>
      <c r="AOX14" s="11"/>
      <c r="AOY14" s="11"/>
      <c r="AOZ14" s="11"/>
      <c r="APA14" s="11"/>
      <c r="APB14" s="11"/>
      <c r="APC14" s="11"/>
      <c r="APD14" s="11"/>
      <c r="APE14" s="11"/>
      <c r="APF14" s="11"/>
      <c r="APG14" s="11"/>
      <c r="APH14" s="11"/>
      <c r="API14" s="11"/>
      <c r="APJ14" s="11"/>
      <c r="APK14" s="11"/>
      <c r="APL14" s="11"/>
      <c r="APM14" s="11"/>
      <c r="APN14" s="11"/>
      <c r="APO14" s="11"/>
      <c r="APP14" s="11"/>
      <c r="APQ14" s="11"/>
      <c r="APR14" s="11"/>
      <c r="APS14" s="11"/>
      <c r="APT14" s="11"/>
      <c r="APU14" s="11"/>
      <c r="APV14" s="11"/>
      <c r="APW14" s="11"/>
      <c r="APX14" s="11"/>
      <c r="APY14" s="11"/>
      <c r="APZ14" s="11"/>
      <c r="AQA14" s="11"/>
      <c r="AQB14" s="11"/>
      <c r="AQC14" s="11"/>
      <c r="AQD14" s="11"/>
      <c r="AQE14" s="11"/>
      <c r="AQF14" s="11"/>
      <c r="AQG14" s="11"/>
      <c r="AQH14" s="11"/>
      <c r="AQI14" s="11"/>
      <c r="AQJ14" s="11"/>
      <c r="AQK14" s="11"/>
      <c r="AQL14" s="11"/>
      <c r="AQM14" s="11"/>
      <c r="AQN14" s="11"/>
      <c r="AQO14" s="11"/>
      <c r="AQP14" s="11"/>
      <c r="AQQ14" s="11"/>
      <c r="AQR14" s="11"/>
      <c r="AQS14" s="11"/>
      <c r="AQT14" s="11"/>
      <c r="AQU14" s="11"/>
      <c r="AQV14" s="11"/>
      <c r="AQW14" s="11"/>
      <c r="AQX14" s="11"/>
      <c r="AQY14" s="11"/>
      <c r="AQZ14" s="11"/>
      <c r="ARA14" s="11"/>
      <c r="ARB14" s="11"/>
      <c r="ARC14" s="11"/>
      <c r="ARD14" s="11"/>
      <c r="ARE14" s="11"/>
      <c r="ARF14" s="11"/>
      <c r="ARG14" s="11"/>
      <c r="ARH14" s="11"/>
      <c r="ARI14" s="11"/>
      <c r="ARJ14" s="11"/>
      <c r="ARK14" s="11"/>
      <c r="ARL14" s="11"/>
      <c r="ARM14" s="11"/>
      <c r="ARN14" s="11"/>
      <c r="ARO14" s="11"/>
      <c r="ARP14" s="11"/>
      <c r="ARQ14" s="11"/>
      <c r="ARR14" s="11"/>
      <c r="ARS14" s="11"/>
      <c r="ART14" s="11"/>
      <c r="ARU14" s="11"/>
      <c r="ARV14" s="11"/>
      <c r="ARW14" s="11"/>
      <c r="ARX14" s="11"/>
      <c r="ARY14" s="11"/>
      <c r="ARZ14" s="11"/>
      <c r="ASA14" s="11"/>
      <c r="ASB14" s="11"/>
      <c r="ASC14" s="11"/>
      <c r="ASD14" s="11"/>
      <c r="ASE14" s="11"/>
      <c r="ASF14" s="11"/>
      <c r="ASG14" s="11"/>
      <c r="ASH14" s="11"/>
      <c r="ASI14" s="11"/>
      <c r="ASJ14" s="11"/>
      <c r="ASK14" s="11"/>
      <c r="ASL14" s="11"/>
      <c r="ASM14" s="11"/>
      <c r="ASN14" s="11"/>
      <c r="ASO14" s="11"/>
      <c r="ASP14" s="11"/>
      <c r="ASQ14" s="11"/>
      <c r="ASR14" s="11"/>
      <c r="ASS14" s="11"/>
      <c r="AST14" s="11"/>
      <c r="ASU14" s="11"/>
      <c r="ASV14" s="11"/>
      <c r="ASW14" s="11"/>
      <c r="ASX14" s="11"/>
      <c r="ASY14" s="11"/>
      <c r="ASZ14" s="11"/>
      <c r="ATA14" s="11"/>
      <c r="ATB14" s="11"/>
      <c r="ATC14" s="11"/>
      <c r="ATD14" s="11"/>
      <c r="ATE14" s="11"/>
      <c r="ATF14" s="11"/>
      <c r="ATG14" s="11"/>
      <c r="ATH14" s="11"/>
      <c r="ATI14" s="11"/>
      <c r="ATJ14" s="11"/>
      <c r="ATK14" s="11"/>
      <c r="ATL14" s="11"/>
      <c r="ATM14" s="11"/>
      <c r="ATN14" s="11"/>
      <c r="ATO14" s="11"/>
      <c r="ATP14" s="11"/>
      <c r="ATQ14" s="11"/>
      <c r="ATR14" s="11"/>
      <c r="ATS14" s="11"/>
      <c r="ATT14" s="11"/>
      <c r="ATU14" s="11"/>
      <c r="ATV14" s="11"/>
      <c r="ATW14" s="11"/>
      <c r="ATX14" s="11"/>
      <c r="ATY14" s="11"/>
      <c r="ATZ14" s="11"/>
      <c r="AUA14" s="11"/>
      <c r="AUB14" s="11"/>
      <c r="AUC14" s="11"/>
      <c r="AUD14" s="11"/>
      <c r="AUE14" s="11"/>
      <c r="AUF14" s="11"/>
      <c r="AUG14" s="11"/>
      <c r="AUH14" s="11"/>
      <c r="AUI14" s="11"/>
      <c r="AUJ14" s="11"/>
      <c r="AUK14" s="11"/>
      <c r="AUL14" s="11"/>
      <c r="AUM14" s="11"/>
      <c r="AUN14" s="11"/>
      <c r="AUO14" s="11"/>
      <c r="AUP14" s="11"/>
      <c r="AUQ14" s="11"/>
      <c r="AUR14" s="11"/>
      <c r="AUS14" s="11"/>
      <c r="AUT14" s="11"/>
      <c r="AUU14" s="11"/>
      <c r="AUV14" s="11"/>
      <c r="AUW14" s="11"/>
      <c r="AUX14" s="11"/>
      <c r="AUY14" s="11"/>
      <c r="AUZ14" s="11"/>
      <c r="AVA14" s="11"/>
      <c r="AVB14" s="11"/>
      <c r="AVC14" s="11"/>
      <c r="AVD14" s="11"/>
      <c r="AVE14" s="11"/>
      <c r="AVF14" s="11"/>
      <c r="AVG14" s="11"/>
      <c r="AVH14" s="11"/>
      <c r="AVI14" s="11"/>
      <c r="AVJ14" s="11"/>
      <c r="AVK14" s="11"/>
      <c r="AVL14" s="11"/>
      <c r="AVM14" s="11"/>
      <c r="AVN14" s="11"/>
      <c r="AVO14" s="11"/>
      <c r="AVP14" s="11"/>
      <c r="AVQ14" s="11"/>
      <c r="AVR14" s="11"/>
      <c r="AVS14" s="11"/>
      <c r="AVT14" s="11"/>
      <c r="AVU14" s="11"/>
      <c r="AVV14" s="11"/>
      <c r="AVW14" s="11"/>
      <c r="AVX14" s="11"/>
      <c r="AVY14" s="11"/>
      <c r="AVZ14" s="11"/>
      <c r="AWA14" s="11"/>
      <c r="AWB14" s="11"/>
      <c r="AWC14" s="11"/>
      <c r="AWD14" s="11"/>
      <c r="AWE14" s="11"/>
      <c r="AWF14" s="11"/>
      <c r="AWG14" s="11"/>
      <c r="AWH14" s="11"/>
      <c r="AWI14" s="11"/>
      <c r="AWJ14" s="11"/>
      <c r="AWK14" s="11"/>
      <c r="AWL14" s="11"/>
      <c r="AWM14" s="11"/>
      <c r="AWN14" s="11"/>
      <c r="AWO14" s="11"/>
      <c r="AWP14" s="11"/>
      <c r="AWQ14" s="11"/>
      <c r="AWR14" s="11"/>
      <c r="AWS14" s="11"/>
      <c r="AWT14" s="11"/>
      <c r="AWU14" s="11"/>
      <c r="AWV14" s="11"/>
      <c r="AWW14" s="11"/>
      <c r="AWX14" s="11"/>
      <c r="AWY14" s="11"/>
      <c r="AWZ14" s="11"/>
      <c r="AXA14" s="11"/>
      <c r="AXB14" s="11"/>
      <c r="AXC14" s="11"/>
      <c r="AXD14" s="11"/>
      <c r="AXE14" s="11"/>
      <c r="AXF14" s="11"/>
      <c r="AXG14" s="11"/>
      <c r="AXH14" s="11"/>
      <c r="AXI14" s="11"/>
      <c r="AXJ14" s="11"/>
      <c r="AXK14" s="11"/>
      <c r="AXL14" s="11"/>
      <c r="AXM14" s="11"/>
      <c r="AXN14" s="11"/>
      <c r="AXO14" s="11"/>
      <c r="AXP14" s="11"/>
      <c r="AXQ14" s="11"/>
      <c r="AXR14" s="11"/>
      <c r="AXS14" s="11"/>
      <c r="AXT14" s="11"/>
      <c r="AXU14" s="11"/>
      <c r="AXV14" s="11"/>
      <c r="AXW14" s="11"/>
      <c r="AXX14" s="11"/>
      <c r="AXY14" s="11"/>
      <c r="AXZ14" s="11"/>
      <c r="AYA14" s="11"/>
      <c r="AYB14" s="11"/>
      <c r="AYC14" s="11"/>
      <c r="AYD14" s="11"/>
      <c r="AYE14" s="11"/>
      <c r="AYF14" s="11"/>
      <c r="AYG14" s="11"/>
      <c r="AYH14" s="11"/>
      <c r="AYI14" s="11"/>
      <c r="AYJ14" s="11"/>
      <c r="AYK14" s="11"/>
      <c r="AYL14" s="11"/>
      <c r="AYM14" s="11"/>
      <c r="AYN14" s="11"/>
      <c r="AYO14" s="11"/>
      <c r="AYP14" s="11"/>
      <c r="AYQ14" s="11"/>
      <c r="AYR14" s="11"/>
      <c r="AYS14" s="11"/>
      <c r="AYT14" s="11"/>
      <c r="AYU14" s="11"/>
      <c r="AYV14" s="11"/>
      <c r="AYW14" s="11"/>
      <c r="AYX14" s="11"/>
      <c r="AYY14" s="11"/>
      <c r="AYZ14" s="11"/>
      <c r="AZA14" s="11"/>
      <c r="AZB14" s="11"/>
      <c r="AZC14" s="11"/>
      <c r="AZD14" s="11"/>
      <c r="AZE14" s="11"/>
      <c r="AZF14" s="11"/>
      <c r="AZG14" s="11"/>
      <c r="AZH14" s="11"/>
      <c r="AZI14" s="11"/>
      <c r="AZJ14" s="11"/>
      <c r="AZK14" s="11"/>
      <c r="AZL14" s="11"/>
      <c r="AZM14" s="11"/>
      <c r="AZN14" s="11"/>
      <c r="AZO14" s="11"/>
      <c r="AZP14" s="11"/>
      <c r="AZQ14" s="11"/>
      <c r="AZR14" s="11"/>
      <c r="AZS14" s="11"/>
      <c r="AZT14" s="11"/>
      <c r="AZU14" s="11"/>
      <c r="AZV14" s="11"/>
      <c r="AZW14" s="11"/>
      <c r="AZX14" s="11"/>
      <c r="AZY14" s="11"/>
      <c r="AZZ14" s="11"/>
      <c r="BAA14" s="11"/>
      <c r="BAB14" s="11"/>
      <c r="BAC14" s="11"/>
      <c r="BAD14" s="11"/>
      <c r="BAE14" s="11"/>
      <c r="BAF14" s="11"/>
      <c r="BAG14" s="11"/>
      <c r="BAH14" s="11"/>
      <c r="BAI14" s="11"/>
      <c r="BAJ14" s="11"/>
      <c r="BAK14" s="11"/>
      <c r="BAL14" s="11"/>
      <c r="BAM14" s="11"/>
      <c r="BAN14" s="11"/>
      <c r="BAO14" s="11"/>
      <c r="BAP14" s="11"/>
      <c r="BAQ14" s="11"/>
      <c r="BAR14" s="11"/>
      <c r="BAS14" s="11"/>
      <c r="BAT14" s="11"/>
      <c r="BAU14" s="11"/>
      <c r="BAV14" s="11"/>
      <c r="BAW14" s="11"/>
      <c r="BAX14" s="11"/>
      <c r="BAY14" s="11"/>
      <c r="BAZ14" s="11"/>
      <c r="BBA14" s="11"/>
      <c r="BBB14" s="11"/>
      <c r="BBC14" s="11"/>
      <c r="BBD14" s="11"/>
      <c r="BBE14" s="11"/>
      <c r="BBF14" s="11"/>
      <c r="BBG14" s="11"/>
      <c r="BBH14" s="11"/>
      <c r="BBI14" s="11"/>
      <c r="BBJ14" s="11"/>
      <c r="BBK14" s="11"/>
      <c r="BBL14" s="11"/>
      <c r="BBM14" s="11"/>
      <c r="BBN14" s="11"/>
      <c r="BBO14" s="11"/>
      <c r="BBP14" s="11"/>
      <c r="BBQ14" s="11"/>
      <c r="BBR14" s="11"/>
      <c r="BBS14" s="11"/>
      <c r="BBT14" s="11"/>
      <c r="BBU14" s="11"/>
      <c r="BBV14" s="11"/>
      <c r="BBW14" s="11"/>
      <c r="BBX14" s="11"/>
      <c r="BBY14" s="11"/>
      <c r="BBZ14" s="11"/>
      <c r="BCA14" s="11"/>
      <c r="BCB14" s="11"/>
      <c r="BCC14" s="11"/>
      <c r="BCD14" s="11"/>
      <c r="BCE14" s="11"/>
      <c r="BCF14" s="11"/>
      <c r="BCG14" s="11"/>
      <c r="BCH14" s="11"/>
      <c r="BCI14" s="11"/>
      <c r="BCJ14" s="11"/>
      <c r="BCK14" s="11"/>
      <c r="BCL14" s="11"/>
      <c r="BCM14" s="11"/>
      <c r="BCN14" s="11"/>
      <c r="BCO14" s="11"/>
      <c r="BCP14" s="11"/>
      <c r="BCQ14" s="11"/>
      <c r="BCR14" s="11"/>
      <c r="BCS14" s="11"/>
      <c r="BCT14" s="11"/>
      <c r="BCU14" s="11"/>
      <c r="BCV14" s="11"/>
      <c r="BCW14" s="11"/>
      <c r="BCX14" s="11"/>
      <c r="BCY14" s="11"/>
      <c r="BCZ14" s="11"/>
      <c r="BDA14" s="11"/>
      <c r="BDB14" s="11"/>
      <c r="BDC14" s="11"/>
      <c r="BDD14" s="11"/>
      <c r="BDE14" s="11"/>
      <c r="BDF14" s="11"/>
      <c r="BDG14" s="11"/>
      <c r="BDH14" s="11"/>
      <c r="BDI14" s="11"/>
      <c r="BDJ14" s="11"/>
      <c r="BDK14" s="11"/>
      <c r="BDL14" s="11"/>
      <c r="BDM14" s="11"/>
      <c r="BDN14" s="11"/>
      <c r="BDO14" s="11"/>
      <c r="BDP14" s="11"/>
      <c r="BDQ14" s="11"/>
      <c r="BDR14" s="11"/>
      <c r="BDS14" s="11"/>
      <c r="BDT14" s="11"/>
      <c r="BDU14" s="11"/>
      <c r="BDV14" s="11"/>
      <c r="BDW14" s="11"/>
      <c r="BDX14" s="11"/>
      <c r="BDY14" s="11"/>
      <c r="BDZ14" s="11"/>
      <c r="BEA14" s="11"/>
      <c r="BEB14" s="11"/>
      <c r="BEC14" s="11"/>
      <c r="BED14" s="11"/>
      <c r="BEE14" s="11"/>
      <c r="BEF14" s="11"/>
      <c r="BEG14" s="11"/>
      <c r="BEH14" s="11"/>
      <c r="BEI14" s="11"/>
      <c r="BEJ14" s="11"/>
      <c r="BEK14" s="11"/>
      <c r="BEL14" s="11"/>
      <c r="BEM14" s="11"/>
      <c r="BEN14" s="11"/>
      <c r="BEO14" s="11"/>
      <c r="BEP14" s="11"/>
      <c r="BEQ14" s="11"/>
      <c r="BER14" s="11"/>
      <c r="BES14" s="11"/>
      <c r="BET14" s="11"/>
      <c r="BEU14" s="11"/>
      <c r="BEV14" s="11"/>
      <c r="BEW14" s="11"/>
      <c r="BEX14" s="11"/>
      <c r="BEY14" s="11"/>
      <c r="BEZ14" s="11"/>
      <c r="BFA14" s="11"/>
      <c r="BFB14" s="11"/>
      <c r="BFC14" s="11"/>
      <c r="BFD14" s="11"/>
      <c r="BFE14" s="11"/>
      <c r="BFF14" s="11"/>
      <c r="BFG14" s="11"/>
      <c r="BFH14" s="11"/>
      <c r="BFI14" s="11"/>
      <c r="BFJ14" s="11"/>
      <c r="BFK14" s="11"/>
      <c r="BFL14" s="11"/>
      <c r="BFM14" s="11"/>
      <c r="BFN14" s="11"/>
      <c r="BFO14" s="11"/>
      <c r="BFP14" s="11"/>
      <c r="BFQ14" s="11"/>
      <c r="BFR14" s="11"/>
      <c r="BFS14" s="11"/>
      <c r="BFT14" s="11"/>
      <c r="BFU14" s="11"/>
      <c r="BFV14" s="11"/>
      <c r="BFW14" s="11"/>
      <c r="BFX14" s="11"/>
      <c r="BFY14" s="11"/>
      <c r="BFZ14" s="11"/>
      <c r="BGA14" s="11"/>
      <c r="BGB14" s="11"/>
      <c r="BGC14" s="11"/>
      <c r="BGD14" s="11"/>
      <c r="BGE14" s="11"/>
      <c r="BGF14" s="11"/>
      <c r="BGG14" s="11"/>
      <c r="BGH14" s="11"/>
      <c r="BGI14" s="11"/>
      <c r="BGJ14" s="11"/>
      <c r="BGK14" s="11"/>
      <c r="BGL14" s="11"/>
      <c r="BGM14" s="11"/>
      <c r="BGN14" s="11"/>
      <c r="BGO14" s="11"/>
      <c r="BGP14" s="11"/>
      <c r="BGQ14" s="11"/>
      <c r="BGR14" s="11"/>
      <c r="BGS14" s="11"/>
      <c r="BGT14" s="11"/>
      <c r="BGU14" s="11"/>
      <c r="BGV14" s="11"/>
      <c r="BGW14" s="11"/>
      <c r="BGX14" s="11"/>
      <c r="BGY14" s="11"/>
      <c r="BGZ14" s="11"/>
      <c r="BHA14" s="11"/>
      <c r="BHB14" s="11"/>
      <c r="BHC14" s="11"/>
      <c r="BHD14" s="11"/>
      <c r="BHE14" s="11"/>
      <c r="BHF14" s="11"/>
      <c r="BHG14" s="11"/>
      <c r="BHH14" s="11"/>
      <c r="BHI14" s="11"/>
      <c r="BHJ14" s="11"/>
      <c r="BHK14" s="11"/>
      <c r="BHL14" s="11"/>
      <c r="BHM14" s="11"/>
      <c r="BHN14" s="11"/>
      <c r="BHO14" s="11"/>
      <c r="BHP14" s="11"/>
      <c r="BHQ14" s="11"/>
      <c r="BHR14" s="11"/>
      <c r="BHS14" s="11"/>
      <c r="BHT14" s="11"/>
      <c r="BHU14" s="11"/>
      <c r="BHV14" s="11"/>
      <c r="BHW14" s="11"/>
      <c r="BHX14" s="11"/>
      <c r="BHY14" s="11"/>
      <c r="BHZ14" s="11"/>
      <c r="BIA14" s="11"/>
      <c r="BIB14" s="11"/>
      <c r="BIC14" s="11"/>
      <c r="BID14" s="11"/>
      <c r="BIE14" s="11"/>
      <c r="BIF14" s="11"/>
      <c r="BIG14" s="11"/>
      <c r="BIH14" s="11"/>
      <c r="BII14" s="11"/>
      <c r="BIJ14" s="11"/>
      <c r="BIK14" s="11"/>
      <c r="BIL14" s="11"/>
      <c r="BIM14" s="11"/>
      <c r="BIN14" s="11"/>
      <c r="BIO14" s="11"/>
      <c r="BIP14" s="11"/>
      <c r="BIQ14" s="11"/>
      <c r="BIR14" s="11"/>
      <c r="BIS14" s="11"/>
      <c r="BIT14" s="11"/>
      <c r="BIU14" s="11"/>
      <c r="BIV14" s="11"/>
      <c r="BIW14" s="11"/>
      <c r="BIX14" s="11"/>
      <c r="BIY14" s="11"/>
      <c r="BIZ14" s="11"/>
      <c r="BJA14" s="11"/>
      <c r="BJB14" s="11"/>
      <c r="BJC14" s="11"/>
      <c r="BJD14" s="11"/>
      <c r="BJE14" s="11"/>
      <c r="BJF14" s="11"/>
      <c r="BJG14" s="11"/>
      <c r="BJH14" s="11"/>
      <c r="BJI14" s="11"/>
      <c r="BJJ14" s="11"/>
      <c r="BJK14" s="11"/>
      <c r="BJL14" s="11"/>
      <c r="BJM14" s="11"/>
      <c r="BJN14" s="11"/>
      <c r="BJO14" s="11"/>
      <c r="BJP14" s="11"/>
      <c r="BJQ14" s="11"/>
      <c r="BJR14" s="11"/>
      <c r="BJS14" s="11"/>
      <c r="BJT14" s="11"/>
      <c r="BJU14" s="11"/>
      <c r="BJV14" s="11"/>
      <c r="BJW14" s="11"/>
      <c r="BJX14" s="11"/>
      <c r="BJY14" s="11"/>
      <c r="BJZ14" s="11"/>
      <c r="BKA14" s="11"/>
      <c r="BKB14" s="11"/>
      <c r="BKC14" s="11"/>
      <c r="BKD14" s="11"/>
      <c r="BKE14" s="11"/>
      <c r="BKF14" s="11"/>
      <c r="BKG14" s="11"/>
      <c r="BKH14" s="11"/>
      <c r="BKI14" s="11"/>
      <c r="BKJ14" s="11"/>
      <c r="BKK14" s="11"/>
      <c r="BKL14" s="11"/>
      <c r="BKM14" s="11"/>
      <c r="BKN14" s="11"/>
      <c r="BKO14" s="11"/>
      <c r="BKP14" s="11"/>
      <c r="BKQ14" s="11"/>
      <c r="BKR14" s="11"/>
      <c r="BKS14" s="11"/>
      <c r="BKT14" s="11"/>
      <c r="BKU14" s="11"/>
      <c r="BKV14" s="11"/>
      <c r="BKW14" s="11"/>
      <c r="BKX14" s="11"/>
      <c r="BKY14" s="11"/>
      <c r="BKZ14" s="11"/>
      <c r="BLA14" s="11"/>
      <c r="BLB14" s="11"/>
      <c r="BLC14" s="11"/>
      <c r="BLD14" s="11"/>
      <c r="BLE14" s="11"/>
      <c r="BLF14" s="11"/>
      <c r="BLG14" s="11"/>
      <c r="BLH14" s="11"/>
      <c r="BLI14" s="11"/>
      <c r="BLJ14" s="11"/>
      <c r="BLK14" s="11"/>
      <c r="BLL14" s="11"/>
      <c r="BLM14" s="11"/>
      <c r="BLN14" s="11"/>
      <c r="BLO14" s="11"/>
      <c r="BLP14" s="11"/>
      <c r="BLQ14" s="11"/>
      <c r="BLR14" s="11"/>
      <c r="BLS14" s="11"/>
      <c r="BLT14" s="11"/>
      <c r="BLU14" s="11"/>
      <c r="BLV14" s="11"/>
      <c r="BLW14" s="11"/>
      <c r="BLX14" s="11"/>
      <c r="BLY14" s="11"/>
      <c r="BLZ14" s="11"/>
      <c r="BMA14" s="11"/>
      <c r="BMB14" s="11"/>
      <c r="BMC14" s="11"/>
      <c r="BMD14" s="11"/>
      <c r="BME14" s="11"/>
      <c r="BMF14" s="11"/>
      <c r="BMG14" s="11"/>
      <c r="BMH14" s="11"/>
      <c r="BMI14" s="11"/>
      <c r="BMJ14" s="11"/>
      <c r="BMK14" s="11"/>
      <c r="BML14" s="11"/>
      <c r="BMM14" s="11"/>
      <c r="BMN14" s="11"/>
      <c r="BMO14" s="11"/>
      <c r="BMP14" s="11"/>
      <c r="BMQ14" s="11"/>
      <c r="BMR14" s="11"/>
      <c r="BMS14" s="11"/>
      <c r="BMT14" s="11"/>
      <c r="BMU14" s="11"/>
      <c r="BMV14" s="11"/>
      <c r="BMW14" s="11"/>
      <c r="BMX14" s="11"/>
      <c r="BMY14" s="11"/>
      <c r="BMZ14" s="11"/>
      <c r="BNA14" s="11"/>
      <c r="BNB14" s="11"/>
      <c r="BNC14" s="11"/>
      <c r="BND14" s="11"/>
      <c r="BNE14" s="11"/>
      <c r="BNF14" s="11"/>
      <c r="BNG14" s="11"/>
      <c r="BNH14" s="11"/>
      <c r="BNI14" s="11"/>
      <c r="BNJ14" s="11"/>
      <c r="BNK14" s="11"/>
      <c r="BNL14" s="11"/>
      <c r="BNM14" s="11"/>
      <c r="BNN14" s="11"/>
      <c r="BNO14" s="11"/>
      <c r="BNP14" s="11"/>
      <c r="BNQ14" s="11"/>
      <c r="BNR14" s="11"/>
      <c r="BNS14" s="11"/>
      <c r="BNT14" s="11"/>
      <c r="BNU14" s="11"/>
      <c r="BNV14" s="11"/>
      <c r="BNW14" s="11"/>
      <c r="BNX14" s="11"/>
      <c r="BNY14" s="11"/>
      <c r="BNZ14" s="11"/>
      <c r="BOA14" s="11"/>
      <c r="BOB14" s="11"/>
      <c r="BOC14" s="11"/>
      <c r="BOD14" s="11"/>
      <c r="BOE14" s="11"/>
      <c r="BOF14" s="11"/>
      <c r="BOG14" s="11"/>
      <c r="BOH14" s="11"/>
      <c r="BOI14" s="11"/>
      <c r="BOJ14" s="11"/>
      <c r="BOK14" s="11"/>
      <c r="BOL14" s="11"/>
      <c r="BOM14" s="11"/>
      <c r="BON14" s="11"/>
      <c r="BOO14" s="11"/>
      <c r="BOP14" s="11"/>
      <c r="BOQ14" s="11"/>
      <c r="BOR14" s="11"/>
      <c r="BOS14" s="11"/>
      <c r="BOT14" s="11"/>
      <c r="BOU14" s="11"/>
      <c r="BOV14" s="11"/>
      <c r="BOW14" s="11"/>
      <c r="BOX14" s="11"/>
      <c r="BOY14" s="11"/>
      <c r="BOZ14" s="11"/>
      <c r="BPA14" s="11"/>
      <c r="BPB14" s="11"/>
      <c r="BPC14" s="11"/>
      <c r="BPD14" s="11"/>
      <c r="BPE14" s="11"/>
      <c r="BPF14" s="11"/>
      <c r="BPG14" s="11"/>
      <c r="BPH14" s="11"/>
      <c r="BPI14" s="11"/>
      <c r="BPJ14" s="11"/>
      <c r="BPK14" s="11"/>
      <c r="BPL14" s="11"/>
      <c r="BPM14" s="11"/>
      <c r="BPN14" s="11"/>
      <c r="BPO14" s="11"/>
      <c r="BPP14" s="11"/>
      <c r="BPQ14" s="11"/>
      <c r="BPR14" s="11"/>
      <c r="BPS14" s="11"/>
      <c r="BPT14" s="11"/>
      <c r="BPU14" s="11"/>
      <c r="BPV14" s="11"/>
      <c r="BPW14" s="11"/>
      <c r="BPX14" s="11"/>
      <c r="BPY14" s="11"/>
      <c r="BPZ14" s="11"/>
      <c r="BQA14" s="11"/>
      <c r="BQB14" s="11"/>
      <c r="BQC14" s="11"/>
      <c r="BQD14" s="11"/>
      <c r="BQE14" s="11"/>
      <c r="BQF14" s="11"/>
      <c r="BQG14" s="11"/>
      <c r="BQH14" s="11"/>
      <c r="BQI14" s="11"/>
      <c r="BQJ14" s="11"/>
      <c r="BQK14" s="11"/>
      <c r="BQL14" s="11"/>
      <c r="BQM14" s="11"/>
      <c r="BQN14" s="11"/>
      <c r="BQO14" s="11"/>
      <c r="BQP14" s="11"/>
      <c r="BQQ14" s="11"/>
      <c r="BQR14" s="11"/>
      <c r="BQS14" s="11"/>
      <c r="BQT14" s="11"/>
      <c r="BQU14" s="11"/>
      <c r="BQV14" s="11"/>
      <c r="BQW14" s="11"/>
      <c r="BQX14" s="11"/>
      <c r="BQY14" s="11"/>
      <c r="BQZ14" s="11"/>
      <c r="BRA14" s="11"/>
      <c r="BRB14" s="11"/>
      <c r="BRC14" s="11"/>
      <c r="BRD14" s="11"/>
      <c r="BRE14" s="11"/>
      <c r="BRF14" s="11"/>
      <c r="BRG14" s="11"/>
      <c r="BRH14" s="11"/>
      <c r="BRI14" s="11"/>
    </row>
    <row r="15" spans="1:1829" x14ac:dyDescent="0.3">
      <c r="A15" t="s">
        <v>34</v>
      </c>
      <c r="B15" s="11">
        <v>76559</v>
      </c>
      <c r="C15" s="11">
        <v>186742</v>
      </c>
      <c r="D15" s="11">
        <v>84134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  <c r="HT15" s="11"/>
      <c r="HU15" s="11"/>
      <c r="HV15" s="11"/>
      <c r="HW15" s="11"/>
      <c r="HX15" s="11"/>
      <c r="HY15" s="11"/>
      <c r="HZ15" s="11"/>
      <c r="IA15" s="11"/>
      <c r="IB15" s="11"/>
      <c r="IC15" s="11"/>
      <c r="ID15" s="11"/>
      <c r="IE15" s="11"/>
      <c r="IF15" s="11"/>
      <c r="IG15" s="11"/>
      <c r="IH15" s="11"/>
      <c r="II15" s="11"/>
      <c r="IJ15" s="11"/>
      <c r="IK15" s="11"/>
      <c r="IL15" s="11"/>
      <c r="IM15" s="11"/>
      <c r="IN15" s="11"/>
      <c r="IO15" s="11"/>
      <c r="IP15" s="11"/>
      <c r="IQ15" s="11"/>
      <c r="IR15" s="11"/>
      <c r="IS15" s="11"/>
      <c r="IT15" s="11"/>
      <c r="IU15" s="11"/>
      <c r="IV15" s="11"/>
      <c r="IW15" s="11"/>
      <c r="IX15" s="11"/>
      <c r="IY15" s="11"/>
      <c r="IZ15" s="11"/>
      <c r="JA15" s="11"/>
      <c r="JB15" s="11"/>
      <c r="JC15" s="11"/>
      <c r="JD15" s="11"/>
      <c r="JE15" s="11"/>
      <c r="JF15" s="11"/>
      <c r="JG15" s="11"/>
      <c r="JH15" s="11"/>
      <c r="JI15" s="11"/>
      <c r="JJ15" s="11"/>
      <c r="JK15" s="11"/>
      <c r="JL15" s="11"/>
      <c r="JM15" s="11"/>
      <c r="JN15" s="11"/>
      <c r="JO15" s="11"/>
      <c r="JP15" s="11"/>
      <c r="JQ15" s="11"/>
      <c r="JR15" s="11"/>
      <c r="JS15" s="11"/>
      <c r="JT15" s="11"/>
      <c r="JU15" s="11"/>
      <c r="JV15" s="11"/>
      <c r="JW15" s="11"/>
      <c r="JX15" s="11"/>
      <c r="JY15" s="11"/>
      <c r="JZ15" s="11"/>
      <c r="KA15" s="11"/>
      <c r="KB15" s="11"/>
      <c r="KC15" s="11"/>
      <c r="KD15" s="11"/>
      <c r="KE15" s="11"/>
      <c r="KF15" s="11"/>
      <c r="KG15" s="11"/>
      <c r="KH15" s="11"/>
      <c r="KI15" s="11"/>
      <c r="KJ15" s="11"/>
      <c r="KK15" s="11"/>
      <c r="KL15" s="11"/>
      <c r="KM15" s="11"/>
      <c r="KN15" s="11"/>
      <c r="KO15" s="11"/>
      <c r="KP15" s="11"/>
      <c r="KQ15" s="11"/>
      <c r="KR15" s="11"/>
      <c r="KS15" s="11"/>
      <c r="KT15" s="11"/>
      <c r="KU15" s="11"/>
      <c r="KV15" s="11"/>
      <c r="KW15" s="11"/>
      <c r="KX15" s="11"/>
      <c r="KY15" s="11"/>
      <c r="KZ15" s="11"/>
      <c r="LA15" s="11"/>
      <c r="LB15" s="11"/>
      <c r="LC15" s="11"/>
      <c r="LD15" s="11"/>
      <c r="LE15" s="11"/>
      <c r="LF15" s="11"/>
      <c r="LG15" s="11"/>
      <c r="LH15" s="11"/>
      <c r="LI15" s="11"/>
      <c r="LJ15" s="11"/>
      <c r="LK15" s="11"/>
      <c r="LL15" s="11"/>
      <c r="LM15" s="11"/>
      <c r="LN15" s="11"/>
      <c r="LO15" s="11"/>
      <c r="LP15" s="11"/>
      <c r="LQ15" s="11"/>
      <c r="LR15" s="11"/>
      <c r="LS15" s="11"/>
      <c r="LT15" s="11"/>
      <c r="LU15" s="11"/>
      <c r="LV15" s="11"/>
      <c r="LW15" s="11"/>
      <c r="LX15" s="11"/>
      <c r="LY15" s="11"/>
      <c r="LZ15" s="11"/>
      <c r="MA15" s="11"/>
      <c r="MB15" s="11"/>
      <c r="MC15" s="11"/>
      <c r="MD15" s="11"/>
      <c r="ME15" s="11"/>
      <c r="MF15" s="11"/>
      <c r="MG15" s="11"/>
      <c r="MH15" s="11"/>
      <c r="MI15" s="11"/>
      <c r="MJ15" s="11"/>
      <c r="MK15" s="11"/>
      <c r="ML15" s="11"/>
      <c r="MM15" s="11"/>
      <c r="MN15" s="11"/>
      <c r="MO15" s="11"/>
      <c r="MP15" s="11"/>
      <c r="MQ15" s="11"/>
      <c r="MR15" s="11"/>
      <c r="MS15" s="11"/>
      <c r="MT15" s="11"/>
      <c r="MU15" s="11"/>
      <c r="MV15" s="11"/>
      <c r="MW15" s="11"/>
      <c r="MX15" s="11"/>
      <c r="MY15" s="11"/>
      <c r="MZ15" s="11"/>
      <c r="NA15" s="11"/>
      <c r="NB15" s="11"/>
      <c r="NC15" s="11"/>
      <c r="ND15" s="11"/>
      <c r="NE15" s="11"/>
      <c r="NF15" s="11"/>
      <c r="NG15" s="11"/>
      <c r="NH15" s="11"/>
      <c r="NI15" s="11"/>
      <c r="NJ15" s="11"/>
      <c r="NK15" s="11"/>
      <c r="NL15" s="11"/>
      <c r="NM15" s="11"/>
      <c r="NN15" s="11"/>
      <c r="NO15" s="11"/>
      <c r="NP15" s="11"/>
      <c r="NQ15" s="11"/>
      <c r="NR15" s="11"/>
      <c r="NS15" s="11"/>
      <c r="NT15" s="11"/>
      <c r="NU15" s="11"/>
      <c r="NV15" s="11"/>
      <c r="NW15" s="11"/>
      <c r="NX15" s="11"/>
      <c r="NY15" s="11"/>
      <c r="NZ15" s="11"/>
      <c r="OA15" s="11"/>
      <c r="OB15" s="11"/>
      <c r="OC15" s="11"/>
      <c r="OD15" s="11"/>
      <c r="OE15" s="11"/>
      <c r="OF15" s="11"/>
      <c r="OG15" s="11"/>
      <c r="OH15" s="11"/>
      <c r="OI15" s="11"/>
      <c r="OJ15" s="11"/>
      <c r="OK15" s="11"/>
      <c r="OL15" s="11"/>
      <c r="OM15" s="11"/>
      <c r="ON15" s="11"/>
      <c r="OO15" s="11"/>
      <c r="OP15" s="11"/>
      <c r="OQ15" s="11"/>
      <c r="OR15" s="11"/>
      <c r="OS15" s="11"/>
      <c r="OT15" s="11"/>
      <c r="OU15" s="11"/>
      <c r="OV15" s="11"/>
      <c r="OW15" s="11"/>
      <c r="OX15" s="11"/>
      <c r="OY15" s="11"/>
      <c r="OZ15" s="11"/>
      <c r="PA15" s="11"/>
      <c r="PB15" s="11"/>
      <c r="PC15" s="11"/>
      <c r="PD15" s="11"/>
      <c r="PE15" s="11"/>
      <c r="PF15" s="11"/>
      <c r="PG15" s="11"/>
      <c r="PH15" s="11"/>
      <c r="PI15" s="11"/>
      <c r="PJ15" s="11"/>
      <c r="PK15" s="11"/>
      <c r="PL15" s="11"/>
      <c r="PM15" s="11"/>
      <c r="PN15" s="11"/>
      <c r="PO15" s="11"/>
      <c r="PP15" s="11"/>
      <c r="PQ15" s="11"/>
      <c r="PR15" s="11"/>
      <c r="PS15" s="11"/>
      <c r="PT15" s="11"/>
      <c r="PU15" s="11"/>
      <c r="PV15" s="11"/>
      <c r="PW15" s="11"/>
      <c r="PX15" s="11"/>
      <c r="PY15" s="11"/>
      <c r="PZ15" s="11"/>
      <c r="QA15" s="11"/>
      <c r="QB15" s="11"/>
      <c r="QC15" s="11"/>
      <c r="QD15" s="11"/>
      <c r="QE15" s="11"/>
      <c r="QF15" s="11"/>
      <c r="QG15" s="11"/>
      <c r="QH15" s="11"/>
      <c r="QI15" s="11"/>
      <c r="QJ15" s="11"/>
      <c r="QK15" s="11"/>
      <c r="QL15" s="11"/>
      <c r="QM15" s="11"/>
      <c r="QN15" s="11"/>
      <c r="QO15" s="11"/>
      <c r="QP15" s="11"/>
      <c r="QQ15" s="11"/>
      <c r="QR15" s="11"/>
      <c r="QS15" s="11"/>
      <c r="QT15" s="11"/>
      <c r="QU15" s="11"/>
      <c r="QV15" s="11"/>
      <c r="QW15" s="11"/>
      <c r="QX15" s="11"/>
      <c r="QY15" s="11"/>
      <c r="QZ15" s="11"/>
      <c r="RA15" s="11"/>
      <c r="RB15" s="11"/>
      <c r="RC15" s="11"/>
      <c r="RD15" s="11"/>
      <c r="RE15" s="11"/>
      <c r="RF15" s="11"/>
      <c r="RG15" s="11"/>
      <c r="RH15" s="11"/>
      <c r="RI15" s="11"/>
      <c r="RJ15" s="11"/>
      <c r="RK15" s="11"/>
      <c r="RL15" s="11"/>
      <c r="RM15" s="11"/>
      <c r="RN15" s="11"/>
      <c r="RO15" s="11"/>
      <c r="RP15" s="11"/>
      <c r="RQ15" s="11"/>
      <c r="RR15" s="11"/>
      <c r="RS15" s="11"/>
      <c r="RT15" s="11"/>
      <c r="RU15" s="11"/>
      <c r="RV15" s="11"/>
      <c r="RW15" s="11"/>
      <c r="RX15" s="11"/>
      <c r="RY15" s="11"/>
      <c r="RZ15" s="11"/>
      <c r="SA15" s="11"/>
      <c r="SB15" s="11"/>
      <c r="SC15" s="11"/>
      <c r="SD15" s="11"/>
      <c r="SE15" s="11"/>
      <c r="SF15" s="11"/>
      <c r="SG15" s="11"/>
      <c r="SH15" s="11"/>
      <c r="SI15" s="11"/>
      <c r="SJ15" s="11"/>
      <c r="SK15" s="11"/>
      <c r="SL15" s="11"/>
      <c r="SM15" s="11"/>
      <c r="SN15" s="11"/>
      <c r="SO15" s="11"/>
      <c r="SP15" s="11"/>
      <c r="SQ15" s="11"/>
      <c r="SR15" s="11"/>
      <c r="SS15" s="11"/>
      <c r="ST15" s="11"/>
      <c r="SU15" s="11"/>
      <c r="SV15" s="11"/>
      <c r="SW15" s="11"/>
      <c r="SX15" s="11"/>
      <c r="SY15" s="11"/>
      <c r="SZ15" s="11"/>
      <c r="TA15" s="11"/>
      <c r="TB15" s="11"/>
      <c r="TC15" s="11"/>
      <c r="TD15" s="11"/>
      <c r="TE15" s="11"/>
      <c r="TF15" s="11"/>
      <c r="TG15" s="11"/>
      <c r="TH15" s="11"/>
      <c r="TI15" s="11"/>
      <c r="TJ15" s="11"/>
      <c r="TK15" s="11"/>
      <c r="TL15" s="11"/>
      <c r="TM15" s="11"/>
      <c r="TN15" s="11"/>
      <c r="TO15" s="11"/>
      <c r="TP15" s="11"/>
      <c r="TQ15" s="11"/>
      <c r="TR15" s="11"/>
      <c r="TS15" s="11"/>
      <c r="TT15" s="11"/>
      <c r="TU15" s="11"/>
      <c r="TV15" s="11"/>
      <c r="TW15" s="11"/>
      <c r="TX15" s="11"/>
      <c r="TY15" s="11"/>
      <c r="TZ15" s="11"/>
      <c r="UA15" s="11"/>
      <c r="UB15" s="11"/>
      <c r="UC15" s="11"/>
      <c r="UD15" s="11"/>
      <c r="UE15" s="11"/>
      <c r="UF15" s="11"/>
      <c r="UG15" s="11"/>
      <c r="UH15" s="11"/>
      <c r="UI15" s="11"/>
      <c r="UJ15" s="11"/>
      <c r="UK15" s="11"/>
      <c r="UL15" s="11"/>
      <c r="UM15" s="11"/>
      <c r="UN15" s="11"/>
      <c r="UO15" s="11"/>
      <c r="UP15" s="11"/>
      <c r="UQ15" s="11"/>
      <c r="UR15" s="11"/>
      <c r="US15" s="11"/>
      <c r="UT15" s="11"/>
      <c r="UU15" s="11"/>
      <c r="UV15" s="11"/>
      <c r="UW15" s="11"/>
      <c r="UX15" s="11"/>
      <c r="UY15" s="11"/>
      <c r="UZ15" s="11"/>
      <c r="VA15" s="11"/>
      <c r="VB15" s="11"/>
      <c r="VC15" s="11"/>
      <c r="VD15" s="11"/>
      <c r="VE15" s="11"/>
      <c r="VF15" s="11"/>
      <c r="VG15" s="11"/>
      <c r="VH15" s="11"/>
      <c r="VI15" s="11"/>
      <c r="VJ15" s="11"/>
      <c r="VK15" s="11"/>
      <c r="VL15" s="11"/>
      <c r="VM15" s="11"/>
      <c r="VN15" s="11"/>
      <c r="VO15" s="11"/>
      <c r="VP15" s="11"/>
      <c r="VQ15" s="11"/>
      <c r="VR15" s="11"/>
      <c r="VS15" s="11"/>
      <c r="VT15" s="11"/>
      <c r="VU15" s="11"/>
      <c r="VV15" s="11"/>
      <c r="VW15" s="11"/>
      <c r="VX15" s="11"/>
      <c r="VY15" s="11"/>
      <c r="VZ15" s="11"/>
      <c r="WA15" s="11"/>
      <c r="WB15" s="11"/>
      <c r="WC15" s="11"/>
      <c r="WD15" s="11"/>
      <c r="WE15" s="11"/>
      <c r="WF15" s="11"/>
      <c r="WG15" s="11"/>
      <c r="WH15" s="11"/>
      <c r="WI15" s="11"/>
      <c r="WJ15" s="11"/>
      <c r="WK15" s="11"/>
      <c r="WL15" s="11"/>
      <c r="WM15" s="11"/>
      <c r="WN15" s="11"/>
      <c r="WO15" s="11"/>
      <c r="WP15" s="11"/>
      <c r="WQ15" s="11"/>
      <c r="WR15" s="11"/>
      <c r="WS15" s="11"/>
      <c r="WT15" s="11"/>
      <c r="WU15" s="11"/>
      <c r="WV15" s="11"/>
      <c r="WW15" s="11"/>
      <c r="WX15" s="11"/>
      <c r="WY15" s="11"/>
      <c r="WZ15" s="11"/>
      <c r="XA15" s="11"/>
      <c r="XB15" s="11"/>
      <c r="XC15" s="11"/>
      <c r="XD15" s="11"/>
      <c r="XE15" s="11"/>
      <c r="XF15" s="11"/>
      <c r="XG15" s="11"/>
      <c r="XH15" s="11"/>
      <c r="XI15" s="11"/>
      <c r="XJ15" s="11"/>
      <c r="XK15" s="11"/>
      <c r="XL15" s="11"/>
      <c r="XM15" s="11"/>
      <c r="XN15" s="11"/>
      <c r="XO15" s="11"/>
      <c r="XP15" s="11"/>
      <c r="XQ15" s="11"/>
      <c r="XR15" s="11"/>
      <c r="XS15" s="11"/>
      <c r="XT15" s="11"/>
      <c r="XU15" s="11"/>
      <c r="XV15" s="11"/>
      <c r="XW15" s="11"/>
      <c r="XX15" s="11"/>
      <c r="XY15" s="11"/>
      <c r="XZ15" s="11"/>
      <c r="YA15" s="11"/>
      <c r="YB15" s="11"/>
      <c r="YC15" s="11"/>
      <c r="YD15" s="11"/>
      <c r="YE15" s="11"/>
      <c r="YF15" s="11"/>
      <c r="YG15" s="11"/>
      <c r="YH15" s="11"/>
      <c r="YI15" s="11"/>
      <c r="YJ15" s="11"/>
      <c r="YK15" s="11"/>
      <c r="YL15" s="11"/>
      <c r="YM15" s="11"/>
      <c r="YN15" s="11"/>
      <c r="YO15" s="11"/>
      <c r="YP15" s="11"/>
      <c r="YQ15" s="11"/>
      <c r="YR15" s="11"/>
      <c r="YS15" s="11"/>
      <c r="YT15" s="11"/>
      <c r="YU15" s="11"/>
      <c r="YV15" s="11"/>
      <c r="YW15" s="11"/>
      <c r="YX15" s="11"/>
      <c r="YY15" s="11"/>
      <c r="YZ15" s="11"/>
      <c r="ZA15" s="11"/>
      <c r="ZB15" s="11"/>
      <c r="ZC15" s="11"/>
      <c r="ZD15" s="11"/>
      <c r="ZE15" s="11"/>
      <c r="ZF15" s="11"/>
      <c r="ZG15" s="11"/>
      <c r="ZH15" s="11"/>
      <c r="ZI15" s="11"/>
      <c r="ZJ15" s="11"/>
      <c r="ZK15" s="11"/>
      <c r="ZL15" s="11"/>
      <c r="ZM15" s="11"/>
      <c r="ZN15" s="11"/>
      <c r="ZO15" s="11"/>
      <c r="ZP15" s="11"/>
      <c r="ZQ15" s="11"/>
      <c r="ZR15" s="11"/>
      <c r="ZS15" s="11"/>
      <c r="ZT15" s="11"/>
      <c r="ZU15" s="11"/>
      <c r="ZV15" s="11"/>
      <c r="ZW15" s="11"/>
      <c r="ZX15" s="11"/>
      <c r="ZY15" s="11"/>
      <c r="ZZ15" s="11"/>
      <c r="AAA15" s="11"/>
      <c r="AAB15" s="11"/>
      <c r="AAC15" s="11"/>
      <c r="AAD15" s="11"/>
      <c r="AAE15" s="11"/>
      <c r="AAF15" s="11"/>
      <c r="AAG15" s="11"/>
      <c r="AAH15" s="11"/>
      <c r="AAI15" s="11"/>
      <c r="AAJ15" s="11"/>
      <c r="AAK15" s="11"/>
      <c r="AAL15" s="11"/>
      <c r="AAM15" s="11"/>
      <c r="AAN15" s="11"/>
      <c r="AAO15" s="11"/>
      <c r="AAP15" s="11"/>
      <c r="AAQ15" s="11"/>
      <c r="AAR15" s="11"/>
      <c r="AAS15" s="11"/>
      <c r="AAT15" s="11"/>
      <c r="AAU15" s="11"/>
      <c r="AAV15" s="11"/>
      <c r="AAW15" s="11"/>
      <c r="AAX15" s="11"/>
      <c r="AAY15" s="11"/>
      <c r="AAZ15" s="11"/>
      <c r="ABA15" s="11"/>
      <c r="ABB15" s="11"/>
      <c r="ABC15" s="11"/>
      <c r="ABD15" s="11"/>
      <c r="ABE15" s="11"/>
      <c r="ABF15" s="11"/>
      <c r="ABG15" s="11"/>
      <c r="ABH15" s="11"/>
      <c r="ABI15" s="11"/>
      <c r="ABJ15" s="11"/>
      <c r="ABK15" s="11"/>
      <c r="ABL15" s="11"/>
      <c r="ABM15" s="11"/>
      <c r="ABN15" s="11"/>
      <c r="ABO15" s="11"/>
      <c r="ABP15" s="11"/>
      <c r="ABQ15" s="11"/>
      <c r="ABR15" s="11"/>
      <c r="ABS15" s="11"/>
      <c r="ABT15" s="11"/>
      <c r="ABU15" s="11"/>
      <c r="ABV15" s="11"/>
      <c r="ABW15" s="11"/>
      <c r="ABX15" s="11"/>
      <c r="ABY15" s="11"/>
      <c r="ABZ15" s="11"/>
      <c r="ACA15" s="11"/>
      <c r="ACB15" s="11"/>
      <c r="ACC15" s="11"/>
      <c r="ACD15" s="11"/>
      <c r="ACE15" s="11"/>
      <c r="ACF15" s="11"/>
      <c r="ACG15" s="11"/>
      <c r="ACH15" s="11"/>
      <c r="ACI15" s="11"/>
      <c r="ACJ15" s="11"/>
      <c r="ACK15" s="11"/>
      <c r="ACL15" s="11"/>
      <c r="ACM15" s="11"/>
      <c r="ACN15" s="11"/>
      <c r="ACO15" s="11"/>
      <c r="ACP15" s="11"/>
      <c r="ACQ15" s="11"/>
      <c r="ACR15" s="11"/>
      <c r="ACS15" s="11"/>
      <c r="ACT15" s="11"/>
      <c r="ACU15" s="11"/>
      <c r="ACV15" s="11"/>
      <c r="ACW15" s="11"/>
      <c r="ACX15" s="11"/>
      <c r="ACY15" s="11"/>
      <c r="ACZ15" s="11"/>
      <c r="ADA15" s="11"/>
      <c r="ADB15" s="11"/>
      <c r="ADC15" s="11"/>
      <c r="ADD15" s="11"/>
      <c r="ADE15" s="11"/>
      <c r="ADF15" s="11"/>
      <c r="ADG15" s="11"/>
      <c r="ADH15" s="11"/>
      <c r="ADI15" s="11"/>
      <c r="ADJ15" s="11"/>
      <c r="ADK15" s="11"/>
      <c r="ADL15" s="11"/>
      <c r="ADM15" s="11"/>
      <c r="ADN15" s="11"/>
      <c r="ADO15" s="11"/>
      <c r="ADP15" s="11"/>
      <c r="ADQ15" s="11"/>
      <c r="ADR15" s="11"/>
      <c r="ADS15" s="11"/>
      <c r="ADT15" s="11"/>
      <c r="ADU15" s="11"/>
      <c r="ADV15" s="11"/>
      <c r="ADW15" s="11"/>
      <c r="ADX15" s="11"/>
      <c r="ADY15" s="11"/>
      <c r="ADZ15" s="11"/>
      <c r="AEA15" s="11"/>
      <c r="AEB15" s="11"/>
      <c r="AEC15" s="11"/>
      <c r="AED15" s="11"/>
      <c r="AEE15" s="11"/>
      <c r="AEF15" s="11"/>
      <c r="AEG15" s="11"/>
      <c r="AEH15" s="11"/>
      <c r="AEI15" s="11"/>
      <c r="AEJ15" s="11"/>
      <c r="AEK15" s="11"/>
      <c r="AEL15" s="11"/>
      <c r="AEM15" s="11"/>
      <c r="AEN15" s="11"/>
      <c r="AEO15" s="11"/>
      <c r="AEP15" s="11"/>
      <c r="AEQ15" s="11"/>
      <c r="AER15" s="11"/>
      <c r="AES15" s="11"/>
      <c r="AET15" s="11"/>
      <c r="AEU15" s="11"/>
      <c r="AEV15" s="11"/>
      <c r="AEW15" s="11"/>
      <c r="AEX15" s="11"/>
      <c r="AEY15" s="11"/>
      <c r="AEZ15" s="11"/>
      <c r="AFA15" s="11"/>
      <c r="AFB15" s="11"/>
      <c r="AFC15" s="11"/>
      <c r="AFD15" s="11"/>
      <c r="AFE15" s="11"/>
      <c r="AFF15" s="11"/>
      <c r="AFG15" s="11"/>
      <c r="AFH15" s="11"/>
      <c r="AFI15" s="11"/>
      <c r="AFJ15" s="11"/>
      <c r="AFK15" s="11"/>
      <c r="AFL15" s="11"/>
      <c r="AFM15" s="11"/>
      <c r="AFN15" s="11"/>
      <c r="AFO15" s="11"/>
      <c r="AFP15" s="11"/>
      <c r="AFQ15" s="11"/>
      <c r="AFR15" s="11"/>
      <c r="AFS15" s="11"/>
      <c r="AFT15" s="11"/>
      <c r="AFU15" s="11"/>
      <c r="AFV15" s="11"/>
      <c r="AFW15" s="11"/>
      <c r="AFX15" s="11"/>
      <c r="AFY15" s="11"/>
      <c r="AFZ15" s="11"/>
      <c r="AGA15" s="11"/>
      <c r="AGB15" s="11"/>
      <c r="AGC15" s="11"/>
      <c r="AGD15" s="11"/>
      <c r="AGE15" s="11"/>
      <c r="AGF15" s="11"/>
      <c r="AGG15" s="11"/>
      <c r="AGH15" s="11"/>
      <c r="AGI15" s="11"/>
      <c r="AGJ15" s="11"/>
      <c r="AGK15" s="11"/>
      <c r="AGL15" s="11"/>
      <c r="AGM15" s="11"/>
      <c r="AGN15" s="11"/>
      <c r="AGO15" s="11"/>
      <c r="AGP15" s="11"/>
      <c r="AGQ15" s="11"/>
      <c r="AGR15" s="11"/>
      <c r="AGS15" s="11"/>
      <c r="AGT15" s="11"/>
      <c r="AGU15" s="11"/>
      <c r="AGV15" s="11"/>
      <c r="AGW15" s="11"/>
      <c r="AGX15" s="11"/>
      <c r="AGY15" s="11"/>
      <c r="AGZ15" s="11"/>
      <c r="AHA15" s="11"/>
      <c r="AHB15" s="11"/>
      <c r="AHC15" s="11"/>
      <c r="AHD15" s="11"/>
      <c r="AHE15" s="11"/>
      <c r="AHF15" s="11"/>
      <c r="AHG15" s="11"/>
      <c r="AHH15" s="11"/>
      <c r="AHI15" s="11"/>
      <c r="AHJ15" s="11"/>
      <c r="AHK15" s="11"/>
      <c r="AHL15" s="11"/>
      <c r="AHM15" s="11"/>
      <c r="AHN15" s="11"/>
      <c r="AHO15" s="11"/>
      <c r="AHP15" s="11"/>
      <c r="AHQ15" s="11"/>
      <c r="AHR15" s="11"/>
      <c r="AHS15" s="11"/>
      <c r="AHT15" s="11"/>
      <c r="AHU15" s="11"/>
      <c r="AHV15" s="11"/>
      <c r="AHW15" s="11"/>
      <c r="AHX15" s="11"/>
      <c r="AHY15" s="11"/>
      <c r="AHZ15" s="11"/>
      <c r="AIA15" s="11"/>
      <c r="AIB15" s="11"/>
      <c r="AIC15" s="11"/>
      <c r="AID15" s="11"/>
      <c r="AIE15" s="11"/>
      <c r="AIF15" s="11"/>
      <c r="AIG15" s="11"/>
      <c r="AIH15" s="11"/>
      <c r="AII15" s="11"/>
      <c r="AIJ15" s="11"/>
      <c r="AIK15" s="11"/>
      <c r="AIL15" s="11"/>
      <c r="AIM15" s="11"/>
      <c r="AIN15" s="11"/>
      <c r="AIO15" s="11"/>
      <c r="AIP15" s="11"/>
      <c r="AIQ15" s="11"/>
      <c r="AIR15" s="11"/>
      <c r="AIS15" s="11"/>
      <c r="AIT15" s="11"/>
      <c r="AIU15" s="11"/>
      <c r="AIV15" s="11"/>
      <c r="AIW15" s="11"/>
      <c r="AIX15" s="11"/>
      <c r="AIY15" s="11"/>
      <c r="AIZ15" s="11"/>
      <c r="AJA15" s="11"/>
      <c r="AJB15" s="11"/>
      <c r="AJC15" s="11"/>
      <c r="AJD15" s="11"/>
      <c r="AJE15" s="11"/>
      <c r="AJF15" s="11"/>
      <c r="AJG15" s="11"/>
      <c r="AJH15" s="11"/>
      <c r="AJI15" s="11"/>
      <c r="AJJ15" s="11"/>
      <c r="AJK15" s="11"/>
      <c r="AJL15" s="11"/>
      <c r="AJM15" s="11"/>
      <c r="AJN15" s="11"/>
      <c r="AJO15" s="11"/>
      <c r="AJP15" s="11"/>
      <c r="AJQ15" s="11"/>
      <c r="AJR15" s="11"/>
      <c r="AJS15" s="11"/>
      <c r="AJT15" s="11"/>
      <c r="AJU15" s="11"/>
      <c r="AJV15" s="11"/>
      <c r="AJW15" s="11"/>
      <c r="AJX15" s="11"/>
      <c r="AJY15" s="11"/>
      <c r="AJZ15" s="11"/>
      <c r="AKA15" s="11"/>
      <c r="AKB15" s="11"/>
      <c r="AKC15" s="11"/>
      <c r="AKD15" s="11"/>
      <c r="AKE15" s="11"/>
      <c r="AKF15" s="11"/>
      <c r="AKG15" s="11"/>
      <c r="AKH15" s="11"/>
      <c r="AKI15" s="11"/>
      <c r="AKJ15" s="11"/>
      <c r="AKK15" s="11"/>
      <c r="AKL15" s="11"/>
      <c r="AKM15" s="11"/>
      <c r="AKN15" s="11"/>
      <c r="AKO15" s="11"/>
      <c r="AKP15" s="11"/>
      <c r="AKQ15" s="11"/>
      <c r="AKR15" s="11"/>
      <c r="AKS15" s="11"/>
      <c r="AKT15" s="11"/>
      <c r="AKU15" s="11"/>
      <c r="AKV15" s="11"/>
      <c r="AKW15" s="11"/>
      <c r="AKX15" s="11"/>
      <c r="AKY15" s="11"/>
      <c r="AKZ15" s="11"/>
      <c r="ALA15" s="11"/>
      <c r="ALB15" s="11"/>
      <c r="ALC15" s="11"/>
      <c r="ALD15" s="11"/>
      <c r="ALE15" s="11"/>
      <c r="ALF15" s="11"/>
      <c r="ALG15" s="11"/>
      <c r="ALH15" s="11"/>
      <c r="ALI15" s="11"/>
      <c r="ALJ15" s="11"/>
      <c r="ALK15" s="11"/>
      <c r="ALL15" s="11"/>
      <c r="ALM15" s="11"/>
      <c r="ALN15" s="11"/>
      <c r="ALO15" s="11"/>
      <c r="ALP15" s="11"/>
      <c r="ALQ15" s="11"/>
      <c r="ALR15" s="11"/>
      <c r="ALS15" s="11"/>
      <c r="ALT15" s="11"/>
      <c r="ALU15" s="11"/>
      <c r="ALV15" s="11"/>
      <c r="ALW15" s="11"/>
      <c r="ALX15" s="11"/>
      <c r="ALY15" s="11"/>
      <c r="ALZ15" s="11"/>
      <c r="AMA15" s="11"/>
      <c r="AMB15" s="11"/>
      <c r="AMC15" s="11"/>
      <c r="AMD15" s="11"/>
      <c r="AME15" s="11"/>
      <c r="AMF15" s="11"/>
      <c r="AMG15" s="11"/>
      <c r="AMH15" s="11"/>
      <c r="AMI15" s="11"/>
      <c r="AMJ15" s="11"/>
      <c r="AMK15" s="11"/>
      <c r="AML15" s="11"/>
      <c r="AMM15" s="11"/>
      <c r="AMN15" s="11"/>
      <c r="AMO15" s="11"/>
      <c r="AMP15" s="11"/>
      <c r="AMQ15" s="11"/>
      <c r="AMR15" s="11"/>
      <c r="AMS15" s="11"/>
      <c r="AMT15" s="11"/>
      <c r="AMU15" s="11"/>
      <c r="AMV15" s="11"/>
      <c r="AMW15" s="11"/>
      <c r="AMX15" s="11"/>
      <c r="AMY15" s="11"/>
      <c r="AMZ15" s="11"/>
      <c r="ANA15" s="11"/>
      <c r="ANB15" s="11"/>
      <c r="ANC15" s="11"/>
      <c r="AND15" s="11"/>
      <c r="ANE15" s="11"/>
      <c r="ANF15" s="11"/>
      <c r="ANG15" s="11"/>
      <c r="ANH15" s="11"/>
      <c r="ANI15" s="11"/>
      <c r="ANJ15" s="11"/>
      <c r="ANK15" s="11"/>
      <c r="ANL15" s="11"/>
      <c r="ANM15" s="11"/>
      <c r="ANN15" s="11"/>
      <c r="ANO15" s="11"/>
      <c r="ANP15" s="11"/>
      <c r="ANQ15" s="11"/>
      <c r="ANR15" s="11"/>
      <c r="ANS15" s="11"/>
      <c r="ANT15" s="11"/>
      <c r="ANU15" s="11"/>
      <c r="ANV15" s="11"/>
      <c r="ANW15" s="11"/>
      <c r="ANX15" s="11"/>
      <c r="ANY15" s="11"/>
      <c r="ANZ15" s="11"/>
      <c r="AOA15" s="11"/>
      <c r="AOB15" s="11"/>
      <c r="AOC15" s="11"/>
      <c r="AOD15" s="11"/>
      <c r="AOE15" s="11"/>
      <c r="AOF15" s="11"/>
      <c r="AOG15" s="11"/>
      <c r="AOH15" s="11"/>
      <c r="AOI15" s="11"/>
      <c r="AOJ15" s="11"/>
      <c r="AOK15" s="11"/>
      <c r="AOL15" s="11"/>
      <c r="AOM15" s="11"/>
      <c r="AON15" s="11"/>
      <c r="AOO15" s="11"/>
      <c r="AOP15" s="11"/>
      <c r="AOQ15" s="11"/>
      <c r="AOR15" s="11"/>
      <c r="AOS15" s="11"/>
      <c r="AOT15" s="11"/>
      <c r="AOU15" s="11"/>
      <c r="AOV15" s="11"/>
      <c r="AOW15" s="11"/>
      <c r="AOX15" s="11"/>
      <c r="AOY15" s="11"/>
      <c r="AOZ15" s="11"/>
      <c r="APA15" s="11"/>
      <c r="APB15" s="11"/>
      <c r="APC15" s="11"/>
      <c r="APD15" s="11"/>
      <c r="APE15" s="11"/>
      <c r="APF15" s="11"/>
      <c r="APG15" s="11"/>
      <c r="APH15" s="11"/>
      <c r="API15" s="11"/>
      <c r="APJ15" s="11"/>
      <c r="APK15" s="11"/>
      <c r="APL15" s="11"/>
      <c r="APM15" s="11"/>
      <c r="APN15" s="11"/>
      <c r="APO15" s="11"/>
      <c r="APP15" s="11"/>
      <c r="APQ15" s="11"/>
      <c r="APR15" s="11"/>
      <c r="APS15" s="11"/>
      <c r="APT15" s="11"/>
      <c r="APU15" s="11"/>
      <c r="APV15" s="11"/>
      <c r="APW15" s="11"/>
      <c r="APX15" s="11"/>
      <c r="APY15" s="11"/>
      <c r="APZ15" s="11"/>
      <c r="AQA15" s="11"/>
      <c r="AQB15" s="11"/>
      <c r="AQC15" s="11"/>
      <c r="AQD15" s="11"/>
      <c r="AQE15" s="11"/>
      <c r="AQF15" s="11"/>
      <c r="AQG15" s="11"/>
      <c r="AQH15" s="11"/>
      <c r="AQI15" s="11"/>
      <c r="AQJ15" s="11"/>
      <c r="AQK15" s="11"/>
      <c r="AQL15" s="11"/>
      <c r="AQM15" s="11"/>
      <c r="AQN15" s="11"/>
      <c r="AQO15" s="11"/>
      <c r="AQP15" s="11"/>
      <c r="AQQ15" s="11"/>
      <c r="AQR15" s="11"/>
      <c r="AQS15" s="11"/>
      <c r="AQT15" s="11"/>
      <c r="AQU15" s="11"/>
      <c r="AQV15" s="11"/>
      <c r="AQW15" s="11"/>
      <c r="AQX15" s="11"/>
      <c r="AQY15" s="11"/>
      <c r="AQZ15" s="11"/>
      <c r="ARA15" s="11"/>
      <c r="ARB15" s="11"/>
      <c r="ARC15" s="11"/>
      <c r="ARD15" s="11"/>
      <c r="ARE15" s="11"/>
      <c r="ARF15" s="11"/>
      <c r="ARG15" s="11"/>
      <c r="ARH15" s="11"/>
      <c r="ARI15" s="11"/>
      <c r="ARJ15" s="11"/>
      <c r="ARK15" s="11"/>
      <c r="ARL15" s="11"/>
      <c r="ARM15" s="11"/>
      <c r="ARN15" s="11"/>
      <c r="ARO15" s="11"/>
      <c r="ARP15" s="11"/>
      <c r="ARQ15" s="11"/>
      <c r="ARR15" s="11"/>
      <c r="ARS15" s="11"/>
      <c r="ART15" s="11"/>
      <c r="ARU15" s="11"/>
      <c r="ARV15" s="11"/>
      <c r="ARW15" s="11"/>
      <c r="ARX15" s="11"/>
      <c r="ARY15" s="11"/>
      <c r="ARZ15" s="11"/>
      <c r="ASA15" s="11"/>
      <c r="ASB15" s="11"/>
      <c r="ASC15" s="11"/>
      <c r="ASD15" s="11"/>
      <c r="ASE15" s="11"/>
      <c r="ASF15" s="11"/>
      <c r="ASG15" s="11"/>
      <c r="ASH15" s="11"/>
      <c r="ASI15" s="11"/>
      <c r="ASJ15" s="11"/>
      <c r="ASK15" s="11"/>
      <c r="ASL15" s="11"/>
      <c r="ASM15" s="11"/>
      <c r="ASN15" s="11"/>
      <c r="ASO15" s="11"/>
      <c r="ASP15" s="11"/>
      <c r="ASQ15" s="11"/>
      <c r="ASR15" s="11"/>
      <c r="ASS15" s="11"/>
      <c r="AST15" s="11"/>
      <c r="ASU15" s="11"/>
      <c r="ASV15" s="11"/>
      <c r="ASW15" s="11"/>
      <c r="ASX15" s="11"/>
      <c r="ASY15" s="11"/>
      <c r="ASZ15" s="11"/>
      <c r="ATA15" s="11"/>
      <c r="ATB15" s="11"/>
      <c r="ATC15" s="11"/>
      <c r="ATD15" s="11"/>
      <c r="ATE15" s="11"/>
      <c r="ATF15" s="11"/>
      <c r="ATG15" s="11"/>
      <c r="ATH15" s="11"/>
      <c r="ATI15" s="11"/>
      <c r="ATJ15" s="11"/>
      <c r="ATK15" s="11"/>
      <c r="ATL15" s="11"/>
      <c r="ATM15" s="11"/>
      <c r="ATN15" s="11"/>
      <c r="ATO15" s="11"/>
      <c r="ATP15" s="11"/>
      <c r="ATQ15" s="11"/>
      <c r="ATR15" s="11"/>
      <c r="ATS15" s="11"/>
      <c r="ATT15" s="11"/>
      <c r="ATU15" s="11"/>
      <c r="ATV15" s="11"/>
      <c r="ATW15" s="11"/>
      <c r="ATX15" s="11"/>
      <c r="ATY15" s="11"/>
      <c r="ATZ15" s="11"/>
      <c r="AUA15" s="11"/>
      <c r="AUB15" s="11"/>
      <c r="AUC15" s="11"/>
      <c r="AUD15" s="11"/>
      <c r="AUE15" s="11"/>
      <c r="AUF15" s="11"/>
      <c r="AUG15" s="11"/>
      <c r="AUH15" s="11"/>
      <c r="AUI15" s="11"/>
      <c r="AUJ15" s="11"/>
      <c r="AUK15" s="11"/>
      <c r="AUL15" s="11"/>
      <c r="AUM15" s="11"/>
      <c r="AUN15" s="11"/>
      <c r="AUO15" s="11"/>
      <c r="AUP15" s="11"/>
      <c r="AUQ15" s="11"/>
      <c r="AUR15" s="11"/>
      <c r="AUS15" s="11"/>
      <c r="AUT15" s="11"/>
      <c r="AUU15" s="11"/>
      <c r="AUV15" s="11"/>
      <c r="AUW15" s="11"/>
      <c r="AUX15" s="11"/>
      <c r="AUY15" s="11"/>
      <c r="AUZ15" s="11"/>
      <c r="AVA15" s="11"/>
      <c r="AVB15" s="11"/>
      <c r="AVC15" s="11"/>
      <c r="AVD15" s="11"/>
      <c r="AVE15" s="11"/>
      <c r="AVF15" s="11"/>
      <c r="AVG15" s="11"/>
      <c r="AVH15" s="11"/>
      <c r="AVI15" s="11"/>
      <c r="AVJ15" s="11"/>
      <c r="AVK15" s="11"/>
      <c r="AVL15" s="11"/>
      <c r="AVM15" s="11"/>
      <c r="AVN15" s="11"/>
      <c r="AVO15" s="11"/>
      <c r="AVP15" s="11"/>
      <c r="AVQ15" s="11"/>
      <c r="AVR15" s="11"/>
      <c r="AVS15" s="11"/>
      <c r="AVT15" s="11"/>
      <c r="AVU15" s="11"/>
      <c r="AVV15" s="11"/>
      <c r="AVW15" s="11"/>
      <c r="AVX15" s="11"/>
      <c r="AVY15" s="11"/>
      <c r="AVZ15" s="11"/>
      <c r="AWA15" s="11"/>
      <c r="AWB15" s="11"/>
      <c r="AWC15" s="11"/>
      <c r="AWD15" s="11"/>
      <c r="AWE15" s="11"/>
      <c r="AWF15" s="11"/>
      <c r="AWG15" s="11"/>
      <c r="AWH15" s="11"/>
      <c r="AWI15" s="11"/>
      <c r="AWJ15" s="11"/>
      <c r="AWK15" s="11"/>
      <c r="AWL15" s="11"/>
      <c r="AWM15" s="11"/>
      <c r="AWN15" s="11"/>
      <c r="AWO15" s="11"/>
      <c r="AWP15" s="11"/>
      <c r="AWQ15" s="11"/>
      <c r="AWR15" s="11"/>
      <c r="AWS15" s="11"/>
      <c r="AWT15" s="11"/>
      <c r="AWU15" s="11"/>
      <c r="AWV15" s="11"/>
      <c r="AWW15" s="11"/>
      <c r="AWX15" s="11"/>
      <c r="AWY15" s="11"/>
      <c r="AWZ15" s="11"/>
      <c r="AXA15" s="11"/>
      <c r="AXB15" s="11"/>
      <c r="AXC15" s="11"/>
      <c r="AXD15" s="11"/>
      <c r="AXE15" s="11"/>
      <c r="AXF15" s="11"/>
      <c r="AXG15" s="11"/>
      <c r="AXH15" s="11"/>
      <c r="AXI15" s="11"/>
      <c r="AXJ15" s="11"/>
      <c r="AXK15" s="11"/>
      <c r="AXL15" s="11"/>
      <c r="AXM15" s="11"/>
      <c r="AXN15" s="11"/>
      <c r="AXO15" s="11"/>
      <c r="AXP15" s="11"/>
      <c r="AXQ15" s="11"/>
      <c r="AXR15" s="11"/>
      <c r="AXS15" s="11"/>
      <c r="AXT15" s="11"/>
      <c r="AXU15" s="11"/>
      <c r="AXV15" s="11"/>
      <c r="AXW15" s="11"/>
      <c r="AXX15" s="11"/>
      <c r="AXY15" s="11"/>
      <c r="AXZ15" s="11"/>
      <c r="AYA15" s="11"/>
      <c r="AYB15" s="11"/>
      <c r="AYC15" s="11"/>
      <c r="AYD15" s="11"/>
      <c r="AYE15" s="11"/>
      <c r="AYF15" s="11"/>
      <c r="AYG15" s="11"/>
      <c r="AYH15" s="11"/>
      <c r="AYI15" s="11"/>
      <c r="AYJ15" s="11"/>
      <c r="AYK15" s="11"/>
      <c r="AYL15" s="11"/>
      <c r="AYM15" s="11"/>
      <c r="AYN15" s="11"/>
      <c r="AYO15" s="11"/>
      <c r="AYP15" s="11"/>
      <c r="AYQ15" s="11"/>
      <c r="AYR15" s="11"/>
      <c r="AYS15" s="11"/>
      <c r="AYT15" s="11"/>
      <c r="AYU15" s="11"/>
      <c r="AYV15" s="11"/>
      <c r="AYW15" s="11"/>
      <c r="AYX15" s="11"/>
      <c r="AYY15" s="11"/>
      <c r="AYZ15" s="11"/>
      <c r="AZA15" s="11"/>
      <c r="AZB15" s="11"/>
      <c r="AZC15" s="11"/>
      <c r="AZD15" s="11"/>
      <c r="AZE15" s="11"/>
      <c r="AZF15" s="11"/>
      <c r="AZG15" s="11"/>
      <c r="AZH15" s="11"/>
      <c r="AZI15" s="11"/>
      <c r="AZJ15" s="11"/>
      <c r="AZK15" s="11"/>
      <c r="AZL15" s="11"/>
      <c r="AZM15" s="11"/>
      <c r="AZN15" s="11"/>
      <c r="AZO15" s="11"/>
      <c r="AZP15" s="11"/>
      <c r="AZQ15" s="11"/>
      <c r="AZR15" s="11"/>
      <c r="AZS15" s="11"/>
      <c r="AZT15" s="11"/>
      <c r="AZU15" s="11"/>
      <c r="AZV15" s="11"/>
      <c r="AZW15" s="11"/>
      <c r="AZX15" s="11"/>
      <c r="AZY15" s="11"/>
      <c r="AZZ15" s="11"/>
      <c r="BAA15" s="11"/>
      <c r="BAB15" s="11"/>
      <c r="BAC15" s="11"/>
      <c r="BAD15" s="11"/>
      <c r="BAE15" s="11"/>
      <c r="BAF15" s="11"/>
      <c r="BAG15" s="11"/>
      <c r="BAH15" s="11"/>
      <c r="BAI15" s="11"/>
      <c r="BAJ15" s="11"/>
      <c r="BAK15" s="11"/>
      <c r="BAL15" s="11"/>
      <c r="BAM15" s="11"/>
      <c r="BAN15" s="11"/>
      <c r="BAO15" s="11"/>
      <c r="BAP15" s="11"/>
      <c r="BAQ15" s="11"/>
      <c r="BAR15" s="11"/>
      <c r="BAS15" s="11"/>
      <c r="BAT15" s="11"/>
      <c r="BAU15" s="11"/>
      <c r="BAV15" s="11"/>
      <c r="BAW15" s="11"/>
      <c r="BAX15" s="11"/>
      <c r="BAY15" s="11"/>
      <c r="BAZ15" s="11"/>
      <c r="BBA15" s="11"/>
      <c r="BBB15" s="11"/>
      <c r="BBC15" s="11"/>
      <c r="BBD15" s="11"/>
      <c r="BBE15" s="11"/>
      <c r="BBF15" s="11"/>
      <c r="BBG15" s="11"/>
      <c r="BBH15" s="11"/>
      <c r="BBI15" s="11"/>
      <c r="BBJ15" s="11"/>
      <c r="BBK15" s="11"/>
      <c r="BBL15" s="11"/>
      <c r="BBM15" s="11"/>
      <c r="BBN15" s="11"/>
      <c r="BBO15" s="11"/>
      <c r="BBP15" s="11"/>
      <c r="BBQ15" s="11"/>
      <c r="BBR15" s="11"/>
      <c r="BBS15" s="11"/>
      <c r="BBT15" s="11"/>
      <c r="BBU15" s="11"/>
      <c r="BBV15" s="11"/>
      <c r="BBW15" s="11"/>
      <c r="BBX15" s="11"/>
      <c r="BBY15" s="11"/>
      <c r="BBZ15" s="11"/>
      <c r="BCA15" s="11"/>
      <c r="BCB15" s="11"/>
      <c r="BCC15" s="11"/>
      <c r="BCD15" s="11"/>
      <c r="BCE15" s="11"/>
      <c r="BCF15" s="11"/>
      <c r="BCG15" s="11"/>
      <c r="BCH15" s="11"/>
      <c r="BCI15" s="11"/>
      <c r="BCJ15" s="11"/>
      <c r="BCK15" s="11"/>
      <c r="BCL15" s="11"/>
      <c r="BCM15" s="11"/>
      <c r="BCN15" s="11"/>
      <c r="BCO15" s="11"/>
      <c r="BCP15" s="11"/>
      <c r="BCQ15" s="11"/>
      <c r="BCR15" s="11"/>
      <c r="BCS15" s="11"/>
      <c r="BCT15" s="11"/>
      <c r="BCU15" s="11"/>
      <c r="BCV15" s="11"/>
      <c r="BCW15" s="11"/>
      <c r="BCX15" s="11"/>
      <c r="BCY15" s="11"/>
      <c r="BCZ15" s="11"/>
      <c r="BDA15" s="11"/>
      <c r="BDB15" s="11"/>
      <c r="BDC15" s="11"/>
      <c r="BDD15" s="11"/>
      <c r="BDE15" s="11"/>
      <c r="BDF15" s="11"/>
      <c r="BDG15" s="11"/>
      <c r="BDH15" s="11"/>
      <c r="BDI15" s="11"/>
      <c r="BDJ15" s="11"/>
      <c r="BDK15" s="11"/>
      <c r="BDL15" s="11"/>
      <c r="BDM15" s="11"/>
      <c r="BDN15" s="11"/>
      <c r="BDO15" s="11"/>
      <c r="BDP15" s="11"/>
      <c r="BDQ15" s="11"/>
      <c r="BDR15" s="11"/>
      <c r="BDS15" s="11"/>
      <c r="BDT15" s="11"/>
      <c r="BDU15" s="11"/>
      <c r="BDV15" s="11"/>
      <c r="BDW15" s="11"/>
      <c r="BDX15" s="11"/>
      <c r="BDY15" s="11"/>
      <c r="BDZ15" s="11"/>
      <c r="BEA15" s="11"/>
      <c r="BEB15" s="11"/>
      <c r="BEC15" s="11"/>
      <c r="BED15" s="11"/>
      <c r="BEE15" s="11"/>
      <c r="BEF15" s="11"/>
      <c r="BEG15" s="11"/>
      <c r="BEH15" s="11"/>
      <c r="BEI15" s="11"/>
      <c r="BEJ15" s="11"/>
      <c r="BEK15" s="11"/>
      <c r="BEL15" s="11"/>
      <c r="BEM15" s="11"/>
      <c r="BEN15" s="11"/>
      <c r="BEO15" s="11"/>
      <c r="BEP15" s="11"/>
      <c r="BEQ15" s="11"/>
      <c r="BER15" s="11"/>
      <c r="BES15" s="11"/>
      <c r="BET15" s="11"/>
      <c r="BEU15" s="11"/>
      <c r="BEV15" s="11"/>
      <c r="BEW15" s="11"/>
      <c r="BEX15" s="11"/>
      <c r="BEY15" s="11"/>
      <c r="BEZ15" s="11"/>
      <c r="BFA15" s="11"/>
      <c r="BFB15" s="11"/>
      <c r="BFC15" s="11"/>
      <c r="BFD15" s="11"/>
      <c r="BFE15" s="11"/>
      <c r="BFF15" s="11"/>
      <c r="BFG15" s="11"/>
      <c r="BFH15" s="11"/>
      <c r="BFI15" s="11"/>
      <c r="BFJ15" s="11"/>
      <c r="BFK15" s="11"/>
      <c r="BFL15" s="11"/>
      <c r="BFM15" s="11"/>
      <c r="BFN15" s="11"/>
      <c r="BFO15" s="11"/>
      <c r="BFP15" s="11"/>
      <c r="BFQ15" s="11"/>
      <c r="BFR15" s="11"/>
      <c r="BFS15" s="11"/>
      <c r="BFT15" s="11"/>
      <c r="BFU15" s="11"/>
      <c r="BFV15" s="11"/>
      <c r="BFW15" s="11"/>
      <c r="BFX15" s="11"/>
      <c r="BFY15" s="11"/>
      <c r="BFZ15" s="11"/>
      <c r="BGA15" s="11"/>
      <c r="BGB15" s="11"/>
      <c r="BGC15" s="11"/>
      <c r="BGD15" s="11"/>
      <c r="BGE15" s="11"/>
      <c r="BGF15" s="11"/>
      <c r="BGG15" s="11"/>
      <c r="BGH15" s="11"/>
      <c r="BGI15" s="11"/>
      <c r="BGJ15" s="11"/>
      <c r="BGK15" s="11"/>
      <c r="BGL15" s="11"/>
      <c r="BGM15" s="11"/>
      <c r="BGN15" s="11"/>
      <c r="BGO15" s="11"/>
      <c r="BGP15" s="11"/>
      <c r="BGQ15" s="11"/>
      <c r="BGR15" s="11"/>
      <c r="BGS15" s="11"/>
      <c r="BGT15" s="11"/>
      <c r="BGU15" s="11"/>
      <c r="BGV15" s="11"/>
      <c r="BGW15" s="11"/>
      <c r="BGX15" s="11"/>
      <c r="BGY15" s="11"/>
      <c r="BGZ15" s="11"/>
      <c r="BHA15" s="11"/>
      <c r="BHB15" s="11"/>
      <c r="BHC15" s="11"/>
      <c r="BHD15" s="11"/>
      <c r="BHE15" s="11"/>
      <c r="BHF15" s="11"/>
      <c r="BHG15" s="11"/>
      <c r="BHH15" s="11"/>
      <c r="BHI15" s="11"/>
      <c r="BHJ15" s="11"/>
      <c r="BHK15" s="11"/>
      <c r="BHL15" s="11"/>
      <c r="BHM15" s="11"/>
      <c r="BHN15" s="11"/>
      <c r="BHO15" s="11"/>
      <c r="BHP15" s="11"/>
      <c r="BHQ15" s="11"/>
      <c r="BHR15" s="11"/>
      <c r="BHS15" s="11"/>
      <c r="BHT15" s="11"/>
      <c r="BHU15" s="11"/>
      <c r="BHV15" s="11"/>
      <c r="BHW15" s="11"/>
      <c r="BHX15" s="11"/>
      <c r="BHY15" s="11"/>
      <c r="BHZ15" s="11"/>
      <c r="BIA15" s="11"/>
      <c r="BIB15" s="11"/>
      <c r="BIC15" s="11"/>
      <c r="BID15" s="11"/>
      <c r="BIE15" s="11"/>
      <c r="BIF15" s="11"/>
      <c r="BIG15" s="11"/>
      <c r="BIH15" s="11"/>
      <c r="BII15" s="11"/>
      <c r="BIJ15" s="11"/>
      <c r="BIK15" s="11"/>
      <c r="BIL15" s="11"/>
      <c r="BIM15" s="11"/>
      <c r="BIN15" s="11"/>
      <c r="BIO15" s="11"/>
      <c r="BIP15" s="11"/>
      <c r="BIQ15" s="11"/>
      <c r="BIR15" s="11"/>
      <c r="BIS15" s="11"/>
      <c r="BIT15" s="11"/>
      <c r="BIU15" s="11"/>
      <c r="BIV15" s="11"/>
      <c r="BIW15" s="11"/>
      <c r="BIX15" s="11"/>
      <c r="BIY15" s="11"/>
      <c r="BIZ15" s="11"/>
      <c r="BJA15" s="11"/>
      <c r="BJB15" s="11"/>
      <c r="BJC15" s="11"/>
      <c r="BJD15" s="11"/>
      <c r="BJE15" s="11"/>
      <c r="BJF15" s="11"/>
      <c r="BJG15" s="11"/>
      <c r="BJH15" s="11"/>
      <c r="BJI15" s="11"/>
      <c r="BJJ15" s="11"/>
      <c r="BJK15" s="11"/>
      <c r="BJL15" s="11"/>
      <c r="BJM15" s="11"/>
      <c r="BJN15" s="11"/>
      <c r="BJO15" s="11"/>
      <c r="BJP15" s="11"/>
      <c r="BJQ15" s="11"/>
      <c r="BJR15" s="11"/>
      <c r="BJS15" s="11"/>
      <c r="BJT15" s="11"/>
      <c r="BJU15" s="11"/>
      <c r="BJV15" s="11"/>
      <c r="BJW15" s="11"/>
      <c r="BJX15" s="11"/>
      <c r="BJY15" s="11"/>
      <c r="BJZ15" s="11"/>
      <c r="BKA15" s="11"/>
      <c r="BKB15" s="11"/>
      <c r="BKC15" s="11"/>
      <c r="BKD15" s="11"/>
      <c r="BKE15" s="11"/>
      <c r="BKF15" s="11"/>
      <c r="BKG15" s="11"/>
      <c r="BKH15" s="11"/>
      <c r="BKI15" s="11"/>
      <c r="BKJ15" s="11"/>
      <c r="BKK15" s="11"/>
      <c r="BKL15" s="11"/>
      <c r="BKM15" s="11"/>
      <c r="BKN15" s="11"/>
      <c r="BKO15" s="11"/>
      <c r="BKP15" s="11"/>
      <c r="BKQ15" s="11"/>
      <c r="BKR15" s="11"/>
      <c r="BKS15" s="11"/>
      <c r="BKT15" s="11"/>
      <c r="BKU15" s="11"/>
      <c r="BKV15" s="11"/>
      <c r="BKW15" s="11"/>
      <c r="BKX15" s="11"/>
      <c r="BKY15" s="11"/>
      <c r="BKZ15" s="11"/>
      <c r="BLA15" s="11"/>
      <c r="BLB15" s="11"/>
      <c r="BLC15" s="11"/>
      <c r="BLD15" s="11"/>
      <c r="BLE15" s="11"/>
      <c r="BLF15" s="11"/>
      <c r="BLG15" s="11"/>
      <c r="BLH15" s="11"/>
      <c r="BLI15" s="11"/>
      <c r="BLJ15" s="11"/>
      <c r="BLK15" s="11"/>
      <c r="BLL15" s="11"/>
      <c r="BLM15" s="11"/>
      <c r="BLN15" s="11"/>
      <c r="BLO15" s="11"/>
      <c r="BLP15" s="11"/>
      <c r="BLQ15" s="11"/>
      <c r="BLR15" s="11"/>
      <c r="BLS15" s="11"/>
      <c r="BLT15" s="11"/>
      <c r="BLU15" s="11"/>
      <c r="BLV15" s="11"/>
      <c r="BLW15" s="11"/>
      <c r="BLX15" s="11"/>
      <c r="BLY15" s="11"/>
      <c r="BLZ15" s="11"/>
      <c r="BMA15" s="11"/>
      <c r="BMB15" s="11"/>
      <c r="BMC15" s="11"/>
      <c r="BMD15" s="11"/>
      <c r="BME15" s="11"/>
      <c r="BMF15" s="11"/>
      <c r="BMG15" s="11"/>
      <c r="BMH15" s="11"/>
      <c r="BMI15" s="11"/>
      <c r="BMJ15" s="11"/>
      <c r="BMK15" s="11"/>
      <c r="BML15" s="11"/>
      <c r="BMM15" s="11"/>
      <c r="BMN15" s="11"/>
      <c r="BMO15" s="11"/>
      <c r="BMP15" s="11"/>
      <c r="BMQ15" s="11"/>
      <c r="BMR15" s="11"/>
      <c r="BMS15" s="11"/>
      <c r="BMT15" s="11"/>
      <c r="BMU15" s="11"/>
      <c r="BMV15" s="11"/>
      <c r="BMW15" s="11"/>
      <c r="BMX15" s="11"/>
      <c r="BMY15" s="11"/>
      <c r="BMZ15" s="11"/>
      <c r="BNA15" s="11"/>
      <c r="BNB15" s="11"/>
      <c r="BNC15" s="11"/>
      <c r="BND15" s="11"/>
      <c r="BNE15" s="11"/>
      <c r="BNF15" s="11"/>
      <c r="BNG15" s="11"/>
      <c r="BNH15" s="11"/>
      <c r="BNI15" s="11"/>
      <c r="BNJ15" s="11"/>
      <c r="BNK15" s="11"/>
      <c r="BNL15" s="11"/>
      <c r="BNM15" s="11"/>
      <c r="BNN15" s="11"/>
      <c r="BNO15" s="11"/>
      <c r="BNP15" s="11"/>
      <c r="BNQ15" s="11"/>
      <c r="BNR15" s="11"/>
      <c r="BNS15" s="11"/>
      <c r="BNT15" s="11"/>
      <c r="BNU15" s="11"/>
      <c r="BNV15" s="11"/>
      <c r="BNW15" s="11"/>
      <c r="BNX15" s="11"/>
      <c r="BNY15" s="11"/>
      <c r="BNZ15" s="11"/>
      <c r="BOA15" s="11"/>
      <c r="BOB15" s="11"/>
      <c r="BOC15" s="11"/>
      <c r="BOD15" s="11"/>
      <c r="BOE15" s="11"/>
      <c r="BOF15" s="11"/>
      <c r="BOG15" s="11"/>
      <c r="BOH15" s="11"/>
      <c r="BOI15" s="11"/>
      <c r="BOJ15" s="11"/>
      <c r="BOK15" s="11"/>
      <c r="BOL15" s="11"/>
      <c r="BOM15" s="11"/>
      <c r="BON15" s="11"/>
      <c r="BOO15" s="11"/>
      <c r="BOP15" s="11"/>
      <c r="BOQ15" s="11"/>
      <c r="BOR15" s="11"/>
      <c r="BOS15" s="11"/>
      <c r="BOT15" s="11"/>
      <c r="BOU15" s="11"/>
      <c r="BOV15" s="11"/>
      <c r="BOW15" s="11"/>
      <c r="BOX15" s="11"/>
      <c r="BOY15" s="11"/>
      <c r="BOZ15" s="11"/>
      <c r="BPA15" s="11"/>
      <c r="BPB15" s="11"/>
      <c r="BPC15" s="11"/>
      <c r="BPD15" s="11"/>
      <c r="BPE15" s="11"/>
      <c r="BPF15" s="11"/>
      <c r="BPG15" s="11"/>
      <c r="BPH15" s="11"/>
      <c r="BPI15" s="11"/>
      <c r="BPJ15" s="11"/>
      <c r="BPK15" s="11"/>
      <c r="BPL15" s="11"/>
      <c r="BPM15" s="11"/>
      <c r="BPN15" s="11"/>
      <c r="BPO15" s="11"/>
      <c r="BPP15" s="11"/>
      <c r="BPQ15" s="11"/>
      <c r="BPR15" s="11"/>
      <c r="BPS15" s="11"/>
      <c r="BPT15" s="11"/>
      <c r="BPU15" s="11"/>
      <c r="BPV15" s="11"/>
      <c r="BPW15" s="11"/>
      <c r="BPX15" s="11"/>
      <c r="BPY15" s="11"/>
      <c r="BPZ15" s="11"/>
      <c r="BQA15" s="11"/>
      <c r="BQB15" s="11"/>
      <c r="BQC15" s="11"/>
      <c r="BQD15" s="11"/>
      <c r="BQE15" s="11"/>
      <c r="BQF15" s="11"/>
      <c r="BQG15" s="11"/>
      <c r="BQH15" s="11"/>
      <c r="BQI15" s="11"/>
      <c r="BQJ15" s="11"/>
      <c r="BQK15" s="11"/>
      <c r="BQL15" s="11"/>
      <c r="BQM15" s="11"/>
      <c r="BQN15" s="11"/>
      <c r="BQO15" s="11"/>
      <c r="BQP15" s="11"/>
      <c r="BQQ15" s="11"/>
      <c r="BQR15" s="11"/>
      <c r="BQS15" s="11"/>
      <c r="BQT15" s="11"/>
      <c r="BQU15" s="11"/>
      <c r="BQV15" s="11"/>
      <c r="BQW15" s="11"/>
      <c r="BQX15" s="11"/>
      <c r="BQY15" s="11"/>
      <c r="BQZ15" s="11"/>
      <c r="BRA15" s="11"/>
      <c r="BRB15" s="11"/>
      <c r="BRC15" s="11"/>
      <c r="BRD15" s="11"/>
      <c r="BRE15" s="11"/>
      <c r="BRF15" s="11"/>
      <c r="BRG15" s="11"/>
      <c r="BRH15" s="11"/>
      <c r="BRI15" s="11"/>
    </row>
    <row r="16" spans="1:1829" x14ac:dyDescent="0.3">
      <c r="A16" t="s">
        <v>35</v>
      </c>
      <c r="B16" s="11">
        <v>0</v>
      </c>
      <c r="C16" s="11">
        <v>0</v>
      </c>
      <c r="D16" s="11">
        <v>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  <c r="IW16" s="11"/>
      <c r="IX16" s="11"/>
      <c r="IY16" s="11"/>
      <c r="IZ16" s="11"/>
      <c r="JA16" s="11"/>
      <c r="JB16" s="11"/>
      <c r="JC16" s="11"/>
      <c r="JD16" s="11"/>
      <c r="JE16" s="11"/>
      <c r="JF16" s="11"/>
      <c r="JG16" s="11"/>
      <c r="JH16" s="11"/>
      <c r="JI16" s="11"/>
      <c r="JJ16" s="11"/>
      <c r="JK16" s="11"/>
      <c r="JL16" s="11"/>
      <c r="JM16" s="11"/>
      <c r="JN16" s="11"/>
      <c r="JO16" s="11"/>
      <c r="JP16" s="11"/>
      <c r="JQ16" s="11"/>
      <c r="JR16" s="11"/>
      <c r="JS16" s="11"/>
      <c r="JT16" s="11"/>
      <c r="JU16" s="11"/>
      <c r="JV16" s="11"/>
      <c r="JW16" s="11"/>
      <c r="JX16" s="11"/>
      <c r="JY16" s="11"/>
      <c r="JZ16" s="11"/>
      <c r="KA16" s="11"/>
      <c r="KB16" s="11"/>
      <c r="KC16" s="11"/>
      <c r="KD16" s="11"/>
      <c r="KE16" s="11"/>
      <c r="KF16" s="11"/>
      <c r="KG16" s="11"/>
      <c r="KH16" s="11"/>
      <c r="KI16" s="11"/>
      <c r="KJ16" s="11"/>
      <c r="KK16" s="11"/>
      <c r="KL16" s="11"/>
      <c r="KM16" s="11"/>
      <c r="KN16" s="11"/>
      <c r="KO16" s="11"/>
      <c r="KP16" s="11"/>
      <c r="KQ16" s="11"/>
      <c r="KR16" s="11"/>
      <c r="KS16" s="11"/>
      <c r="KT16" s="11"/>
      <c r="KU16" s="11"/>
      <c r="KV16" s="11"/>
      <c r="KW16" s="11"/>
      <c r="KX16" s="11"/>
      <c r="KY16" s="11"/>
      <c r="KZ16" s="11"/>
      <c r="LA16" s="11"/>
      <c r="LB16" s="11"/>
      <c r="LC16" s="11"/>
      <c r="LD16" s="11"/>
      <c r="LE16" s="11"/>
      <c r="LF16" s="11"/>
      <c r="LG16" s="11"/>
      <c r="LH16" s="11"/>
      <c r="LI16" s="11"/>
      <c r="LJ16" s="11"/>
      <c r="LK16" s="11"/>
      <c r="LL16" s="11"/>
      <c r="LM16" s="11"/>
      <c r="LN16" s="11"/>
      <c r="LO16" s="11"/>
      <c r="LP16" s="11"/>
      <c r="LQ16" s="11"/>
      <c r="LR16" s="11"/>
      <c r="LS16" s="11"/>
      <c r="LT16" s="11"/>
      <c r="LU16" s="11"/>
      <c r="LV16" s="11"/>
      <c r="LW16" s="11"/>
      <c r="LX16" s="11"/>
      <c r="LY16" s="11"/>
      <c r="LZ16" s="11"/>
      <c r="MA16" s="11"/>
      <c r="MB16" s="11"/>
      <c r="MC16" s="11"/>
      <c r="MD16" s="11"/>
      <c r="ME16" s="11"/>
      <c r="MF16" s="11"/>
      <c r="MG16" s="11"/>
      <c r="MH16" s="11"/>
      <c r="MI16" s="11"/>
      <c r="MJ16" s="11"/>
      <c r="MK16" s="11"/>
      <c r="ML16" s="11"/>
      <c r="MM16" s="11"/>
      <c r="MN16" s="11"/>
      <c r="MO16" s="11"/>
      <c r="MP16" s="11"/>
      <c r="MQ16" s="11"/>
      <c r="MR16" s="11"/>
      <c r="MS16" s="11"/>
      <c r="MT16" s="11"/>
      <c r="MU16" s="11"/>
      <c r="MV16" s="11"/>
      <c r="MW16" s="11"/>
      <c r="MX16" s="11"/>
      <c r="MY16" s="11"/>
      <c r="MZ16" s="11"/>
      <c r="NA16" s="11"/>
      <c r="NB16" s="11"/>
      <c r="NC16" s="11"/>
      <c r="ND16" s="11"/>
      <c r="NE16" s="11"/>
      <c r="NF16" s="11"/>
      <c r="NG16" s="11"/>
      <c r="NH16" s="11"/>
      <c r="NI16" s="11"/>
      <c r="NJ16" s="11"/>
      <c r="NK16" s="11"/>
      <c r="NL16" s="11"/>
      <c r="NM16" s="11"/>
      <c r="NN16" s="11"/>
      <c r="NO16" s="11"/>
      <c r="NP16" s="11"/>
      <c r="NQ16" s="11"/>
      <c r="NR16" s="11"/>
      <c r="NS16" s="11"/>
      <c r="NT16" s="11"/>
      <c r="NU16" s="11"/>
      <c r="NV16" s="11"/>
      <c r="NW16" s="11"/>
      <c r="NX16" s="11"/>
      <c r="NY16" s="11"/>
      <c r="NZ16" s="11"/>
      <c r="OA16" s="11"/>
      <c r="OB16" s="11"/>
      <c r="OC16" s="11"/>
      <c r="OD16" s="11"/>
      <c r="OE16" s="11"/>
      <c r="OF16" s="11"/>
      <c r="OG16" s="11"/>
      <c r="OH16" s="11"/>
      <c r="OI16" s="11"/>
      <c r="OJ16" s="11"/>
      <c r="OK16" s="11"/>
      <c r="OL16" s="11"/>
      <c r="OM16" s="11"/>
      <c r="ON16" s="11"/>
      <c r="OO16" s="11"/>
      <c r="OP16" s="11"/>
      <c r="OQ16" s="11"/>
      <c r="OR16" s="11"/>
      <c r="OS16" s="11"/>
      <c r="OT16" s="11"/>
      <c r="OU16" s="11"/>
      <c r="OV16" s="11"/>
      <c r="OW16" s="11"/>
      <c r="OX16" s="11"/>
      <c r="OY16" s="11"/>
      <c r="OZ16" s="11"/>
      <c r="PA16" s="11"/>
      <c r="PB16" s="11"/>
      <c r="PC16" s="11"/>
      <c r="PD16" s="11"/>
      <c r="PE16" s="11"/>
      <c r="PF16" s="11"/>
      <c r="PG16" s="11"/>
      <c r="PH16" s="11"/>
      <c r="PI16" s="11"/>
      <c r="PJ16" s="11"/>
      <c r="PK16" s="11"/>
      <c r="PL16" s="11"/>
      <c r="PM16" s="11"/>
      <c r="PN16" s="11"/>
      <c r="PO16" s="11"/>
      <c r="PP16" s="11"/>
      <c r="PQ16" s="11"/>
      <c r="PR16" s="11"/>
      <c r="PS16" s="11"/>
      <c r="PT16" s="11"/>
      <c r="PU16" s="11"/>
      <c r="PV16" s="11"/>
      <c r="PW16" s="11"/>
      <c r="PX16" s="11"/>
      <c r="PY16" s="11"/>
      <c r="PZ16" s="11"/>
      <c r="QA16" s="11"/>
      <c r="QB16" s="11"/>
      <c r="QC16" s="11"/>
      <c r="QD16" s="11"/>
      <c r="QE16" s="11"/>
      <c r="QF16" s="11"/>
      <c r="QG16" s="11"/>
      <c r="QH16" s="11"/>
      <c r="QI16" s="11"/>
      <c r="QJ16" s="11"/>
      <c r="QK16" s="11"/>
      <c r="QL16" s="11"/>
      <c r="QM16" s="11"/>
      <c r="QN16" s="11"/>
      <c r="QO16" s="11"/>
      <c r="QP16" s="11"/>
      <c r="QQ16" s="11"/>
      <c r="QR16" s="11"/>
      <c r="QS16" s="11"/>
      <c r="QT16" s="11"/>
      <c r="QU16" s="11"/>
      <c r="QV16" s="11"/>
      <c r="QW16" s="11"/>
      <c r="QX16" s="11"/>
      <c r="QY16" s="11"/>
      <c r="QZ16" s="11"/>
      <c r="RA16" s="11"/>
      <c r="RB16" s="11"/>
      <c r="RC16" s="11"/>
      <c r="RD16" s="11"/>
      <c r="RE16" s="11"/>
      <c r="RF16" s="11"/>
      <c r="RG16" s="11"/>
      <c r="RH16" s="11"/>
      <c r="RI16" s="11"/>
      <c r="RJ16" s="11"/>
      <c r="RK16" s="11"/>
      <c r="RL16" s="11"/>
      <c r="RM16" s="11"/>
      <c r="RN16" s="11"/>
      <c r="RO16" s="11"/>
      <c r="RP16" s="11"/>
      <c r="RQ16" s="11"/>
      <c r="RR16" s="11"/>
      <c r="RS16" s="11"/>
      <c r="RT16" s="11"/>
      <c r="RU16" s="11"/>
      <c r="RV16" s="11"/>
      <c r="RW16" s="11"/>
      <c r="RX16" s="11"/>
      <c r="RY16" s="11"/>
      <c r="RZ16" s="11"/>
      <c r="SA16" s="11"/>
      <c r="SB16" s="11"/>
      <c r="SC16" s="11"/>
      <c r="SD16" s="11"/>
      <c r="SE16" s="11"/>
      <c r="SF16" s="11"/>
      <c r="SG16" s="11"/>
      <c r="SH16" s="11"/>
      <c r="SI16" s="11"/>
      <c r="SJ16" s="11"/>
      <c r="SK16" s="11"/>
      <c r="SL16" s="11"/>
      <c r="SM16" s="11"/>
      <c r="SN16" s="11"/>
      <c r="SO16" s="11"/>
      <c r="SP16" s="11"/>
      <c r="SQ16" s="11"/>
      <c r="SR16" s="11"/>
      <c r="SS16" s="11"/>
      <c r="ST16" s="11"/>
      <c r="SU16" s="11"/>
      <c r="SV16" s="11"/>
      <c r="SW16" s="11"/>
      <c r="SX16" s="11"/>
      <c r="SY16" s="11"/>
      <c r="SZ16" s="11"/>
      <c r="TA16" s="11"/>
      <c r="TB16" s="11"/>
      <c r="TC16" s="11"/>
      <c r="TD16" s="11"/>
      <c r="TE16" s="11"/>
      <c r="TF16" s="11"/>
      <c r="TG16" s="11"/>
      <c r="TH16" s="11"/>
      <c r="TI16" s="11"/>
      <c r="TJ16" s="11"/>
      <c r="TK16" s="11"/>
      <c r="TL16" s="11"/>
      <c r="TM16" s="11"/>
      <c r="TN16" s="11"/>
      <c r="TO16" s="11"/>
      <c r="TP16" s="11"/>
      <c r="TQ16" s="11"/>
      <c r="TR16" s="11"/>
      <c r="TS16" s="11"/>
      <c r="TT16" s="11"/>
      <c r="TU16" s="11"/>
      <c r="TV16" s="11"/>
      <c r="TW16" s="11"/>
      <c r="TX16" s="11"/>
      <c r="TY16" s="11"/>
      <c r="TZ16" s="11"/>
      <c r="UA16" s="11"/>
      <c r="UB16" s="11"/>
      <c r="UC16" s="11"/>
      <c r="UD16" s="11"/>
      <c r="UE16" s="11"/>
      <c r="UF16" s="11"/>
      <c r="UG16" s="11"/>
      <c r="UH16" s="11"/>
      <c r="UI16" s="11"/>
      <c r="UJ16" s="11"/>
      <c r="UK16" s="11"/>
      <c r="UL16" s="11"/>
      <c r="UM16" s="11"/>
      <c r="UN16" s="11"/>
      <c r="UO16" s="11"/>
      <c r="UP16" s="11"/>
      <c r="UQ16" s="11"/>
      <c r="UR16" s="11"/>
      <c r="US16" s="11"/>
      <c r="UT16" s="11"/>
      <c r="UU16" s="11"/>
      <c r="UV16" s="11"/>
      <c r="UW16" s="11"/>
      <c r="UX16" s="11"/>
      <c r="UY16" s="11"/>
      <c r="UZ16" s="11"/>
      <c r="VA16" s="11"/>
      <c r="VB16" s="11"/>
      <c r="VC16" s="11"/>
      <c r="VD16" s="11"/>
      <c r="VE16" s="11"/>
      <c r="VF16" s="11"/>
      <c r="VG16" s="11"/>
      <c r="VH16" s="11"/>
      <c r="VI16" s="11"/>
      <c r="VJ16" s="11"/>
      <c r="VK16" s="11"/>
      <c r="VL16" s="11"/>
      <c r="VM16" s="11"/>
      <c r="VN16" s="11"/>
      <c r="VO16" s="11"/>
      <c r="VP16" s="11"/>
      <c r="VQ16" s="11"/>
      <c r="VR16" s="11"/>
      <c r="VS16" s="11"/>
      <c r="VT16" s="11"/>
      <c r="VU16" s="11"/>
      <c r="VV16" s="11"/>
      <c r="VW16" s="11"/>
      <c r="VX16" s="11"/>
      <c r="VY16" s="11"/>
      <c r="VZ16" s="11"/>
      <c r="WA16" s="11"/>
      <c r="WB16" s="11"/>
      <c r="WC16" s="11"/>
      <c r="WD16" s="11"/>
      <c r="WE16" s="11"/>
      <c r="WF16" s="11"/>
      <c r="WG16" s="11"/>
      <c r="WH16" s="11"/>
      <c r="WI16" s="11"/>
      <c r="WJ16" s="11"/>
      <c r="WK16" s="11"/>
      <c r="WL16" s="11"/>
      <c r="WM16" s="11"/>
      <c r="WN16" s="11"/>
      <c r="WO16" s="11"/>
      <c r="WP16" s="11"/>
      <c r="WQ16" s="11"/>
      <c r="WR16" s="11"/>
      <c r="WS16" s="11"/>
      <c r="WT16" s="11"/>
      <c r="WU16" s="11"/>
      <c r="WV16" s="11"/>
      <c r="WW16" s="11"/>
      <c r="WX16" s="11"/>
      <c r="WY16" s="11"/>
      <c r="WZ16" s="11"/>
      <c r="XA16" s="11"/>
      <c r="XB16" s="11"/>
      <c r="XC16" s="11"/>
      <c r="XD16" s="11"/>
      <c r="XE16" s="11"/>
      <c r="XF16" s="11"/>
      <c r="XG16" s="11"/>
      <c r="XH16" s="11"/>
      <c r="XI16" s="11"/>
      <c r="XJ16" s="11"/>
      <c r="XK16" s="11"/>
      <c r="XL16" s="11"/>
      <c r="XM16" s="11"/>
      <c r="XN16" s="11"/>
      <c r="XO16" s="11"/>
      <c r="XP16" s="11"/>
      <c r="XQ16" s="11"/>
      <c r="XR16" s="11"/>
      <c r="XS16" s="11"/>
      <c r="XT16" s="11"/>
      <c r="XU16" s="11"/>
      <c r="XV16" s="11"/>
      <c r="XW16" s="11"/>
      <c r="XX16" s="11"/>
      <c r="XY16" s="11"/>
      <c r="XZ16" s="11"/>
      <c r="YA16" s="11"/>
      <c r="YB16" s="11"/>
      <c r="YC16" s="11"/>
      <c r="YD16" s="11"/>
      <c r="YE16" s="11"/>
      <c r="YF16" s="11"/>
      <c r="YG16" s="11"/>
      <c r="YH16" s="11"/>
      <c r="YI16" s="11"/>
      <c r="YJ16" s="11"/>
      <c r="YK16" s="11"/>
      <c r="YL16" s="11"/>
      <c r="YM16" s="11"/>
      <c r="YN16" s="11"/>
      <c r="YO16" s="11"/>
      <c r="YP16" s="11"/>
      <c r="YQ16" s="11"/>
      <c r="YR16" s="11"/>
      <c r="YS16" s="11"/>
      <c r="YT16" s="11"/>
      <c r="YU16" s="11"/>
      <c r="YV16" s="11"/>
      <c r="YW16" s="11"/>
      <c r="YX16" s="11"/>
      <c r="YY16" s="11"/>
      <c r="YZ16" s="11"/>
      <c r="ZA16" s="11"/>
      <c r="ZB16" s="11"/>
      <c r="ZC16" s="11"/>
      <c r="ZD16" s="11"/>
      <c r="ZE16" s="11"/>
      <c r="ZF16" s="11"/>
      <c r="ZG16" s="11"/>
      <c r="ZH16" s="11"/>
      <c r="ZI16" s="11"/>
      <c r="ZJ16" s="11"/>
      <c r="ZK16" s="11"/>
      <c r="ZL16" s="11"/>
      <c r="ZM16" s="11"/>
      <c r="ZN16" s="11"/>
      <c r="ZO16" s="11"/>
      <c r="ZP16" s="11"/>
      <c r="ZQ16" s="11"/>
      <c r="ZR16" s="11"/>
      <c r="ZS16" s="11"/>
      <c r="ZT16" s="11"/>
      <c r="ZU16" s="11"/>
      <c r="ZV16" s="11"/>
      <c r="ZW16" s="11"/>
      <c r="ZX16" s="11"/>
      <c r="ZY16" s="11"/>
      <c r="ZZ16" s="11"/>
      <c r="AAA16" s="11"/>
      <c r="AAB16" s="11"/>
      <c r="AAC16" s="11"/>
      <c r="AAD16" s="11"/>
      <c r="AAE16" s="11"/>
      <c r="AAF16" s="11"/>
      <c r="AAG16" s="11"/>
      <c r="AAH16" s="11"/>
      <c r="AAI16" s="11"/>
      <c r="AAJ16" s="11"/>
      <c r="AAK16" s="11"/>
      <c r="AAL16" s="11"/>
      <c r="AAM16" s="11"/>
      <c r="AAN16" s="11"/>
      <c r="AAO16" s="11"/>
      <c r="AAP16" s="11"/>
      <c r="AAQ16" s="11"/>
      <c r="AAR16" s="11"/>
      <c r="AAS16" s="11"/>
      <c r="AAT16" s="11"/>
      <c r="AAU16" s="11"/>
      <c r="AAV16" s="11"/>
      <c r="AAW16" s="11"/>
      <c r="AAX16" s="11"/>
      <c r="AAY16" s="11"/>
      <c r="AAZ16" s="11"/>
      <c r="ABA16" s="11"/>
      <c r="ABB16" s="11"/>
      <c r="ABC16" s="11"/>
      <c r="ABD16" s="11"/>
      <c r="ABE16" s="11"/>
      <c r="ABF16" s="11"/>
      <c r="ABG16" s="11"/>
      <c r="ABH16" s="11"/>
      <c r="ABI16" s="11"/>
      <c r="ABJ16" s="11"/>
      <c r="ABK16" s="11"/>
      <c r="ABL16" s="11"/>
      <c r="ABM16" s="11"/>
      <c r="ABN16" s="11"/>
      <c r="ABO16" s="11"/>
      <c r="ABP16" s="11"/>
      <c r="ABQ16" s="11"/>
      <c r="ABR16" s="11"/>
      <c r="ABS16" s="11"/>
      <c r="ABT16" s="11"/>
      <c r="ABU16" s="11"/>
      <c r="ABV16" s="11"/>
      <c r="ABW16" s="11"/>
      <c r="ABX16" s="11"/>
      <c r="ABY16" s="11"/>
      <c r="ABZ16" s="11"/>
      <c r="ACA16" s="11"/>
      <c r="ACB16" s="11"/>
      <c r="ACC16" s="11"/>
      <c r="ACD16" s="11"/>
      <c r="ACE16" s="11"/>
      <c r="ACF16" s="11"/>
      <c r="ACG16" s="11"/>
      <c r="ACH16" s="11"/>
      <c r="ACI16" s="11"/>
      <c r="ACJ16" s="11"/>
      <c r="ACK16" s="11"/>
      <c r="ACL16" s="11"/>
      <c r="ACM16" s="11"/>
      <c r="ACN16" s="11"/>
      <c r="ACO16" s="11"/>
      <c r="ACP16" s="11"/>
      <c r="ACQ16" s="11"/>
      <c r="ACR16" s="11"/>
      <c r="ACS16" s="11"/>
      <c r="ACT16" s="11"/>
      <c r="ACU16" s="11"/>
      <c r="ACV16" s="11"/>
      <c r="ACW16" s="11"/>
      <c r="ACX16" s="11"/>
      <c r="ACY16" s="11"/>
      <c r="ACZ16" s="11"/>
      <c r="ADA16" s="11"/>
      <c r="ADB16" s="11"/>
      <c r="ADC16" s="11"/>
      <c r="ADD16" s="11"/>
      <c r="ADE16" s="11"/>
      <c r="ADF16" s="11"/>
      <c r="ADG16" s="11"/>
      <c r="ADH16" s="11"/>
      <c r="ADI16" s="11"/>
      <c r="ADJ16" s="11"/>
      <c r="ADK16" s="11"/>
      <c r="ADL16" s="11"/>
      <c r="ADM16" s="11"/>
      <c r="ADN16" s="11"/>
      <c r="ADO16" s="11"/>
      <c r="ADP16" s="11"/>
      <c r="ADQ16" s="11"/>
      <c r="ADR16" s="11"/>
      <c r="ADS16" s="11"/>
      <c r="ADT16" s="11"/>
      <c r="ADU16" s="11"/>
      <c r="ADV16" s="11"/>
      <c r="ADW16" s="11"/>
      <c r="ADX16" s="11"/>
      <c r="ADY16" s="11"/>
      <c r="ADZ16" s="11"/>
      <c r="AEA16" s="11"/>
      <c r="AEB16" s="11"/>
      <c r="AEC16" s="11"/>
      <c r="AED16" s="11"/>
      <c r="AEE16" s="11"/>
      <c r="AEF16" s="11"/>
      <c r="AEG16" s="11"/>
      <c r="AEH16" s="11"/>
      <c r="AEI16" s="11"/>
      <c r="AEJ16" s="11"/>
      <c r="AEK16" s="11"/>
      <c r="AEL16" s="11"/>
      <c r="AEM16" s="11"/>
      <c r="AEN16" s="11"/>
      <c r="AEO16" s="11"/>
      <c r="AEP16" s="11"/>
      <c r="AEQ16" s="11"/>
      <c r="AER16" s="11"/>
      <c r="AES16" s="11"/>
      <c r="AET16" s="11"/>
      <c r="AEU16" s="11"/>
      <c r="AEV16" s="11"/>
      <c r="AEW16" s="11"/>
      <c r="AEX16" s="11"/>
      <c r="AEY16" s="11"/>
      <c r="AEZ16" s="11"/>
      <c r="AFA16" s="11"/>
      <c r="AFB16" s="11"/>
      <c r="AFC16" s="11"/>
      <c r="AFD16" s="11"/>
      <c r="AFE16" s="11"/>
      <c r="AFF16" s="11"/>
      <c r="AFG16" s="11"/>
      <c r="AFH16" s="11"/>
      <c r="AFI16" s="11"/>
      <c r="AFJ16" s="11"/>
      <c r="AFK16" s="11"/>
      <c r="AFL16" s="11"/>
      <c r="AFM16" s="11"/>
      <c r="AFN16" s="11"/>
      <c r="AFO16" s="11"/>
      <c r="AFP16" s="11"/>
      <c r="AFQ16" s="11"/>
      <c r="AFR16" s="11"/>
      <c r="AFS16" s="11"/>
      <c r="AFT16" s="11"/>
      <c r="AFU16" s="11"/>
      <c r="AFV16" s="11"/>
      <c r="AFW16" s="11"/>
      <c r="AFX16" s="11"/>
      <c r="AFY16" s="11"/>
      <c r="AFZ16" s="11"/>
      <c r="AGA16" s="11"/>
      <c r="AGB16" s="11"/>
      <c r="AGC16" s="11"/>
      <c r="AGD16" s="11"/>
      <c r="AGE16" s="11"/>
      <c r="AGF16" s="11"/>
      <c r="AGG16" s="11"/>
      <c r="AGH16" s="11"/>
      <c r="AGI16" s="11"/>
      <c r="AGJ16" s="11"/>
      <c r="AGK16" s="11"/>
      <c r="AGL16" s="11"/>
      <c r="AGM16" s="11"/>
      <c r="AGN16" s="11"/>
      <c r="AGO16" s="11"/>
      <c r="AGP16" s="11"/>
      <c r="AGQ16" s="11"/>
      <c r="AGR16" s="11"/>
      <c r="AGS16" s="11"/>
      <c r="AGT16" s="11"/>
      <c r="AGU16" s="11"/>
      <c r="AGV16" s="11"/>
      <c r="AGW16" s="11"/>
      <c r="AGX16" s="11"/>
      <c r="AGY16" s="11"/>
      <c r="AGZ16" s="11"/>
      <c r="AHA16" s="11"/>
      <c r="AHB16" s="11"/>
      <c r="AHC16" s="11"/>
      <c r="AHD16" s="11"/>
      <c r="AHE16" s="11"/>
      <c r="AHF16" s="11"/>
      <c r="AHG16" s="11"/>
      <c r="AHH16" s="11"/>
      <c r="AHI16" s="11"/>
      <c r="AHJ16" s="11"/>
      <c r="AHK16" s="11"/>
      <c r="AHL16" s="11"/>
      <c r="AHM16" s="11"/>
      <c r="AHN16" s="11"/>
      <c r="AHO16" s="11"/>
      <c r="AHP16" s="11"/>
      <c r="AHQ16" s="11"/>
      <c r="AHR16" s="11"/>
      <c r="AHS16" s="11"/>
      <c r="AHT16" s="11"/>
      <c r="AHU16" s="11"/>
      <c r="AHV16" s="11"/>
      <c r="AHW16" s="11"/>
      <c r="AHX16" s="11"/>
      <c r="AHY16" s="11"/>
      <c r="AHZ16" s="11"/>
      <c r="AIA16" s="11"/>
      <c r="AIB16" s="11"/>
      <c r="AIC16" s="11"/>
      <c r="AID16" s="11"/>
      <c r="AIE16" s="11"/>
      <c r="AIF16" s="11"/>
      <c r="AIG16" s="11"/>
      <c r="AIH16" s="11"/>
      <c r="AII16" s="11"/>
      <c r="AIJ16" s="11"/>
      <c r="AIK16" s="11"/>
      <c r="AIL16" s="11"/>
      <c r="AIM16" s="11"/>
      <c r="AIN16" s="11"/>
      <c r="AIO16" s="11"/>
      <c r="AIP16" s="11"/>
      <c r="AIQ16" s="11"/>
      <c r="AIR16" s="11"/>
      <c r="AIS16" s="11"/>
      <c r="AIT16" s="11"/>
      <c r="AIU16" s="11"/>
      <c r="AIV16" s="11"/>
      <c r="AIW16" s="11"/>
      <c r="AIX16" s="11"/>
      <c r="AIY16" s="11"/>
      <c r="AIZ16" s="11"/>
      <c r="AJA16" s="11"/>
      <c r="AJB16" s="11"/>
      <c r="AJC16" s="11"/>
      <c r="AJD16" s="11"/>
      <c r="AJE16" s="11"/>
      <c r="AJF16" s="11"/>
      <c r="AJG16" s="11"/>
      <c r="AJH16" s="11"/>
      <c r="AJI16" s="11"/>
      <c r="AJJ16" s="11"/>
      <c r="AJK16" s="11"/>
      <c r="AJL16" s="11"/>
      <c r="AJM16" s="11"/>
      <c r="AJN16" s="11"/>
      <c r="AJO16" s="11"/>
      <c r="AJP16" s="11"/>
      <c r="AJQ16" s="11"/>
      <c r="AJR16" s="11"/>
      <c r="AJS16" s="11"/>
      <c r="AJT16" s="11"/>
      <c r="AJU16" s="11"/>
      <c r="AJV16" s="11"/>
      <c r="AJW16" s="11"/>
      <c r="AJX16" s="11"/>
      <c r="AJY16" s="11"/>
      <c r="AJZ16" s="11"/>
      <c r="AKA16" s="11"/>
      <c r="AKB16" s="11"/>
      <c r="AKC16" s="11"/>
      <c r="AKD16" s="11"/>
      <c r="AKE16" s="11"/>
      <c r="AKF16" s="11"/>
      <c r="AKG16" s="11"/>
      <c r="AKH16" s="11"/>
      <c r="AKI16" s="11"/>
      <c r="AKJ16" s="11"/>
      <c r="AKK16" s="11"/>
      <c r="AKL16" s="11"/>
      <c r="AKM16" s="11"/>
      <c r="AKN16" s="11"/>
      <c r="AKO16" s="11"/>
      <c r="AKP16" s="11"/>
      <c r="AKQ16" s="11"/>
      <c r="AKR16" s="11"/>
      <c r="AKS16" s="11"/>
      <c r="AKT16" s="11"/>
      <c r="AKU16" s="11"/>
      <c r="AKV16" s="11"/>
      <c r="AKW16" s="11"/>
      <c r="AKX16" s="11"/>
      <c r="AKY16" s="11"/>
      <c r="AKZ16" s="11"/>
      <c r="ALA16" s="11"/>
      <c r="ALB16" s="11"/>
      <c r="ALC16" s="11"/>
      <c r="ALD16" s="11"/>
      <c r="ALE16" s="11"/>
      <c r="ALF16" s="11"/>
      <c r="ALG16" s="11"/>
      <c r="ALH16" s="11"/>
      <c r="ALI16" s="11"/>
      <c r="ALJ16" s="11"/>
      <c r="ALK16" s="11"/>
      <c r="ALL16" s="11"/>
      <c r="ALM16" s="11"/>
      <c r="ALN16" s="11"/>
      <c r="ALO16" s="11"/>
      <c r="ALP16" s="11"/>
      <c r="ALQ16" s="11"/>
      <c r="ALR16" s="11"/>
      <c r="ALS16" s="11"/>
      <c r="ALT16" s="11"/>
      <c r="ALU16" s="11"/>
      <c r="ALV16" s="11"/>
      <c r="ALW16" s="11"/>
      <c r="ALX16" s="11"/>
      <c r="ALY16" s="11"/>
      <c r="ALZ16" s="11"/>
      <c r="AMA16" s="11"/>
      <c r="AMB16" s="11"/>
      <c r="AMC16" s="11"/>
      <c r="AMD16" s="11"/>
      <c r="AME16" s="11"/>
      <c r="AMF16" s="11"/>
      <c r="AMG16" s="11"/>
      <c r="AMH16" s="11"/>
      <c r="AMI16" s="11"/>
      <c r="AMJ16" s="11"/>
      <c r="AMK16" s="11"/>
      <c r="AML16" s="11"/>
      <c r="AMM16" s="11"/>
      <c r="AMN16" s="11"/>
      <c r="AMO16" s="11"/>
      <c r="AMP16" s="11"/>
      <c r="AMQ16" s="11"/>
      <c r="AMR16" s="11"/>
      <c r="AMS16" s="11"/>
      <c r="AMT16" s="11"/>
      <c r="AMU16" s="11"/>
      <c r="AMV16" s="11"/>
      <c r="AMW16" s="11"/>
      <c r="AMX16" s="11"/>
      <c r="AMY16" s="11"/>
      <c r="AMZ16" s="11"/>
      <c r="ANA16" s="11"/>
      <c r="ANB16" s="11"/>
      <c r="ANC16" s="11"/>
      <c r="AND16" s="11"/>
      <c r="ANE16" s="11"/>
      <c r="ANF16" s="11"/>
      <c r="ANG16" s="11"/>
      <c r="ANH16" s="11"/>
      <c r="ANI16" s="11"/>
      <c r="ANJ16" s="11"/>
      <c r="ANK16" s="11"/>
      <c r="ANL16" s="11"/>
      <c r="ANM16" s="11"/>
      <c r="ANN16" s="11"/>
      <c r="ANO16" s="11"/>
      <c r="ANP16" s="11"/>
      <c r="ANQ16" s="11"/>
      <c r="ANR16" s="11"/>
      <c r="ANS16" s="11"/>
      <c r="ANT16" s="11"/>
      <c r="ANU16" s="11"/>
      <c r="ANV16" s="11"/>
      <c r="ANW16" s="11"/>
      <c r="ANX16" s="11"/>
      <c r="ANY16" s="11"/>
      <c r="ANZ16" s="11"/>
      <c r="AOA16" s="11"/>
      <c r="AOB16" s="11"/>
      <c r="AOC16" s="11"/>
      <c r="AOD16" s="11"/>
      <c r="AOE16" s="11"/>
      <c r="AOF16" s="11"/>
      <c r="AOG16" s="11"/>
      <c r="AOH16" s="11"/>
      <c r="AOI16" s="11"/>
      <c r="AOJ16" s="11"/>
      <c r="AOK16" s="11"/>
      <c r="AOL16" s="11"/>
      <c r="AOM16" s="11"/>
      <c r="AON16" s="11"/>
      <c r="AOO16" s="11"/>
      <c r="AOP16" s="11"/>
      <c r="AOQ16" s="11"/>
      <c r="AOR16" s="11"/>
      <c r="AOS16" s="11"/>
      <c r="AOT16" s="11"/>
      <c r="AOU16" s="11"/>
      <c r="AOV16" s="11"/>
      <c r="AOW16" s="11"/>
      <c r="AOX16" s="11"/>
      <c r="AOY16" s="11"/>
      <c r="AOZ16" s="11"/>
      <c r="APA16" s="11"/>
      <c r="APB16" s="11"/>
      <c r="APC16" s="11"/>
      <c r="APD16" s="11"/>
      <c r="APE16" s="11"/>
      <c r="APF16" s="11"/>
      <c r="APG16" s="11"/>
      <c r="APH16" s="11"/>
      <c r="API16" s="11"/>
      <c r="APJ16" s="11"/>
      <c r="APK16" s="11"/>
      <c r="APL16" s="11"/>
      <c r="APM16" s="11"/>
      <c r="APN16" s="11"/>
      <c r="APO16" s="11"/>
      <c r="APP16" s="11"/>
      <c r="APQ16" s="11"/>
      <c r="APR16" s="11"/>
      <c r="APS16" s="11"/>
      <c r="APT16" s="11"/>
      <c r="APU16" s="11"/>
      <c r="APV16" s="11"/>
      <c r="APW16" s="11"/>
      <c r="APX16" s="11"/>
      <c r="APY16" s="11"/>
      <c r="APZ16" s="11"/>
      <c r="AQA16" s="11"/>
      <c r="AQB16" s="11"/>
      <c r="AQC16" s="11"/>
      <c r="AQD16" s="11"/>
      <c r="AQE16" s="11"/>
      <c r="AQF16" s="11"/>
      <c r="AQG16" s="11"/>
      <c r="AQH16" s="11"/>
      <c r="AQI16" s="11"/>
      <c r="AQJ16" s="11"/>
      <c r="AQK16" s="11"/>
      <c r="AQL16" s="11"/>
      <c r="AQM16" s="11"/>
      <c r="AQN16" s="11"/>
      <c r="AQO16" s="11"/>
      <c r="AQP16" s="11"/>
      <c r="AQQ16" s="11"/>
      <c r="AQR16" s="11"/>
      <c r="AQS16" s="11"/>
      <c r="AQT16" s="11"/>
      <c r="AQU16" s="11"/>
      <c r="AQV16" s="11"/>
      <c r="AQW16" s="11"/>
      <c r="AQX16" s="11"/>
      <c r="AQY16" s="11"/>
      <c r="AQZ16" s="11"/>
      <c r="ARA16" s="11"/>
      <c r="ARB16" s="11"/>
      <c r="ARC16" s="11"/>
      <c r="ARD16" s="11"/>
      <c r="ARE16" s="11"/>
      <c r="ARF16" s="11"/>
      <c r="ARG16" s="11"/>
      <c r="ARH16" s="11"/>
      <c r="ARI16" s="11"/>
      <c r="ARJ16" s="11"/>
      <c r="ARK16" s="11"/>
      <c r="ARL16" s="11"/>
      <c r="ARM16" s="11"/>
      <c r="ARN16" s="11"/>
      <c r="ARO16" s="11"/>
      <c r="ARP16" s="11"/>
      <c r="ARQ16" s="11"/>
      <c r="ARR16" s="11"/>
      <c r="ARS16" s="11"/>
      <c r="ART16" s="11"/>
      <c r="ARU16" s="11"/>
      <c r="ARV16" s="11"/>
      <c r="ARW16" s="11"/>
      <c r="ARX16" s="11"/>
      <c r="ARY16" s="11"/>
      <c r="ARZ16" s="11"/>
      <c r="ASA16" s="11"/>
      <c r="ASB16" s="11"/>
      <c r="ASC16" s="11"/>
      <c r="ASD16" s="11"/>
      <c r="ASE16" s="11"/>
      <c r="ASF16" s="11"/>
      <c r="ASG16" s="11"/>
      <c r="ASH16" s="11"/>
      <c r="ASI16" s="11"/>
      <c r="ASJ16" s="11"/>
      <c r="ASK16" s="11"/>
      <c r="ASL16" s="11"/>
      <c r="ASM16" s="11"/>
      <c r="ASN16" s="11"/>
      <c r="ASO16" s="11"/>
      <c r="ASP16" s="11"/>
      <c r="ASQ16" s="11"/>
      <c r="ASR16" s="11"/>
      <c r="ASS16" s="11"/>
      <c r="AST16" s="11"/>
      <c r="ASU16" s="11"/>
      <c r="ASV16" s="11"/>
      <c r="ASW16" s="11"/>
      <c r="ASX16" s="11"/>
      <c r="ASY16" s="11"/>
      <c r="ASZ16" s="11"/>
      <c r="ATA16" s="11"/>
      <c r="ATB16" s="11"/>
      <c r="ATC16" s="11"/>
      <c r="ATD16" s="11"/>
      <c r="ATE16" s="11"/>
      <c r="ATF16" s="11"/>
      <c r="ATG16" s="11"/>
      <c r="ATH16" s="11"/>
      <c r="ATI16" s="11"/>
      <c r="ATJ16" s="11"/>
      <c r="ATK16" s="11"/>
      <c r="ATL16" s="11"/>
      <c r="ATM16" s="11"/>
      <c r="ATN16" s="11"/>
      <c r="ATO16" s="11"/>
      <c r="ATP16" s="11"/>
      <c r="ATQ16" s="11"/>
      <c r="ATR16" s="11"/>
      <c r="ATS16" s="11"/>
      <c r="ATT16" s="11"/>
      <c r="ATU16" s="11"/>
      <c r="ATV16" s="11"/>
      <c r="ATW16" s="11"/>
      <c r="ATX16" s="11"/>
      <c r="ATY16" s="11"/>
      <c r="ATZ16" s="11"/>
      <c r="AUA16" s="11"/>
      <c r="AUB16" s="11"/>
      <c r="AUC16" s="11"/>
      <c r="AUD16" s="11"/>
      <c r="AUE16" s="11"/>
      <c r="AUF16" s="11"/>
      <c r="AUG16" s="11"/>
      <c r="AUH16" s="11"/>
      <c r="AUI16" s="11"/>
      <c r="AUJ16" s="11"/>
      <c r="AUK16" s="11"/>
      <c r="AUL16" s="11"/>
      <c r="AUM16" s="11"/>
      <c r="AUN16" s="11"/>
      <c r="AUO16" s="11"/>
      <c r="AUP16" s="11"/>
      <c r="AUQ16" s="11"/>
      <c r="AUR16" s="11"/>
      <c r="AUS16" s="11"/>
      <c r="AUT16" s="11"/>
      <c r="AUU16" s="11"/>
      <c r="AUV16" s="11"/>
      <c r="AUW16" s="11"/>
      <c r="AUX16" s="11"/>
      <c r="AUY16" s="11"/>
      <c r="AUZ16" s="11"/>
      <c r="AVA16" s="11"/>
      <c r="AVB16" s="11"/>
      <c r="AVC16" s="11"/>
      <c r="AVD16" s="11"/>
      <c r="AVE16" s="11"/>
      <c r="AVF16" s="11"/>
      <c r="AVG16" s="11"/>
      <c r="AVH16" s="11"/>
      <c r="AVI16" s="11"/>
      <c r="AVJ16" s="11"/>
      <c r="AVK16" s="11"/>
      <c r="AVL16" s="11"/>
      <c r="AVM16" s="11"/>
      <c r="AVN16" s="11"/>
      <c r="AVO16" s="11"/>
      <c r="AVP16" s="11"/>
      <c r="AVQ16" s="11"/>
      <c r="AVR16" s="11"/>
      <c r="AVS16" s="11"/>
      <c r="AVT16" s="11"/>
      <c r="AVU16" s="11"/>
      <c r="AVV16" s="11"/>
      <c r="AVW16" s="11"/>
      <c r="AVX16" s="11"/>
      <c r="AVY16" s="11"/>
      <c r="AVZ16" s="11"/>
      <c r="AWA16" s="11"/>
      <c r="AWB16" s="11"/>
      <c r="AWC16" s="11"/>
      <c r="AWD16" s="11"/>
      <c r="AWE16" s="11"/>
      <c r="AWF16" s="11"/>
      <c r="AWG16" s="11"/>
      <c r="AWH16" s="11"/>
      <c r="AWI16" s="11"/>
      <c r="AWJ16" s="11"/>
      <c r="AWK16" s="11"/>
      <c r="AWL16" s="11"/>
      <c r="AWM16" s="11"/>
      <c r="AWN16" s="11"/>
      <c r="AWO16" s="11"/>
      <c r="AWP16" s="11"/>
      <c r="AWQ16" s="11"/>
      <c r="AWR16" s="11"/>
      <c r="AWS16" s="11"/>
      <c r="AWT16" s="11"/>
      <c r="AWU16" s="11"/>
      <c r="AWV16" s="11"/>
      <c r="AWW16" s="11"/>
      <c r="AWX16" s="11"/>
      <c r="AWY16" s="11"/>
      <c r="AWZ16" s="11"/>
      <c r="AXA16" s="11"/>
      <c r="AXB16" s="11"/>
      <c r="AXC16" s="11"/>
      <c r="AXD16" s="11"/>
      <c r="AXE16" s="11"/>
      <c r="AXF16" s="11"/>
      <c r="AXG16" s="11"/>
      <c r="AXH16" s="11"/>
      <c r="AXI16" s="11"/>
      <c r="AXJ16" s="11"/>
      <c r="AXK16" s="11"/>
      <c r="AXL16" s="11"/>
      <c r="AXM16" s="11"/>
      <c r="AXN16" s="11"/>
      <c r="AXO16" s="11"/>
      <c r="AXP16" s="11"/>
      <c r="AXQ16" s="11"/>
      <c r="AXR16" s="11"/>
      <c r="AXS16" s="11"/>
      <c r="AXT16" s="11"/>
      <c r="AXU16" s="11"/>
      <c r="AXV16" s="11"/>
      <c r="AXW16" s="11"/>
      <c r="AXX16" s="11"/>
      <c r="AXY16" s="11"/>
      <c r="AXZ16" s="11"/>
      <c r="AYA16" s="11"/>
      <c r="AYB16" s="11"/>
      <c r="AYC16" s="11"/>
      <c r="AYD16" s="11"/>
      <c r="AYE16" s="11"/>
      <c r="AYF16" s="11"/>
      <c r="AYG16" s="11"/>
      <c r="AYH16" s="11"/>
      <c r="AYI16" s="11"/>
      <c r="AYJ16" s="11"/>
      <c r="AYK16" s="11"/>
      <c r="AYL16" s="11"/>
      <c r="AYM16" s="11"/>
      <c r="AYN16" s="11"/>
      <c r="AYO16" s="11"/>
      <c r="AYP16" s="11"/>
      <c r="AYQ16" s="11"/>
      <c r="AYR16" s="11"/>
      <c r="AYS16" s="11"/>
      <c r="AYT16" s="11"/>
      <c r="AYU16" s="11"/>
      <c r="AYV16" s="11"/>
      <c r="AYW16" s="11"/>
      <c r="AYX16" s="11"/>
      <c r="AYY16" s="11"/>
      <c r="AYZ16" s="11"/>
      <c r="AZA16" s="11"/>
      <c r="AZB16" s="11"/>
      <c r="AZC16" s="11"/>
      <c r="AZD16" s="11"/>
      <c r="AZE16" s="11"/>
      <c r="AZF16" s="11"/>
      <c r="AZG16" s="11"/>
      <c r="AZH16" s="11"/>
      <c r="AZI16" s="11"/>
      <c r="AZJ16" s="11"/>
      <c r="AZK16" s="11"/>
      <c r="AZL16" s="11"/>
      <c r="AZM16" s="11"/>
      <c r="AZN16" s="11"/>
      <c r="AZO16" s="11"/>
      <c r="AZP16" s="11"/>
      <c r="AZQ16" s="11"/>
      <c r="AZR16" s="11"/>
      <c r="AZS16" s="11"/>
      <c r="AZT16" s="11"/>
      <c r="AZU16" s="11"/>
      <c r="AZV16" s="11"/>
      <c r="AZW16" s="11"/>
      <c r="AZX16" s="11"/>
      <c r="AZY16" s="11"/>
      <c r="AZZ16" s="11"/>
      <c r="BAA16" s="11"/>
      <c r="BAB16" s="11"/>
      <c r="BAC16" s="11"/>
      <c r="BAD16" s="11"/>
      <c r="BAE16" s="11"/>
      <c r="BAF16" s="11"/>
      <c r="BAG16" s="11"/>
      <c r="BAH16" s="11"/>
      <c r="BAI16" s="11"/>
      <c r="BAJ16" s="11"/>
      <c r="BAK16" s="11"/>
      <c r="BAL16" s="11"/>
      <c r="BAM16" s="11"/>
      <c r="BAN16" s="11"/>
      <c r="BAO16" s="11"/>
      <c r="BAP16" s="11"/>
      <c r="BAQ16" s="11"/>
      <c r="BAR16" s="11"/>
      <c r="BAS16" s="11"/>
      <c r="BAT16" s="11"/>
      <c r="BAU16" s="11"/>
      <c r="BAV16" s="11"/>
      <c r="BAW16" s="11"/>
      <c r="BAX16" s="11"/>
      <c r="BAY16" s="11"/>
      <c r="BAZ16" s="11"/>
      <c r="BBA16" s="11"/>
      <c r="BBB16" s="11"/>
      <c r="BBC16" s="11"/>
      <c r="BBD16" s="11"/>
      <c r="BBE16" s="11"/>
      <c r="BBF16" s="11"/>
      <c r="BBG16" s="11"/>
      <c r="BBH16" s="11"/>
      <c r="BBI16" s="11"/>
      <c r="BBJ16" s="11"/>
      <c r="BBK16" s="11"/>
      <c r="BBL16" s="11"/>
      <c r="BBM16" s="11"/>
      <c r="BBN16" s="11"/>
      <c r="BBO16" s="11"/>
      <c r="BBP16" s="11"/>
      <c r="BBQ16" s="11"/>
      <c r="BBR16" s="11"/>
      <c r="BBS16" s="11"/>
      <c r="BBT16" s="11"/>
      <c r="BBU16" s="11"/>
      <c r="BBV16" s="11"/>
      <c r="BBW16" s="11"/>
      <c r="BBX16" s="11"/>
      <c r="BBY16" s="11"/>
      <c r="BBZ16" s="11"/>
      <c r="BCA16" s="11"/>
      <c r="BCB16" s="11"/>
      <c r="BCC16" s="11"/>
      <c r="BCD16" s="11"/>
      <c r="BCE16" s="11"/>
      <c r="BCF16" s="11"/>
      <c r="BCG16" s="11"/>
      <c r="BCH16" s="11"/>
      <c r="BCI16" s="11"/>
      <c r="BCJ16" s="11"/>
      <c r="BCK16" s="11"/>
      <c r="BCL16" s="11"/>
      <c r="BCM16" s="11"/>
      <c r="BCN16" s="11"/>
      <c r="BCO16" s="11"/>
      <c r="BCP16" s="11"/>
      <c r="BCQ16" s="11"/>
      <c r="BCR16" s="11"/>
      <c r="BCS16" s="11"/>
      <c r="BCT16" s="11"/>
      <c r="BCU16" s="11"/>
      <c r="BCV16" s="11"/>
      <c r="BCW16" s="11"/>
      <c r="BCX16" s="11"/>
      <c r="BCY16" s="11"/>
      <c r="BCZ16" s="11"/>
      <c r="BDA16" s="11"/>
      <c r="BDB16" s="11"/>
      <c r="BDC16" s="11"/>
      <c r="BDD16" s="11"/>
      <c r="BDE16" s="11"/>
      <c r="BDF16" s="11"/>
      <c r="BDG16" s="11"/>
      <c r="BDH16" s="11"/>
      <c r="BDI16" s="11"/>
      <c r="BDJ16" s="11"/>
      <c r="BDK16" s="11"/>
      <c r="BDL16" s="11"/>
      <c r="BDM16" s="11"/>
      <c r="BDN16" s="11"/>
      <c r="BDO16" s="11"/>
      <c r="BDP16" s="11"/>
      <c r="BDQ16" s="11"/>
      <c r="BDR16" s="11"/>
      <c r="BDS16" s="11"/>
      <c r="BDT16" s="11"/>
      <c r="BDU16" s="11"/>
      <c r="BDV16" s="11"/>
      <c r="BDW16" s="11"/>
      <c r="BDX16" s="11"/>
      <c r="BDY16" s="11"/>
      <c r="BDZ16" s="11"/>
      <c r="BEA16" s="11"/>
      <c r="BEB16" s="11"/>
      <c r="BEC16" s="11"/>
      <c r="BED16" s="11"/>
      <c r="BEE16" s="11"/>
      <c r="BEF16" s="11"/>
      <c r="BEG16" s="11"/>
      <c r="BEH16" s="11"/>
      <c r="BEI16" s="11"/>
      <c r="BEJ16" s="11"/>
      <c r="BEK16" s="11"/>
      <c r="BEL16" s="11"/>
      <c r="BEM16" s="11"/>
      <c r="BEN16" s="11"/>
      <c r="BEO16" s="11"/>
      <c r="BEP16" s="11"/>
      <c r="BEQ16" s="11"/>
      <c r="BER16" s="11"/>
      <c r="BES16" s="11"/>
      <c r="BET16" s="11"/>
      <c r="BEU16" s="11"/>
      <c r="BEV16" s="11"/>
      <c r="BEW16" s="11"/>
      <c r="BEX16" s="11"/>
      <c r="BEY16" s="11"/>
      <c r="BEZ16" s="11"/>
      <c r="BFA16" s="11"/>
      <c r="BFB16" s="11"/>
      <c r="BFC16" s="11"/>
      <c r="BFD16" s="11"/>
      <c r="BFE16" s="11"/>
      <c r="BFF16" s="11"/>
      <c r="BFG16" s="11"/>
      <c r="BFH16" s="11"/>
      <c r="BFI16" s="11"/>
      <c r="BFJ16" s="11"/>
      <c r="BFK16" s="11"/>
      <c r="BFL16" s="11"/>
      <c r="BFM16" s="11"/>
      <c r="BFN16" s="11"/>
      <c r="BFO16" s="11"/>
      <c r="BFP16" s="11"/>
      <c r="BFQ16" s="11"/>
      <c r="BFR16" s="11"/>
      <c r="BFS16" s="11"/>
      <c r="BFT16" s="11"/>
      <c r="BFU16" s="11"/>
      <c r="BFV16" s="11"/>
      <c r="BFW16" s="11"/>
      <c r="BFX16" s="11"/>
      <c r="BFY16" s="11"/>
      <c r="BFZ16" s="11"/>
      <c r="BGA16" s="11"/>
      <c r="BGB16" s="11"/>
      <c r="BGC16" s="11"/>
      <c r="BGD16" s="11"/>
      <c r="BGE16" s="11"/>
      <c r="BGF16" s="11"/>
      <c r="BGG16" s="11"/>
      <c r="BGH16" s="11"/>
      <c r="BGI16" s="11"/>
      <c r="BGJ16" s="11"/>
      <c r="BGK16" s="11"/>
      <c r="BGL16" s="11"/>
      <c r="BGM16" s="11"/>
      <c r="BGN16" s="11"/>
      <c r="BGO16" s="11"/>
      <c r="BGP16" s="11"/>
      <c r="BGQ16" s="11"/>
      <c r="BGR16" s="11"/>
      <c r="BGS16" s="11"/>
      <c r="BGT16" s="11"/>
      <c r="BGU16" s="11"/>
      <c r="BGV16" s="11"/>
      <c r="BGW16" s="11"/>
      <c r="BGX16" s="11"/>
      <c r="BGY16" s="11"/>
      <c r="BGZ16" s="11"/>
      <c r="BHA16" s="11"/>
      <c r="BHB16" s="11"/>
      <c r="BHC16" s="11"/>
      <c r="BHD16" s="11"/>
      <c r="BHE16" s="11"/>
      <c r="BHF16" s="11"/>
      <c r="BHG16" s="11"/>
      <c r="BHH16" s="11"/>
      <c r="BHI16" s="11"/>
      <c r="BHJ16" s="11"/>
      <c r="BHK16" s="11"/>
      <c r="BHL16" s="11"/>
      <c r="BHM16" s="11"/>
      <c r="BHN16" s="11"/>
      <c r="BHO16" s="11"/>
      <c r="BHP16" s="11"/>
      <c r="BHQ16" s="11"/>
      <c r="BHR16" s="11"/>
      <c r="BHS16" s="11"/>
      <c r="BHT16" s="11"/>
      <c r="BHU16" s="11"/>
      <c r="BHV16" s="11"/>
      <c r="BHW16" s="11"/>
      <c r="BHX16" s="11"/>
      <c r="BHY16" s="11"/>
      <c r="BHZ16" s="11"/>
      <c r="BIA16" s="11"/>
      <c r="BIB16" s="11"/>
      <c r="BIC16" s="11"/>
      <c r="BID16" s="11"/>
      <c r="BIE16" s="11"/>
      <c r="BIF16" s="11"/>
      <c r="BIG16" s="11"/>
      <c r="BIH16" s="11"/>
      <c r="BII16" s="11"/>
      <c r="BIJ16" s="11"/>
      <c r="BIK16" s="11"/>
      <c r="BIL16" s="11"/>
      <c r="BIM16" s="11"/>
      <c r="BIN16" s="11"/>
      <c r="BIO16" s="11"/>
      <c r="BIP16" s="11"/>
      <c r="BIQ16" s="11"/>
      <c r="BIR16" s="11"/>
      <c r="BIS16" s="11"/>
      <c r="BIT16" s="11"/>
      <c r="BIU16" s="11"/>
      <c r="BIV16" s="11"/>
      <c r="BIW16" s="11"/>
      <c r="BIX16" s="11"/>
      <c r="BIY16" s="11"/>
      <c r="BIZ16" s="11"/>
      <c r="BJA16" s="11"/>
      <c r="BJB16" s="11"/>
      <c r="BJC16" s="11"/>
      <c r="BJD16" s="11"/>
      <c r="BJE16" s="11"/>
      <c r="BJF16" s="11"/>
      <c r="BJG16" s="11"/>
      <c r="BJH16" s="11"/>
      <c r="BJI16" s="11"/>
      <c r="BJJ16" s="11"/>
      <c r="BJK16" s="11"/>
      <c r="BJL16" s="11"/>
      <c r="BJM16" s="11"/>
      <c r="BJN16" s="11"/>
      <c r="BJO16" s="11"/>
      <c r="BJP16" s="11"/>
      <c r="BJQ16" s="11"/>
      <c r="BJR16" s="11"/>
      <c r="BJS16" s="11"/>
      <c r="BJT16" s="11"/>
      <c r="BJU16" s="11"/>
      <c r="BJV16" s="11"/>
      <c r="BJW16" s="11"/>
      <c r="BJX16" s="11"/>
      <c r="BJY16" s="11"/>
      <c r="BJZ16" s="11"/>
      <c r="BKA16" s="11"/>
      <c r="BKB16" s="11"/>
      <c r="BKC16" s="11"/>
      <c r="BKD16" s="11"/>
      <c r="BKE16" s="11"/>
      <c r="BKF16" s="11"/>
      <c r="BKG16" s="11"/>
      <c r="BKH16" s="11"/>
      <c r="BKI16" s="11"/>
      <c r="BKJ16" s="11"/>
      <c r="BKK16" s="11"/>
      <c r="BKL16" s="11"/>
      <c r="BKM16" s="11"/>
      <c r="BKN16" s="11"/>
      <c r="BKO16" s="11"/>
      <c r="BKP16" s="11"/>
      <c r="BKQ16" s="11"/>
      <c r="BKR16" s="11"/>
      <c r="BKS16" s="11"/>
      <c r="BKT16" s="11"/>
      <c r="BKU16" s="11"/>
      <c r="BKV16" s="11"/>
      <c r="BKW16" s="11"/>
      <c r="BKX16" s="11"/>
      <c r="BKY16" s="11"/>
      <c r="BKZ16" s="11"/>
      <c r="BLA16" s="11"/>
      <c r="BLB16" s="11"/>
      <c r="BLC16" s="11"/>
      <c r="BLD16" s="11"/>
      <c r="BLE16" s="11"/>
      <c r="BLF16" s="11"/>
      <c r="BLG16" s="11"/>
      <c r="BLH16" s="11"/>
      <c r="BLI16" s="11"/>
      <c r="BLJ16" s="11"/>
      <c r="BLK16" s="11"/>
      <c r="BLL16" s="11"/>
      <c r="BLM16" s="11"/>
      <c r="BLN16" s="11"/>
      <c r="BLO16" s="11"/>
      <c r="BLP16" s="11"/>
      <c r="BLQ16" s="11"/>
      <c r="BLR16" s="11"/>
      <c r="BLS16" s="11"/>
      <c r="BLT16" s="11"/>
      <c r="BLU16" s="11"/>
      <c r="BLV16" s="11"/>
      <c r="BLW16" s="11"/>
      <c r="BLX16" s="11"/>
      <c r="BLY16" s="11"/>
      <c r="BLZ16" s="11"/>
      <c r="BMA16" s="11"/>
      <c r="BMB16" s="11"/>
      <c r="BMC16" s="11"/>
      <c r="BMD16" s="11"/>
      <c r="BME16" s="11"/>
      <c r="BMF16" s="11"/>
      <c r="BMG16" s="11"/>
      <c r="BMH16" s="11"/>
      <c r="BMI16" s="11"/>
      <c r="BMJ16" s="11"/>
      <c r="BMK16" s="11"/>
      <c r="BML16" s="11"/>
      <c r="BMM16" s="11"/>
      <c r="BMN16" s="11"/>
      <c r="BMO16" s="11"/>
      <c r="BMP16" s="11"/>
      <c r="BMQ16" s="11"/>
      <c r="BMR16" s="11"/>
      <c r="BMS16" s="11"/>
      <c r="BMT16" s="11"/>
      <c r="BMU16" s="11"/>
      <c r="BMV16" s="11"/>
      <c r="BMW16" s="11"/>
      <c r="BMX16" s="11"/>
      <c r="BMY16" s="11"/>
      <c r="BMZ16" s="11"/>
      <c r="BNA16" s="11"/>
      <c r="BNB16" s="11"/>
      <c r="BNC16" s="11"/>
      <c r="BND16" s="11"/>
      <c r="BNE16" s="11"/>
      <c r="BNF16" s="11"/>
      <c r="BNG16" s="11"/>
      <c r="BNH16" s="11"/>
      <c r="BNI16" s="11"/>
      <c r="BNJ16" s="11"/>
      <c r="BNK16" s="11"/>
      <c r="BNL16" s="11"/>
      <c r="BNM16" s="11"/>
      <c r="BNN16" s="11"/>
      <c r="BNO16" s="11"/>
      <c r="BNP16" s="11"/>
      <c r="BNQ16" s="11"/>
      <c r="BNR16" s="11"/>
      <c r="BNS16" s="11"/>
      <c r="BNT16" s="11"/>
      <c r="BNU16" s="11"/>
      <c r="BNV16" s="11"/>
      <c r="BNW16" s="11"/>
      <c r="BNX16" s="11"/>
      <c r="BNY16" s="11"/>
      <c r="BNZ16" s="11"/>
      <c r="BOA16" s="11"/>
      <c r="BOB16" s="11"/>
      <c r="BOC16" s="11"/>
      <c r="BOD16" s="11"/>
      <c r="BOE16" s="11"/>
      <c r="BOF16" s="11"/>
      <c r="BOG16" s="11"/>
      <c r="BOH16" s="11"/>
      <c r="BOI16" s="11"/>
      <c r="BOJ16" s="11"/>
      <c r="BOK16" s="11"/>
      <c r="BOL16" s="11"/>
      <c r="BOM16" s="11"/>
      <c r="BON16" s="11"/>
      <c r="BOO16" s="11"/>
      <c r="BOP16" s="11"/>
      <c r="BOQ16" s="11"/>
      <c r="BOR16" s="11"/>
      <c r="BOS16" s="11"/>
      <c r="BOT16" s="11"/>
      <c r="BOU16" s="11"/>
      <c r="BOV16" s="11"/>
      <c r="BOW16" s="11"/>
      <c r="BOX16" s="11"/>
      <c r="BOY16" s="11"/>
      <c r="BOZ16" s="11"/>
      <c r="BPA16" s="11"/>
      <c r="BPB16" s="11"/>
      <c r="BPC16" s="11"/>
      <c r="BPD16" s="11"/>
      <c r="BPE16" s="11"/>
      <c r="BPF16" s="11"/>
      <c r="BPG16" s="11"/>
      <c r="BPH16" s="11"/>
      <c r="BPI16" s="11"/>
      <c r="BPJ16" s="11"/>
      <c r="BPK16" s="11"/>
      <c r="BPL16" s="11"/>
      <c r="BPM16" s="11"/>
      <c r="BPN16" s="11"/>
      <c r="BPO16" s="11"/>
      <c r="BPP16" s="11"/>
      <c r="BPQ16" s="11"/>
      <c r="BPR16" s="11"/>
      <c r="BPS16" s="11"/>
      <c r="BPT16" s="11"/>
      <c r="BPU16" s="11"/>
      <c r="BPV16" s="11"/>
      <c r="BPW16" s="11"/>
      <c r="BPX16" s="11"/>
      <c r="BPY16" s="11"/>
      <c r="BPZ16" s="11"/>
      <c r="BQA16" s="11"/>
      <c r="BQB16" s="11"/>
      <c r="BQC16" s="11"/>
      <c r="BQD16" s="11"/>
      <c r="BQE16" s="11"/>
      <c r="BQF16" s="11"/>
      <c r="BQG16" s="11"/>
      <c r="BQH16" s="11"/>
      <c r="BQI16" s="11"/>
      <c r="BQJ16" s="11"/>
      <c r="BQK16" s="11"/>
      <c r="BQL16" s="11"/>
      <c r="BQM16" s="11"/>
      <c r="BQN16" s="11"/>
      <c r="BQO16" s="11"/>
      <c r="BQP16" s="11"/>
      <c r="BQQ16" s="11"/>
      <c r="BQR16" s="11"/>
      <c r="BQS16" s="11"/>
      <c r="BQT16" s="11"/>
      <c r="BQU16" s="11"/>
      <c r="BQV16" s="11"/>
      <c r="BQW16" s="11"/>
      <c r="BQX16" s="11"/>
      <c r="BQY16" s="11"/>
      <c r="BQZ16" s="11"/>
      <c r="BRA16" s="11"/>
      <c r="BRB16" s="11"/>
      <c r="BRC16" s="11"/>
      <c r="BRD16" s="11"/>
      <c r="BRE16" s="11"/>
      <c r="BRF16" s="11"/>
      <c r="BRG16" s="11"/>
      <c r="BRH16" s="11"/>
      <c r="BRI16" s="11"/>
    </row>
    <row r="17" spans="1:1829" x14ac:dyDescent="0.3">
      <c r="A17" t="s">
        <v>36</v>
      </c>
      <c r="B17" s="11">
        <f>B14+B15+B16</f>
        <v>287386</v>
      </c>
      <c r="C17" s="11">
        <f>C14+C15+C16</f>
        <v>367364</v>
      </c>
      <c r="D17" s="11">
        <f>D14+D15+D16</f>
        <v>275140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  <c r="IW17" s="11"/>
      <c r="IX17" s="11"/>
      <c r="IY17" s="11"/>
      <c r="IZ17" s="11"/>
      <c r="JA17" s="11"/>
      <c r="JB17" s="11"/>
      <c r="JC17" s="11"/>
      <c r="JD17" s="11"/>
      <c r="JE17" s="11"/>
      <c r="JF17" s="11"/>
      <c r="JG17" s="11"/>
      <c r="JH17" s="11"/>
      <c r="JI17" s="11"/>
      <c r="JJ17" s="11"/>
      <c r="JK17" s="11"/>
      <c r="JL17" s="11"/>
      <c r="JM17" s="11"/>
      <c r="JN17" s="11"/>
      <c r="JO17" s="11"/>
      <c r="JP17" s="11"/>
      <c r="JQ17" s="11"/>
      <c r="JR17" s="11"/>
      <c r="JS17" s="11"/>
      <c r="JT17" s="11"/>
      <c r="JU17" s="11"/>
      <c r="JV17" s="11"/>
      <c r="JW17" s="11"/>
      <c r="JX17" s="11"/>
      <c r="JY17" s="11"/>
      <c r="JZ17" s="11"/>
      <c r="KA17" s="11"/>
      <c r="KB17" s="11"/>
      <c r="KC17" s="11"/>
      <c r="KD17" s="11"/>
      <c r="KE17" s="11"/>
      <c r="KF17" s="11"/>
      <c r="KG17" s="11"/>
      <c r="KH17" s="11"/>
      <c r="KI17" s="11"/>
      <c r="KJ17" s="11"/>
      <c r="KK17" s="11"/>
      <c r="KL17" s="11"/>
      <c r="KM17" s="11"/>
      <c r="KN17" s="11"/>
      <c r="KO17" s="11"/>
      <c r="KP17" s="11"/>
      <c r="KQ17" s="11"/>
      <c r="KR17" s="11"/>
      <c r="KS17" s="11"/>
      <c r="KT17" s="11"/>
      <c r="KU17" s="11"/>
      <c r="KV17" s="11"/>
      <c r="KW17" s="11"/>
      <c r="KX17" s="11"/>
      <c r="KY17" s="11"/>
      <c r="KZ17" s="11"/>
      <c r="LA17" s="11"/>
      <c r="LB17" s="11"/>
      <c r="LC17" s="11"/>
      <c r="LD17" s="11"/>
      <c r="LE17" s="11"/>
      <c r="LF17" s="11"/>
      <c r="LG17" s="11"/>
      <c r="LH17" s="11"/>
      <c r="LI17" s="11"/>
      <c r="LJ17" s="11"/>
      <c r="LK17" s="11"/>
      <c r="LL17" s="11"/>
      <c r="LM17" s="11"/>
      <c r="LN17" s="11"/>
      <c r="LO17" s="11"/>
      <c r="LP17" s="11"/>
      <c r="LQ17" s="11"/>
      <c r="LR17" s="11"/>
      <c r="LS17" s="11"/>
      <c r="LT17" s="11"/>
      <c r="LU17" s="11"/>
      <c r="LV17" s="11"/>
      <c r="LW17" s="11"/>
      <c r="LX17" s="11"/>
      <c r="LY17" s="11"/>
      <c r="LZ17" s="11"/>
      <c r="MA17" s="11"/>
      <c r="MB17" s="11"/>
      <c r="MC17" s="11"/>
      <c r="MD17" s="11"/>
      <c r="ME17" s="11"/>
      <c r="MF17" s="11"/>
      <c r="MG17" s="11"/>
      <c r="MH17" s="11"/>
      <c r="MI17" s="11"/>
      <c r="MJ17" s="11"/>
      <c r="MK17" s="11"/>
      <c r="ML17" s="11"/>
      <c r="MM17" s="11"/>
      <c r="MN17" s="11"/>
      <c r="MO17" s="11"/>
      <c r="MP17" s="11"/>
      <c r="MQ17" s="11"/>
      <c r="MR17" s="11"/>
      <c r="MS17" s="11"/>
      <c r="MT17" s="11"/>
      <c r="MU17" s="11"/>
      <c r="MV17" s="11"/>
      <c r="MW17" s="11"/>
      <c r="MX17" s="11"/>
      <c r="MY17" s="11"/>
      <c r="MZ17" s="11"/>
      <c r="NA17" s="11"/>
      <c r="NB17" s="11"/>
      <c r="NC17" s="11"/>
      <c r="ND17" s="11"/>
      <c r="NE17" s="11"/>
      <c r="NF17" s="11"/>
      <c r="NG17" s="11"/>
      <c r="NH17" s="11"/>
      <c r="NI17" s="11"/>
      <c r="NJ17" s="11"/>
      <c r="NK17" s="11"/>
      <c r="NL17" s="11"/>
      <c r="NM17" s="11"/>
      <c r="NN17" s="11"/>
      <c r="NO17" s="11"/>
      <c r="NP17" s="11"/>
      <c r="NQ17" s="11"/>
      <c r="NR17" s="11"/>
      <c r="NS17" s="11"/>
      <c r="NT17" s="11"/>
      <c r="NU17" s="11"/>
      <c r="NV17" s="11"/>
      <c r="NW17" s="11"/>
      <c r="NX17" s="11"/>
      <c r="NY17" s="11"/>
      <c r="NZ17" s="11"/>
      <c r="OA17" s="11"/>
      <c r="OB17" s="11"/>
      <c r="OC17" s="11"/>
      <c r="OD17" s="11"/>
      <c r="OE17" s="11"/>
      <c r="OF17" s="11"/>
      <c r="OG17" s="11"/>
      <c r="OH17" s="11"/>
      <c r="OI17" s="11"/>
      <c r="OJ17" s="11"/>
      <c r="OK17" s="11"/>
      <c r="OL17" s="11"/>
      <c r="OM17" s="11"/>
      <c r="ON17" s="11"/>
      <c r="OO17" s="11"/>
      <c r="OP17" s="11"/>
      <c r="OQ17" s="11"/>
      <c r="OR17" s="11"/>
      <c r="OS17" s="11"/>
      <c r="OT17" s="11"/>
      <c r="OU17" s="11"/>
      <c r="OV17" s="11"/>
      <c r="OW17" s="11"/>
      <c r="OX17" s="11"/>
      <c r="OY17" s="11"/>
      <c r="OZ17" s="11"/>
      <c r="PA17" s="11"/>
      <c r="PB17" s="11"/>
      <c r="PC17" s="11"/>
      <c r="PD17" s="11"/>
      <c r="PE17" s="11"/>
      <c r="PF17" s="11"/>
      <c r="PG17" s="11"/>
      <c r="PH17" s="11"/>
      <c r="PI17" s="11"/>
      <c r="PJ17" s="11"/>
      <c r="PK17" s="11"/>
      <c r="PL17" s="11"/>
      <c r="PM17" s="11"/>
      <c r="PN17" s="11"/>
      <c r="PO17" s="11"/>
      <c r="PP17" s="11"/>
      <c r="PQ17" s="11"/>
      <c r="PR17" s="11"/>
      <c r="PS17" s="11"/>
      <c r="PT17" s="11"/>
      <c r="PU17" s="11"/>
      <c r="PV17" s="11"/>
      <c r="PW17" s="11"/>
      <c r="PX17" s="11"/>
      <c r="PY17" s="11"/>
      <c r="PZ17" s="11"/>
      <c r="QA17" s="11"/>
      <c r="QB17" s="11"/>
      <c r="QC17" s="11"/>
      <c r="QD17" s="11"/>
      <c r="QE17" s="11"/>
      <c r="QF17" s="11"/>
      <c r="QG17" s="11"/>
      <c r="QH17" s="11"/>
      <c r="QI17" s="11"/>
      <c r="QJ17" s="11"/>
      <c r="QK17" s="11"/>
      <c r="QL17" s="11"/>
      <c r="QM17" s="11"/>
      <c r="QN17" s="11"/>
      <c r="QO17" s="11"/>
      <c r="QP17" s="11"/>
      <c r="QQ17" s="11"/>
      <c r="QR17" s="11"/>
      <c r="QS17" s="11"/>
      <c r="QT17" s="11"/>
      <c r="QU17" s="11"/>
      <c r="QV17" s="11"/>
      <c r="QW17" s="11"/>
      <c r="QX17" s="11"/>
      <c r="QY17" s="11"/>
      <c r="QZ17" s="11"/>
      <c r="RA17" s="11"/>
      <c r="RB17" s="11"/>
      <c r="RC17" s="11"/>
      <c r="RD17" s="11"/>
      <c r="RE17" s="11"/>
      <c r="RF17" s="11"/>
      <c r="RG17" s="11"/>
      <c r="RH17" s="11"/>
      <c r="RI17" s="11"/>
      <c r="RJ17" s="11"/>
      <c r="RK17" s="11"/>
      <c r="RL17" s="11"/>
      <c r="RM17" s="11"/>
      <c r="RN17" s="11"/>
      <c r="RO17" s="11"/>
      <c r="RP17" s="11"/>
      <c r="RQ17" s="11"/>
      <c r="RR17" s="11"/>
      <c r="RS17" s="11"/>
      <c r="RT17" s="11"/>
      <c r="RU17" s="11"/>
      <c r="RV17" s="11"/>
      <c r="RW17" s="11"/>
      <c r="RX17" s="11"/>
      <c r="RY17" s="11"/>
      <c r="RZ17" s="11"/>
      <c r="SA17" s="11"/>
      <c r="SB17" s="11"/>
      <c r="SC17" s="11"/>
      <c r="SD17" s="11"/>
      <c r="SE17" s="11"/>
      <c r="SF17" s="11"/>
      <c r="SG17" s="11"/>
      <c r="SH17" s="11"/>
      <c r="SI17" s="11"/>
      <c r="SJ17" s="11"/>
      <c r="SK17" s="11"/>
      <c r="SL17" s="11"/>
      <c r="SM17" s="11"/>
      <c r="SN17" s="11"/>
      <c r="SO17" s="11"/>
      <c r="SP17" s="11"/>
      <c r="SQ17" s="11"/>
      <c r="SR17" s="11"/>
      <c r="SS17" s="11"/>
      <c r="ST17" s="11"/>
      <c r="SU17" s="11"/>
      <c r="SV17" s="11"/>
      <c r="SW17" s="11"/>
      <c r="SX17" s="11"/>
      <c r="SY17" s="11"/>
      <c r="SZ17" s="11"/>
      <c r="TA17" s="11"/>
      <c r="TB17" s="11"/>
      <c r="TC17" s="11"/>
      <c r="TD17" s="11"/>
      <c r="TE17" s="11"/>
      <c r="TF17" s="11"/>
      <c r="TG17" s="11"/>
      <c r="TH17" s="11"/>
      <c r="TI17" s="11"/>
      <c r="TJ17" s="11"/>
      <c r="TK17" s="11"/>
      <c r="TL17" s="11"/>
      <c r="TM17" s="11"/>
      <c r="TN17" s="11"/>
      <c r="TO17" s="11"/>
      <c r="TP17" s="11"/>
      <c r="TQ17" s="11"/>
      <c r="TR17" s="11"/>
      <c r="TS17" s="11"/>
      <c r="TT17" s="11"/>
      <c r="TU17" s="11"/>
      <c r="TV17" s="11"/>
      <c r="TW17" s="11"/>
      <c r="TX17" s="11"/>
      <c r="TY17" s="11"/>
      <c r="TZ17" s="11"/>
      <c r="UA17" s="11"/>
      <c r="UB17" s="11"/>
      <c r="UC17" s="11"/>
      <c r="UD17" s="11"/>
      <c r="UE17" s="11"/>
      <c r="UF17" s="11"/>
      <c r="UG17" s="11"/>
      <c r="UH17" s="11"/>
      <c r="UI17" s="11"/>
      <c r="UJ17" s="11"/>
      <c r="UK17" s="11"/>
      <c r="UL17" s="11"/>
      <c r="UM17" s="11"/>
      <c r="UN17" s="11"/>
      <c r="UO17" s="11"/>
      <c r="UP17" s="11"/>
      <c r="UQ17" s="11"/>
      <c r="UR17" s="11"/>
      <c r="US17" s="11"/>
      <c r="UT17" s="11"/>
      <c r="UU17" s="11"/>
      <c r="UV17" s="11"/>
      <c r="UW17" s="11"/>
      <c r="UX17" s="11"/>
      <c r="UY17" s="11"/>
      <c r="UZ17" s="11"/>
      <c r="VA17" s="11"/>
      <c r="VB17" s="11"/>
      <c r="VC17" s="11"/>
      <c r="VD17" s="11"/>
      <c r="VE17" s="11"/>
      <c r="VF17" s="11"/>
      <c r="VG17" s="11"/>
      <c r="VH17" s="11"/>
      <c r="VI17" s="11"/>
      <c r="VJ17" s="11"/>
      <c r="VK17" s="11"/>
      <c r="VL17" s="11"/>
      <c r="VM17" s="11"/>
      <c r="VN17" s="11"/>
      <c r="VO17" s="11"/>
      <c r="VP17" s="11"/>
      <c r="VQ17" s="11"/>
      <c r="VR17" s="11"/>
      <c r="VS17" s="11"/>
      <c r="VT17" s="11"/>
      <c r="VU17" s="11"/>
      <c r="VV17" s="11"/>
      <c r="VW17" s="11"/>
      <c r="VX17" s="11"/>
      <c r="VY17" s="11"/>
      <c r="VZ17" s="11"/>
      <c r="WA17" s="11"/>
      <c r="WB17" s="11"/>
      <c r="WC17" s="11"/>
      <c r="WD17" s="11"/>
      <c r="WE17" s="11"/>
      <c r="WF17" s="11"/>
      <c r="WG17" s="11"/>
      <c r="WH17" s="11"/>
      <c r="WI17" s="11"/>
      <c r="WJ17" s="11"/>
      <c r="WK17" s="11"/>
      <c r="WL17" s="11"/>
      <c r="WM17" s="11"/>
      <c r="WN17" s="11"/>
      <c r="WO17" s="11"/>
      <c r="WP17" s="11"/>
      <c r="WQ17" s="11"/>
      <c r="WR17" s="11"/>
      <c r="WS17" s="11"/>
      <c r="WT17" s="11"/>
      <c r="WU17" s="11"/>
      <c r="WV17" s="11"/>
      <c r="WW17" s="11"/>
      <c r="WX17" s="11"/>
      <c r="WY17" s="11"/>
      <c r="WZ17" s="11"/>
      <c r="XA17" s="11"/>
      <c r="XB17" s="11"/>
      <c r="XC17" s="11"/>
      <c r="XD17" s="11"/>
      <c r="XE17" s="11"/>
      <c r="XF17" s="11"/>
      <c r="XG17" s="11"/>
      <c r="XH17" s="11"/>
      <c r="XI17" s="11"/>
      <c r="XJ17" s="11"/>
      <c r="XK17" s="11"/>
      <c r="XL17" s="11"/>
      <c r="XM17" s="11"/>
      <c r="XN17" s="11"/>
      <c r="XO17" s="11"/>
      <c r="XP17" s="11"/>
      <c r="XQ17" s="11"/>
      <c r="XR17" s="11"/>
      <c r="XS17" s="11"/>
      <c r="XT17" s="11"/>
      <c r="XU17" s="11"/>
      <c r="XV17" s="11"/>
      <c r="XW17" s="11"/>
      <c r="XX17" s="11"/>
      <c r="XY17" s="11"/>
      <c r="XZ17" s="11"/>
      <c r="YA17" s="11"/>
      <c r="YB17" s="11"/>
      <c r="YC17" s="11"/>
      <c r="YD17" s="11"/>
      <c r="YE17" s="11"/>
      <c r="YF17" s="11"/>
      <c r="YG17" s="11"/>
      <c r="YH17" s="11"/>
      <c r="YI17" s="11"/>
      <c r="YJ17" s="11"/>
      <c r="YK17" s="11"/>
      <c r="YL17" s="11"/>
      <c r="YM17" s="11"/>
      <c r="YN17" s="11"/>
      <c r="YO17" s="11"/>
      <c r="YP17" s="11"/>
      <c r="YQ17" s="11"/>
      <c r="YR17" s="11"/>
      <c r="YS17" s="11"/>
      <c r="YT17" s="11"/>
      <c r="YU17" s="11"/>
      <c r="YV17" s="11"/>
      <c r="YW17" s="11"/>
      <c r="YX17" s="11"/>
      <c r="YY17" s="11"/>
      <c r="YZ17" s="11"/>
      <c r="ZA17" s="11"/>
      <c r="ZB17" s="11"/>
      <c r="ZC17" s="11"/>
      <c r="ZD17" s="11"/>
      <c r="ZE17" s="11"/>
      <c r="ZF17" s="11"/>
      <c r="ZG17" s="11"/>
      <c r="ZH17" s="11"/>
      <c r="ZI17" s="11"/>
      <c r="ZJ17" s="11"/>
      <c r="ZK17" s="11"/>
      <c r="ZL17" s="11"/>
      <c r="ZM17" s="11"/>
      <c r="ZN17" s="11"/>
      <c r="ZO17" s="11"/>
      <c r="ZP17" s="11"/>
      <c r="ZQ17" s="11"/>
      <c r="ZR17" s="11"/>
      <c r="ZS17" s="11"/>
      <c r="ZT17" s="11"/>
      <c r="ZU17" s="11"/>
      <c r="ZV17" s="11"/>
      <c r="ZW17" s="11"/>
      <c r="ZX17" s="11"/>
      <c r="ZY17" s="11"/>
      <c r="ZZ17" s="11"/>
      <c r="AAA17" s="11"/>
      <c r="AAB17" s="11"/>
      <c r="AAC17" s="11"/>
      <c r="AAD17" s="11"/>
      <c r="AAE17" s="11"/>
      <c r="AAF17" s="11"/>
      <c r="AAG17" s="11"/>
      <c r="AAH17" s="11"/>
      <c r="AAI17" s="11"/>
      <c r="AAJ17" s="11"/>
      <c r="AAK17" s="11"/>
      <c r="AAL17" s="11"/>
      <c r="AAM17" s="11"/>
      <c r="AAN17" s="11"/>
      <c r="AAO17" s="11"/>
      <c r="AAP17" s="11"/>
      <c r="AAQ17" s="11"/>
      <c r="AAR17" s="11"/>
      <c r="AAS17" s="11"/>
      <c r="AAT17" s="11"/>
      <c r="AAU17" s="11"/>
      <c r="AAV17" s="11"/>
      <c r="AAW17" s="11"/>
      <c r="AAX17" s="11"/>
      <c r="AAY17" s="11"/>
      <c r="AAZ17" s="11"/>
      <c r="ABA17" s="11"/>
      <c r="ABB17" s="11"/>
      <c r="ABC17" s="11"/>
      <c r="ABD17" s="11"/>
      <c r="ABE17" s="11"/>
      <c r="ABF17" s="11"/>
      <c r="ABG17" s="11"/>
      <c r="ABH17" s="11"/>
      <c r="ABI17" s="11"/>
      <c r="ABJ17" s="11"/>
      <c r="ABK17" s="11"/>
      <c r="ABL17" s="11"/>
      <c r="ABM17" s="11"/>
      <c r="ABN17" s="11"/>
      <c r="ABO17" s="11"/>
      <c r="ABP17" s="11"/>
      <c r="ABQ17" s="11"/>
      <c r="ABR17" s="11"/>
      <c r="ABS17" s="11"/>
      <c r="ABT17" s="11"/>
      <c r="ABU17" s="11"/>
      <c r="ABV17" s="11"/>
      <c r="ABW17" s="11"/>
      <c r="ABX17" s="11"/>
      <c r="ABY17" s="11"/>
      <c r="ABZ17" s="11"/>
      <c r="ACA17" s="11"/>
      <c r="ACB17" s="11"/>
      <c r="ACC17" s="11"/>
      <c r="ACD17" s="11"/>
      <c r="ACE17" s="11"/>
      <c r="ACF17" s="11"/>
      <c r="ACG17" s="11"/>
      <c r="ACH17" s="11"/>
      <c r="ACI17" s="11"/>
      <c r="ACJ17" s="11"/>
      <c r="ACK17" s="11"/>
      <c r="ACL17" s="11"/>
      <c r="ACM17" s="11"/>
      <c r="ACN17" s="11"/>
      <c r="ACO17" s="11"/>
      <c r="ACP17" s="11"/>
      <c r="ACQ17" s="11"/>
      <c r="ACR17" s="11"/>
      <c r="ACS17" s="11"/>
      <c r="ACT17" s="11"/>
      <c r="ACU17" s="11"/>
      <c r="ACV17" s="11"/>
      <c r="ACW17" s="11"/>
      <c r="ACX17" s="11"/>
      <c r="ACY17" s="11"/>
      <c r="ACZ17" s="11"/>
      <c r="ADA17" s="11"/>
      <c r="ADB17" s="11"/>
      <c r="ADC17" s="11"/>
      <c r="ADD17" s="11"/>
      <c r="ADE17" s="11"/>
      <c r="ADF17" s="11"/>
      <c r="ADG17" s="11"/>
      <c r="ADH17" s="11"/>
      <c r="ADI17" s="11"/>
      <c r="ADJ17" s="11"/>
      <c r="ADK17" s="11"/>
      <c r="ADL17" s="11"/>
      <c r="ADM17" s="11"/>
      <c r="ADN17" s="11"/>
      <c r="ADO17" s="11"/>
      <c r="ADP17" s="11"/>
      <c r="ADQ17" s="11"/>
      <c r="ADR17" s="11"/>
      <c r="ADS17" s="11"/>
      <c r="ADT17" s="11"/>
      <c r="ADU17" s="11"/>
      <c r="ADV17" s="11"/>
      <c r="ADW17" s="11"/>
      <c r="ADX17" s="11"/>
      <c r="ADY17" s="11"/>
      <c r="ADZ17" s="11"/>
      <c r="AEA17" s="11"/>
      <c r="AEB17" s="11"/>
      <c r="AEC17" s="11"/>
      <c r="AED17" s="11"/>
      <c r="AEE17" s="11"/>
      <c r="AEF17" s="11"/>
      <c r="AEG17" s="11"/>
      <c r="AEH17" s="11"/>
      <c r="AEI17" s="11"/>
      <c r="AEJ17" s="11"/>
      <c r="AEK17" s="11"/>
      <c r="AEL17" s="11"/>
      <c r="AEM17" s="11"/>
      <c r="AEN17" s="11"/>
      <c r="AEO17" s="11"/>
      <c r="AEP17" s="11"/>
      <c r="AEQ17" s="11"/>
      <c r="AER17" s="11"/>
      <c r="AES17" s="11"/>
      <c r="AET17" s="11"/>
      <c r="AEU17" s="11"/>
      <c r="AEV17" s="11"/>
      <c r="AEW17" s="11"/>
      <c r="AEX17" s="11"/>
      <c r="AEY17" s="11"/>
      <c r="AEZ17" s="11"/>
      <c r="AFA17" s="11"/>
      <c r="AFB17" s="11"/>
      <c r="AFC17" s="11"/>
      <c r="AFD17" s="11"/>
      <c r="AFE17" s="11"/>
      <c r="AFF17" s="11"/>
      <c r="AFG17" s="11"/>
      <c r="AFH17" s="11"/>
      <c r="AFI17" s="11"/>
      <c r="AFJ17" s="11"/>
      <c r="AFK17" s="11"/>
      <c r="AFL17" s="11"/>
      <c r="AFM17" s="11"/>
      <c r="AFN17" s="11"/>
      <c r="AFO17" s="11"/>
      <c r="AFP17" s="11"/>
      <c r="AFQ17" s="11"/>
      <c r="AFR17" s="11"/>
      <c r="AFS17" s="11"/>
      <c r="AFT17" s="11"/>
      <c r="AFU17" s="11"/>
      <c r="AFV17" s="11"/>
      <c r="AFW17" s="11"/>
      <c r="AFX17" s="11"/>
      <c r="AFY17" s="11"/>
      <c r="AFZ17" s="11"/>
      <c r="AGA17" s="11"/>
      <c r="AGB17" s="11"/>
      <c r="AGC17" s="11"/>
      <c r="AGD17" s="11"/>
      <c r="AGE17" s="11"/>
      <c r="AGF17" s="11"/>
      <c r="AGG17" s="11"/>
      <c r="AGH17" s="11"/>
      <c r="AGI17" s="11"/>
      <c r="AGJ17" s="11"/>
      <c r="AGK17" s="11"/>
      <c r="AGL17" s="11"/>
      <c r="AGM17" s="11"/>
      <c r="AGN17" s="11"/>
      <c r="AGO17" s="11"/>
      <c r="AGP17" s="11"/>
      <c r="AGQ17" s="11"/>
      <c r="AGR17" s="11"/>
      <c r="AGS17" s="11"/>
      <c r="AGT17" s="11"/>
      <c r="AGU17" s="11"/>
      <c r="AGV17" s="11"/>
      <c r="AGW17" s="11"/>
      <c r="AGX17" s="11"/>
      <c r="AGY17" s="11"/>
      <c r="AGZ17" s="11"/>
      <c r="AHA17" s="11"/>
      <c r="AHB17" s="11"/>
      <c r="AHC17" s="11"/>
      <c r="AHD17" s="11"/>
      <c r="AHE17" s="11"/>
      <c r="AHF17" s="11"/>
      <c r="AHG17" s="11"/>
      <c r="AHH17" s="11"/>
      <c r="AHI17" s="11"/>
      <c r="AHJ17" s="11"/>
      <c r="AHK17" s="11"/>
      <c r="AHL17" s="11"/>
      <c r="AHM17" s="11"/>
      <c r="AHN17" s="11"/>
      <c r="AHO17" s="11"/>
      <c r="AHP17" s="11"/>
      <c r="AHQ17" s="11"/>
      <c r="AHR17" s="11"/>
      <c r="AHS17" s="11"/>
      <c r="AHT17" s="11"/>
      <c r="AHU17" s="11"/>
      <c r="AHV17" s="11"/>
      <c r="AHW17" s="11"/>
      <c r="AHX17" s="11"/>
      <c r="AHY17" s="11"/>
      <c r="AHZ17" s="11"/>
      <c r="AIA17" s="11"/>
      <c r="AIB17" s="11"/>
      <c r="AIC17" s="11"/>
      <c r="AID17" s="11"/>
      <c r="AIE17" s="11"/>
      <c r="AIF17" s="11"/>
      <c r="AIG17" s="11"/>
      <c r="AIH17" s="11"/>
      <c r="AII17" s="11"/>
      <c r="AIJ17" s="11"/>
      <c r="AIK17" s="11"/>
      <c r="AIL17" s="11"/>
      <c r="AIM17" s="11"/>
      <c r="AIN17" s="11"/>
      <c r="AIO17" s="11"/>
      <c r="AIP17" s="11"/>
      <c r="AIQ17" s="11"/>
      <c r="AIR17" s="11"/>
      <c r="AIS17" s="11"/>
      <c r="AIT17" s="11"/>
      <c r="AIU17" s="11"/>
      <c r="AIV17" s="11"/>
      <c r="AIW17" s="11"/>
      <c r="AIX17" s="11"/>
      <c r="AIY17" s="11"/>
      <c r="AIZ17" s="11"/>
      <c r="AJA17" s="11"/>
      <c r="AJB17" s="11"/>
      <c r="AJC17" s="11"/>
      <c r="AJD17" s="11"/>
      <c r="AJE17" s="11"/>
      <c r="AJF17" s="11"/>
      <c r="AJG17" s="11"/>
      <c r="AJH17" s="11"/>
      <c r="AJI17" s="11"/>
      <c r="AJJ17" s="11"/>
      <c r="AJK17" s="11"/>
      <c r="AJL17" s="11"/>
      <c r="AJM17" s="11"/>
      <c r="AJN17" s="11"/>
      <c r="AJO17" s="11"/>
      <c r="AJP17" s="11"/>
      <c r="AJQ17" s="11"/>
      <c r="AJR17" s="11"/>
      <c r="AJS17" s="11"/>
      <c r="AJT17" s="11"/>
      <c r="AJU17" s="11"/>
      <c r="AJV17" s="11"/>
      <c r="AJW17" s="11"/>
      <c r="AJX17" s="11"/>
      <c r="AJY17" s="11"/>
      <c r="AJZ17" s="11"/>
      <c r="AKA17" s="11"/>
      <c r="AKB17" s="11"/>
      <c r="AKC17" s="11"/>
      <c r="AKD17" s="11"/>
      <c r="AKE17" s="11"/>
      <c r="AKF17" s="11"/>
      <c r="AKG17" s="11"/>
      <c r="AKH17" s="11"/>
      <c r="AKI17" s="11"/>
      <c r="AKJ17" s="11"/>
      <c r="AKK17" s="11"/>
      <c r="AKL17" s="11"/>
      <c r="AKM17" s="11"/>
      <c r="AKN17" s="11"/>
      <c r="AKO17" s="11"/>
      <c r="AKP17" s="11"/>
      <c r="AKQ17" s="11"/>
      <c r="AKR17" s="11"/>
      <c r="AKS17" s="11"/>
      <c r="AKT17" s="11"/>
      <c r="AKU17" s="11"/>
      <c r="AKV17" s="11"/>
      <c r="AKW17" s="11"/>
      <c r="AKX17" s="11"/>
      <c r="AKY17" s="11"/>
      <c r="AKZ17" s="11"/>
      <c r="ALA17" s="11"/>
      <c r="ALB17" s="11"/>
      <c r="ALC17" s="11"/>
      <c r="ALD17" s="11"/>
      <c r="ALE17" s="11"/>
      <c r="ALF17" s="11"/>
      <c r="ALG17" s="11"/>
      <c r="ALH17" s="11"/>
      <c r="ALI17" s="11"/>
      <c r="ALJ17" s="11"/>
      <c r="ALK17" s="11"/>
      <c r="ALL17" s="11"/>
      <c r="ALM17" s="11"/>
      <c r="ALN17" s="11"/>
      <c r="ALO17" s="11"/>
      <c r="ALP17" s="11"/>
      <c r="ALQ17" s="11"/>
      <c r="ALR17" s="11"/>
      <c r="ALS17" s="11"/>
      <c r="ALT17" s="11"/>
      <c r="ALU17" s="11"/>
      <c r="ALV17" s="11"/>
      <c r="ALW17" s="11"/>
      <c r="ALX17" s="11"/>
      <c r="ALY17" s="11"/>
      <c r="ALZ17" s="11"/>
      <c r="AMA17" s="11"/>
      <c r="AMB17" s="11"/>
      <c r="AMC17" s="11"/>
      <c r="AMD17" s="11"/>
      <c r="AME17" s="11"/>
      <c r="AMF17" s="11"/>
      <c r="AMG17" s="11"/>
      <c r="AMH17" s="11"/>
      <c r="AMI17" s="11"/>
      <c r="AMJ17" s="11"/>
      <c r="AMK17" s="11"/>
      <c r="AML17" s="11"/>
      <c r="AMM17" s="11"/>
      <c r="AMN17" s="11"/>
      <c r="AMO17" s="11"/>
      <c r="AMP17" s="11"/>
      <c r="AMQ17" s="11"/>
      <c r="AMR17" s="11"/>
      <c r="AMS17" s="11"/>
      <c r="AMT17" s="11"/>
      <c r="AMU17" s="11"/>
      <c r="AMV17" s="11"/>
      <c r="AMW17" s="11"/>
      <c r="AMX17" s="11"/>
      <c r="AMY17" s="11"/>
      <c r="AMZ17" s="11"/>
      <c r="ANA17" s="11"/>
      <c r="ANB17" s="11"/>
      <c r="ANC17" s="11"/>
      <c r="AND17" s="11"/>
      <c r="ANE17" s="11"/>
      <c r="ANF17" s="11"/>
      <c r="ANG17" s="11"/>
      <c r="ANH17" s="11"/>
      <c r="ANI17" s="11"/>
      <c r="ANJ17" s="11"/>
      <c r="ANK17" s="11"/>
      <c r="ANL17" s="11"/>
      <c r="ANM17" s="11"/>
      <c r="ANN17" s="11"/>
      <c r="ANO17" s="11"/>
      <c r="ANP17" s="11"/>
      <c r="ANQ17" s="11"/>
      <c r="ANR17" s="11"/>
      <c r="ANS17" s="11"/>
      <c r="ANT17" s="11"/>
      <c r="ANU17" s="11"/>
      <c r="ANV17" s="11"/>
      <c r="ANW17" s="11"/>
      <c r="ANX17" s="11"/>
      <c r="ANY17" s="11"/>
      <c r="ANZ17" s="11"/>
      <c r="AOA17" s="11"/>
      <c r="AOB17" s="11"/>
      <c r="AOC17" s="11"/>
      <c r="AOD17" s="11"/>
      <c r="AOE17" s="11"/>
      <c r="AOF17" s="11"/>
      <c r="AOG17" s="11"/>
      <c r="AOH17" s="11"/>
      <c r="AOI17" s="11"/>
      <c r="AOJ17" s="11"/>
      <c r="AOK17" s="11"/>
      <c r="AOL17" s="11"/>
      <c r="AOM17" s="11"/>
      <c r="AON17" s="11"/>
      <c r="AOO17" s="11"/>
      <c r="AOP17" s="11"/>
      <c r="AOQ17" s="11"/>
      <c r="AOR17" s="11"/>
      <c r="AOS17" s="11"/>
      <c r="AOT17" s="11"/>
      <c r="AOU17" s="11"/>
      <c r="AOV17" s="11"/>
      <c r="AOW17" s="11"/>
      <c r="AOX17" s="11"/>
      <c r="AOY17" s="11"/>
      <c r="AOZ17" s="11"/>
      <c r="APA17" s="11"/>
      <c r="APB17" s="11"/>
      <c r="APC17" s="11"/>
      <c r="APD17" s="11"/>
      <c r="APE17" s="11"/>
      <c r="APF17" s="11"/>
      <c r="APG17" s="11"/>
      <c r="APH17" s="11"/>
      <c r="API17" s="11"/>
      <c r="APJ17" s="11"/>
      <c r="APK17" s="11"/>
      <c r="APL17" s="11"/>
      <c r="APM17" s="11"/>
      <c r="APN17" s="11"/>
      <c r="APO17" s="11"/>
      <c r="APP17" s="11"/>
      <c r="APQ17" s="11"/>
      <c r="APR17" s="11"/>
      <c r="APS17" s="11"/>
      <c r="APT17" s="11"/>
      <c r="APU17" s="11"/>
      <c r="APV17" s="11"/>
      <c r="APW17" s="11"/>
      <c r="APX17" s="11"/>
      <c r="APY17" s="11"/>
      <c r="APZ17" s="11"/>
      <c r="AQA17" s="11"/>
      <c r="AQB17" s="11"/>
      <c r="AQC17" s="11"/>
      <c r="AQD17" s="11"/>
      <c r="AQE17" s="11"/>
      <c r="AQF17" s="11"/>
      <c r="AQG17" s="11"/>
      <c r="AQH17" s="11"/>
      <c r="AQI17" s="11"/>
      <c r="AQJ17" s="11"/>
      <c r="AQK17" s="11"/>
      <c r="AQL17" s="11"/>
      <c r="AQM17" s="11"/>
      <c r="AQN17" s="11"/>
      <c r="AQO17" s="11"/>
      <c r="AQP17" s="11"/>
      <c r="AQQ17" s="11"/>
      <c r="AQR17" s="11"/>
      <c r="AQS17" s="11"/>
      <c r="AQT17" s="11"/>
      <c r="AQU17" s="11"/>
      <c r="AQV17" s="11"/>
      <c r="AQW17" s="11"/>
      <c r="AQX17" s="11"/>
      <c r="AQY17" s="11"/>
      <c r="AQZ17" s="11"/>
      <c r="ARA17" s="11"/>
      <c r="ARB17" s="11"/>
      <c r="ARC17" s="11"/>
      <c r="ARD17" s="11"/>
      <c r="ARE17" s="11"/>
      <c r="ARF17" s="11"/>
      <c r="ARG17" s="11"/>
      <c r="ARH17" s="11"/>
      <c r="ARI17" s="11"/>
      <c r="ARJ17" s="11"/>
      <c r="ARK17" s="11"/>
      <c r="ARL17" s="11"/>
      <c r="ARM17" s="11"/>
      <c r="ARN17" s="11"/>
      <c r="ARO17" s="11"/>
      <c r="ARP17" s="11"/>
      <c r="ARQ17" s="11"/>
      <c r="ARR17" s="11"/>
      <c r="ARS17" s="11"/>
      <c r="ART17" s="11"/>
      <c r="ARU17" s="11"/>
      <c r="ARV17" s="11"/>
      <c r="ARW17" s="11"/>
      <c r="ARX17" s="11"/>
      <c r="ARY17" s="11"/>
      <c r="ARZ17" s="11"/>
      <c r="ASA17" s="11"/>
      <c r="ASB17" s="11"/>
      <c r="ASC17" s="11"/>
      <c r="ASD17" s="11"/>
      <c r="ASE17" s="11"/>
      <c r="ASF17" s="11"/>
      <c r="ASG17" s="11"/>
      <c r="ASH17" s="11"/>
      <c r="ASI17" s="11"/>
      <c r="ASJ17" s="11"/>
      <c r="ASK17" s="11"/>
      <c r="ASL17" s="11"/>
      <c r="ASM17" s="11"/>
      <c r="ASN17" s="11"/>
      <c r="ASO17" s="11"/>
      <c r="ASP17" s="11"/>
      <c r="ASQ17" s="11"/>
      <c r="ASR17" s="11"/>
      <c r="ASS17" s="11"/>
      <c r="AST17" s="11"/>
      <c r="ASU17" s="11"/>
      <c r="ASV17" s="11"/>
      <c r="ASW17" s="11"/>
      <c r="ASX17" s="11"/>
      <c r="ASY17" s="11"/>
      <c r="ASZ17" s="11"/>
      <c r="ATA17" s="11"/>
      <c r="ATB17" s="11"/>
      <c r="ATC17" s="11"/>
      <c r="ATD17" s="11"/>
      <c r="ATE17" s="11"/>
      <c r="ATF17" s="11"/>
      <c r="ATG17" s="11"/>
      <c r="ATH17" s="11"/>
      <c r="ATI17" s="11"/>
      <c r="ATJ17" s="11"/>
      <c r="ATK17" s="11"/>
      <c r="ATL17" s="11"/>
      <c r="ATM17" s="11"/>
      <c r="ATN17" s="11"/>
      <c r="ATO17" s="11"/>
      <c r="ATP17" s="11"/>
      <c r="ATQ17" s="11"/>
      <c r="ATR17" s="11"/>
      <c r="ATS17" s="11"/>
      <c r="ATT17" s="11"/>
      <c r="ATU17" s="11"/>
      <c r="ATV17" s="11"/>
      <c r="ATW17" s="11"/>
      <c r="ATX17" s="11"/>
      <c r="ATY17" s="11"/>
      <c r="ATZ17" s="11"/>
      <c r="AUA17" s="11"/>
      <c r="AUB17" s="11"/>
      <c r="AUC17" s="11"/>
      <c r="AUD17" s="11"/>
      <c r="AUE17" s="11"/>
      <c r="AUF17" s="11"/>
      <c r="AUG17" s="11"/>
      <c r="AUH17" s="11"/>
      <c r="AUI17" s="11"/>
      <c r="AUJ17" s="11"/>
      <c r="AUK17" s="11"/>
      <c r="AUL17" s="11"/>
      <c r="AUM17" s="11"/>
      <c r="AUN17" s="11"/>
      <c r="AUO17" s="11"/>
      <c r="AUP17" s="11"/>
      <c r="AUQ17" s="11"/>
      <c r="AUR17" s="11"/>
      <c r="AUS17" s="11"/>
      <c r="AUT17" s="11"/>
      <c r="AUU17" s="11"/>
      <c r="AUV17" s="11"/>
      <c r="AUW17" s="11"/>
      <c r="AUX17" s="11"/>
      <c r="AUY17" s="11"/>
      <c r="AUZ17" s="11"/>
      <c r="AVA17" s="11"/>
      <c r="AVB17" s="11"/>
      <c r="AVC17" s="11"/>
      <c r="AVD17" s="11"/>
      <c r="AVE17" s="11"/>
      <c r="AVF17" s="11"/>
      <c r="AVG17" s="11"/>
      <c r="AVH17" s="11"/>
      <c r="AVI17" s="11"/>
      <c r="AVJ17" s="11"/>
      <c r="AVK17" s="11"/>
      <c r="AVL17" s="11"/>
      <c r="AVM17" s="11"/>
      <c r="AVN17" s="11"/>
      <c r="AVO17" s="11"/>
      <c r="AVP17" s="11"/>
      <c r="AVQ17" s="11"/>
      <c r="AVR17" s="11"/>
      <c r="AVS17" s="11"/>
      <c r="AVT17" s="11"/>
      <c r="AVU17" s="11"/>
      <c r="AVV17" s="11"/>
      <c r="AVW17" s="11"/>
      <c r="AVX17" s="11"/>
      <c r="AVY17" s="11"/>
      <c r="AVZ17" s="11"/>
      <c r="AWA17" s="11"/>
      <c r="AWB17" s="11"/>
      <c r="AWC17" s="11"/>
      <c r="AWD17" s="11"/>
      <c r="AWE17" s="11"/>
      <c r="AWF17" s="11"/>
      <c r="AWG17" s="11"/>
      <c r="AWH17" s="11"/>
      <c r="AWI17" s="11"/>
      <c r="AWJ17" s="11"/>
      <c r="AWK17" s="11"/>
      <c r="AWL17" s="11"/>
      <c r="AWM17" s="11"/>
      <c r="AWN17" s="11"/>
      <c r="AWO17" s="11"/>
      <c r="AWP17" s="11"/>
      <c r="AWQ17" s="11"/>
      <c r="AWR17" s="11"/>
      <c r="AWS17" s="11"/>
      <c r="AWT17" s="11"/>
      <c r="AWU17" s="11"/>
      <c r="AWV17" s="11"/>
      <c r="AWW17" s="11"/>
      <c r="AWX17" s="11"/>
      <c r="AWY17" s="11"/>
      <c r="AWZ17" s="11"/>
      <c r="AXA17" s="11"/>
      <c r="AXB17" s="11"/>
      <c r="AXC17" s="11"/>
      <c r="AXD17" s="11"/>
      <c r="AXE17" s="11"/>
      <c r="AXF17" s="11"/>
      <c r="AXG17" s="11"/>
      <c r="AXH17" s="11"/>
      <c r="AXI17" s="11"/>
      <c r="AXJ17" s="11"/>
      <c r="AXK17" s="11"/>
      <c r="AXL17" s="11"/>
      <c r="AXM17" s="11"/>
      <c r="AXN17" s="11"/>
      <c r="AXO17" s="11"/>
      <c r="AXP17" s="11"/>
      <c r="AXQ17" s="11"/>
      <c r="AXR17" s="11"/>
      <c r="AXS17" s="11"/>
      <c r="AXT17" s="11"/>
      <c r="AXU17" s="11"/>
      <c r="AXV17" s="11"/>
      <c r="AXW17" s="11"/>
      <c r="AXX17" s="11"/>
      <c r="AXY17" s="11"/>
      <c r="AXZ17" s="11"/>
      <c r="AYA17" s="11"/>
      <c r="AYB17" s="11"/>
      <c r="AYC17" s="11"/>
      <c r="AYD17" s="11"/>
      <c r="AYE17" s="11"/>
      <c r="AYF17" s="11"/>
      <c r="AYG17" s="11"/>
      <c r="AYH17" s="11"/>
      <c r="AYI17" s="11"/>
      <c r="AYJ17" s="11"/>
      <c r="AYK17" s="11"/>
      <c r="AYL17" s="11"/>
      <c r="AYM17" s="11"/>
      <c r="AYN17" s="11"/>
      <c r="AYO17" s="11"/>
      <c r="AYP17" s="11"/>
      <c r="AYQ17" s="11"/>
      <c r="AYR17" s="11"/>
      <c r="AYS17" s="11"/>
      <c r="AYT17" s="11"/>
      <c r="AYU17" s="11"/>
      <c r="AYV17" s="11"/>
      <c r="AYW17" s="11"/>
      <c r="AYX17" s="11"/>
      <c r="AYY17" s="11"/>
      <c r="AYZ17" s="11"/>
      <c r="AZA17" s="11"/>
      <c r="AZB17" s="11"/>
      <c r="AZC17" s="11"/>
      <c r="AZD17" s="11"/>
      <c r="AZE17" s="11"/>
      <c r="AZF17" s="11"/>
      <c r="AZG17" s="11"/>
      <c r="AZH17" s="11"/>
      <c r="AZI17" s="11"/>
      <c r="AZJ17" s="11"/>
      <c r="AZK17" s="11"/>
      <c r="AZL17" s="11"/>
      <c r="AZM17" s="11"/>
      <c r="AZN17" s="11"/>
      <c r="AZO17" s="11"/>
      <c r="AZP17" s="11"/>
      <c r="AZQ17" s="11"/>
      <c r="AZR17" s="11"/>
      <c r="AZS17" s="11"/>
      <c r="AZT17" s="11"/>
      <c r="AZU17" s="11"/>
      <c r="AZV17" s="11"/>
      <c r="AZW17" s="11"/>
      <c r="AZX17" s="11"/>
      <c r="AZY17" s="11"/>
      <c r="AZZ17" s="11"/>
      <c r="BAA17" s="11"/>
      <c r="BAB17" s="11"/>
      <c r="BAC17" s="11"/>
      <c r="BAD17" s="11"/>
      <c r="BAE17" s="11"/>
      <c r="BAF17" s="11"/>
      <c r="BAG17" s="11"/>
      <c r="BAH17" s="11"/>
      <c r="BAI17" s="11"/>
      <c r="BAJ17" s="11"/>
      <c r="BAK17" s="11"/>
      <c r="BAL17" s="11"/>
      <c r="BAM17" s="11"/>
      <c r="BAN17" s="11"/>
      <c r="BAO17" s="11"/>
      <c r="BAP17" s="11"/>
      <c r="BAQ17" s="11"/>
      <c r="BAR17" s="11"/>
      <c r="BAS17" s="11"/>
      <c r="BAT17" s="11"/>
      <c r="BAU17" s="11"/>
      <c r="BAV17" s="11"/>
      <c r="BAW17" s="11"/>
      <c r="BAX17" s="11"/>
      <c r="BAY17" s="11"/>
      <c r="BAZ17" s="11"/>
      <c r="BBA17" s="11"/>
      <c r="BBB17" s="11"/>
      <c r="BBC17" s="11"/>
      <c r="BBD17" s="11"/>
      <c r="BBE17" s="11"/>
      <c r="BBF17" s="11"/>
      <c r="BBG17" s="11"/>
      <c r="BBH17" s="11"/>
      <c r="BBI17" s="11"/>
      <c r="BBJ17" s="11"/>
      <c r="BBK17" s="11"/>
      <c r="BBL17" s="11"/>
      <c r="BBM17" s="11"/>
      <c r="BBN17" s="11"/>
      <c r="BBO17" s="11"/>
      <c r="BBP17" s="11"/>
      <c r="BBQ17" s="11"/>
      <c r="BBR17" s="11"/>
      <c r="BBS17" s="11"/>
      <c r="BBT17" s="11"/>
      <c r="BBU17" s="11"/>
      <c r="BBV17" s="11"/>
      <c r="BBW17" s="11"/>
      <c r="BBX17" s="11"/>
      <c r="BBY17" s="11"/>
      <c r="BBZ17" s="11"/>
      <c r="BCA17" s="11"/>
      <c r="BCB17" s="11"/>
      <c r="BCC17" s="11"/>
      <c r="BCD17" s="11"/>
      <c r="BCE17" s="11"/>
      <c r="BCF17" s="11"/>
      <c r="BCG17" s="11"/>
      <c r="BCH17" s="11"/>
      <c r="BCI17" s="11"/>
      <c r="BCJ17" s="11"/>
      <c r="BCK17" s="11"/>
      <c r="BCL17" s="11"/>
      <c r="BCM17" s="11"/>
      <c r="BCN17" s="11"/>
      <c r="BCO17" s="11"/>
      <c r="BCP17" s="11"/>
      <c r="BCQ17" s="11"/>
      <c r="BCR17" s="11"/>
      <c r="BCS17" s="11"/>
      <c r="BCT17" s="11"/>
      <c r="BCU17" s="11"/>
      <c r="BCV17" s="11"/>
      <c r="BCW17" s="11"/>
      <c r="BCX17" s="11"/>
      <c r="BCY17" s="11"/>
      <c r="BCZ17" s="11"/>
      <c r="BDA17" s="11"/>
      <c r="BDB17" s="11"/>
      <c r="BDC17" s="11"/>
      <c r="BDD17" s="11"/>
      <c r="BDE17" s="11"/>
      <c r="BDF17" s="11"/>
      <c r="BDG17" s="11"/>
      <c r="BDH17" s="11"/>
      <c r="BDI17" s="11"/>
      <c r="BDJ17" s="11"/>
      <c r="BDK17" s="11"/>
      <c r="BDL17" s="11"/>
      <c r="BDM17" s="11"/>
      <c r="BDN17" s="11"/>
      <c r="BDO17" s="11"/>
      <c r="BDP17" s="11"/>
      <c r="BDQ17" s="11"/>
      <c r="BDR17" s="11"/>
      <c r="BDS17" s="11"/>
      <c r="BDT17" s="11"/>
      <c r="BDU17" s="11"/>
      <c r="BDV17" s="11"/>
      <c r="BDW17" s="11"/>
      <c r="BDX17" s="11"/>
      <c r="BDY17" s="11"/>
      <c r="BDZ17" s="11"/>
      <c r="BEA17" s="11"/>
      <c r="BEB17" s="11"/>
      <c r="BEC17" s="11"/>
      <c r="BED17" s="11"/>
      <c r="BEE17" s="11"/>
      <c r="BEF17" s="11"/>
      <c r="BEG17" s="11"/>
      <c r="BEH17" s="11"/>
      <c r="BEI17" s="11"/>
      <c r="BEJ17" s="11"/>
      <c r="BEK17" s="11"/>
      <c r="BEL17" s="11"/>
      <c r="BEM17" s="11"/>
      <c r="BEN17" s="11"/>
      <c r="BEO17" s="11"/>
      <c r="BEP17" s="11"/>
      <c r="BEQ17" s="11"/>
      <c r="BER17" s="11"/>
      <c r="BES17" s="11"/>
      <c r="BET17" s="11"/>
      <c r="BEU17" s="11"/>
      <c r="BEV17" s="11"/>
      <c r="BEW17" s="11"/>
      <c r="BEX17" s="11"/>
      <c r="BEY17" s="11"/>
      <c r="BEZ17" s="11"/>
      <c r="BFA17" s="11"/>
      <c r="BFB17" s="11"/>
      <c r="BFC17" s="11"/>
      <c r="BFD17" s="11"/>
      <c r="BFE17" s="11"/>
      <c r="BFF17" s="11"/>
      <c r="BFG17" s="11"/>
      <c r="BFH17" s="11"/>
      <c r="BFI17" s="11"/>
      <c r="BFJ17" s="11"/>
      <c r="BFK17" s="11"/>
      <c r="BFL17" s="11"/>
      <c r="BFM17" s="11"/>
      <c r="BFN17" s="11"/>
      <c r="BFO17" s="11"/>
      <c r="BFP17" s="11"/>
      <c r="BFQ17" s="11"/>
      <c r="BFR17" s="11"/>
      <c r="BFS17" s="11"/>
      <c r="BFT17" s="11"/>
      <c r="BFU17" s="11"/>
      <c r="BFV17" s="11"/>
      <c r="BFW17" s="11"/>
      <c r="BFX17" s="11"/>
      <c r="BFY17" s="11"/>
      <c r="BFZ17" s="11"/>
      <c r="BGA17" s="11"/>
      <c r="BGB17" s="11"/>
      <c r="BGC17" s="11"/>
      <c r="BGD17" s="11"/>
      <c r="BGE17" s="11"/>
      <c r="BGF17" s="11"/>
      <c r="BGG17" s="11"/>
      <c r="BGH17" s="11"/>
      <c r="BGI17" s="11"/>
      <c r="BGJ17" s="11"/>
      <c r="BGK17" s="11"/>
      <c r="BGL17" s="11"/>
      <c r="BGM17" s="11"/>
      <c r="BGN17" s="11"/>
      <c r="BGO17" s="11"/>
      <c r="BGP17" s="11"/>
      <c r="BGQ17" s="11"/>
      <c r="BGR17" s="11"/>
      <c r="BGS17" s="11"/>
      <c r="BGT17" s="11"/>
      <c r="BGU17" s="11"/>
      <c r="BGV17" s="11"/>
      <c r="BGW17" s="11"/>
      <c r="BGX17" s="11"/>
      <c r="BGY17" s="11"/>
      <c r="BGZ17" s="11"/>
      <c r="BHA17" s="11"/>
      <c r="BHB17" s="11"/>
      <c r="BHC17" s="11"/>
      <c r="BHD17" s="11"/>
      <c r="BHE17" s="11"/>
      <c r="BHF17" s="11"/>
      <c r="BHG17" s="11"/>
      <c r="BHH17" s="11"/>
      <c r="BHI17" s="11"/>
      <c r="BHJ17" s="11"/>
      <c r="BHK17" s="11"/>
      <c r="BHL17" s="11"/>
      <c r="BHM17" s="11"/>
      <c r="BHN17" s="11"/>
      <c r="BHO17" s="11"/>
      <c r="BHP17" s="11"/>
      <c r="BHQ17" s="11"/>
      <c r="BHR17" s="11"/>
      <c r="BHS17" s="11"/>
      <c r="BHT17" s="11"/>
      <c r="BHU17" s="11"/>
      <c r="BHV17" s="11"/>
      <c r="BHW17" s="11"/>
      <c r="BHX17" s="11"/>
      <c r="BHY17" s="11"/>
      <c r="BHZ17" s="11"/>
      <c r="BIA17" s="11"/>
      <c r="BIB17" s="11"/>
      <c r="BIC17" s="11"/>
      <c r="BID17" s="11"/>
      <c r="BIE17" s="11"/>
      <c r="BIF17" s="11"/>
      <c r="BIG17" s="11"/>
      <c r="BIH17" s="11"/>
      <c r="BII17" s="11"/>
      <c r="BIJ17" s="11"/>
      <c r="BIK17" s="11"/>
      <c r="BIL17" s="11"/>
      <c r="BIM17" s="11"/>
      <c r="BIN17" s="11"/>
      <c r="BIO17" s="11"/>
      <c r="BIP17" s="11"/>
      <c r="BIQ17" s="11"/>
      <c r="BIR17" s="11"/>
      <c r="BIS17" s="11"/>
      <c r="BIT17" s="11"/>
      <c r="BIU17" s="11"/>
      <c r="BIV17" s="11"/>
      <c r="BIW17" s="11"/>
      <c r="BIX17" s="11"/>
      <c r="BIY17" s="11"/>
      <c r="BIZ17" s="11"/>
      <c r="BJA17" s="11"/>
      <c r="BJB17" s="11"/>
      <c r="BJC17" s="11"/>
      <c r="BJD17" s="11"/>
      <c r="BJE17" s="11"/>
      <c r="BJF17" s="11"/>
      <c r="BJG17" s="11"/>
      <c r="BJH17" s="11"/>
      <c r="BJI17" s="11"/>
      <c r="BJJ17" s="11"/>
      <c r="BJK17" s="11"/>
      <c r="BJL17" s="11"/>
      <c r="BJM17" s="11"/>
      <c r="BJN17" s="11"/>
      <c r="BJO17" s="11"/>
      <c r="BJP17" s="11"/>
      <c r="BJQ17" s="11"/>
      <c r="BJR17" s="11"/>
      <c r="BJS17" s="11"/>
      <c r="BJT17" s="11"/>
      <c r="BJU17" s="11"/>
      <c r="BJV17" s="11"/>
      <c r="BJW17" s="11"/>
      <c r="BJX17" s="11"/>
      <c r="BJY17" s="11"/>
      <c r="BJZ17" s="11"/>
      <c r="BKA17" s="11"/>
      <c r="BKB17" s="11"/>
      <c r="BKC17" s="11"/>
      <c r="BKD17" s="11"/>
      <c r="BKE17" s="11"/>
      <c r="BKF17" s="11"/>
      <c r="BKG17" s="11"/>
      <c r="BKH17" s="11"/>
      <c r="BKI17" s="11"/>
      <c r="BKJ17" s="11"/>
      <c r="BKK17" s="11"/>
      <c r="BKL17" s="11"/>
      <c r="BKM17" s="11"/>
      <c r="BKN17" s="11"/>
      <c r="BKO17" s="11"/>
      <c r="BKP17" s="11"/>
      <c r="BKQ17" s="11"/>
      <c r="BKR17" s="11"/>
      <c r="BKS17" s="11"/>
      <c r="BKT17" s="11"/>
      <c r="BKU17" s="11"/>
      <c r="BKV17" s="11"/>
      <c r="BKW17" s="11"/>
      <c r="BKX17" s="11"/>
      <c r="BKY17" s="11"/>
      <c r="BKZ17" s="11"/>
      <c r="BLA17" s="11"/>
      <c r="BLB17" s="11"/>
      <c r="BLC17" s="11"/>
      <c r="BLD17" s="11"/>
      <c r="BLE17" s="11"/>
      <c r="BLF17" s="11"/>
      <c r="BLG17" s="11"/>
      <c r="BLH17" s="11"/>
      <c r="BLI17" s="11"/>
      <c r="BLJ17" s="11"/>
      <c r="BLK17" s="11"/>
      <c r="BLL17" s="11"/>
      <c r="BLM17" s="11"/>
      <c r="BLN17" s="11"/>
      <c r="BLO17" s="11"/>
      <c r="BLP17" s="11"/>
      <c r="BLQ17" s="11"/>
      <c r="BLR17" s="11"/>
      <c r="BLS17" s="11"/>
      <c r="BLT17" s="11"/>
      <c r="BLU17" s="11"/>
      <c r="BLV17" s="11"/>
      <c r="BLW17" s="11"/>
      <c r="BLX17" s="11"/>
      <c r="BLY17" s="11"/>
      <c r="BLZ17" s="11"/>
      <c r="BMA17" s="11"/>
      <c r="BMB17" s="11"/>
      <c r="BMC17" s="11"/>
      <c r="BMD17" s="11"/>
      <c r="BME17" s="11"/>
      <c r="BMF17" s="11"/>
      <c r="BMG17" s="11"/>
      <c r="BMH17" s="11"/>
      <c r="BMI17" s="11"/>
      <c r="BMJ17" s="11"/>
      <c r="BMK17" s="11"/>
      <c r="BML17" s="11"/>
      <c r="BMM17" s="11"/>
      <c r="BMN17" s="11"/>
      <c r="BMO17" s="11"/>
      <c r="BMP17" s="11"/>
      <c r="BMQ17" s="11"/>
      <c r="BMR17" s="11"/>
      <c r="BMS17" s="11"/>
      <c r="BMT17" s="11"/>
      <c r="BMU17" s="11"/>
      <c r="BMV17" s="11"/>
      <c r="BMW17" s="11"/>
      <c r="BMX17" s="11"/>
      <c r="BMY17" s="11"/>
      <c r="BMZ17" s="11"/>
      <c r="BNA17" s="11"/>
      <c r="BNB17" s="11"/>
      <c r="BNC17" s="11"/>
      <c r="BND17" s="11"/>
      <c r="BNE17" s="11"/>
      <c r="BNF17" s="11"/>
      <c r="BNG17" s="11"/>
      <c r="BNH17" s="11"/>
      <c r="BNI17" s="11"/>
      <c r="BNJ17" s="11"/>
      <c r="BNK17" s="11"/>
      <c r="BNL17" s="11"/>
      <c r="BNM17" s="11"/>
      <c r="BNN17" s="11"/>
      <c r="BNO17" s="11"/>
      <c r="BNP17" s="11"/>
      <c r="BNQ17" s="11"/>
      <c r="BNR17" s="11"/>
      <c r="BNS17" s="11"/>
      <c r="BNT17" s="11"/>
      <c r="BNU17" s="11"/>
      <c r="BNV17" s="11"/>
      <c r="BNW17" s="11"/>
      <c r="BNX17" s="11"/>
      <c r="BNY17" s="11"/>
      <c r="BNZ17" s="11"/>
      <c r="BOA17" s="11"/>
      <c r="BOB17" s="11"/>
      <c r="BOC17" s="11"/>
      <c r="BOD17" s="11"/>
      <c r="BOE17" s="11"/>
      <c r="BOF17" s="11"/>
      <c r="BOG17" s="11"/>
      <c r="BOH17" s="11"/>
      <c r="BOI17" s="11"/>
      <c r="BOJ17" s="11"/>
      <c r="BOK17" s="11"/>
      <c r="BOL17" s="11"/>
      <c r="BOM17" s="11"/>
      <c r="BON17" s="11"/>
      <c r="BOO17" s="11"/>
      <c r="BOP17" s="11"/>
      <c r="BOQ17" s="11"/>
      <c r="BOR17" s="11"/>
      <c r="BOS17" s="11"/>
      <c r="BOT17" s="11"/>
      <c r="BOU17" s="11"/>
      <c r="BOV17" s="11"/>
      <c r="BOW17" s="11"/>
      <c r="BOX17" s="11"/>
      <c r="BOY17" s="11"/>
      <c r="BOZ17" s="11"/>
      <c r="BPA17" s="11"/>
      <c r="BPB17" s="11"/>
      <c r="BPC17" s="11"/>
      <c r="BPD17" s="11"/>
      <c r="BPE17" s="11"/>
      <c r="BPF17" s="11"/>
      <c r="BPG17" s="11"/>
      <c r="BPH17" s="11"/>
      <c r="BPI17" s="11"/>
      <c r="BPJ17" s="11"/>
      <c r="BPK17" s="11"/>
      <c r="BPL17" s="11"/>
      <c r="BPM17" s="11"/>
      <c r="BPN17" s="11"/>
      <c r="BPO17" s="11"/>
      <c r="BPP17" s="11"/>
      <c r="BPQ17" s="11"/>
      <c r="BPR17" s="11"/>
      <c r="BPS17" s="11"/>
      <c r="BPT17" s="11"/>
      <c r="BPU17" s="11"/>
      <c r="BPV17" s="11"/>
      <c r="BPW17" s="11"/>
      <c r="BPX17" s="11"/>
      <c r="BPY17" s="11"/>
      <c r="BPZ17" s="11"/>
      <c r="BQA17" s="11"/>
      <c r="BQB17" s="11"/>
      <c r="BQC17" s="11"/>
      <c r="BQD17" s="11"/>
      <c r="BQE17" s="11"/>
      <c r="BQF17" s="11"/>
      <c r="BQG17" s="11"/>
      <c r="BQH17" s="11"/>
      <c r="BQI17" s="11"/>
      <c r="BQJ17" s="11"/>
      <c r="BQK17" s="11"/>
      <c r="BQL17" s="11"/>
      <c r="BQM17" s="11"/>
      <c r="BQN17" s="11"/>
      <c r="BQO17" s="11"/>
      <c r="BQP17" s="11"/>
      <c r="BQQ17" s="11"/>
      <c r="BQR17" s="11"/>
      <c r="BQS17" s="11"/>
      <c r="BQT17" s="11"/>
      <c r="BQU17" s="11"/>
      <c r="BQV17" s="11"/>
      <c r="BQW17" s="11"/>
      <c r="BQX17" s="11"/>
      <c r="BQY17" s="11"/>
      <c r="BQZ17" s="11"/>
      <c r="BRA17" s="11"/>
      <c r="BRB17" s="11"/>
      <c r="BRC17" s="11"/>
      <c r="BRD17" s="11"/>
      <c r="BRE17" s="11"/>
      <c r="BRF17" s="11"/>
      <c r="BRG17" s="11"/>
      <c r="BRH17" s="11"/>
      <c r="BRI17" s="11"/>
    </row>
    <row r="18" spans="1:1829" s="10" customFormat="1" x14ac:dyDescent="0.3">
      <c r="A18" s="10" t="s">
        <v>37</v>
      </c>
      <c r="B18" s="12">
        <f>B11-B17</f>
        <v>-354860</v>
      </c>
      <c r="C18" s="12">
        <f>C11-C17</f>
        <v>-346442</v>
      </c>
      <c r="D18" s="12">
        <f>D11-D17</f>
        <v>-235456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G18" s="12"/>
      <c r="HH18" s="12"/>
      <c r="HI18" s="12"/>
      <c r="HJ18" s="12"/>
      <c r="HK18" s="12"/>
      <c r="HL18" s="12"/>
      <c r="HM18" s="12"/>
      <c r="HN18" s="12"/>
      <c r="HO18" s="12"/>
      <c r="HP18" s="12"/>
      <c r="HQ18" s="12"/>
      <c r="HR18" s="12"/>
      <c r="HS18" s="12"/>
      <c r="HT18" s="12"/>
      <c r="HU18" s="12"/>
      <c r="HV18" s="12"/>
      <c r="HW18" s="12"/>
      <c r="HX18" s="12"/>
      <c r="HY18" s="12"/>
      <c r="HZ18" s="12"/>
      <c r="IA18" s="12"/>
      <c r="IB18" s="12"/>
      <c r="IC18" s="12"/>
      <c r="ID18" s="12"/>
      <c r="IE18" s="12"/>
      <c r="IF18" s="12"/>
      <c r="IG18" s="12"/>
      <c r="IH18" s="12"/>
      <c r="II18" s="12"/>
      <c r="IJ18" s="12"/>
      <c r="IK18" s="12"/>
      <c r="IL18" s="12"/>
      <c r="IM18" s="12"/>
      <c r="IN18" s="12"/>
      <c r="IO18" s="12"/>
      <c r="IP18" s="12"/>
      <c r="IQ18" s="12"/>
      <c r="IR18" s="12"/>
      <c r="IS18" s="12"/>
      <c r="IT18" s="12"/>
      <c r="IU18" s="12"/>
      <c r="IV18" s="12"/>
      <c r="IW18" s="12"/>
      <c r="IX18" s="12"/>
      <c r="IY18" s="12"/>
      <c r="IZ18" s="12"/>
      <c r="JA18" s="12"/>
      <c r="JB18" s="12"/>
      <c r="JC18" s="12"/>
      <c r="JD18" s="12"/>
      <c r="JE18" s="12"/>
      <c r="JF18" s="12"/>
      <c r="JG18" s="12"/>
      <c r="JH18" s="12"/>
      <c r="JI18" s="12"/>
      <c r="JJ18" s="12"/>
      <c r="JK18" s="12"/>
      <c r="JL18" s="12"/>
      <c r="JM18" s="12"/>
      <c r="JN18" s="12"/>
      <c r="JO18" s="12"/>
      <c r="JP18" s="12"/>
      <c r="JQ18" s="12"/>
      <c r="JR18" s="12"/>
      <c r="JS18" s="12"/>
      <c r="JT18" s="12"/>
      <c r="JU18" s="12"/>
      <c r="JV18" s="12"/>
      <c r="JW18" s="12"/>
      <c r="JX18" s="12"/>
      <c r="JY18" s="12"/>
      <c r="JZ18" s="12"/>
      <c r="KA18" s="12"/>
      <c r="KB18" s="12"/>
      <c r="KC18" s="12"/>
      <c r="KD18" s="12"/>
      <c r="KE18" s="12"/>
      <c r="KF18" s="12"/>
      <c r="KG18" s="12"/>
      <c r="KH18" s="12"/>
      <c r="KI18" s="12"/>
      <c r="KJ18" s="12"/>
      <c r="KK18" s="12"/>
      <c r="KL18" s="12"/>
      <c r="KM18" s="12"/>
      <c r="KN18" s="12"/>
      <c r="KO18" s="12"/>
      <c r="KP18" s="12"/>
      <c r="KQ18" s="12"/>
      <c r="KR18" s="12"/>
      <c r="KS18" s="12"/>
      <c r="KT18" s="12"/>
      <c r="KU18" s="12"/>
      <c r="KV18" s="12"/>
      <c r="KW18" s="12"/>
      <c r="KX18" s="12"/>
      <c r="KY18" s="12"/>
      <c r="KZ18" s="12"/>
      <c r="LA18" s="12"/>
      <c r="LB18" s="12"/>
      <c r="LC18" s="12"/>
      <c r="LD18" s="12"/>
      <c r="LE18" s="12"/>
      <c r="LF18" s="12"/>
      <c r="LG18" s="12"/>
      <c r="LH18" s="12"/>
      <c r="LI18" s="12"/>
      <c r="LJ18" s="12"/>
      <c r="LK18" s="12"/>
      <c r="LL18" s="12"/>
      <c r="LM18" s="12"/>
      <c r="LN18" s="12"/>
      <c r="LO18" s="12"/>
      <c r="LP18" s="12"/>
      <c r="LQ18" s="12"/>
      <c r="LR18" s="12"/>
      <c r="LS18" s="12"/>
      <c r="LT18" s="12"/>
      <c r="LU18" s="12"/>
      <c r="LV18" s="12"/>
      <c r="LW18" s="12"/>
      <c r="LX18" s="12"/>
      <c r="LY18" s="12"/>
      <c r="LZ18" s="12"/>
      <c r="MA18" s="12"/>
      <c r="MB18" s="12"/>
      <c r="MC18" s="12"/>
      <c r="MD18" s="12"/>
      <c r="ME18" s="12"/>
      <c r="MF18" s="12"/>
      <c r="MG18" s="12"/>
      <c r="MH18" s="12"/>
      <c r="MI18" s="12"/>
      <c r="MJ18" s="12"/>
      <c r="MK18" s="12"/>
      <c r="ML18" s="12"/>
      <c r="MM18" s="12"/>
      <c r="MN18" s="12"/>
      <c r="MO18" s="12"/>
      <c r="MP18" s="12"/>
      <c r="MQ18" s="12"/>
      <c r="MR18" s="12"/>
      <c r="MS18" s="12"/>
      <c r="MT18" s="12"/>
      <c r="MU18" s="12"/>
      <c r="MV18" s="12"/>
      <c r="MW18" s="12"/>
      <c r="MX18" s="12"/>
      <c r="MY18" s="12"/>
      <c r="MZ18" s="12"/>
      <c r="NA18" s="12"/>
      <c r="NB18" s="12"/>
      <c r="NC18" s="12"/>
      <c r="ND18" s="12"/>
      <c r="NE18" s="12"/>
      <c r="NF18" s="12"/>
      <c r="NG18" s="12"/>
      <c r="NH18" s="12"/>
      <c r="NI18" s="12"/>
      <c r="NJ18" s="12"/>
      <c r="NK18" s="12"/>
      <c r="NL18" s="12"/>
      <c r="NM18" s="12"/>
      <c r="NN18" s="12"/>
      <c r="NO18" s="12"/>
      <c r="NP18" s="12"/>
      <c r="NQ18" s="12"/>
      <c r="NR18" s="12"/>
      <c r="NS18" s="12"/>
      <c r="NT18" s="12"/>
      <c r="NU18" s="12"/>
      <c r="NV18" s="12"/>
      <c r="NW18" s="12"/>
      <c r="NX18" s="12"/>
      <c r="NY18" s="12"/>
      <c r="NZ18" s="12"/>
      <c r="OA18" s="12"/>
      <c r="OB18" s="12"/>
      <c r="OC18" s="12"/>
      <c r="OD18" s="12"/>
      <c r="OE18" s="12"/>
      <c r="OF18" s="12"/>
      <c r="OG18" s="12"/>
      <c r="OH18" s="12"/>
      <c r="OI18" s="12"/>
      <c r="OJ18" s="12"/>
      <c r="OK18" s="12"/>
      <c r="OL18" s="12"/>
      <c r="OM18" s="12"/>
      <c r="ON18" s="12"/>
      <c r="OO18" s="12"/>
      <c r="OP18" s="12"/>
      <c r="OQ18" s="12"/>
      <c r="OR18" s="12"/>
      <c r="OS18" s="12"/>
      <c r="OT18" s="12"/>
      <c r="OU18" s="12"/>
      <c r="OV18" s="12"/>
      <c r="OW18" s="12"/>
      <c r="OX18" s="12"/>
      <c r="OY18" s="12"/>
      <c r="OZ18" s="12"/>
      <c r="PA18" s="12"/>
      <c r="PB18" s="12"/>
      <c r="PC18" s="12"/>
      <c r="PD18" s="12"/>
      <c r="PE18" s="12"/>
      <c r="PF18" s="12"/>
      <c r="PG18" s="12"/>
      <c r="PH18" s="12"/>
      <c r="PI18" s="12"/>
      <c r="PJ18" s="12"/>
      <c r="PK18" s="12"/>
      <c r="PL18" s="12"/>
      <c r="PM18" s="12"/>
      <c r="PN18" s="12"/>
      <c r="PO18" s="12"/>
      <c r="PP18" s="12"/>
      <c r="PQ18" s="12"/>
      <c r="PR18" s="12"/>
      <c r="PS18" s="12"/>
      <c r="PT18" s="12"/>
      <c r="PU18" s="12"/>
      <c r="PV18" s="12"/>
      <c r="PW18" s="12"/>
      <c r="PX18" s="12"/>
      <c r="PY18" s="12"/>
      <c r="PZ18" s="12"/>
      <c r="QA18" s="12"/>
      <c r="QB18" s="12"/>
      <c r="QC18" s="12"/>
      <c r="QD18" s="12"/>
      <c r="QE18" s="12"/>
      <c r="QF18" s="12"/>
      <c r="QG18" s="12"/>
      <c r="QH18" s="12"/>
      <c r="QI18" s="12"/>
      <c r="QJ18" s="12"/>
      <c r="QK18" s="12"/>
      <c r="QL18" s="12"/>
      <c r="QM18" s="12"/>
      <c r="QN18" s="12"/>
      <c r="QO18" s="12"/>
      <c r="QP18" s="12"/>
      <c r="QQ18" s="12"/>
      <c r="QR18" s="12"/>
      <c r="QS18" s="12"/>
      <c r="QT18" s="12"/>
      <c r="QU18" s="12"/>
      <c r="QV18" s="12"/>
      <c r="QW18" s="12"/>
      <c r="QX18" s="12"/>
      <c r="QY18" s="12"/>
      <c r="QZ18" s="12"/>
      <c r="RA18" s="12"/>
      <c r="RB18" s="12"/>
      <c r="RC18" s="12"/>
      <c r="RD18" s="12"/>
      <c r="RE18" s="12"/>
      <c r="RF18" s="12"/>
      <c r="RG18" s="12"/>
      <c r="RH18" s="12"/>
      <c r="RI18" s="12"/>
      <c r="RJ18" s="12"/>
      <c r="RK18" s="12"/>
      <c r="RL18" s="12"/>
      <c r="RM18" s="12"/>
      <c r="RN18" s="12"/>
      <c r="RO18" s="12"/>
      <c r="RP18" s="12"/>
      <c r="RQ18" s="12"/>
      <c r="RR18" s="12"/>
      <c r="RS18" s="12"/>
      <c r="RT18" s="12"/>
      <c r="RU18" s="12"/>
      <c r="RV18" s="12"/>
      <c r="RW18" s="12"/>
      <c r="RX18" s="12"/>
      <c r="RY18" s="12"/>
      <c r="RZ18" s="12"/>
      <c r="SA18" s="12"/>
      <c r="SB18" s="12"/>
      <c r="SC18" s="12"/>
      <c r="SD18" s="12"/>
      <c r="SE18" s="12"/>
      <c r="SF18" s="12"/>
      <c r="SG18" s="12"/>
      <c r="SH18" s="12"/>
      <c r="SI18" s="12"/>
      <c r="SJ18" s="12"/>
      <c r="SK18" s="12"/>
      <c r="SL18" s="12"/>
      <c r="SM18" s="12"/>
      <c r="SN18" s="12"/>
      <c r="SO18" s="12"/>
      <c r="SP18" s="12"/>
      <c r="SQ18" s="12"/>
      <c r="SR18" s="12"/>
      <c r="SS18" s="12"/>
      <c r="ST18" s="12"/>
      <c r="SU18" s="12"/>
      <c r="SV18" s="12"/>
      <c r="SW18" s="12"/>
      <c r="SX18" s="12"/>
      <c r="SY18" s="12"/>
      <c r="SZ18" s="12"/>
      <c r="TA18" s="12"/>
      <c r="TB18" s="12"/>
      <c r="TC18" s="12"/>
      <c r="TD18" s="12"/>
      <c r="TE18" s="12"/>
      <c r="TF18" s="12"/>
      <c r="TG18" s="12"/>
      <c r="TH18" s="12"/>
      <c r="TI18" s="12"/>
      <c r="TJ18" s="12"/>
      <c r="TK18" s="12"/>
      <c r="TL18" s="12"/>
      <c r="TM18" s="12"/>
      <c r="TN18" s="12"/>
      <c r="TO18" s="12"/>
      <c r="TP18" s="12"/>
      <c r="TQ18" s="12"/>
      <c r="TR18" s="12"/>
      <c r="TS18" s="12"/>
      <c r="TT18" s="12"/>
      <c r="TU18" s="12"/>
      <c r="TV18" s="12"/>
      <c r="TW18" s="12"/>
      <c r="TX18" s="12"/>
      <c r="TY18" s="12"/>
      <c r="TZ18" s="12"/>
      <c r="UA18" s="12"/>
      <c r="UB18" s="12"/>
      <c r="UC18" s="12"/>
      <c r="UD18" s="12"/>
      <c r="UE18" s="12"/>
      <c r="UF18" s="12"/>
      <c r="UG18" s="12"/>
      <c r="UH18" s="12"/>
      <c r="UI18" s="12"/>
      <c r="UJ18" s="12"/>
      <c r="UK18" s="12"/>
      <c r="UL18" s="12"/>
      <c r="UM18" s="12"/>
      <c r="UN18" s="12"/>
      <c r="UO18" s="12"/>
      <c r="UP18" s="12"/>
      <c r="UQ18" s="12"/>
      <c r="UR18" s="12"/>
      <c r="US18" s="12"/>
      <c r="UT18" s="12"/>
      <c r="UU18" s="12"/>
      <c r="UV18" s="12"/>
      <c r="UW18" s="12"/>
      <c r="UX18" s="12"/>
      <c r="UY18" s="12"/>
      <c r="UZ18" s="12"/>
      <c r="VA18" s="12"/>
      <c r="VB18" s="12"/>
      <c r="VC18" s="12"/>
      <c r="VD18" s="12"/>
      <c r="VE18" s="12"/>
      <c r="VF18" s="12"/>
      <c r="VG18" s="12"/>
      <c r="VH18" s="12"/>
      <c r="VI18" s="12"/>
      <c r="VJ18" s="12"/>
      <c r="VK18" s="12"/>
      <c r="VL18" s="12"/>
      <c r="VM18" s="12"/>
      <c r="VN18" s="12"/>
      <c r="VO18" s="12"/>
      <c r="VP18" s="12"/>
      <c r="VQ18" s="12"/>
      <c r="VR18" s="12"/>
      <c r="VS18" s="12"/>
      <c r="VT18" s="12"/>
      <c r="VU18" s="12"/>
      <c r="VV18" s="12"/>
      <c r="VW18" s="12"/>
      <c r="VX18" s="12"/>
      <c r="VY18" s="12"/>
      <c r="VZ18" s="12"/>
      <c r="WA18" s="12"/>
      <c r="WB18" s="12"/>
      <c r="WC18" s="12"/>
      <c r="WD18" s="12"/>
      <c r="WE18" s="12"/>
      <c r="WF18" s="12"/>
      <c r="WG18" s="12"/>
      <c r="WH18" s="12"/>
      <c r="WI18" s="12"/>
      <c r="WJ18" s="12"/>
      <c r="WK18" s="12"/>
      <c r="WL18" s="12"/>
      <c r="WM18" s="12"/>
      <c r="WN18" s="12"/>
      <c r="WO18" s="12"/>
      <c r="WP18" s="12"/>
      <c r="WQ18" s="12"/>
      <c r="WR18" s="12"/>
      <c r="WS18" s="12"/>
      <c r="WT18" s="12"/>
      <c r="WU18" s="12"/>
      <c r="WV18" s="12"/>
      <c r="WW18" s="12"/>
      <c r="WX18" s="12"/>
      <c r="WY18" s="12"/>
      <c r="WZ18" s="12"/>
      <c r="XA18" s="12"/>
      <c r="XB18" s="12"/>
      <c r="XC18" s="12"/>
      <c r="XD18" s="12"/>
      <c r="XE18" s="12"/>
      <c r="XF18" s="12"/>
      <c r="XG18" s="12"/>
      <c r="XH18" s="12"/>
      <c r="XI18" s="12"/>
      <c r="XJ18" s="12"/>
      <c r="XK18" s="12"/>
      <c r="XL18" s="12"/>
      <c r="XM18" s="12"/>
      <c r="XN18" s="12"/>
      <c r="XO18" s="12"/>
      <c r="XP18" s="12"/>
      <c r="XQ18" s="12"/>
      <c r="XR18" s="12"/>
      <c r="XS18" s="12"/>
      <c r="XT18" s="12"/>
      <c r="XU18" s="12"/>
      <c r="XV18" s="12"/>
      <c r="XW18" s="12"/>
      <c r="XX18" s="12"/>
      <c r="XY18" s="12"/>
      <c r="XZ18" s="12"/>
      <c r="YA18" s="12"/>
      <c r="YB18" s="12"/>
      <c r="YC18" s="12"/>
      <c r="YD18" s="12"/>
      <c r="YE18" s="12"/>
      <c r="YF18" s="12"/>
      <c r="YG18" s="12"/>
      <c r="YH18" s="12"/>
      <c r="YI18" s="12"/>
      <c r="YJ18" s="12"/>
      <c r="YK18" s="12"/>
      <c r="YL18" s="12"/>
      <c r="YM18" s="12"/>
      <c r="YN18" s="12"/>
      <c r="YO18" s="12"/>
      <c r="YP18" s="12"/>
      <c r="YQ18" s="12"/>
      <c r="YR18" s="12"/>
      <c r="YS18" s="12"/>
      <c r="YT18" s="12"/>
      <c r="YU18" s="12"/>
      <c r="YV18" s="12"/>
      <c r="YW18" s="12"/>
      <c r="YX18" s="12"/>
      <c r="YY18" s="12"/>
      <c r="YZ18" s="12"/>
      <c r="ZA18" s="12"/>
      <c r="ZB18" s="12"/>
      <c r="ZC18" s="12"/>
      <c r="ZD18" s="12"/>
      <c r="ZE18" s="12"/>
      <c r="ZF18" s="12"/>
      <c r="ZG18" s="12"/>
      <c r="ZH18" s="12"/>
      <c r="ZI18" s="12"/>
      <c r="ZJ18" s="12"/>
      <c r="ZK18" s="12"/>
      <c r="ZL18" s="12"/>
      <c r="ZM18" s="12"/>
      <c r="ZN18" s="12"/>
      <c r="ZO18" s="12"/>
      <c r="ZP18" s="12"/>
      <c r="ZQ18" s="12"/>
      <c r="ZR18" s="12"/>
      <c r="ZS18" s="12"/>
      <c r="ZT18" s="12"/>
      <c r="ZU18" s="12"/>
      <c r="ZV18" s="12"/>
      <c r="ZW18" s="12"/>
      <c r="ZX18" s="12"/>
      <c r="ZY18" s="12"/>
      <c r="ZZ18" s="12"/>
      <c r="AAA18" s="12"/>
      <c r="AAB18" s="12"/>
      <c r="AAC18" s="12"/>
      <c r="AAD18" s="12"/>
      <c r="AAE18" s="12"/>
      <c r="AAF18" s="12"/>
      <c r="AAG18" s="12"/>
      <c r="AAH18" s="12"/>
      <c r="AAI18" s="12"/>
      <c r="AAJ18" s="12"/>
      <c r="AAK18" s="12"/>
      <c r="AAL18" s="12"/>
      <c r="AAM18" s="12"/>
      <c r="AAN18" s="12"/>
      <c r="AAO18" s="12"/>
      <c r="AAP18" s="12"/>
      <c r="AAQ18" s="12"/>
      <c r="AAR18" s="12"/>
      <c r="AAS18" s="12"/>
      <c r="AAT18" s="12"/>
      <c r="AAU18" s="12"/>
      <c r="AAV18" s="12"/>
      <c r="AAW18" s="12"/>
      <c r="AAX18" s="12"/>
      <c r="AAY18" s="12"/>
      <c r="AAZ18" s="12"/>
      <c r="ABA18" s="12"/>
      <c r="ABB18" s="12"/>
      <c r="ABC18" s="12"/>
      <c r="ABD18" s="12"/>
      <c r="ABE18" s="12"/>
      <c r="ABF18" s="12"/>
      <c r="ABG18" s="12"/>
      <c r="ABH18" s="12"/>
      <c r="ABI18" s="12"/>
      <c r="ABJ18" s="12"/>
      <c r="ABK18" s="12"/>
      <c r="ABL18" s="12"/>
      <c r="ABM18" s="12"/>
      <c r="ABN18" s="12"/>
      <c r="ABO18" s="12"/>
      <c r="ABP18" s="12"/>
      <c r="ABQ18" s="12"/>
      <c r="ABR18" s="12"/>
      <c r="ABS18" s="12"/>
      <c r="ABT18" s="12"/>
      <c r="ABU18" s="12"/>
      <c r="ABV18" s="12"/>
      <c r="ABW18" s="12"/>
      <c r="ABX18" s="12"/>
      <c r="ABY18" s="12"/>
      <c r="ABZ18" s="12"/>
      <c r="ACA18" s="12"/>
      <c r="ACB18" s="12"/>
      <c r="ACC18" s="12"/>
      <c r="ACD18" s="12"/>
      <c r="ACE18" s="12"/>
      <c r="ACF18" s="12"/>
      <c r="ACG18" s="12"/>
      <c r="ACH18" s="12"/>
      <c r="ACI18" s="12"/>
      <c r="ACJ18" s="12"/>
      <c r="ACK18" s="12"/>
      <c r="ACL18" s="12"/>
      <c r="ACM18" s="12"/>
      <c r="ACN18" s="12"/>
      <c r="ACO18" s="12"/>
      <c r="ACP18" s="12"/>
      <c r="ACQ18" s="12"/>
      <c r="ACR18" s="12"/>
      <c r="ACS18" s="12"/>
      <c r="ACT18" s="12"/>
      <c r="ACU18" s="12"/>
      <c r="ACV18" s="12"/>
      <c r="ACW18" s="12"/>
      <c r="ACX18" s="12"/>
      <c r="ACY18" s="12"/>
      <c r="ACZ18" s="12"/>
      <c r="ADA18" s="12"/>
      <c r="ADB18" s="12"/>
      <c r="ADC18" s="12"/>
      <c r="ADD18" s="12"/>
      <c r="ADE18" s="12"/>
      <c r="ADF18" s="12"/>
      <c r="ADG18" s="12"/>
      <c r="ADH18" s="12"/>
      <c r="ADI18" s="12"/>
      <c r="ADJ18" s="12"/>
      <c r="ADK18" s="12"/>
      <c r="ADL18" s="12"/>
      <c r="ADM18" s="12"/>
      <c r="ADN18" s="12"/>
      <c r="ADO18" s="12"/>
      <c r="ADP18" s="12"/>
      <c r="ADQ18" s="12"/>
      <c r="ADR18" s="12"/>
      <c r="ADS18" s="12"/>
      <c r="ADT18" s="12"/>
      <c r="ADU18" s="12"/>
      <c r="ADV18" s="12"/>
      <c r="ADW18" s="12"/>
      <c r="ADX18" s="12"/>
      <c r="ADY18" s="12"/>
      <c r="ADZ18" s="12"/>
      <c r="AEA18" s="12"/>
      <c r="AEB18" s="12"/>
      <c r="AEC18" s="12"/>
      <c r="AED18" s="12"/>
      <c r="AEE18" s="12"/>
      <c r="AEF18" s="12"/>
      <c r="AEG18" s="12"/>
      <c r="AEH18" s="12"/>
      <c r="AEI18" s="12"/>
      <c r="AEJ18" s="12"/>
      <c r="AEK18" s="12"/>
      <c r="AEL18" s="12"/>
      <c r="AEM18" s="12"/>
      <c r="AEN18" s="12"/>
      <c r="AEO18" s="12"/>
      <c r="AEP18" s="12"/>
      <c r="AEQ18" s="12"/>
      <c r="AER18" s="12"/>
      <c r="AES18" s="12"/>
      <c r="AET18" s="12"/>
      <c r="AEU18" s="12"/>
      <c r="AEV18" s="12"/>
      <c r="AEW18" s="12"/>
      <c r="AEX18" s="12"/>
      <c r="AEY18" s="12"/>
      <c r="AEZ18" s="12"/>
      <c r="AFA18" s="12"/>
      <c r="AFB18" s="12"/>
      <c r="AFC18" s="12"/>
      <c r="AFD18" s="12"/>
      <c r="AFE18" s="12"/>
      <c r="AFF18" s="12"/>
      <c r="AFG18" s="12"/>
      <c r="AFH18" s="12"/>
      <c r="AFI18" s="12"/>
      <c r="AFJ18" s="12"/>
      <c r="AFK18" s="12"/>
      <c r="AFL18" s="12"/>
      <c r="AFM18" s="12"/>
      <c r="AFN18" s="12"/>
      <c r="AFO18" s="12"/>
      <c r="AFP18" s="12"/>
      <c r="AFQ18" s="12"/>
      <c r="AFR18" s="12"/>
      <c r="AFS18" s="12"/>
      <c r="AFT18" s="12"/>
      <c r="AFU18" s="12"/>
      <c r="AFV18" s="12"/>
      <c r="AFW18" s="12"/>
      <c r="AFX18" s="12"/>
      <c r="AFY18" s="12"/>
      <c r="AFZ18" s="12"/>
      <c r="AGA18" s="12"/>
      <c r="AGB18" s="12"/>
      <c r="AGC18" s="12"/>
      <c r="AGD18" s="12"/>
      <c r="AGE18" s="12"/>
      <c r="AGF18" s="12"/>
      <c r="AGG18" s="12"/>
      <c r="AGH18" s="12"/>
      <c r="AGI18" s="12"/>
      <c r="AGJ18" s="12"/>
      <c r="AGK18" s="12"/>
      <c r="AGL18" s="12"/>
      <c r="AGM18" s="12"/>
      <c r="AGN18" s="12"/>
      <c r="AGO18" s="12"/>
      <c r="AGP18" s="12"/>
      <c r="AGQ18" s="12"/>
      <c r="AGR18" s="12"/>
      <c r="AGS18" s="12"/>
      <c r="AGT18" s="12"/>
      <c r="AGU18" s="12"/>
      <c r="AGV18" s="12"/>
      <c r="AGW18" s="12"/>
      <c r="AGX18" s="12"/>
      <c r="AGY18" s="12"/>
      <c r="AGZ18" s="12"/>
      <c r="AHA18" s="12"/>
      <c r="AHB18" s="12"/>
      <c r="AHC18" s="12"/>
      <c r="AHD18" s="12"/>
      <c r="AHE18" s="12"/>
      <c r="AHF18" s="12"/>
      <c r="AHG18" s="12"/>
      <c r="AHH18" s="12"/>
      <c r="AHI18" s="12"/>
      <c r="AHJ18" s="12"/>
      <c r="AHK18" s="12"/>
      <c r="AHL18" s="12"/>
      <c r="AHM18" s="12"/>
      <c r="AHN18" s="12"/>
      <c r="AHO18" s="12"/>
      <c r="AHP18" s="12"/>
      <c r="AHQ18" s="12"/>
      <c r="AHR18" s="12"/>
      <c r="AHS18" s="12"/>
      <c r="AHT18" s="12"/>
      <c r="AHU18" s="12"/>
      <c r="AHV18" s="12"/>
      <c r="AHW18" s="12"/>
      <c r="AHX18" s="12"/>
      <c r="AHY18" s="12"/>
      <c r="AHZ18" s="12"/>
      <c r="AIA18" s="12"/>
      <c r="AIB18" s="12"/>
      <c r="AIC18" s="12"/>
      <c r="AID18" s="12"/>
      <c r="AIE18" s="12"/>
      <c r="AIF18" s="12"/>
      <c r="AIG18" s="12"/>
      <c r="AIH18" s="12"/>
      <c r="AII18" s="12"/>
      <c r="AIJ18" s="12"/>
      <c r="AIK18" s="12"/>
      <c r="AIL18" s="12"/>
      <c r="AIM18" s="12"/>
      <c r="AIN18" s="12"/>
      <c r="AIO18" s="12"/>
      <c r="AIP18" s="12"/>
      <c r="AIQ18" s="12"/>
      <c r="AIR18" s="12"/>
      <c r="AIS18" s="12"/>
      <c r="AIT18" s="12"/>
      <c r="AIU18" s="12"/>
      <c r="AIV18" s="12"/>
      <c r="AIW18" s="12"/>
      <c r="AIX18" s="12"/>
      <c r="AIY18" s="12"/>
      <c r="AIZ18" s="12"/>
      <c r="AJA18" s="12"/>
      <c r="AJB18" s="12"/>
      <c r="AJC18" s="12"/>
      <c r="AJD18" s="12"/>
      <c r="AJE18" s="12"/>
      <c r="AJF18" s="12"/>
      <c r="AJG18" s="12"/>
      <c r="AJH18" s="12"/>
      <c r="AJI18" s="12"/>
      <c r="AJJ18" s="12"/>
      <c r="AJK18" s="12"/>
      <c r="AJL18" s="12"/>
      <c r="AJM18" s="12"/>
      <c r="AJN18" s="12"/>
      <c r="AJO18" s="12"/>
      <c r="AJP18" s="12"/>
      <c r="AJQ18" s="12"/>
      <c r="AJR18" s="12"/>
      <c r="AJS18" s="12"/>
      <c r="AJT18" s="12"/>
      <c r="AJU18" s="12"/>
      <c r="AJV18" s="12"/>
      <c r="AJW18" s="12"/>
      <c r="AJX18" s="12"/>
      <c r="AJY18" s="12"/>
      <c r="AJZ18" s="12"/>
      <c r="AKA18" s="12"/>
      <c r="AKB18" s="12"/>
      <c r="AKC18" s="12"/>
      <c r="AKD18" s="12"/>
      <c r="AKE18" s="12"/>
      <c r="AKF18" s="12"/>
      <c r="AKG18" s="12"/>
      <c r="AKH18" s="12"/>
      <c r="AKI18" s="12"/>
      <c r="AKJ18" s="12"/>
      <c r="AKK18" s="12"/>
      <c r="AKL18" s="12"/>
      <c r="AKM18" s="12"/>
      <c r="AKN18" s="12"/>
      <c r="AKO18" s="12"/>
      <c r="AKP18" s="12"/>
      <c r="AKQ18" s="12"/>
      <c r="AKR18" s="12"/>
      <c r="AKS18" s="12"/>
      <c r="AKT18" s="12"/>
      <c r="AKU18" s="12"/>
      <c r="AKV18" s="12"/>
      <c r="AKW18" s="12"/>
      <c r="AKX18" s="12"/>
      <c r="AKY18" s="12"/>
      <c r="AKZ18" s="12"/>
      <c r="ALA18" s="12"/>
      <c r="ALB18" s="12"/>
      <c r="ALC18" s="12"/>
      <c r="ALD18" s="12"/>
      <c r="ALE18" s="12"/>
      <c r="ALF18" s="12"/>
      <c r="ALG18" s="12"/>
      <c r="ALH18" s="12"/>
      <c r="ALI18" s="12"/>
      <c r="ALJ18" s="12"/>
      <c r="ALK18" s="12"/>
      <c r="ALL18" s="12"/>
      <c r="ALM18" s="12"/>
      <c r="ALN18" s="12"/>
      <c r="ALO18" s="12"/>
      <c r="ALP18" s="12"/>
      <c r="ALQ18" s="12"/>
      <c r="ALR18" s="12"/>
      <c r="ALS18" s="12"/>
      <c r="ALT18" s="12"/>
      <c r="ALU18" s="12"/>
      <c r="ALV18" s="12"/>
      <c r="ALW18" s="12"/>
      <c r="ALX18" s="12"/>
      <c r="ALY18" s="12"/>
      <c r="ALZ18" s="12"/>
      <c r="AMA18" s="12"/>
      <c r="AMB18" s="12"/>
      <c r="AMC18" s="12"/>
      <c r="AMD18" s="12"/>
      <c r="AME18" s="12"/>
      <c r="AMF18" s="12"/>
      <c r="AMG18" s="12"/>
      <c r="AMH18" s="12"/>
      <c r="AMI18" s="12"/>
      <c r="AMJ18" s="12"/>
      <c r="AMK18" s="12"/>
      <c r="AML18" s="12"/>
      <c r="AMM18" s="12"/>
      <c r="AMN18" s="12"/>
      <c r="AMO18" s="12"/>
      <c r="AMP18" s="12"/>
      <c r="AMQ18" s="12"/>
      <c r="AMR18" s="12"/>
      <c r="AMS18" s="12"/>
      <c r="AMT18" s="12"/>
      <c r="AMU18" s="12"/>
      <c r="AMV18" s="12"/>
      <c r="AMW18" s="12"/>
      <c r="AMX18" s="12"/>
      <c r="AMY18" s="12"/>
      <c r="AMZ18" s="12"/>
      <c r="ANA18" s="12"/>
      <c r="ANB18" s="12"/>
      <c r="ANC18" s="12"/>
      <c r="AND18" s="12"/>
      <c r="ANE18" s="12"/>
      <c r="ANF18" s="12"/>
      <c r="ANG18" s="12"/>
      <c r="ANH18" s="12"/>
      <c r="ANI18" s="12"/>
      <c r="ANJ18" s="12"/>
      <c r="ANK18" s="12"/>
      <c r="ANL18" s="12"/>
      <c r="ANM18" s="12"/>
      <c r="ANN18" s="12"/>
      <c r="ANO18" s="12"/>
      <c r="ANP18" s="12"/>
      <c r="ANQ18" s="12"/>
      <c r="ANR18" s="12"/>
      <c r="ANS18" s="12"/>
      <c r="ANT18" s="12"/>
      <c r="ANU18" s="12"/>
      <c r="ANV18" s="12"/>
      <c r="ANW18" s="12"/>
      <c r="ANX18" s="12"/>
      <c r="ANY18" s="12"/>
      <c r="ANZ18" s="12"/>
      <c r="AOA18" s="12"/>
      <c r="AOB18" s="12"/>
      <c r="AOC18" s="12"/>
      <c r="AOD18" s="12"/>
      <c r="AOE18" s="12"/>
      <c r="AOF18" s="12"/>
      <c r="AOG18" s="12"/>
      <c r="AOH18" s="12"/>
      <c r="AOI18" s="12"/>
      <c r="AOJ18" s="12"/>
      <c r="AOK18" s="12"/>
      <c r="AOL18" s="12"/>
      <c r="AOM18" s="12"/>
      <c r="AON18" s="12"/>
      <c r="AOO18" s="12"/>
      <c r="AOP18" s="12"/>
      <c r="AOQ18" s="12"/>
      <c r="AOR18" s="12"/>
      <c r="AOS18" s="12"/>
      <c r="AOT18" s="12"/>
      <c r="AOU18" s="12"/>
      <c r="AOV18" s="12"/>
      <c r="AOW18" s="12"/>
      <c r="AOX18" s="12"/>
      <c r="AOY18" s="12"/>
      <c r="AOZ18" s="12"/>
      <c r="APA18" s="12"/>
      <c r="APB18" s="12"/>
      <c r="APC18" s="12"/>
      <c r="APD18" s="12"/>
      <c r="APE18" s="12"/>
      <c r="APF18" s="12"/>
      <c r="APG18" s="12"/>
      <c r="APH18" s="12"/>
      <c r="API18" s="12"/>
      <c r="APJ18" s="12"/>
      <c r="APK18" s="12"/>
      <c r="APL18" s="12"/>
      <c r="APM18" s="12"/>
      <c r="APN18" s="12"/>
      <c r="APO18" s="12"/>
      <c r="APP18" s="12"/>
      <c r="APQ18" s="12"/>
      <c r="APR18" s="12"/>
      <c r="APS18" s="12"/>
      <c r="APT18" s="12"/>
      <c r="APU18" s="12"/>
      <c r="APV18" s="12"/>
      <c r="APW18" s="12"/>
      <c r="APX18" s="12"/>
      <c r="APY18" s="12"/>
      <c r="APZ18" s="12"/>
      <c r="AQA18" s="12"/>
      <c r="AQB18" s="12"/>
      <c r="AQC18" s="12"/>
      <c r="AQD18" s="12"/>
      <c r="AQE18" s="12"/>
      <c r="AQF18" s="12"/>
      <c r="AQG18" s="12"/>
      <c r="AQH18" s="12"/>
      <c r="AQI18" s="12"/>
      <c r="AQJ18" s="12"/>
      <c r="AQK18" s="12"/>
      <c r="AQL18" s="12"/>
      <c r="AQM18" s="12"/>
      <c r="AQN18" s="12"/>
      <c r="AQO18" s="12"/>
      <c r="AQP18" s="12"/>
      <c r="AQQ18" s="12"/>
      <c r="AQR18" s="12"/>
      <c r="AQS18" s="12"/>
      <c r="AQT18" s="12"/>
      <c r="AQU18" s="12"/>
      <c r="AQV18" s="12"/>
      <c r="AQW18" s="12"/>
      <c r="AQX18" s="12"/>
      <c r="AQY18" s="12"/>
      <c r="AQZ18" s="12"/>
      <c r="ARA18" s="12"/>
      <c r="ARB18" s="12"/>
      <c r="ARC18" s="12"/>
      <c r="ARD18" s="12"/>
      <c r="ARE18" s="12"/>
      <c r="ARF18" s="12"/>
      <c r="ARG18" s="12"/>
      <c r="ARH18" s="12"/>
      <c r="ARI18" s="12"/>
      <c r="ARJ18" s="12"/>
      <c r="ARK18" s="12"/>
      <c r="ARL18" s="12"/>
      <c r="ARM18" s="12"/>
      <c r="ARN18" s="12"/>
      <c r="ARO18" s="12"/>
      <c r="ARP18" s="12"/>
      <c r="ARQ18" s="12"/>
      <c r="ARR18" s="12"/>
      <c r="ARS18" s="12"/>
      <c r="ART18" s="12"/>
      <c r="ARU18" s="12"/>
      <c r="ARV18" s="12"/>
      <c r="ARW18" s="12"/>
      <c r="ARX18" s="12"/>
      <c r="ARY18" s="12"/>
      <c r="ARZ18" s="12"/>
      <c r="ASA18" s="12"/>
      <c r="ASB18" s="12"/>
      <c r="ASC18" s="12"/>
      <c r="ASD18" s="12"/>
      <c r="ASE18" s="12"/>
      <c r="ASF18" s="12"/>
      <c r="ASG18" s="12"/>
      <c r="ASH18" s="12"/>
      <c r="ASI18" s="12"/>
      <c r="ASJ18" s="12"/>
      <c r="ASK18" s="12"/>
      <c r="ASL18" s="12"/>
      <c r="ASM18" s="12"/>
      <c r="ASN18" s="12"/>
      <c r="ASO18" s="12"/>
      <c r="ASP18" s="12"/>
      <c r="ASQ18" s="12"/>
      <c r="ASR18" s="12"/>
      <c r="ASS18" s="12"/>
      <c r="AST18" s="12"/>
      <c r="ASU18" s="12"/>
      <c r="ASV18" s="12"/>
      <c r="ASW18" s="12"/>
      <c r="ASX18" s="12"/>
      <c r="ASY18" s="12"/>
      <c r="ASZ18" s="12"/>
      <c r="ATA18" s="12"/>
      <c r="ATB18" s="12"/>
      <c r="ATC18" s="12"/>
      <c r="ATD18" s="12"/>
      <c r="ATE18" s="12"/>
      <c r="ATF18" s="12"/>
      <c r="ATG18" s="12"/>
      <c r="ATH18" s="12"/>
      <c r="ATI18" s="12"/>
      <c r="ATJ18" s="12"/>
      <c r="ATK18" s="12"/>
      <c r="ATL18" s="12"/>
      <c r="ATM18" s="12"/>
      <c r="ATN18" s="12"/>
      <c r="ATO18" s="12"/>
      <c r="ATP18" s="12"/>
      <c r="ATQ18" s="12"/>
      <c r="ATR18" s="12"/>
      <c r="ATS18" s="12"/>
      <c r="ATT18" s="12"/>
      <c r="ATU18" s="12"/>
      <c r="ATV18" s="12"/>
      <c r="ATW18" s="12"/>
      <c r="ATX18" s="12"/>
      <c r="ATY18" s="12"/>
      <c r="ATZ18" s="12"/>
      <c r="AUA18" s="12"/>
      <c r="AUB18" s="12"/>
      <c r="AUC18" s="12"/>
      <c r="AUD18" s="12"/>
      <c r="AUE18" s="12"/>
      <c r="AUF18" s="12"/>
      <c r="AUG18" s="12"/>
      <c r="AUH18" s="12"/>
      <c r="AUI18" s="12"/>
      <c r="AUJ18" s="12"/>
      <c r="AUK18" s="12"/>
      <c r="AUL18" s="12"/>
      <c r="AUM18" s="12"/>
      <c r="AUN18" s="12"/>
      <c r="AUO18" s="12"/>
      <c r="AUP18" s="12"/>
      <c r="AUQ18" s="12"/>
      <c r="AUR18" s="12"/>
      <c r="AUS18" s="12"/>
      <c r="AUT18" s="12"/>
      <c r="AUU18" s="12"/>
      <c r="AUV18" s="12"/>
      <c r="AUW18" s="12"/>
      <c r="AUX18" s="12"/>
      <c r="AUY18" s="12"/>
      <c r="AUZ18" s="12"/>
      <c r="AVA18" s="12"/>
      <c r="AVB18" s="12"/>
      <c r="AVC18" s="12"/>
      <c r="AVD18" s="12"/>
      <c r="AVE18" s="12"/>
      <c r="AVF18" s="12"/>
      <c r="AVG18" s="12"/>
      <c r="AVH18" s="12"/>
      <c r="AVI18" s="12"/>
      <c r="AVJ18" s="12"/>
      <c r="AVK18" s="12"/>
      <c r="AVL18" s="12"/>
      <c r="AVM18" s="12"/>
      <c r="AVN18" s="12"/>
      <c r="AVO18" s="12"/>
      <c r="AVP18" s="12"/>
      <c r="AVQ18" s="12"/>
      <c r="AVR18" s="12"/>
      <c r="AVS18" s="12"/>
      <c r="AVT18" s="12"/>
      <c r="AVU18" s="12"/>
      <c r="AVV18" s="12"/>
      <c r="AVW18" s="12"/>
      <c r="AVX18" s="12"/>
      <c r="AVY18" s="12"/>
      <c r="AVZ18" s="12"/>
      <c r="AWA18" s="12"/>
      <c r="AWB18" s="12"/>
      <c r="AWC18" s="12"/>
      <c r="AWD18" s="12"/>
      <c r="AWE18" s="12"/>
      <c r="AWF18" s="12"/>
      <c r="AWG18" s="12"/>
      <c r="AWH18" s="12"/>
      <c r="AWI18" s="12"/>
      <c r="AWJ18" s="12"/>
      <c r="AWK18" s="12"/>
      <c r="AWL18" s="12"/>
      <c r="AWM18" s="12"/>
      <c r="AWN18" s="12"/>
      <c r="AWO18" s="12"/>
      <c r="AWP18" s="12"/>
      <c r="AWQ18" s="12"/>
      <c r="AWR18" s="12"/>
      <c r="AWS18" s="12"/>
      <c r="AWT18" s="12"/>
      <c r="AWU18" s="12"/>
      <c r="AWV18" s="12"/>
      <c r="AWW18" s="12"/>
      <c r="AWX18" s="12"/>
      <c r="AWY18" s="12"/>
      <c r="AWZ18" s="12"/>
      <c r="AXA18" s="12"/>
      <c r="AXB18" s="12"/>
      <c r="AXC18" s="12"/>
      <c r="AXD18" s="12"/>
      <c r="AXE18" s="12"/>
      <c r="AXF18" s="12"/>
      <c r="AXG18" s="12"/>
      <c r="AXH18" s="12"/>
      <c r="AXI18" s="12"/>
      <c r="AXJ18" s="12"/>
      <c r="AXK18" s="12"/>
      <c r="AXL18" s="12"/>
      <c r="AXM18" s="12"/>
      <c r="AXN18" s="12"/>
      <c r="AXO18" s="12"/>
      <c r="AXP18" s="12"/>
      <c r="AXQ18" s="12"/>
      <c r="AXR18" s="12"/>
      <c r="AXS18" s="12"/>
      <c r="AXT18" s="12"/>
      <c r="AXU18" s="12"/>
      <c r="AXV18" s="12"/>
      <c r="AXW18" s="12"/>
      <c r="AXX18" s="12"/>
      <c r="AXY18" s="12"/>
      <c r="AXZ18" s="12"/>
      <c r="AYA18" s="12"/>
      <c r="AYB18" s="12"/>
      <c r="AYC18" s="12"/>
      <c r="AYD18" s="12"/>
      <c r="AYE18" s="12"/>
      <c r="AYF18" s="12"/>
      <c r="AYG18" s="12"/>
      <c r="AYH18" s="12"/>
      <c r="AYI18" s="12"/>
      <c r="AYJ18" s="12"/>
      <c r="AYK18" s="12"/>
      <c r="AYL18" s="12"/>
      <c r="AYM18" s="12"/>
      <c r="AYN18" s="12"/>
      <c r="AYO18" s="12"/>
      <c r="AYP18" s="12"/>
      <c r="AYQ18" s="12"/>
      <c r="AYR18" s="12"/>
      <c r="AYS18" s="12"/>
      <c r="AYT18" s="12"/>
      <c r="AYU18" s="12"/>
      <c r="AYV18" s="12"/>
      <c r="AYW18" s="12"/>
      <c r="AYX18" s="12"/>
      <c r="AYY18" s="12"/>
      <c r="AYZ18" s="12"/>
      <c r="AZA18" s="12"/>
      <c r="AZB18" s="12"/>
      <c r="AZC18" s="12"/>
      <c r="AZD18" s="12"/>
      <c r="AZE18" s="12"/>
      <c r="AZF18" s="12"/>
      <c r="AZG18" s="12"/>
      <c r="AZH18" s="12"/>
      <c r="AZI18" s="12"/>
      <c r="AZJ18" s="12"/>
      <c r="AZK18" s="12"/>
      <c r="AZL18" s="12"/>
      <c r="AZM18" s="12"/>
      <c r="AZN18" s="12"/>
      <c r="AZO18" s="12"/>
      <c r="AZP18" s="12"/>
      <c r="AZQ18" s="12"/>
      <c r="AZR18" s="12"/>
      <c r="AZS18" s="12"/>
      <c r="AZT18" s="12"/>
      <c r="AZU18" s="12"/>
      <c r="AZV18" s="12"/>
      <c r="AZW18" s="12"/>
      <c r="AZX18" s="12"/>
      <c r="AZY18" s="12"/>
      <c r="AZZ18" s="12"/>
      <c r="BAA18" s="12"/>
      <c r="BAB18" s="12"/>
      <c r="BAC18" s="12"/>
      <c r="BAD18" s="12"/>
      <c r="BAE18" s="12"/>
      <c r="BAF18" s="12"/>
      <c r="BAG18" s="12"/>
      <c r="BAH18" s="12"/>
      <c r="BAI18" s="12"/>
      <c r="BAJ18" s="12"/>
      <c r="BAK18" s="12"/>
      <c r="BAL18" s="12"/>
      <c r="BAM18" s="12"/>
      <c r="BAN18" s="12"/>
      <c r="BAO18" s="12"/>
      <c r="BAP18" s="12"/>
      <c r="BAQ18" s="12"/>
      <c r="BAR18" s="12"/>
      <c r="BAS18" s="12"/>
      <c r="BAT18" s="12"/>
      <c r="BAU18" s="12"/>
      <c r="BAV18" s="12"/>
      <c r="BAW18" s="12"/>
      <c r="BAX18" s="12"/>
      <c r="BAY18" s="12"/>
      <c r="BAZ18" s="12"/>
      <c r="BBA18" s="12"/>
      <c r="BBB18" s="12"/>
      <c r="BBC18" s="12"/>
      <c r="BBD18" s="12"/>
      <c r="BBE18" s="12"/>
      <c r="BBF18" s="12"/>
      <c r="BBG18" s="12"/>
      <c r="BBH18" s="12"/>
      <c r="BBI18" s="12"/>
      <c r="BBJ18" s="12"/>
      <c r="BBK18" s="12"/>
      <c r="BBL18" s="12"/>
      <c r="BBM18" s="12"/>
      <c r="BBN18" s="12"/>
      <c r="BBO18" s="12"/>
      <c r="BBP18" s="12"/>
      <c r="BBQ18" s="12"/>
      <c r="BBR18" s="12"/>
      <c r="BBS18" s="12"/>
      <c r="BBT18" s="12"/>
      <c r="BBU18" s="12"/>
      <c r="BBV18" s="12"/>
      <c r="BBW18" s="12"/>
      <c r="BBX18" s="12"/>
      <c r="BBY18" s="12"/>
      <c r="BBZ18" s="12"/>
      <c r="BCA18" s="12"/>
      <c r="BCB18" s="12"/>
      <c r="BCC18" s="12"/>
      <c r="BCD18" s="12"/>
      <c r="BCE18" s="12"/>
      <c r="BCF18" s="12"/>
      <c r="BCG18" s="12"/>
      <c r="BCH18" s="12"/>
      <c r="BCI18" s="12"/>
      <c r="BCJ18" s="12"/>
      <c r="BCK18" s="12"/>
      <c r="BCL18" s="12"/>
      <c r="BCM18" s="12"/>
      <c r="BCN18" s="12"/>
      <c r="BCO18" s="12"/>
      <c r="BCP18" s="12"/>
      <c r="BCQ18" s="12"/>
      <c r="BCR18" s="12"/>
      <c r="BCS18" s="12"/>
      <c r="BCT18" s="12"/>
      <c r="BCU18" s="12"/>
      <c r="BCV18" s="12"/>
      <c r="BCW18" s="12"/>
      <c r="BCX18" s="12"/>
      <c r="BCY18" s="12"/>
      <c r="BCZ18" s="12"/>
      <c r="BDA18" s="12"/>
      <c r="BDB18" s="12"/>
      <c r="BDC18" s="12"/>
      <c r="BDD18" s="12"/>
      <c r="BDE18" s="12"/>
      <c r="BDF18" s="12"/>
      <c r="BDG18" s="12"/>
      <c r="BDH18" s="12"/>
      <c r="BDI18" s="12"/>
      <c r="BDJ18" s="12"/>
      <c r="BDK18" s="12"/>
      <c r="BDL18" s="12"/>
      <c r="BDM18" s="12"/>
      <c r="BDN18" s="12"/>
      <c r="BDO18" s="12"/>
      <c r="BDP18" s="12"/>
      <c r="BDQ18" s="12"/>
      <c r="BDR18" s="12"/>
      <c r="BDS18" s="12"/>
      <c r="BDT18" s="12"/>
      <c r="BDU18" s="12"/>
      <c r="BDV18" s="12"/>
      <c r="BDW18" s="12"/>
      <c r="BDX18" s="12"/>
      <c r="BDY18" s="12"/>
      <c r="BDZ18" s="12"/>
      <c r="BEA18" s="12"/>
      <c r="BEB18" s="12"/>
      <c r="BEC18" s="12"/>
      <c r="BED18" s="12"/>
      <c r="BEE18" s="12"/>
      <c r="BEF18" s="12"/>
      <c r="BEG18" s="12"/>
      <c r="BEH18" s="12"/>
      <c r="BEI18" s="12"/>
      <c r="BEJ18" s="12"/>
      <c r="BEK18" s="12"/>
      <c r="BEL18" s="12"/>
      <c r="BEM18" s="12"/>
      <c r="BEN18" s="12"/>
      <c r="BEO18" s="12"/>
      <c r="BEP18" s="12"/>
      <c r="BEQ18" s="12"/>
      <c r="BER18" s="12"/>
      <c r="BES18" s="12"/>
      <c r="BET18" s="12"/>
      <c r="BEU18" s="12"/>
      <c r="BEV18" s="12"/>
      <c r="BEW18" s="12"/>
      <c r="BEX18" s="12"/>
      <c r="BEY18" s="12"/>
      <c r="BEZ18" s="12"/>
      <c r="BFA18" s="12"/>
      <c r="BFB18" s="12"/>
      <c r="BFC18" s="12"/>
      <c r="BFD18" s="12"/>
      <c r="BFE18" s="12"/>
      <c r="BFF18" s="12"/>
      <c r="BFG18" s="12"/>
      <c r="BFH18" s="12"/>
      <c r="BFI18" s="12"/>
      <c r="BFJ18" s="12"/>
      <c r="BFK18" s="12"/>
      <c r="BFL18" s="12"/>
      <c r="BFM18" s="12"/>
      <c r="BFN18" s="12"/>
      <c r="BFO18" s="12"/>
      <c r="BFP18" s="12"/>
      <c r="BFQ18" s="12"/>
      <c r="BFR18" s="12"/>
      <c r="BFS18" s="12"/>
      <c r="BFT18" s="12"/>
      <c r="BFU18" s="12"/>
      <c r="BFV18" s="12"/>
      <c r="BFW18" s="12"/>
      <c r="BFX18" s="12"/>
      <c r="BFY18" s="12"/>
      <c r="BFZ18" s="12"/>
      <c r="BGA18" s="12"/>
      <c r="BGB18" s="12"/>
      <c r="BGC18" s="12"/>
      <c r="BGD18" s="12"/>
      <c r="BGE18" s="12"/>
      <c r="BGF18" s="12"/>
      <c r="BGG18" s="12"/>
      <c r="BGH18" s="12"/>
      <c r="BGI18" s="12"/>
      <c r="BGJ18" s="12"/>
      <c r="BGK18" s="12"/>
      <c r="BGL18" s="12"/>
      <c r="BGM18" s="12"/>
      <c r="BGN18" s="12"/>
      <c r="BGO18" s="12"/>
      <c r="BGP18" s="12"/>
      <c r="BGQ18" s="12"/>
      <c r="BGR18" s="12"/>
      <c r="BGS18" s="12"/>
      <c r="BGT18" s="12"/>
      <c r="BGU18" s="12"/>
      <c r="BGV18" s="12"/>
      <c r="BGW18" s="12"/>
      <c r="BGX18" s="12"/>
      <c r="BGY18" s="12"/>
      <c r="BGZ18" s="12"/>
      <c r="BHA18" s="12"/>
      <c r="BHB18" s="12"/>
      <c r="BHC18" s="12"/>
      <c r="BHD18" s="12"/>
      <c r="BHE18" s="12"/>
      <c r="BHF18" s="12"/>
      <c r="BHG18" s="12"/>
      <c r="BHH18" s="12"/>
      <c r="BHI18" s="12"/>
      <c r="BHJ18" s="12"/>
      <c r="BHK18" s="12"/>
      <c r="BHL18" s="12"/>
      <c r="BHM18" s="12"/>
      <c r="BHN18" s="12"/>
      <c r="BHO18" s="12"/>
      <c r="BHP18" s="12"/>
      <c r="BHQ18" s="12"/>
      <c r="BHR18" s="12"/>
      <c r="BHS18" s="12"/>
      <c r="BHT18" s="12"/>
      <c r="BHU18" s="12"/>
      <c r="BHV18" s="12"/>
      <c r="BHW18" s="12"/>
      <c r="BHX18" s="12"/>
      <c r="BHY18" s="12"/>
      <c r="BHZ18" s="12"/>
      <c r="BIA18" s="12"/>
      <c r="BIB18" s="12"/>
      <c r="BIC18" s="12"/>
      <c r="BID18" s="12"/>
      <c r="BIE18" s="12"/>
      <c r="BIF18" s="12"/>
      <c r="BIG18" s="12"/>
      <c r="BIH18" s="12"/>
      <c r="BII18" s="12"/>
      <c r="BIJ18" s="12"/>
      <c r="BIK18" s="12"/>
      <c r="BIL18" s="12"/>
      <c r="BIM18" s="12"/>
      <c r="BIN18" s="12"/>
      <c r="BIO18" s="12"/>
      <c r="BIP18" s="12"/>
      <c r="BIQ18" s="12"/>
      <c r="BIR18" s="12"/>
      <c r="BIS18" s="12"/>
      <c r="BIT18" s="12"/>
      <c r="BIU18" s="12"/>
      <c r="BIV18" s="12"/>
      <c r="BIW18" s="12"/>
      <c r="BIX18" s="12"/>
      <c r="BIY18" s="12"/>
      <c r="BIZ18" s="12"/>
      <c r="BJA18" s="12"/>
      <c r="BJB18" s="12"/>
      <c r="BJC18" s="12"/>
      <c r="BJD18" s="12"/>
      <c r="BJE18" s="12"/>
      <c r="BJF18" s="12"/>
      <c r="BJG18" s="12"/>
      <c r="BJH18" s="12"/>
      <c r="BJI18" s="12"/>
      <c r="BJJ18" s="12"/>
      <c r="BJK18" s="12"/>
      <c r="BJL18" s="12"/>
      <c r="BJM18" s="12"/>
      <c r="BJN18" s="12"/>
      <c r="BJO18" s="12"/>
      <c r="BJP18" s="12"/>
      <c r="BJQ18" s="12"/>
      <c r="BJR18" s="12"/>
      <c r="BJS18" s="12"/>
      <c r="BJT18" s="12"/>
      <c r="BJU18" s="12"/>
      <c r="BJV18" s="12"/>
      <c r="BJW18" s="12"/>
      <c r="BJX18" s="12"/>
      <c r="BJY18" s="12"/>
      <c r="BJZ18" s="12"/>
      <c r="BKA18" s="12"/>
      <c r="BKB18" s="12"/>
      <c r="BKC18" s="12"/>
      <c r="BKD18" s="12"/>
      <c r="BKE18" s="12"/>
      <c r="BKF18" s="12"/>
      <c r="BKG18" s="12"/>
      <c r="BKH18" s="12"/>
      <c r="BKI18" s="12"/>
      <c r="BKJ18" s="12"/>
      <c r="BKK18" s="12"/>
      <c r="BKL18" s="12"/>
      <c r="BKM18" s="12"/>
      <c r="BKN18" s="12"/>
      <c r="BKO18" s="12"/>
      <c r="BKP18" s="12"/>
      <c r="BKQ18" s="12"/>
      <c r="BKR18" s="12"/>
      <c r="BKS18" s="12"/>
      <c r="BKT18" s="12"/>
      <c r="BKU18" s="12"/>
      <c r="BKV18" s="12"/>
      <c r="BKW18" s="12"/>
      <c r="BKX18" s="12"/>
      <c r="BKY18" s="12"/>
      <c r="BKZ18" s="12"/>
      <c r="BLA18" s="12"/>
      <c r="BLB18" s="12"/>
      <c r="BLC18" s="12"/>
      <c r="BLD18" s="12"/>
      <c r="BLE18" s="12"/>
      <c r="BLF18" s="12"/>
      <c r="BLG18" s="12"/>
      <c r="BLH18" s="12"/>
      <c r="BLI18" s="12"/>
      <c r="BLJ18" s="12"/>
      <c r="BLK18" s="12"/>
      <c r="BLL18" s="12"/>
      <c r="BLM18" s="12"/>
      <c r="BLN18" s="12"/>
      <c r="BLO18" s="12"/>
      <c r="BLP18" s="12"/>
      <c r="BLQ18" s="12"/>
      <c r="BLR18" s="12"/>
      <c r="BLS18" s="12"/>
      <c r="BLT18" s="12"/>
      <c r="BLU18" s="12"/>
      <c r="BLV18" s="12"/>
      <c r="BLW18" s="12"/>
      <c r="BLX18" s="12"/>
      <c r="BLY18" s="12"/>
      <c r="BLZ18" s="12"/>
      <c r="BMA18" s="12"/>
      <c r="BMB18" s="12"/>
      <c r="BMC18" s="12"/>
      <c r="BMD18" s="12"/>
      <c r="BME18" s="12"/>
      <c r="BMF18" s="12"/>
      <c r="BMG18" s="12"/>
      <c r="BMH18" s="12"/>
      <c r="BMI18" s="12"/>
      <c r="BMJ18" s="12"/>
      <c r="BMK18" s="12"/>
      <c r="BML18" s="12"/>
      <c r="BMM18" s="12"/>
      <c r="BMN18" s="12"/>
      <c r="BMO18" s="12"/>
      <c r="BMP18" s="12"/>
      <c r="BMQ18" s="12"/>
      <c r="BMR18" s="12"/>
      <c r="BMS18" s="12"/>
      <c r="BMT18" s="12"/>
      <c r="BMU18" s="12"/>
      <c r="BMV18" s="12"/>
      <c r="BMW18" s="12"/>
      <c r="BMX18" s="12"/>
      <c r="BMY18" s="12"/>
      <c r="BMZ18" s="12"/>
      <c r="BNA18" s="12"/>
      <c r="BNB18" s="12"/>
      <c r="BNC18" s="12"/>
      <c r="BND18" s="12"/>
      <c r="BNE18" s="12"/>
      <c r="BNF18" s="12"/>
      <c r="BNG18" s="12"/>
      <c r="BNH18" s="12"/>
      <c r="BNI18" s="12"/>
      <c r="BNJ18" s="12"/>
      <c r="BNK18" s="12"/>
      <c r="BNL18" s="12"/>
      <c r="BNM18" s="12"/>
      <c r="BNN18" s="12"/>
      <c r="BNO18" s="12"/>
      <c r="BNP18" s="12"/>
      <c r="BNQ18" s="12"/>
      <c r="BNR18" s="12"/>
      <c r="BNS18" s="12"/>
      <c r="BNT18" s="12"/>
      <c r="BNU18" s="12"/>
      <c r="BNV18" s="12"/>
      <c r="BNW18" s="12"/>
      <c r="BNX18" s="12"/>
      <c r="BNY18" s="12"/>
      <c r="BNZ18" s="12"/>
      <c r="BOA18" s="12"/>
      <c r="BOB18" s="12"/>
      <c r="BOC18" s="12"/>
      <c r="BOD18" s="12"/>
      <c r="BOE18" s="12"/>
      <c r="BOF18" s="12"/>
      <c r="BOG18" s="12"/>
      <c r="BOH18" s="12"/>
      <c r="BOI18" s="12"/>
      <c r="BOJ18" s="12"/>
      <c r="BOK18" s="12"/>
      <c r="BOL18" s="12"/>
      <c r="BOM18" s="12"/>
      <c r="BON18" s="12"/>
      <c r="BOO18" s="12"/>
      <c r="BOP18" s="12"/>
      <c r="BOQ18" s="12"/>
      <c r="BOR18" s="12"/>
      <c r="BOS18" s="12"/>
      <c r="BOT18" s="12"/>
      <c r="BOU18" s="12"/>
      <c r="BOV18" s="12"/>
      <c r="BOW18" s="12"/>
      <c r="BOX18" s="12"/>
      <c r="BOY18" s="12"/>
      <c r="BOZ18" s="12"/>
      <c r="BPA18" s="12"/>
      <c r="BPB18" s="12"/>
      <c r="BPC18" s="12"/>
      <c r="BPD18" s="12"/>
      <c r="BPE18" s="12"/>
      <c r="BPF18" s="12"/>
      <c r="BPG18" s="12"/>
      <c r="BPH18" s="12"/>
      <c r="BPI18" s="12"/>
      <c r="BPJ18" s="12"/>
      <c r="BPK18" s="12"/>
      <c r="BPL18" s="12"/>
      <c r="BPM18" s="12"/>
      <c r="BPN18" s="12"/>
      <c r="BPO18" s="12"/>
      <c r="BPP18" s="12"/>
      <c r="BPQ18" s="12"/>
      <c r="BPR18" s="12"/>
      <c r="BPS18" s="12"/>
      <c r="BPT18" s="12"/>
      <c r="BPU18" s="12"/>
      <c r="BPV18" s="12"/>
      <c r="BPW18" s="12"/>
      <c r="BPX18" s="12"/>
      <c r="BPY18" s="12"/>
      <c r="BPZ18" s="12"/>
      <c r="BQA18" s="12"/>
      <c r="BQB18" s="12"/>
      <c r="BQC18" s="12"/>
      <c r="BQD18" s="12"/>
      <c r="BQE18" s="12"/>
      <c r="BQF18" s="12"/>
      <c r="BQG18" s="12"/>
      <c r="BQH18" s="12"/>
      <c r="BQI18" s="12"/>
      <c r="BQJ18" s="12"/>
      <c r="BQK18" s="12"/>
      <c r="BQL18" s="12"/>
      <c r="BQM18" s="12"/>
      <c r="BQN18" s="12"/>
      <c r="BQO18" s="12"/>
      <c r="BQP18" s="12"/>
      <c r="BQQ18" s="12"/>
      <c r="BQR18" s="12"/>
      <c r="BQS18" s="12"/>
      <c r="BQT18" s="12"/>
      <c r="BQU18" s="12"/>
      <c r="BQV18" s="12"/>
      <c r="BQW18" s="12"/>
      <c r="BQX18" s="12"/>
      <c r="BQY18" s="12"/>
      <c r="BQZ18" s="12"/>
      <c r="BRA18" s="12"/>
      <c r="BRB18" s="12"/>
      <c r="BRC18" s="12"/>
      <c r="BRD18" s="12"/>
      <c r="BRE18" s="12"/>
      <c r="BRF18" s="12"/>
      <c r="BRG18" s="12"/>
      <c r="BRH18" s="12"/>
      <c r="BRI18" s="12"/>
    </row>
    <row r="19" spans="1:1829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  <c r="IB19" s="11"/>
      <c r="IC19" s="11"/>
      <c r="ID19" s="11"/>
      <c r="IE19" s="11"/>
      <c r="IF19" s="11"/>
      <c r="IG19" s="11"/>
      <c r="IH19" s="11"/>
      <c r="II19" s="11"/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  <c r="IU19" s="11"/>
      <c r="IV19" s="11"/>
      <c r="IW19" s="11"/>
      <c r="IX19" s="11"/>
      <c r="IY19" s="11"/>
      <c r="IZ19" s="11"/>
      <c r="JA19" s="11"/>
      <c r="JB19" s="11"/>
      <c r="JC19" s="11"/>
      <c r="JD19" s="11"/>
      <c r="JE19" s="11"/>
      <c r="JF19" s="11"/>
      <c r="JG19" s="11"/>
      <c r="JH19" s="11"/>
      <c r="JI19" s="11"/>
      <c r="JJ19" s="11"/>
      <c r="JK19" s="11"/>
      <c r="JL19" s="11"/>
      <c r="JM19" s="11"/>
      <c r="JN19" s="11"/>
      <c r="JO19" s="11"/>
      <c r="JP19" s="11"/>
      <c r="JQ19" s="11"/>
      <c r="JR19" s="11"/>
      <c r="JS19" s="11"/>
      <c r="JT19" s="11"/>
      <c r="JU19" s="11"/>
      <c r="JV19" s="11"/>
      <c r="JW19" s="11"/>
      <c r="JX19" s="11"/>
      <c r="JY19" s="11"/>
      <c r="JZ19" s="11"/>
      <c r="KA19" s="11"/>
      <c r="KB19" s="11"/>
      <c r="KC19" s="11"/>
      <c r="KD19" s="11"/>
      <c r="KE19" s="11"/>
      <c r="KF19" s="11"/>
      <c r="KG19" s="11"/>
      <c r="KH19" s="11"/>
      <c r="KI19" s="11"/>
      <c r="KJ19" s="11"/>
      <c r="KK19" s="11"/>
      <c r="KL19" s="11"/>
      <c r="KM19" s="11"/>
      <c r="KN19" s="11"/>
      <c r="KO19" s="11"/>
      <c r="KP19" s="11"/>
      <c r="KQ19" s="11"/>
      <c r="KR19" s="11"/>
      <c r="KS19" s="11"/>
      <c r="KT19" s="11"/>
      <c r="KU19" s="11"/>
      <c r="KV19" s="11"/>
      <c r="KW19" s="11"/>
      <c r="KX19" s="11"/>
      <c r="KY19" s="11"/>
      <c r="KZ19" s="11"/>
      <c r="LA19" s="11"/>
      <c r="LB19" s="11"/>
      <c r="LC19" s="11"/>
      <c r="LD19" s="11"/>
      <c r="LE19" s="11"/>
      <c r="LF19" s="11"/>
      <c r="LG19" s="11"/>
      <c r="LH19" s="11"/>
      <c r="LI19" s="11"/>
      <c r="LJ19" s="11"/>
      <c r="LK19" s="11"/>
      <c r="LL19" s="11"/>
      <c r="LM19" s="11"/>
      <c r="LN19" s="11"/>
      <c r="LO19" s="11"/>
      <c r="LP19" s="11"/>
      <c r="LQ19" s="11"/>
      <c r="LR19" s="11"/>
      <c r="LS19" s="11"/>
      <c r="LT19" s="11"/>
      <c r="LU19" s="11"/>
      <c r="LV19" s="11"/>
      <c r="LW19" s="11"/>
      <c r="LX19" s="11"/>
      <c r="LY19" s="11"/>
      <c r="LZ19" s="11"/>
      <c r="MA19" s="11"/>
      <c r="MB19" s="11"/>
      <c r="MC19" s="11"/>
      <c r="MD19" s="11"/>
      <c r="ME19" s="11"/>
      <c r="MF19" s="11"/>
      <c r="MG19" s="11"/>
      <c r="MH19" s="11"/>
      <c r="MI19" s="11"/>
      <c r="MJ19" s="11"/>
      <c r="MK19" s="11"/>
      <c r="ML19" s="11"/>
      <c r="MM19" s="11"/>
      <c r="MN19" s="11"/>
      <c r="MO19" s="11"/>
      <c r="MP19" s="11"/>
      <c r="MQ19" s="11"/>
      <c r="MR19" s="11"/>
      <c r="MS19" s="11"/>
      <c r="MT19" s="11"/>
      <c r="MU19" s="11"/>
      <c r="MV19" s="11"/>
      <c r="MW19" s="11"/>
      <c r="MX19" s="11"/>
      <c r="MY19" s="11"/>
      <c r="MZ19" s="11"/>
      <c r="NA19" s="11"/>
      <c r="NB19" s="11"/>
      <c r="NC19" s="11"/>
      <c r="ND19" s="11"/>
      <c r="NE19" s="11"/>
      <c r="NF19" s="11"/>
      <c r="NG19" s="11"/>
      <c r="NH19" s="11"/>
      <c r="NI19" s="11"/>
      <c r="NJ19" s="11"/>
      <c r="NK19" s="11"/>
      <c r="NL19" s="11"/>
      <c r="NM19" s="11"/>
      <c r="NN19" s="11"/>
      <c r="NO19" s="11"/>
      <c r="NP19" s="11"/>
      <c r="NQ19" s="11"/>
      <c r="NR19" s="11"/>
      <c r="NS19" s="11"/>
      <c r="NT19" s="11"/>
      <c r="NU19" s="11"/>
      <c r="NV19" s="11"/>
      <c r="NW19" s="11"/>
      <c r="NX19" s="11"/>
      <c r="NY19" s="11"/>
      <c r="NZ19" s="11"/>
      <c r="OA19" s="11"/>
      <c r="OB19" s="11"/>
      <c r="OC19" s="11"/>
      <c r="OD19" s="11"/>
      <c r="OE19" s="11"/>
      <c r="OF19" s="11"/>
      <c r="OG19" s="11"/>
      <c r="OH19" s="11"/>
      <c r="OI19" s="11"/>
      <c r="OJ19" s="11"/>
      <c r="OK19" s="11"/>
      <c r="OL19" s="11"/>
      <c r="OM19" s="11"/>
      <c r="ON19" s="11"/>
      <c r="OO19" s="11"/>
      <c r="OP19" s="11"/>
      <c r="OQ19" s="11"/>
      <c r="OR19" s="11"/>
      <c r="OS19" s="11"/>
      <c r="OT19" s="11"/>
      <c r="OU19" s="11"/>
      <c r="OV19" s="11"/>
      <c r="OW19" s="11"/>
      <c r="OX19" s="11"/>
      <c r="OY19" s="11"/>
      <c r="OZ19" s="11"/>
      <c r="PA19" s="11"/>
      <c r="PB19" s="11"/>
      <c r="PC19" s="11"/>
      <c r="PD19" s="11"/>
      <c r="PE19" s="11"/>
      <c r="PF19" s="11"/>
      <c r="PG19" s="11"/>
      <c r="PH19" s="11"/>
      <c r="PI19" s="11"/>
      <c r="PJ19" s="11"/>
      <c r="PK19" s="11"/>
      <c r="PL19" s="11"/>
      <c r="PM19" s="11"/>
      <c r="PN19" s="11"/>
      <c r="PO19" s="11"/>
      <c r="PP19" s="11"/>
      <c r="PQ19" s="11"/>
      <c r="PR19" s="11"/>
      <c r="PS19" s="11"/>
      <c r="PT19" s="11"/>
      <c r="PU19" s="11"/>
      <c r="PV19" s="11"/>
      <c r="PW19" s="11"/>
      <c r="PX19" s="11"/>
      <c r="PY19" s="11"/>
      <c r="PZ19" s="11"/>
      <c r="QA19" s="11"/>
      <c r="QB19" s="11"/>
      <c r="QC19" s="11"/>
      <c r="QD19" s="11"/>
      <c r="QE19" s="11"/>
      <c r="QF19" s="11"/>
      <c r="QG19" s="11"/>
      <c r="QH19" s="11"/>
      <c r="QI19" s="11"/>
      <c r="QJ19" s="11"/>
      <c r="QK19" s="11"/>
      <c r="QL19" s="11"/>
      <c r="QM19" s="11"/>
      <c r="QN19" s="11"/>
      <c r="QO19" s="11"/>
      <c r="QP19" s="11"/>
      <c r="QQ19" s="11"/>
      <c r="QR19" s="11"/>
      <c r="QS19" s="11"/>
      <c r="QT19" s="11"/>
      <c r="QU19" s="11"/>
      <c r="QV19" s="11"/>
      <c r="QW19" s="11"/>
      <c r="QX19" s="11"/>
      <c r="QY19" s="11"/>
      <c r="QZ19" s="11"/>
      <c r="RA19" s="11"/>
      <c r="RB19" s="11"/>
      <c r="RC19" s="11"/>
      <c r="RD19" s="11"/>
      <c r="RE19" s="11"/>
      <c r="RF19" s="11"/>
      <c r="RG19" s="11"/>
      <c r="RH19" s="11"/>
      <c r="RI19" s="11"/>
      <c r="RJ19" s="11"/>
      <c r="RK19" s="11"/>
      <c r="RL19" s="11"/>
      <c r="RM19" s="11"/>
      <c r="RN19" s="11"/>
      <c r="RO19" s="11"/>
      <c r="RP19" s="11"/>
      <c r="RQ19" s="11"/>
      <c r="RR19" s="11"/>
      <c r="RS19" s="11"/>
      <c r="RT19" s="11"/>
      <c r="RU19" s="11"/>
      <c r="RV19" s="11"/>
      <c r="RW19" s="11"/>
      <c r="RX19" s="11"/>
      <c r="RY19" s="11"/>
      <c r="RZ19" s="11"/>
      <c r="SA19" s="11"/>
      <c r="SB19" s="11"/>
      <c r="SC19" s="11"/>
      <c r="SD19" s="11"/>
      <c r="SE19" s="11"/>
      <c r="SF19" s="11"/>
      <c r="SG19" s="11"/>
      <c r="SH19" s="11"/>
      <c r="SI19" s="11"/>
      <c r="SJ19" s="11"/>
      <c r="SK19" s="11"/>
      <c r="SL19" s="11"/>
      <c r="SM19" s="11"/>
      <c r="SN19" s="11"/>
      <c r="SO19" s="11"/>
      <c r="SP19" s="11"/>
      <c r="SQ19" s="11"/>
      <c r="SR19" s="11"/>
      <c r="SS19" s="11"/>
      <c r="ST19" s="11"/>
      <c r="SU19" s="11"/>
      <c r="SV19" s="11"/>
      <c r="SW19" s="11"/>
      <c r="SX19" s="11"/>
      <c r="SY19" s="11"/>
      <c r="SZ19" s="11"/>
      <c r="TA19" s="11"/>
      <c r="TB19" s="11"/>
      <c r="TC19" s="11"/>
      <c r="TD19" s="11"/>
      <c r="TE19" s="11"/>
      <c r="TF19" s="11"/>
      <c r="TG19" s="11"/>
      <c r="TH19" s="11"/>
      <c r="TI19" s="11"/>
      <c r="TJ19" s="11"/>
      <c r="TK19" s="11"/>
      <c r="TL19" s="11"/>
      <c r="TM19" s="11"/>
      <c r="TN19" s="11"/>
      <c r="TO19" s="11"/>
      <c r="TP19" s="11"/>
      <c r="TQ19" s="11"/>
      <c r="TR19" s="11"/>
      <c r="TS19" s="11"/>
      <c r="TT19" s="11"/>
      <c r="TU19" s="11"/>
      <c r="TV19" s="11"/>
      <c r="TW19" s="11"/>
      <c r="TX19" s="11"/>
      <c r="TY19" s="11"/>
      <c r="TZ19" s="11"/>
      <c r="UA19" s="11"/>
      <c r="UB19" s="11"/>
      <c r="UC19" s="11"/>
      <c r="UD19" s="11"/>
      <c r="UE19" s="11"/>
      <c r="UF19" s="11"/>
      <c r="UG19" s="11"/>
      <c r="UH19" s="11"/>
      <c r="UI19" s="11"/>
      <c r="UJ19" s="11"/>
      <c r="UK19" s="11"/>
      <c r="UL19" s="11"/>
      <c r="UM19" s="11"/>
      <c r="UN19" s="11"/>
      <c r="UO19" s="11"/>
      <c r="UP19" s="11"/>
      <c r="UQ19" s="11"/>
      <c r="UR19" s="11"/>
      <c r="US19" s="11"/>
      <c r="UT19" s="11"/>
      <c r="UU19" s="11"/>
      <c r="UV19" s="11"/>
      <c r="UW19" s="11"/>
      <c r="UX19" s="11"/>
      <c r="UY19" s="11"/>
      <c r="UZ19" s="11"/>
      <c r="VA19" s="11"/>
      <c r="VB19" s="11"/>
      <c r="VC19" s="11"/>
      <c r="VD19" s="11"/>
      <c r="VE19" s="11"/>
      <c r="VF19" s="11"/>
      <c r="VG19" s="11"/>
      <c r="VH19" s="11"/>
      <c r="VI19" s="11"/>
      <c r="VJ19" s="11"/>
      <c r="VK19" s="11"/>
      <c r="VL19" s="11"/>
      <c r="VM19" s="11"/>
      <c r="VN19" s="11"/>
      <c r="VO19" s="11"/>
      <c r="VP19" s="11"/>
      <c r="VQ19" s="11"/>
      <c r="VR19" s="11"/>
      <c r="VS19" s="11"/>
      <c r="VT19" s="11"/>
      <c r="VU19" s="11"/>
      <c r="VV19" s="11"/>
      <c r="VW19" s="11"/>
      <c r="VX19" s="11"/>
      <c r="VY19" s="11"/>
      <c r="VZ19" s="11"/>
      <c r="WA19" s="11"/>
      <c r="WB19" s="11"/>
      <c r="WC19" s="11"/>
      <c r="WD19" s="11"/>
      <c r="WE19" s="11"/>
      <c r="WF19" s="11"/>
      <c r="WG19" s="11"/>
      <c r="WH19" s="11"/>
      <c r="WI19" s="11"/>
      <c r="WJ19" s="11"/>
      <c r="WK19" s="11"/>
      <c r="WL19" s="11"/>
      <c r="WM19" s="11"/>
      <c r="WN19" s="11"/>
      <c r="WO19" s="11"/>
      <c r="WP19" s="11"/>
      <c r="WQ19" s="11"/>
      <c r="WR19" s="11"/>
      <c r="WS19" s="11"/>
      <c r="WT19" s="11"/>
      <c r="WU19" s="11"/>
      <c r="WV19" s="11"/>
      <c r="WW19" s="11"/>
      <c r="WX19" s="11"/>
      <c r="WY19" s="11"/>
      <c r="WZ19" s="11"/>
      <c r="XA19" s="11"/>
      <c r="XB19" s="11"/>
      <c r="XC19" s="11"/>
      <c r="XD19" s="11"/>
      <c r="XE19" s="11"/>
      <c r="XF19" s="11"/>
      <c r="XG19" s="11"/>
      <c r="XH19" s="11"/>
      <c r="XI19" s="11"/>
      <c r="XJ19" s="11"/>
      <c r="XK19" s="11"/>
      <c r="XL19" s="11"/>
      <c r="XM19" s="11"/>
      <c r="XN19" s="11"/>
      <c r="XO19" s="11"/>
      <c r="XP19" s="11"/>
      <c r="XQ19" s="11"/>
      <c r="XR19" s="11"/>
      <c r="XS19" s="11"/>
      <c r="XT19" s="11"/>
      <c r="XU19" s="11"/>
      <c r="XV19" s="11"/>
      <c r="XW19" s="11"/>
      <c r="XX19" s="11"/>
      <c r="XY19" s="11"/>
      <c r="XZ19" s="11"/>
      <c r="YA19" s="11"/>
      <c r="YB19" s="11"/>
      <c r="YC19" s="11"/>
      <c r="YD19" s="11"/>
      <c r="YE19" s="11"/>
      <c r="YF19" s="11"/>
      <c r="YG19" s="11"/>
      <c r="YH19" s="11"/>
      <c r="YI19" s="11"/>
      <c r="YJ19" s="11"/>
      <c r="YK19" s="11"/>
      <c r="YL19" s="11"/>
      <c r="YM19" s="11"/>
      <c r="YN19" s="11"/>
      <c r="YO19" s="11"/>
      <c r="YP19" s="11"/>
      <c r="YQ19" s="11"/>
      <c r="YR19" s="11"/>
      <c r="YS19" s="11"/>
      <c r="YT19" s="11"/>
      <c r="YU19" s="11"/>
      <c r="YV19" s="11"/>
      <c r="YW19" s="11"/>
      <c r="YX19" s="11"/>
      <c r="YY19" s="11"/>
      <c r="YZ19" s="11"/>
      <c r="ZA19" s="11"/>
      <c r="ZB19" s="11"/>
      <c r="ZC19" s="11"/>
      <c r="ZD19" s="11"/>
      <c r="ZE19" s="11"/>
      <c r="ZF19" s="11"/>
      <c r="ZG19" s="11"/>
      <c r="ZH19" s="11"/>
      <c r="ZI19" s="11"/>
      <c r="ZJ19" s="11"/>
      <c r="ZK19" s="11"/>
      <c r="ZL19" s="11"/>
      <c r="ZM19" s="11"/>
      <c r="ZN19" s="11"/>
      <c r="ZO19" s="11"/>
      <c r="ZP19" s="11"/>
      <c r="ZQ19" s="11"/>
      <c r="ZR19" s="11"/>
      <c r="ZS19" s="11"/>
      <c r="ZT19" s="11"/>
      <c r="ZU19" s="11"/>
      <c r="ZV19" s="11"/>
      <c r="ZW19" s="11"/>
      <c r="ZX19" s="11"/>
      <c r="ZY19" s="11"/>
      <c r="ZZ19" s="11"/>
      <c r="AAA19" s="11"/>
      <c r="AAB19" s="11"/>
      <c r="AAC19" s="11"/>
      <c r="AAD19" s="11"/>
      <c r="AAE19" s="11"/>
      <c r="AAF19" s="11"/>
      <c r="AAG19" s="11"/>
      <c r="AAH19" s="11"/>
      <c r="AAI19" s="11"/>
      <c r="AAJ19" s="11"/>
      <c r="AAK19" s="11"/>
      <c r="AAL19" s="11"/>
      <c r="AAM19" s="11"/>
      <c r="AAN19" s="11"/>
      <c r="AAO19" s="11"/>
      <c r="AAP19" s="11"/>
      <c r="AAQ19" s="11"/>
      <c r="AAR19" s="11"/>
      <c r="AAS19" s="11"/>
      <c r="AAT19" s="11"/>
      <c r="AAU19" s="11"/>
      <c r="AAV19" s="11"/>
      <c r="AAW19" s="11"/>
      <c r="AAX19" s="11"/>
      <c r="AAY19" s="11"/>
      <c r="AAZ19" s="11"/>
      <c r="ABA19" s="11"/>
      <c r="ABB19" s="11"/>
      <c r="ABC19" s="11"/>
      <c r="ABD19" s="11"/>
      <c r="ABE19" s="11"/>
      <c r="ABF19" s="11"/>
      <c r="ABG19" s="11"/>
      <c r="ABH19" s="11"/>
      <c r="ABI19" s="11"/>
      <c r="ABJ19" s="11"/>
      <c r="ABK19" s="11"/>
      <c r="ABL19" s="11"/>
      <c r="ABM19" s="11"/>
      <c r="ABN19" s="11"/>
      <c r="ABO19" s="11"/>
      <c r="ABP19" s="11"/>
      <c r="ABQ19" s="11"/>
      <c r="ABR19" s="11"/>
      <c r="ABS19" s="11"/>
      <c r="ABT19" s="11"/>
      <c r="ABU19" s="11"/>
      <c r="ABV19" s="11"/>
      <c r="ABW19" s="11"/>
      <c r="ABX19" s="11"/>
      <c r="ABY19" s="11"/>
      <c r="ABZ19" s="11"/>
      <c r="ACA19" s="11"/>
      <c r="ACB19" s="11"/>
      <c r="ACC19" s="11"/>
      <c r="ACD19" s="11"/>
      <c r="ACE19" s="11"/>
      <c r="ACF19" s="11"/>
      <c r="ACG19" s="11"/>
      <c r="ACH19" s="11"/>
      <c r="ACI19" s="11"/>
      <c r="ACJ19" s="11"/>
      <c r="ACK19" s="11"/>
      <c r="ACL19" s="11"/>
      <c r="ACM19" s="11"/>
      <c r="ACN19" s="11"/>
      <c r="ACO19" s="11"/>
      <c r="ACP19" s="11"/>
      <c r="ACQ19" s="11"/>
      <c r="ACR19" s="11"/>
      <c r="ACS19" s="11"/>
      <c r="ACT19" s="11"/>
      <c r="ACU19" s="11"/>
      <c r="ACV19" s="11"/>
      <c r="ACW19" s="11"/>
      <c r="ACX19" s="11"/>
      <c r="ACY19" s="11"/>
      <c r="ACZ19" s="11"/>
      <c r="ADA19" s="11"/>
      <c r="ADB19" s="11"/>
      <c r="ADC19" s="11"/>
      <c r="ADD19" s="11"/>
      <c r="ADE19" s="11"/>
      <c r="ADF19" s="11"/>
      <c r="ADG19" s="11"/>
      <c r="ADH19" s="11"/>
      <c r="ADI19" s="11"/>
      <c r="ADJ19" s="11"/>
      <c r="ADK19" s="11"/>
      <c r="ADL19" s="11"/>
      <c r="ADM19" s="11"/>
      <c r="ADN19" s="11"/>
      <c r="ADO19" s="11"/>
      <c r="ADP19" s="11"/>
      <c r="ADQ19" s="11"/>
      <c r="ADR19" s="11"/>
      <c r="ADS19" s="11"/>
      <c r="ADT19" s="11"/>
      <c r="ADU19" s="11"/>
      <c r="ADV19" s="11"/>
      <c r="ADW19" s="11"/>
      <c r="ADX19" s="11"/>
      <c r="ADY19" s="11"/>
      <c r="ADZ19" s="11"/>
      <c r="AEA19" s="11"/>
      <c r="AEB19" s="11"/>
      <c r="AEC19" s="11"/>
      <c r="AED19" s="11"/>
      <c r="AEE19" s="11"/>
      <c r="AEF19" s="11"/>
      <c r="AEG19" s="11"/>
      <c r="AEH19" s="11"/>
      <c r="AEI19" s="11"/>
      <c r="AEJ19" s="11"/>
      <c r="AEK19" s="11"/>
      <c r="AEL19" s="11"/>
      <c r="AEM19" s="11"/>
      <c r="AEN19" s="11"/>
      <c r="AEO19" s="11"/>
      <c r="AEP19" s="11"/>
      <c r="AEQ19" s="11"/>
      <c r="AER19" s="11"/>
      <c r="AES19" s="11"/>
      <c r="AET19" s="11"/>
      <c r="AEU19" s="11"/>
      <c r="AEV19" s="11"/>
      <c r="AEW19" s="11"/>
      <c r="AEX19" s="11"/>
      <c r="AEY19" s="11"/>
      <c r="AEZ19" s="11"/>
      <c r="AFA19" s="11"/>
      <c r="AFB19" s="11"/>
      <c r="AFC19" s="11"/>
      <c r="AFD19" s="11"/>
      <c r="AFE19" s="11"/>
      <c r="AFF19" s="11"/>
      <c r="AFG19" s="11"/>
      <c r="AFH19" s="11"/>
      <c r="AFI19" s="11"/>
      <c r="AFJ19" s="11"/>
      <c r="AFK19" s="11"/>
      <c r="AFL19" s="11"/>
      <c r="AFM19" s="11"/>
      <c r="AFN19" s="11"/>
      <c r="AFO19" s="11"/>
      <c r="AFP19" s="11"/>
      <c r="AFQ19" s="11"/>
      <c r="AFR19" s="11"/>
      <c r="AFS19" s="11"/>
      <c r="AFT19" s="11"/>
      <c r="AFU19" s="11"/>
      <c r="AFV19" s="11"/>
      <c r="AFW19" s="11"/>
      <c r="AFX19" s="11"/>
      <c r="AFY19" s="11"/>
      <c r="AFZ19" s="11"/>
      <c r="AGA19" s="11"/>
      <c r="AGB19" s="11"/>
      <c r="AGC19" s="11"/>
      <c r="AGD19" s="11"/>
      <c r="AGE19" s="11"/>
      <c r="AGF19" s="11"/>
      <c r="AGG19" s="11"/>
      <c r="AGH19" s="11"/>
      <c r="AGI19" s="11"/>
      <c r="AGJ19" s="11"/>
      <c r="AGK19" s="11"/>
      <c r="AGL19" s="11"/>
      <c r="AGM19" s="11"/>
      <c r="AGN19" s="11"/>
      <c r="AGO19" s="11"/>
      <c r="AGP19" s="11"/>
      <c r="AGQ19" s="11"/>
      <c r="AGR19" s="11"/>
      <c r="AGS19" s="11"/>
      <c r="AGT19" s="11"/>
      <c r="AGU19" s="11"/>
      <c r="AGV19" s="11"/>
      <c r="AGW19" s="11"/>
      <c r="AGX19" s="11"/>
      <c r="AGY19" s="11"/>
      <c r="AGZ19" s="11"/>
      <c r="AHA19" s="11"/>
      <c r="AHB19" s="11"/>
      <c r="AHC19" s="11"/>
      <c r="AHD19" s="11"/>
      <c r="AHE19" s="11"/>
      <c r="AHF19" s="11"/>
      <c r="AHG19" s="11"/>
      <c r="AHH19" s="11"/>
      <c r="AHI19" s="11"/>
      <c r="AHJ19" s="11"/>
      <c r="AHK19" s="11"/>
      <c r="AHL19" s="11"/>
      <c r="AHM19" s="11"/>
      <c r="AHN19" s="11"/>
      <c r="AHO19" s="11"/>
      <c r="AHP19" s="11"/>
      <c r="AHQ19" s="11"/>
      <c r="AHR19" s="11"/>
      <c r="AHS19" s="11"/>
      <c r="AHT19" s="11"/>
      <c r="AHU19" s="11"/>
      <c r="AHV19" s="11"/>
      <c r="AHW19" s="11"/>
      <c r="AHX19" s="11"/>
      <c r="AHY19" s="11"/>
      <c r="AHZ19" s="11"/>
      <c r="AIA19" s="11"/>
      <c r="AIB19" s="11"/>
      <c r="AIC19" s="11"/>
      <c r="AID19" s="11"/>
      <c r="AIE19" s="11"/>
      <c r="AIF19" s="11"/>
      <c r="AIG19" s="11"/>
      <c r="AIH19" s="11"/>
      <c r="AII19" s="11"/>
      <c r="AIJ19" s="11"/>
      <c r="AIK19" s="11"/>
      <c r="AIL19" s="11"/>
      <c r="AIM19" s="11"/>
      <c r="AIN19" s="11"/>
      <c r="AIO19" s="11"/>
      <c r="AIP19" s="11"/>
      <c r="AIQ19" s="11"/>
      <c r="AIR19" s="11"/>
      <c r="AIS19" s="11"/>
      <c r="AIT19" s="11"/>
      <c r="AIU19" s="11"/>
      <c r="AIV19" s="11"/>
      <c r="AIW19" s="11"/>
      <c r="AIX19" s="11"/>
      <c r="AIY19" s="11"/>
      <c r="AIZ19" s="11"/>
      <c r="AJA19" s="11"/>
      <c r="AJB19" s="11"/>
      <c r="AJC19" s="11"/>
      <c r="AJD19" s="11"/>
      <c r="AJE19" s="11"/>
      <c r="AJF19" s="11"/>
      <c r="AJG19" s="11"/>
      <c r="AJH19" s="11"/>
      <c r="AJI19" s="11"/>
      <c r="AJJ19" s="11"/>
      <c r="AJK19" s="11"/>
      <c r="AJL19" s="11"/>
      <c r="AJM19" s="11"/>
      <c r="AJN19" s="11"/>
      <c r="AJO19" s="11"/>
      <c r="AJP19" s="11"/>
      <c r="AJQ19" s="11"/>
      <c r="AJR19" s="11"/>
      <c r="AJS19" s="11"/>
      <c r="AJT19" s="11"/>
      <c r="AJU19" s="11"/>
      <c r="AJV19" s="11"/>
      <c r="AJW19" s="11"/>
      <c r="AJX19" s="11"/>
      <c r="AJY19" s="11"/>
      <c r="AJZ19" s="11"/>
      <c r="AKA19" s="11"/>
      <c r="AKB19" s="11"/>
      <c r="AKC19" s="11"/>
      <c r="AKD19" s="11"/>
      <c r="AKE19" s="11"/>
      <c r="AKF19" s="11"/>
      <c r="AKG19" s="11"/>
      <c r="AKH19" s="11"/>
      <c r="AKI19" s="11"/>
      <c r="AKJ19" s="11"/>
      <c r="AKK19" s="11"/>
      <c r="AKL19" s="11"/>
      <c r="AKM19" s="11"/>
      <c r="AKN19" s="11"/>
      <c r="AKO19" s="11"/>
      <c r="AKP19" s="11"/>
      <c r="AKQ19" s="11"/>
      <c r="AKR19" s="11"/>
      <c r="AKS19" s="11"/>
      <c r="AKT19" s="11"/>
      <c r="AKU19" s="11"/>
      <c r="AKV19" s="11"/>
      <c r="AKW19" s="11"/>
      <c r="AKX19" s="11"/>
      <c r="AKY19" s="11"/>
      <c r="AKZ19" s="11"/>
      <c r="ALA19" s="11"/>
      <c r="ALB19" s="11"/>
      <c r="ALC19" s="11"/>
      <c r="ALD19" s="11"/>
      <c r="ALE19" s="11"/>
      <c r="ALF19" s="11"/>
      <c r="ALG19" s="11"/>
      <c r="ALH19" s="11"/>
      <c r="ALI19" s="11"/>
      <c r="ALJ19" s="11"/>
      <c r="ALK19" s="11"/>
      <c r="ALL19" s="11"/>
      <c r="ALM19" s="11"/>
      <c r="ALN19" s="11"/>
      <c r="ALO19" s="11"/>
      <c r="ALP19" s="11"/>
      <c r="ALQ19" s="11"/>
      <c r="ALR19" s="11"/>
      <c r="ALS19" s="11"/>
      <c r="ALT19" s="11"/>
      <c r="ALU19" s="11"/>
      <c r="ALV19" s="11"/>
      <c r="ALW19" s="11"/>
      <c r="ALX19" s="11"/>
      <c r="ALY19" s="11"/>
      <c r="ALZ19" s="11"/>
      <c r="AMA19" s="11"/>
      <c r="AMB19" s="11"/>
      <c r="AMC19" s="11"/>
      <c r="AMD19" s="11"/>
      <c r="AME19" s="11"/>
      <c r="AMF19" s="11"/>
      <c r="AMG19" s="11"/>
      <c r="AMH19" s="11"/>
      <c r="AMI19" s="11"/>
      <c r="AMJ19" s="11"/>
      <c r="AMK19" s="11"/>
      <c r="AML19" s="11"/>
      <c r="AMM19" s="11"/>
      <c r="AMN19" s="11"/>
      <c r="AMO19" s="11"/>
      <c r="AMP19" s="11"/>
      <c r="AMQ19" s="11"/>
      <c r="AMR19" s="11"/>
      <c r="AMS19" s="11"/>
      <c r="AMT19" s="11"/>
      <c r="AMU19" s="11"/>
      <c r="AMV19" s="11"/>
      <c r="AMW19" s="11"/>
      <c r="AMX19" s="11"/>
      <c r="AMY19" s="11"/>
      <c r="AMZ19" s="11"/>
      <c r="ANA19" s="11"/>
      <c r="ANB19" s="11"/>
      <c r="ANC19" s="11"/>
      <c r="AND19" s="11"/>
      <c r="ANE19" s="11"/>
      <c r="ANF19" s="11"/>
      <c r="ANG19" s="11"/>
      <c r="ANH19" s="11"/>
      <c r="ANI19" s="11"/>
      <c r="ANJ19" s="11"/>
      <c r="ANK19" s="11"/>
      <c r="ANL19" s="11"/>
      <c r="ANM19" s="11"/>
      <c r="ANN19" s="11"/>
      <c r="ANO19" s="11"/>
      <c r="ANP19" s="11"/>
      <c r="ANQ19" s="11"/>
      <c r="ANR19" s="11"/>
      <c r="ANS19" s="11"/>
      <c r="ANT19" s="11"/>
      <c r="ANU19" s="11"/>
      <c r="ANV19" s="11"/>
      <c r="ANW19" s="11"/>
      <c r="ANX19" s="11"/>
      <c r="ANY19" s="11"/>
      <c r="ANZ19" s="11"/>
      <c r="AOA19" s="11"/>
      <c r="AOB19" s="11"/>
      <c r="AOC19" s="11"/>
      <c r="AOD19" s="11"/>
      <c r="AOE19" s="11"/>
      <c r="AOF19" s="11"/>
      <c r="AOG19" s="11"/>
      <c r="AOH19" s="11"/>
      <c r="AOI19" s="11"/>
      <c r="AOJ19" s="11"/>
      <c r="AOK19" s="11"/>
      <c r="AOL19" s="11"/>
      <c r="AOM19" s="11"/>
      <c r="AON19" s="11"/>
      <c r="AOO19" s="11"/>
      <c r="AOP19" s="11"/>
      <c r="AOQ19" s="11"/>
      <c r="AOR19" s="11"/>
      <c r="AOS19" s="11"/>
      <c r="AOT19" s="11"/>
      <c r="AOU19" s="11"/>
      <c r="AOV19" s="11"/>
      <c r="AOW19" s="11"/>
      <c r="AOX19" s="11"/>
      <c r="AOY19" s="11"/>
      <c r="AOZ19" s="11"/>
      <c r="APA19" s="11"/>
      <c r="APB19" s="11"/>
      <c r="APC19" s="11"/>
      <c r="APD19" s="11"/>
      <c r="APE19" s="11"/>
      <c r="APF19" s="11"/>
      <c r="APG19" s="11"/>
      <c r="APH19" s="11"/>
      <c r="API19" s="11"/>
      <c r="APJ19" s="11"/>
      <c r="APK19" s="11"/>
      <c r="APL19" s="11"/>
      <c r="APM19" s="11"/>
      <c r="APN19" s="11"/>
      <c r="APO19" s="11"/>
      <c r="APP19" s="11"/>
      <c r="APQ19" s="11"/>
      <c r="APR19" s="11"/>
      <c r="APS19" s="11"/>
      <c r="APT19" s="11"/>
      <c r="APU19" s="11"/>
      <c r="APV19" s="11"/>
      <c r="APW19" s="11"/>
      <c r="APX19" s="11"/>
      <c r="APY19" s="11"/>
      <c r="APZ19" s="11"/>
      <c r="AQA19" s="11"/>
      <c r="AQB19" s="11"/>
      <c r="AQC19" s="11"/>
      <c r="AQD19" s="11"/>
      <c r="AQE19" s="11"/>
      <c r="AQF19" s="11"/>
      <c r="AQG19" s="11"/>
      <c r="AQH19" s="11"/>
      <c r="AQI19" s="11"/>
      <c r="AQJ19" s="11"/>
      <c r="AQK19" s="11"/>
      <c r="AQL19" s="11"/>
      <c r="AQM19" s="11"/>
      <c r="AQN19" s="11"/>
      <c r="AQO19" s="11"/>
      <c r="AQP19" s="11"/>
      <c r="AQQ19" s="11"/>
      <c r="AQR19" s="11"/>
      <c r="AQS19" s="11"/>
      <c r="AQT19" s="11"/>
      <c r="AQU19" s="11"/>
      <c r="AQV19" s="11"/>
      <c r="AQW19" s="11"/>
      <c r="AQX19" s="11"/>
      <c r="AQY19" s="11"/>
      <c r="AQZ19" s="11"/>
      <c r="ARA19" s="11"/>
      <c r="ARB19" s="11"/>
      <c r="ARC19" s="11"/>
      <c r="ARD19" s="11"/>
      <c r="ARE19" s="11"/>
      <c r="ARF19" s="11"/>
      <c r="ARG19" s="11"/>
      <c r="ARH19" s="11"/>
      <c r="ARI19" s="11"/>
      <c r="ARJ19" s="11"/>
      <c r="ARK19" s="11"/>
      <c r="ARL19" s="11"/>
      <c r="ARM19" s="11"/>
      <c r="ARN19" s="11"/>
      <c r="ARO19" s="11"/>
      <c r="ARP19" s="11"/>
      <c r="ARQ19" s="11"/>
      <c r="ARR19" s="11"/>
      <c r="ARS19" s="11"/>
      <c r="ART19" s="11"/>
      <c r="ARU19" s="11"/>
      <c r="ARV19" s="11"/>
      <c r="ARW19" s="11"/>
      <c r="ARX19" s="11"/>
      <c r="ARY19" s="11"/>
      <c r="ARZ19" s="11"/>
      <c r="ASA19" s="11"/>
      <c r="ASB19" s="11"/>
      <c r="ASC19" s="11"/>
      <c r="ASD19" s="11"/>
      <c r="ASE19" s="11"/>
      <c r="ASF19" s="11"/>
      <c r="ASG19" s="11"/>
      <c r="ASH19" s="11"/>
      <c r="ASI19" s="11"/>
      <c r="ASJ19" s="11"/>
      <c r="ASK19" s="11"/>
      <c r="ASL19" s="11"/>
      <c r="ASM19" s="11"/>
      <c r="ASN19" s="11"/>
      <c r="ASO19" s="11"/>
      <c r="ASP19" s="11"/>
      <c r="ASQ19" s="11"/>
      <c r="ASR19" s="11"/>
      <c r="ASS19" s="11"/>
      <c r="AST19" s="11"/>
      <c r="ASU19" s="11"/>
      <c r="ASV19" s="11"/>
      <c r="ASW19" s="11"/>
      <c r="ASX19" s="11"/>
      <c r="ASY19" s="11"/>
      <c r="ASZ19" s="11"/>
      <c r="ATA19" s="11"/>
      <c r="ATB19" s="11"/>
      <c r="ATC19" s="11"/>
      <c r="ATD19" s="11"/>
      <c r="ATE19" s="11"/>
      <c r="ATF19" s="11"/>
      <c r="ATG19" s="11"/>
      <c r="ATH19" s="11"/>
      <c r="ATI19" s="11"/>
      <c r="ATJ19" s="11"/>
      <c r="ATK19" s="11"/>
      <c r="ATL19" s="11"/>
      <c r="ATM19" s="11"/>
      <c r="ATN19" s="11"/>
      <c r="ATO19" s="11"/>
      <c r="ATP19" s="11"/>
      <c r="ATQ19" s="11"/>
      <c r="ATR19" s="11"/>
      <c r="ATS19" s="11"/>
      <c r="ATT19" s="11"/>
      <c r="ATU19" s="11"/>
      <c r="ATV19" s="11"/>
      <c r="ATW19" s="11"/>
      <c r="ATX19" s="11"/>
      <c r="ATY19" s="11"/>
      <c r="ATZ19" s="11"/>
      <c r="AUA19" s="11"/>
      <c r="AUB19" s="11"/>
      <c r="AUC19" s="11"/>
      <c r="AUD19" s="11"/>
      <c r="AUE19" s="11"/>
      <c r="AUF19" s="11"/>
      <c r="AUG19" s="11"/>
      <c r="AUH19" s="11"/>
      <c r="AUI19" s="11"/>
      <c r="AUJ19" s="11"/>
      <c r="AUK19" s="11"/>
      <c r="AUL19" s="11"/>
      <c r="AUM19" s="11"/>
      <c r="AUN19" s="11"/>
      <c r="AUO19" s="11"/>
      <c r="AUP19" s="11"/>
      <c r="AUQ19" s="11"/>
      <c r="AUR19" s="11"/>
      <c r="AUS19" s="11"/>
      <c r="AUT19" s="11"/>
      <c r="AUU19" s="11"/>
      <c r="AUV19" s="11"/>
      <c r="AUW19" s="11"/>
      <c r="AUX19" s="11"/>
      <c r="AUY19" s="11"/>
      <c r="AUZ19" s="11"/>
      <c r="AVA19" s="11"/>
      <c r="AVB19" s="11"/>
      <c r="AVC19" s="11"/>
      <c r="AVD19" s="11"/>
      <c r="AVE19" s="11"/>
      <c r="AVF19" s="11"/>
      <c r="AVG19" s="11"/>
      <c r="AVH19" s="11"/>
      <c r="AVI19" s="11"/>
      <c r="AVJ19" s="11"/>
      <c r="AVK19" s="11"/>
      <c r="AVL19" s="11"/>
      <c r="AVM19" s="11"/>
      <c r="AVN19" s="11"/>
      <c r="AVO19" s="11"/>
      <c r="AVP19" s="11"/>
      <c r="AVQ19" s="11"/>
      <c r="AVR19" s="11"/>
      <c r="AVS19" s="11"/>
      <c r="AVT19" s="11"/>
      <c r="AVU19" s="11"/>
      <c r="AVV19" s="11"/>
      <c r="AVW19" s="11"/>
      <c r="AVX19" s="11"/>
      <c r="AVY19" s="11"/>
      <c r="AVZ19" s="11"/>
      <c r="AWA19" s="11"/>
      <c r="AWB19" s="11"/>
      <c r="AWC19" s="11"/>
      <c r="AWD19" s="11"/>
      <c r="AWE19" s="11"/>
      <c r="AWF19" s="11"/>
      <c r="AWG19" s="11"/>
      <c r="AWH19" s="11"/>
      <c r="AWI19" s="11"/>
      <c r="AWJ19" s="11"/>
      <c r="AWK19" s="11"/>
      <c r="AWL19" s="11"/>
      <c r="AWM19" s="11"/>
      <c r="AWN19" s="11"/>
      <c r="AWO19" s="11"/>
      <c r="AWP19" s="11"/>
      <c r="AWQ19" s="11"/>
      <c r="AWR19" s="11"/>
      <c r="AWS19" s="11"/>
      <c r="AWT19" s="11"/>
      <c r="AWU19" s="11"/>
      <c r="AWV19" s="11"/>
      <c r="AWW19" s="11"/>
      <c r="AWX19" s="11"/>
      <c r="AWY19" s="11"/>
      <c r="AWZ19" s="11"/>
      <c r="AXA19" s="11"/>
      <c r="AXB19" s="11"/>
      <c r="AXC19" s="11"/>
      <c r="AXD19" s="11"/>
      <c r="AXE19" s="11"/>
      <c r="AXF19" s="11"/>
      <c r="AXG19" s="11"/>
      <c r="AXH19" s="11"/>
      <c r="AXI19" s="11"/>
      <c r="AXJ19" s="11"/>
      <c r="AXK19" s="11"/>
      <c r="AXL19" s="11"/>
      <c r="AXM19" s="11"/>
      <c r="AXN19" s="11"/>
      <c r="AXO19" s="11"/>
      <c r="AXP19" s="11"/>
      <c r="AXQ19" s="11"/>
      <c r="AXR19" s="11"/>
      <c r="AXS19" s="11"/>
      <c r="AXT19" s="11"/>
      <c r="AXU19" s="11"/>
      <c r="AXV19" s="11"/>
      <c r="AXW19" s="11"/>
      <c r="AXX19" s="11"/>
      <c r="AXY19" s="11"/>
      <c r="AXZ19" s="11"/>
      <c r="AYA19" s="11"/>
      <c r="AYB19" s="11"/>
      <c r="AYC19" s="11"/>
      <c r="AYD19" s="11"/>
      <c r="AYE19" s="11"/>
      <c r="AYF19" s="11"/>
      <c r="AYG19" s="11"/>
      <c r="AYH19" s="11"/>
      <c r="AYI19" s="11"/>
      <c r="AYJ19" s="11"/>
      <c r="AYK19" s="11"/>
      <c r="AYL19" s="11"/>
      <c r="AYM19" s="11"/>
      <c r="AYN19" s="11"/>
      <c r="AYO19" s="11"/>
      <c r="AYP19" s="11"/>
      <c r="AYQ19" s="11"/>
      <c r="AYR19" s="11"/>
      <c r="AYS19" s="11"/>
      <c r="AYT19" s="11"/>
      <c r="AYU19" s="11"/>
      <c r="AYV19" s="11"/>
      <c r="AYW19" s="11"/>
      <c r="AYX19" s="11"/>
      <c r="AYY19" s="11"/>
      <c r="AYZ19" s="11"/>
      <c r="AZA19" s="11"/>
      <c r="AZB19" s="11"/>
      <c r="AZC19" s="11"/>
      <c r="AZD19" s="11"/>
      <c r="AZE19" s="11"/>
      <c r="AZF19" s="11"/>
      <c r="AZG19" s="11"/>
      <c r="AZH19" s="11"/>
      <c r="AZI19" s="11"/>
      <c r="AZJ19" s="11"/>
      <c r="AZK19" s="11"/>
      <c r="AZL19" s="11"/>
      <c r="AZM19" s="11"/>
      <c r="AZN19" s="11"/>
      <c r="AZO19" s="11"/>
      <c r="AZP19" s="11"/>
      <c r="AZQ19" s="11"/>
      <c r="AZR19" s="11"/>
      <c r="AZS19" s="11"/>
      <c r="AZT19" s="11"/>
      <c r="AZU19" s="11"/>
      <c r="AZV19" s="11"/>
      <c r="AZW19" s="11"/>
      <c r="AZX19" s="11"/>
      <c r="AZY19" s="11"/>
      <c r="AZZ19" s="11"/>
      <c r="BAA19" s="11"/>
      <c r="BAB19" s="11"/>
      <c r="BAC19" s="11"/>
      <c r="BAD19" s="11"/>
      <c r="BAE19" s="11"/>
      <c r="BAF19" s="11"/>
      <c r="BAG19" s="11"/>
      <c r="BAH19" s="11"/>
      <c r="BAI19" s="11"/>
      <c r="BAJ19" s="11"/>
      <c r="BAK19" s="11"/>
      <c r="BAL19" s="11"/>
      <c r="BAM19" s="11"/>
      <c r="BAN19" s="11"/>
      <c r="BAO19" s="11"/>
      <c r="BAP19" s="11"/>
      <c r="BAQ19" s="11"/>
      <c r="BAR19" s="11"/>
      <c r="BAS19" s="11"/>
      <c r="BAT19" s="11"/>
      <c r="BAU19" s="11"/>
      <c r="BAV19" s="11"/>
      <c r="BAW19" s="11"/>
      <c r="BAX19" s="11"/>
      <c r="BAY19" s="11"/>
      <c r="BAZ19" s="11"/>
      <c r="BBA19" s="11"/>
      <c r="BBB19" s="11"/>
      <c r="BBC19" s="11"/>
      <c r="BBD19" s="11"/>
      <c r="BBE19" s="11"/>
      <c r="BBF19" s="11"/>
      <c r="BBG19" s="11"/>
      <c r="BBH19" s="11"/>
      <c r="BBI19" s="11"/>
      <c r="BBJ19" s="11"/>
      <c r="BBK19" s="11"/>
      <c r="BBL19" s="11"/>
      <c r="BBM19" s="11"/>
      <c r="BBN19" s="11"/>
      <c r="BBO19" s="11"/>
      <c r="BBP19" s="11"/>
      <c r="BBQ19" s="11"/>
      <c r="BBR19" s="11"/>
      <c r="BBS19" s="11"/>
      <c r="BBT19" s="11"/>
      <c r="BBU19" s="11"/>
      <c r="BBV19" s="11"/>
      <c r="BBW19" s="11"/>
      <c r="BBX19" s="11"/>
      <c r="BBY19" s="11"/>
      <c r="BBZ19" s="11"/>
      <c r="BCA19" s="11"/>
      <c r="BCB19" s="11"/>
      <c r="BCC19" s="11"/>
      <c r="BCD19" s="11"/>
      <c r="BCE19" s="11"/>
      <c r="BCF19" s="11"/>
      <c r="BCG19" s="11"/>
      <c r="BCH19" s="11"/>
      <c r="BCI19" s="11"/>
      <c r="BCJ19" s="11"/>
      <c r="BCK19" s="11"/>
      <c r="BCL19" s="11"/>
      <c r="BCM19" s="11"/>
      <c r="BCN19" s="11"/>
      <c r="BCO19" s="11"/>
      <c r="BCP19" s="11"/>
      <c r="BCQ19" s="11"/>
      <c r="BCR19" s="11"/>
      <c r="BCS19" s="11"/>
      <c r="BCT19" s="11"/>
      <c r="BCU19" s="11"/>
      <c r="BCV19" s="11"/>
      <c r="BCW19" s="11"/>
      <c r="BCX19" s="11"/>
      <c r="BCY19" s="11"/>
      <c r="BCZ19" s="11"/>
      <c r="BDA19" s="11"/>
      <c r="BDB19" s="11"/>
      <c r="BDC19" s="11"/>
      <c r="BDD19" s="11"/>
      <c r="BDE19" s="11"/>
      <c r="BDF19" s="11"/>
      <c r="BDG19" s="11"/>
      <c r="BDH19" s="11"/>
      <c r="BDI19" s="11"/>
      <c r="BDJ19" s="11"/>
      <c r="BDK19" s="11"/>
      <c r="BDL19" s="11"/>
      <c r="BDM19" s="11"/>
      <c r="BDN19" s="11"/>
      <c r="BDO19" s="11"/>
      <c r="BDP19" s="11"/>
      <c r="BDQ19" s="11"/>
      <c r="BDR19" s="11"/>
      <c r="BDS19" s="11"/>
      <c r="BDT19" s="11"/>
      <c r="BDU19" s="11"/>
      <c r="BDV19" s="11"/>
      <c r="BDW19" s="11"/>
      <c r="BDX19" s="11"/>
      <c r="BDY19" s="11"/>
      <c r="BDZ19" s="11"/>
      <c r="BEA19" s="11"/>
      <c r="BEB19" s="11"/>
      <c r="BEC19" s="11"/>
      <c r="BED19" s="11"/>
      <c r="BEE19" s="11"/>
      <c r="BEF19" s="11"/>
      <c r="BEG19" s="11"/>
      <c r="BEH19" s="11"/>
      <c r="BEI19" s="11"/>
      <c r="BEJ19" s="11"/>
      <c r="BEK19" s="11"/>
      <c r="BEL19" s="11"/>
      <c r="BEM19" s="11"/>
      <c r="BEN19" s="11"/>
      <c r="BEO19" s="11"/>
      <c r="BEP19" s="11"/>
      <c r="BEQ19" s="11"/>
      <c r="BER19" s="11"/>
      <c r="BES19" s="11"/>
      <c r="BET19" s="11"/>
      <c r="BEU19" s="11"/>
      <c r="BEV19" s="11"/>
      <c r="BEW19" s="11"/>
      <c r="BEX19" s="11"/>
      <c r="BEY19" s="11"/>
      <c r="BEZ19" s="11"/>
      <c r="BFA19" s="11"/>
      <c r="BFB19" s="11"/>
      <c r="BFC19" s="11"/>
      <c r="BFD19" s="11"/>
      <c r="BFE19" s="11"/>
      <c r="BFF19" s="11"/>
      <c r="BFG19" s="11"/>
      <c r="BFH19" s="11"/>
      <c r="BFI19" s="11"/>
      <c r="BFJ19" s="11"/>
      <c r="BFK19" s="11"/>
      <c r="BFL19" s="11"/>
      <c r="BFM19" s="11"/>
      <c r="BFN19" s="11"/>
      <c r="BFO19" s="11"/>
      <c r="BFP19" s="11"/>
      <c r="BFQ19" s="11"/>
      <c r="BFR19" s="11"/>
      <c r="BFS19" s="11"/>
      <c r="BFT19" s="11"/>
      <c r="BFU19" s="11"/>
      <c r="BFV19" s="11"/>
      <c r="BFW19" s="11"/>
      <c r="BFX19" s="11"/>
      <c r="BFY19" s="11"/>
      <c r="BFZ19" s="11"/>
      <c r="BGA19" s="11"/>
      <c r="BGB19" s="11"/>
      <c r="BGC19" s="11"/>
      <c r="BGD19" s="11"/>
      <c r="BGE19" s="11"/>
      <c r="BGF19" s="11"/>
      <c r="BGG19" s="11"/>
      <c r="BGH19" s="11"/>
      <c r="BGI19" s="11"/>
      <c r="BGJ19" s="11"/>
      <c r="BGK19" s="11"/>
      <c r="BGL19" s="11"/>
      <c r="BGM19" s="11"/>
      <c r="BGN19" s="11"/>
      <c r="BGO19" s="11"/>
      <c r="BGP19" s="11"/>
      <c r="BGQ19" s="11"/>
      <c r="BGR19" s="11"/>
      <c r="BGS19" s="11"/>
      <c r="BGT19" s="11"/>
      <c r="BGU19" s="11"/>
      <c r="BGV19" s="11"/>
      <c r="BGW19" s="11"/>
      <c r="BGX19" s="11"/>
      <c r="BGY19" s="11"/>
      <c r="BGZ19" s="11"/>
      <c r="BHA19" s="11"/>
      <c r="BHB19" s="11"/>
      <c r="BHC19" s="11"/>
      <c r="BHD19" s="11"/>
      <c r="BHE19" s="11"/>
      <c r="BHF19" s="11"/>
      <c r="BHG19" s="11"/>
      <c r="BHH19" s="11"/>
      <c r="BHI19" s="11"/>
      <c r="BHJ19" s="11"/>
      <c r="BHK19" s="11"/>
      <c r="BHL19" s="11"/>
      <c r="BHM19" s="11"/>
      <c r="BHN19" s="11"/>
      <c r="BHO19" s="11"/>
      <c r="BHP19" s="11"/>
      <c r="BHQ19" s="11"/>
      <c r="BHR19" s="11"/>
      <c r="BHS19" s="11"/>
      <c r="BHT19" s="11"/>
      <c r="BHU19" s="11"/>
      <c r="BHV19" s="11"/>
      <c r="BHW19" s="11"/>
      <c r="BHX19" s="11"/>
      <c r="BHY19" s="11"/>
      <c r="BHZ19" s="11"/>
      <c r="BIA19" s="11"/>
      <c r="BIB19" s="11"/>
      <c r="BIC19" s="11"/>
      <c r="BID19" s="11"/>
      <c r="BIE19" s="11"/>
      <c r="BIF19" s="11"/>
      <c r="BIG19" s="11"/>
      <c r="BIH19" s="11"/>
      <c r="BII19" s="11"/>
      <c r="BIJ19" s="11"/>
      <c r="BIK19" s="11"/>
      <c r="BIL19" s="11"/>
      <c r="BIM19" s="11"/>
      <c r="BIN19" s="11"/>
      <c r="BIO19" s="11"/>
      <c r="BIP19" s="11"/>
      <c r="BIQ19" s="11"/>
      <c r="BIR19" s="11"/>
      <c r="BIS19" s="11"/>
      <c r="BIT19" s="11"/>
      <c r="BIU19" s="11"/>
      <c r="BIV19" s="11"/>
      <c r="BIW19" s="11"/>
      <c r="BIX19" s="11"/>
      <c r="BIY19" s="11"/>
      <c r="BIZ19" s="11"/>
      <c r="BJA19" s="11"/>
      <c r="BJB19" s="11"/>
      <c r="BJC19" s="11"/>
      <c r="BJD19" s="11"/>
      <c r="BJE19" s="11"/>
      <c r="BJF19" s="11"/>
      <c r="BJG19" s="11"/>
      <c r="BJH19" s="11"/>
      <c r="BJI19" s="11"/>
      <c r="BJJ19" s="11"/>
      <c r="BJK19" s="11"/>
      <c r="BJL19" s="11"/>
      <c r="BJM19" s="11"/>
      <c r="BJN19" s="11"/>
      <c r="BJO19" s="11"/>
      <c r="BJP19" s="11"/>
      <c r="BJQ19" s="11"/>
      <c r="BJR19" s="11"/>
      <c r="BJS19" s="11"/>
      <c r="BJT19" s="11"/>
      <c r="BJU19" s="11"/>
      <c r="BJV19" s="11"/>
      <c r="BJW19" s="11"/>
      <c r="BJX19" s="11"/>
      <c r="BJY19" s="11"/>
      <c r="BJZ19" s="11"/>
      <c r="BKA19" s="11"/>
      <c r="BKB19" s="11"/>
      <c r="BKC19" s="11"/>
      <c r="BKD19" s="11"/>
      <c r="BKE19" s="11"/>
      <c r="BKF19" s="11"/>
      <c r="BKG19" s="11"/>
      <c r="BKH19" s="11"/>
      <c r="BKI19" s="11"/>
      <c r="BKJ19" s="11"/>
      <c r="BKK19" s="11"/>
      <c r="BKL19" s="11"/>
      <c r="BKM19" s="11"/>
      <c r="BKN19" s="11"/>
      <c r="BKO19" s="11"/>
      <c r="BKP19" s="11"/>
      <c r="BKQ19" s="11"/>
      <c r="BKR19" s="11"/>
      <c r="BKS19" s="11"/>
      <c r="BKT19" s="11"/>
      <c r="BKU19" s="11"/>
      <c r="BKV19" s="11"/>
      <c r="BKW19" s="11"/>
      <c r="BKX19" s="11"/>
      <c r="BKY19" s="11"/>
      <c r="BKZ19" s="11"/>
      <c r="BLA19" s="11"/>
      <c r="BLB19" s="11"/>
      <c r="BLC19" s="11"/>
      <c r="BLD19" s="11"/>
      <c r="BLE19" s="11"/>
      <c r="BLF19" s="11"/>
      <c r="BLG19" s="11"/>
      <c r="BLH19" s="11"/>
      <c r="BLI19" s="11"/>
      <c r="BLJ19" s="11"/>
      <c r="BLK19" s="11"/>
      <c r="BLL19" s="11"/>
      <c r="BLM19" s="11"/>
      <c r="BLN19" s="11"/>
      <c r="BLO19" s="11"/>
      <c r="BLP19" s="11"/>
      <c r="BLQ19" s="11"/>
      <c r="BLR19" s="11"/>
      <c r="BLS19" s="11"/>
      <c r="BLT19" s="11"/>
      <c r="BLU19" s="11"/>
      <c r="BLV19" s="11"/>
      <c r="BLW19" s="11"/>
      <c r="BLX19" s="11"/>
      <c r="BLY19" s="11"/>
      <c r="BLZ19" s="11"/>
      <c r="BMA19" s="11"/>
      <c r="BMB19" s="11"/>
      <c r="BMC19" s="11"/>
      <c r="BMD19" s="11"/>
      <c r="BME19" s="11"/>
      <c r="BMF19" s="11"/>
      <c r="BMG19" s="11"/>
      <c r="BMH19" s="11"/>
      <c r="BMI19" s="11"/>
      <c r="BMJ19" s="11"/>
      <c r="BMK19" s="11"/>
      <c r="BML19" s="11"/>
      <c r="BMM19" s="11"/>
      <c r="BMN19" s="11"/>
      <c r="BMO19" s="11"/>
      <c r="BMP19" s="11"/>
      <c r="BMQ19" s="11"/>
      <c r="BMR19" s="11"/>
      <c r="BMS19" s="11"/>
      <c r="BMT19" s="11"/>
      <c r="BMU19" s="11"/>
      <c r="BMV19" s="11"/>
      <c r="BMW19" s="11"/>
      <c r="BMX19" s="11"/>
      <c r="BMY19" s="11"/>
      <c r="BMZ19" s="11"/>
      <c r="BNA19" s="11"/>
      <c r="BNB19" s="11"/>
      <c r="BNC19" s="11"/>
      <c r="BND19" s="11"/>
      <c r="BNE19" s="11"/>
      <c r="BNF19" s="11"/>
      <c r="BNG19" s="11"/>
      <c r="BNH19" s="11"/>
      <c r="BNI19" s="11"/>
      <c r="BNJ19" s="11"/>
      <c r="BNK19" s="11"/>
      <c r="BNL19" s="11"/>
      <c r="BNM19" s="11"/>
      <c r="BNN19" s="11"/>
      <c r="BNO19" s="11"/>
      <c r="BNP19" s="11"/>
      <c r="BNQ19" s="11"/>
      <c r="BNR19" s="11"/>
      <c r="BNS19" s="11"/>
      <c r="BNT19" s="11"/>
      <c r="BNU19" s="11"/>
      <c r="BNV19" s="11"/>
      <c r="BNW19" s="11"/>
      <c r="BNX19" s="11"/>
      <c r="BNY19" s="11"/>
      <c r="BNZ19" s="11"/>
      <c r="BOA19" s="11"/>
      <c r="BOB19" s="11"/>
      <c r="BOC19" s="11"/>
      <c r="BOD19" s="11"/>
      <c r="BOE19" s="11"/>
      <c r="BOF19" s="11"/>
      <c r="BOG19" s="11"/>
      <c r="BOH19" s="11"/>
      <c r="BOI19" s="11"/>
      <c r="BOJ19" s="11"/>
      <c r="BOK19" s="11"/>
      <c r="BOL19" s="11"/>
      <c r="BOM19" s="11"/>
      <c r="BON19" s="11"/>
      <c r="BOO19" s="11"/>
      <c r="BOP19" s="11"/>
      <c r="BOQ19" s="11"/>
      <c r="BOR19" s="11"/>
      <c r="BOS19" s="11"/>
      <c r="BOT19" s="11"/>
      <c r="BOU19" s="11"/>
      <c r="BOV19" s="11"/>
      <c r="BOW19" s="11"/>
      <c r="BOX19" s="11"/>
      <c r="BOY19" s="11"/>
      <c r="BOZ19" s="11"/>
      <c r="BPA19" s="11"/>
      <c r="BPB19" s="11"/>
      <c r="BPC19" s="11"/>
      <c r="BPD19" s="11"/>
      <c r="BPE19" s="11"/>
      <c r="BPF19" s="11"/>
      <c r="BPG19" s="11"/>
      <c r="BPH19" s="11"/>
      <c r="BPI19" s="11"/>
      <c r="BPJ19" s="11"/>
      <c r="BPK19" s="11"/>
      <c r="BPL19" s="11"/>
      <c r="BPM19" s="11"/>
      <c r="BPN19" s="11"/>
      <c r="BPO19" s="11"/>
      <c r="BPP19" s="11"/>
      <c r="BPQ19" s="11"/>
      <c r="BPR19" s="11"/>
      <c r="BPS19" s="11"/>
      <c r="BPT19" s="11"/>
      <c r="BPU19" s="11"/>
      <c r="BPV19" s="11"/>
      <c r="BPW19" s="11"/>
      <c r="BPX19" s="11"/>
      <c r="BPY19" s="11"/>
      <c r="BPZ19" s="11"/>
      <c r="BQA19" s="11"/>
      <c r="BQB19" s="11"/>
      <c r="BQC19" s="11"/>
      <c r="BQD19" s="11"/>
      <c r="BQE19" s="11"/>
      <c r="BQF19" s="11"/>
      <c r="BQG19" s="11"/>
      <c r="BQH19" s="11"/>
      <c r="BQI19" s="11"/>
      <c r="BQJ19" s="11"/>
      <c r="BQK19" s="11"/>
      <c r="BQL19" s="11"/>
      <c r="BQM19" s="11"/>
      <c r="BQN19" s="11"/>
      <c r="BQO19" s="11"/>
      <c r="BQP19" s="11"/>
      <c r="BQQ19" s="11"/>
      <c r="BQR19" s="11"/>
      <c r="BQS19" s="11"/>
      <c r="BQT19" s="11"/>
      <c r="BQU19" s="11"/>
      <c r="BQV19" s="11"/>
      <c r="BQW19" s="11"/>
      <c r="BQX19" s="11"/>
      <c r="BQY19" s="11"/>
      <c r="BQZ19" s="11"/>
      <c r="BRA19" s="11"/>
      <c r="BRB19" s="11"/>
      <c r="BRC19" s="11"/>
      <c r="BRD19" s="11"/>
      <c r="BRE19" s="11"/>
      <c r="BRF19" s="11"/>
      <c r="BRG19" s="11"/>
      <c r="BRH19" s="11"/>
      <c r="BRI19" s="11"/>
    </row>
    <row r="20" spans="1:1829" x14ac:dyDescent="0.3">
      <c r="A20" t="s">
        <v>38</v>
      </c>
      <c r="B20" s="11">
        <v>-7153</v>
      </c>
      <c r="C20" s="11">
        <v>-2590</v>
      </c>
      <c r="D20" s="11">
        <v>-2418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  <c r="IW20" s="11"/>
      <c r="IX20" s="11"/>
      <c r="IY20" s="11"/>
      <c r="IZ20" s="11"/>
      <c r="JA20" s="11"/>
      <c r="JB20" s="11"/>
      <c r="JC20" s="11"/>
      <c r="JD20" s="11"/>
      <c r="JE20" s="11"/>
      <c r="JF20" s="11"/>
      <c r="JG20" s="11"/>
      <c r="JH20" s="11"/>
      <c r="JI20" s="11"/>
      <c r="JJ20" s="11"/>
      <c r="JK20" s="11"/>
      <c r="JL20" s="11"/>
      <c r="JM20" s="11"/>
      <c r="JN20" s="11"/>
      <c r="JO20" s="11"/>
      <c r="JP20" s="11"/>
      <c r="JQ20" s="11"/>
      <c r="JR20" s="11"/>
      <c r="JS20" s="11"/>
      <c r="JT20" s="11"/>
      <c r="JU20" s="11"/>
      <c r="JV20" s="11"/>
      <c r="JW20" s="11"/>
      <c r="JX20" s="11"/>
      <c r="JY20" s="11"/>
      <c r="JZ20" s="11"/>
      <c r="KA20" s="11"/>
      <c r="KB20" s="11"/>
      <c r="KC20" s="11"/>
      <c r="KD20" s="11"/>
      <c r="KE20" s="11"/>
      <c r="KF20" s="11"/>
      <c r="KG20" s="11"/>
      <c r="KH20" s="11"/>
      <c r="KI20" s="11"/>
      <c r="KJ20" s="11"/>
      <c r="KK20" s="11"/>
      <c r="KL20" s="11"/>
      <c r="KM20" s="11"/>
      <c r="KN20" s="11"/>
      <c r="KO20" s="11"/>
      <c r="KP20" s="11"/>
      <c r="KQ20" s="11"/>
      <c r="KR20" s="11"/>
      <c r="KS20" s="11"/>
      <c r="KT20" s="11"/>
      <c r="KU20" s="11"/>
      <c r="KV20" s="11"/>
      <c r="KW20" s="11"/>
      <c r="KX20" s="11"/>
      <c r="KY20" s="11"/>
      <c r="KZ20" s="11"/>
      <c r="LA20" s="11"/>
      <c r="LB20" s="11"/>
      <c r="LC20" s="11"/>
      <c r="LD20" s="11"/>
      <c r="LE20" s="11"/>
      <c r="LF20" s="11"/>
      <c r="LG20" s="11"/>
      <c r="LH20" s="11"/>
      <c r="LI20" s="11"/>
      <c r="LJ20" s="11"/>
      <c r="LK20" s="11"/>
      <c r="LL20" s="11"/>
      <c r="LM20" s="11"/>
      <c r="LN20" s="11"/>
      <c r="LO20" s="11"/>
      <c r="LP20" s="11"/>
      <c r="LQ20" s="11"/>
      <c r="LR20" s="11"/>
      <c r="LS20" s="11"/>
      <c r="LT20" s="11"/>
      <c r="LU20" s="11"/>
      <c r="LV20" s="11"/>
      <c r="LW20" s="11"/>
      <c r="LX20" s="11"/>
      <c r="LY20" s="11"/>
      <c r="LZ20" s="11"/>
      <c r="MA20" s="11"/>
      <c r="MB20" s="11"/>
      <c r="MC20" s="11"/>
      <c r="MD20" s="11"/>
      <c r="ME20" s="11"/>
      <c r="MF20" s="11"/>
      <c r="MG20" s="11"/>
      <c r="MH20" s="11"/>
      <c r="MI20" s="11"/>
      <c r="MJ20" s="11"/>
      <c r="MK20" s="11"/>
      <c r="ML20" s="11"/>
      <c r="MM20" s="11"/>
      <c r="MN20" s="11"/>
      <c r="MO20" s="11"/>
      <c r="MP20" s="11"/>
      <c r="MQ20" s="11"/>
      <c r="MR20" s="11"/>
      <c r="MS20" s="11"/>
      <c r="MT20" s="11"/>
      <c r="MU20" s="11"/>
      <c r="MV20" s="11"/>
      <c r="MW20" s="11"/>
      <c r="MX20" s="11"/>
      <c r="MY20" s="11"/>
      <c r="MZ20" s="11"/>
      <c r="NA20" s="11"/>
      <c r="NB20" s="11"/>
      <c r="NC20" s="11"/>
      <c r="ND20" s="11"/>
      <c r="NE20" s="11"/>
      <c r="NF20" s="11"/>
      <c r="NG20" s="11"/>
      <c r="NH20" s="11"/>
      <c r="NI20" s="11"/>
      <c r="NJ20" s="11"/>
      <c r="NK20" s="11"/>
      <c r="NL20" s="11"/>
      <c r="NM20" s="11"/>
      <c r="NN20" s="11"/>
      <c r="NO20" s="11"/>
      <c r="NP20" s="11"/>
      <c r="NQ20" s="11"/>
      <c r="NR20" s="11"/>
      <c r="NS20" s="11"/>
      <c r="NT20" s="11"/>
      <c r="NU20" s="11"/>
      <c r="NV20" s="11"/>
      <c r="NW20" s="11"/>
      <c r="NX20" s="11"/>
      <c r="NY20" s="11"/>
      <c r="NZ20" s="11"/>
      <c r="OA20" s="11"/>
      <c r="OB20" s="11"/>
      <c r="OC20" s="11"/>
      <c r="OD20" s="11"/>
      <c r="OE20" s="11"/>
      <c r="OF20" s="11"/>
      <c r="OG20" s="11"/>
      <c r="OH20" s="11"/>
      <c r="OI20" s="11"/>
      <c r="OJ20" s="11"/>
      <c r="OK20" s="11"/>
      <c r="OL20" s="11"/>
      <c r="OM20" s="11"/>
      <c r="ON20" s="11"/>
      <c r="OO20" s="11"/>
      <c r="OP20" s="11"/>
      <c r="OQ20" s="11"/>
      <c r="OR20" s="11"/>
      <c r="OS20" s="11"/>
      <c r="OT20" s="11"/>
      <c r="OU20" s="11"/>
      <c r="OV20" s="11"/>
      <c r="OW20" s="11"/>
      <c r="OX20" s="11"/>
      <c r="OY20" s="11"/>
      <c r="OZ20" s="11"/>
      <c r="PA20" s="11"/>
      <c r="PB20" s="11"/>
      <c r="PC20" s="11"/>
      <c r="PD20" s="11"/>
      <c r="PE20" s="11"/>
      <c r="PF20" s="11"/>
      <c r="PG20" s="11"/>
      <c r="PH20" s="11"/>
      <c r="PI20" s="11"/>
      <c r="PJ20" s="11"/>
      <c r="PK20" s="11"/>
      <c r="PL20" s="11"/>
      <c r="PM20" s="11"/>
      <c r="PN20" s="11"/>
      <c r="PO20" s="11"/>
      <c r="PP20" s="11"/>
      <c r="PQ20" s="11"/>
      <c r="PR20" s="11"/>
      <c r="PS20" s="11"/>
      <c r="PT20" s="11"/>
      <c r="PU20" s="11"/>
      <c r="PV20" s="11"/>
      <c r="PW20" s="11"/>
      <c r="PX20" s="11"/>
      <c r="PY20" s="11"/>
      <c r="PZ20" s="11"/>
      <c r="QA20" s="11"/>
      <c r="QB20" s="11"/>
      <c r="QC20" s="11"/>
      <c r="QD20" s="11"/>
      <c r="QE20" s="11"/>
      <c r="QF20" s="11"/>
      <c r="QG20" s="11"/>
      <c r="QH20" s="11"/>
      <c r="QI20" s="11"/>
      <c r="QJ20" s="11"/>
      <c r="QK20" s="11"/>
      <c r="QL20" s="11"/>
      <c r="QM20" s="11"/>
      <c r="QN20" s="11"/>
      <c r="QO20" s="11"/>
      <c r="QP20" s="11"/>
      <c r="QQ20" s="11"/>
      <c r="QR20" s="11"/>
      <c r="QS20" s="11"/>
      <c r="QT20" s="11"/>
      <c r="QU20" s="11"/>
      <c r="QV20" s="11"/>
      <c r="QW20" s="11"/>
      <c r="QX20" s="11"/>
      <c r="QY20" s="11"/>
      <c r="QZ20" s="11"/>
      <c r="RA20" s="11"/>
      <c r="RB20" s="11"/>
      <c r="RC20" s="11"/>
      <c r="RD20" s="11"/>
      <c r="RE20" s="11"/>
      <c r="RF20" s="11"/>
      <c r="RG20" s="11"/>
      <c r="RH20" s="11"/>
      <c r="RI20" s="11"/>
      <c r="RJ20" s="11"/>
      <c r="RK20" s="11"/>
      <c r="RL20" s="11"/>
      <c r="RM20" s="11"/>
      <c r="RN20" s="11"/>
      <c r="RO20" s="11"/>
      <c r="RP20" s="11"/>
      <c r="RQ20" s="11"/>
      <c r="RR20" s="11"/>
      <c r="RS20" s="11"/>
      <c r="RT20" s="11"/>
      <c r="RU20" s="11"/>
      <c r="RV20" s="11"/>
      <c r="RW20" s="11"/>
      <c r="RX20" s="11"/>
      <c r="RY20" s="11"/>
      <c r="RZ20" s="11"/>
      <c r="SA20" s="11"/>
      <c r="SB20" s="11"/>
      <c r="SC20" s="11"/>
      <c r="SD20" s="11"/>
      <c r="SE20" s="11"/>
      <c r="SF20" s="11"/>
      <c r="SG20" s="11"/>
      <c r="SH20" s="11"/>
      <c r="SI20" s="11"/>
      <c r="SJ20" s="11"/>
      <c r="SK20" s="11"/>
      <c r="SL20" s="11"/>
      <c r="SM20" s="11"/>
      <c r="SN20" s="11"/>
      <c r="SO20" s="11"/>
      <c r="SP20" s="11"/>
      <c r="SQ20" s="11"/>
      <c r="SR20" s="11"/>
      <c r="SS20" s="11"/>
      <c r="ST20" s="11"/>
      <c r="SU20" s="11"/>
      <c r="SV20" s="11"/>
      <c r="SW20" s="11"/>
      <c r="SX20" s="11"/>
      <c r="SY20" s="11"/>
      <c r="SZ20" s="11"/>
      <c r="TA20" s="11"/>
      <c r="TB20" s="11"/>
      <c r="TC20" s="11"/>
      <c r="TD20" s="11"/>
      <c r="TE20" s="11"/>
      <c r="TF20" s="11"/>
      <c r="TG20" s="11"/>
      <c r="TH20" s="11"/>
      <c r="TI20" s="11"/>
      <c r="TJ20" s="11"/>
      <c r="TK20" s="11"/>
      <c r="TL20" s="11"/>
      <c r="TM20" s="11"/>
      <c r="TN20" s="11"/>
      <c r="TO20" s="11"/>
      <c r="TP20" s="11"/>
      <c r="TQ20" s="11"/>
      <c r="TR20" s="11"/>
      <c r="TS20" s="11"/>
      <c r="TT20" s="11"/>
      <c r="TU20" s="11"/>
      <c r="TV20" s="11"/>
      <c r="TW20" s="11"/>
      <c r="TX20" s="11"/>
      <c r="TY20" s="11"/>
      <c r="TZ20" s="11"/>
      <c r="UA20" s="11"/>
      <c r="UB20" s="11"/>
      <c r="UC20" s="11"/>
      <c r="UD20" s="11"/>
      <c r="UE20" s="11"/>
      <c r="UF20" s="11"/>
      <c r="UG20" s="11"/>
      <c r="UH20" s="11"/>
      <c r="UI20" s="11"/>
      <c r="UJ20" s="11"/>
      <c r="UK20" s="11"/>
      <c r="UL20" s="11"/>
      <c r="UM20" s="11"/>
      <c r="UN20" s="11"/>
      <c r="UO20" s="11"/>
      <c r="UP20" s="11"/>
      <c r="UQ20" s="11"/>
      <c r="UR20" s="11"/>
      <c r="US20" s="11"/>
      <c r="UT20" s="11"/>
      <c r="UU20" s="11"/>
      <c r="UV20" s="11"/>
      <c r="UW20" s="11"/>
      <c r="UX20" s="11"/>
      <c r="UY20" s="11"/>
      <c r="UZ20" s="11"/>
      <c r="VA20" s="11"/>
      <c r="VB20" s="11"/>
      <c r="VC20" s="11"/>
      <c r="VD20" s="11"/>
      <c r="VE20" s="11"/>
      <c r="VF20" s="11"/>
      <c r="VG20" s="11"/>
      <c r="VH20" s="11"/>
      <c r="VI20" s="11"/>
      <c r="VJ20" s="11"/>
      <c r="VK20" s="11"/>
      <c r="VL20" s="11"/>
      <c r="VM20" s="11"/>
      <c r="VN20" s="11"/>
      <c r="VO20" s="11"/>
      <c r="VP20" s="11"/>
      <c r="VQ20" s="11"/>
      <c r="VR20" s="11"/>
      <c r="VS20" s="11"/>
      <c r="VT20" s="11"/>
      <c r="VU20" s="11"/>
      <c r="VV20" s="11"/>
      <c r="VW20" s="11"/>
      <c r="VX20" s="11"/>
      <c r="VY20" s="11"/>
      <c r="VZ20" s="11"/>
      <c r="WA20" s="11"/>
      <c r="WB20" s="11"/>
      <c r="WC20" s="11"/>
      <c r="WD20" s="11"/>
      <c r="WE20" s="11"/>
      <c r="WF20" s="11"/>
      <c r="WG20" s="11"/>
      <c r="WH20" s="11"/>
      <c r="WI20" s="11"/>
      <c r="WJ20" s="11"/>
      <c r="WK20" s="11"/>
      <c r="WL20" s="11"/>
      <c r="WM20" s="11"/>
      <c r="WN20" s="11"/>
      <c r="WO20" s="11"/>
      <c r="WP20" s="11"/>
      <c r="WQ20" s="11"/>
      <c r="WR20" s="11"/>
      <c r="WS20" s="11"/>
      <c r="WT20" s="11"/>
      <c r="WU20" s="11"/>
      <c r="WV20" s="11"/>
      <c r="WW20" s="11"/>
      <c r="WX20" s="11"/>
      <c r="WY20" s="11"/>
      <c r="WZ20" s="11"/>
      <c r="XA20" s="11"/>
      <c r="XB20" s="11"/>
      <c r="XC20" s="11"/>
      <c r="XD20" s="11"/>
      <c r="XE20" s="11"/>
      <c r="XF20" s="11"/>
      <c r="XG20" s="11"/>
      <c r="XH20" s="11"/>
      <c r="XI20" s="11"/>
      <c r="XJ20" s="11"/>
      <c r="XK20" s="11"/>
      <c r="XL20" s="11"/>
      <c r="XM20" s="11"/>
      <c r="XN20" s="11"/>
      <c r="XO20" s="11"/>
      <c r="XP20" s="11"/>
      <c r="XQ20" s="11"/>
      <c r="XR20" s="11"/>
      <c r="XS20" s="11"/>
      <c r="XT20" s="11"/>
      <c r="XU20" s="11"/>
      <c r="XV20" s="11"/>
      <c r="XW20" s="11"/>
      <c r="XX20" s="11"/>
      <c r="XY20" s="11"/>
      <c r="XZ20" s="11"/>
      <c r="YA20" s="11"/>
      <c r="YB20" s="11"/>
      <c r="YC20" s="11"/>
      <c r="YD20" s="11"/>
      <c r="YE20" s="11"/>
      <c r="YF20" s="11"/>
      <c r="YG20" s="11"/>
      <c r="YH20" s="11"/>
      <c r="YI20" s="11"/>
      <c r="YJ20" s="11"/>
      <c r="YK20" s="11"/>
      <c r="YL20" s="11"/>
      <c r="YM20" s="11"/>
      <c r="YN20" s="11"/>
      <c r="YO20" s="11"/>
      <c r="YP20" s="11"/>
      <c r="YQ20" s="11"/>
      <c r="YR20" s="11"/>
      <c r="YS20" s="11"/>
      <c r="YT20" s="11"/>
      <c r="YU20" s="11"/>
      <c r="YV20" s="11"/>
      <c r="YW20" s="11"/>
      <c r="YX20" s="11"/>
      <c r="YY20" s="11"/>
      <c r="YZ20" s="11"/>
      <c r="ZA20" s="11"/>
      <c r="ZB20" s="11"/>
      <c r="ZC20" s="11"/>
      <c r="ZD20" s="11"/>
      <c r="ZE20" s="11"/>
      <c r="ZF20" s="11"/>
      <c r="ZG20" s="11"/>
      <c r="ZH20" s="11"/>
      <c r="ZI20" s="11"/>
      <c r="ZJ20" s="11"/>
      <c r="ZK20" s="11"/>
      <c r="ZL20" s="11"/>
      <c r="ZM20" s="11"/>
      <c r="ZN20" s="11"/>
      <c r="ZO20" s="11"/>
      <c r="ZP20" s="11"/>
      <c r="ZQ20" s="11"/>
      <c r="ZR20" s="11"/>
      <c r="ZS20" s="11"/>
      <c r="ZT20" s="11"/>
      <c r="ZU20" s="11"/>
      <c r="ZV20" s="11"/>
      <c r="ZW20" s="11"/>
      <c r="ZX20" s="11"/>
      <c r="ZY20" s="11"/>
      <c r="ZZ20" s="11"/>
      <c r="AAA20" s="11"/>
      <c r="AAB20" s="11"/>
      <c r="AAC20" s="11"/>
      <c r="AAD20" s="11"/>
      <c r="AAE20" s="11"/>
      <c r="AAF20" s="11"/>
      <c r="AAG20" s="11"/>
      <c r="AAH20" s="11"/>
      <c r="AAI20" s="11"/>
      <c r="AAJ20" s="11"/>
      <c r="AAK20" s="11"/>
      <c r="AAL20" s="11"/>
      <c r="AAM20" s="11"/>
      <c r="AAN20" s="11"/>
      <c r="AAO20" s="11"/>
      <c r="AAP20" s="11"/>
      <c r="AAQ20" s="11"/>
      <c r="AAR20" s="11"/>
      <c r="AAS20" s="11"/>
      <c r="AAT20" s="11"/>
      <c r="AAU20" s="11"/>
      <c r="AAV20" s="11"/>
      <c r="AAW20" s="11"/>
      <c r="AAX20" s="11"/>
      <c r="AAY20" s="11"/>
      <c r="AAZ20" s="11"/>
      <c r="ABA20" s="11"/>
      <c r="ABB20" s="11"/>
      <c r="ABC20" s="11"/>
      <c r="ABD20" s="11"/>
      <c r="ABE20" s="11"/>
      <c r="ABF20" s="11"/>
      <c r="ABG20" s="11"/>
      <c r="ABH20" s="11"/>
      <c r="ABI20" s="11"/>
      <c r="ABJ20" s="11"/>
      <c r="ABK20" s="11"/>
      <c r="ABL20" s="11"/>
      <c r="ABM20" s="11"/>
      <c r="ABN20" s="11"/>
      <c r="ABO20" s="11"/>
      <c r="ABP20" s="11"/>
      <c r="ABQ20" s="11"/>
      <c r="ABR20" s="11"/>
      <c r="ABS20" s="11"/>
      <c r="ABT20" s="11"/>
      <c r="ABU20" s="11"/>
      <c r="ABV20" s="11"/>
      <c r="ABW20" s="11"/>
      <c r="ABX20" s="11"/>
      <c r="ABY20" s="11"/>
      <c r="ABZ20" s="11"/>
      <c r="ACA20" s="11"/>
      <c r="ACB20" s="11"/>
      <c r="ACC20" s="11"/>
      <c r="ACD20" s="11"/>
      <c r="ACE20" s="11"/>
      <c r="ACF20" s="11"/>
      <c r="ACG20" s="11"/>
      <c r="ACH20" s="11"/>
      <c r="ACI20" s="11"/>
      <c r="ACJ20" s="11"/>
      <c r="ACK20" s="11"/>
      <c r="ACL20" s="11"/>
      <c r="ACM20" s="11"/>
      <c r="ACN20" s="11"/>
      <c r="ACO20" s="11"/>
      <c r="ACP20" s="11"/>
      <c r="ACQ20" s="11"/>
      <c r="ACR20" s="11"/>
      <c r="ACS20" s="11"/>
      <c r="ACT20" s="11"/>
      <c r="ACU20" s="11"/>
      <c r="ACV20" s="11"/>
      <c r="ACW20" s="11"/>
      <c r="ACX20" s="11"/>
      <c r="ACY20" s="11"/>
      <c r="ACZ20" s="11"/>
      <c r="ADA20" s="11"/>
      <c r="ADB20" s="11"/>
      <c r="ADC20" s="11"/>
      <c r="ADD20" s="11"/>
      <c r="ADE20" s="11"/>
      <c r="ADF20" s="11"/>
      <c r="ADG20" s="11"/>
      <c r="ADH20" s="11"/>
      <c r="ADI20" s="11"/>
      <c r="ADJ20" s="11"/>
      <c r="ADK20" s="11"/>
      <c r="ADL20" s="11"/>
      <c r="ADM20" s="11"/>
      <c r="ADN20" s="11"/>
      <c r="ADO20" s="11"/>
      <c r="ADP20" s="11"/>
      <c r="ADQ20" s="11"/>
      <c r="ADR20" s="11"/>
      <c r="ADS20" s="11"/>
      <c r="ADT20" s="11"/>
      <c r="ADU20" s="11"/>
      <c r="ADV20" s="11"/>
      <c r="ADW20" s="11"/>
      <c r="ADX20" s="11"/>
      <c r="ADY20" s="11"/>
      <c r="ADZ20" s="11"/>
      <c r="AEA20" s="11"/>
      <c r="AEB20" s="11"/>
      <c r="AEC20" s="11"/>
      <c r="AED20" s="11"/>
      <c r="AEE20" s="11"/>
      <c r="AEF20" s="11"/>
      <c r="AEG20" s="11"/>
      <c r="AEH20" s="11"/>
      <c r="AEI20" s="11"/>
      <c r="AEJ20" s="11"/>
      <c r="AEK20" s="11"/>
      <c r="AEL20" s="11"/>
      <c r="AEM20" s="11"/>
      <c r="AEN20" s="11"/>
      <c r="AEO20" s="11"/>
      <c r="AEP20" s="11"/>
      <c r="AEQ20" s="11"/>
      <c r="AER20" s="11"/>
      <c r="AES20" s="11"/>
      <c r="AET20" s="11"/>
      <c r="AEU20" s="11"/>
      <c r="AEV20" s="11"/>
      <c r="AEW20" s="11"/>
      <c r="AEX20" s="11"/>
      <c r="AEY20" s="11"/>
      <c r="AEZ20" s="11"/>
      <c r="AFA20" s="11"/>
      <c r="AFB20" s="11"/>
      <c r="AFC20" s="11"/>
      <c r="AFD20" s="11"/>
      <c r="AFE20" s="11"/>
      <c r="AFF20" s="11"/>
      <c r="AFG20" s="11"/>
      <c r="AFH20" s="11"/>
      <c r="AFI20" s="11"/>
      <c r="AFJ20" s="11"/>
      <c r="AFK20" s="11"/>
      <c r="AFL20" s="11"/>
      <c r="AFM20" s="11"/>
      <c r="AFN20" s="11"/>
      <c r="AFO20" s="11"/>
      <c r="AFP20" s="11"/>
      <c r="AFQ20" s="11"/>
      <c r="AFR20" s="11"/>
      <c r="AFS20" s="11"/>
      <c r="AFT20" s="11"/>
      <c r="AFU20" s="11"/>
      <c r="AFV20" s="11"/>
      <c r="AFW20" s="11"/>
      <c r="AFX20" s="11"/>
      <c r="AFY20" s="11"/>
      <c r="AFZ20" s="11"/>
      <c r="AGA20" s="11"/>
      <c r="AGB20" s="11"/>
      <c r="AGC20" s="11"/>
      <c r="AGD20" s="11"/>
      <c r="AGE20" s="11"/>
      <c r="AGF20" s="11"/>
      <c r="AGG20" s="11"/>
      <c r="AGH20" s="11"/>
      <c r="AGI20" s="11"/>
      <c r="AGJ20" s="11"/>
      <c r="AGK20" s="11"/>
      <c r="AGL20" s="11"/>
      <c r="AGM20" s="11"/>
      <c r="AGN20" s="11"/>
      <c r="AGO20" s="11"/>
      <c r="AGP20" s="11"/>
      <c r="AGQ20" s="11"/>
      <c r="AGR20" s="11"/>
      <c r="AGS20" s="11"/>
      <c r="AGT20" s="11"/>
      <c r="AGU20" s="11"/>
      <c r="AGV20" s="11"/>
      <c r="AGW20" s="11"/>
      <c r="AGX20" s="11"/>
      <c r="AGY20" s="11"/>
      <c r="AGZ20" s="11"/>
      <c r="AHA20" s="11"/>
      <c r="AHB20" s="11"/>
      <c r="AHC20" s="11"/>
      <c r="AHD20" s="11"/>
      <c r="AHE20" s="11"/>
      <c r="AHF20" s="11"/>
      <c r="AHG20" s="11"/>
      <c r="AHH20" s="11"/>
      <c r="AHI20" s="11"/>
      <c r="AHJ20" s="11"/>
      <c r="AHK20" s="11"/>
      <c r="AHL20" s="11"/>
      <c r="AHM20" s="11"/>
      <c r="AHN20" s="11"/>
      <c r="AHO20" s="11"/>
      <c r="AHP20" s="11"/>
      <c r="AHQ20" s="11"/>
      <c r="AHR20" s="11"/>
      <c r="AHS20" s="11"/>
      <c r="AHT20" s="11"/>
      <c r="AHU20" s="11"/>
      <c r="AHV20" s="11"/>
      <c r="AHW20" s="11"/>
      <c r="AHX20" s="11"/>
      <c r="AHY20" s="11"/>
      <c r="AHZ20" s="11"/>
      <c r="AIA20" s="11"/>
      <c r="AIB20" s="11"/>
      <c r="AIC20" s="11"/>
      <c r="AID20" s="11"/>
      <c r="AIE20" s="11"/>
      <c r="AIF20" s="11"/>
      <c r="AIG20" s="11"/>
      <c r="AIH20" s="11"/>
      <c r="AII20" s="11"/>
      <c r="AIJ20" s="11"/>
      <c r="AIK20" s="11"/>
      <c r="AIL20" s="11"/>
      <c r="AIM20" s="11"/>
      <c r="AIN20" s="11"/>
      <c r="AIO20" s="11"/>
      <c r="AIP20" s="11"/>
      <c r="AIQ20" s="11"/>
      <c r="AIR20" s="11"/>
      <c r="AIS20" s="11"/>
      <c r="AIT20" s="11"/>
      <c r="AIU20" s="11"/>
      <c r="AIV20" s="11"/>
      <c r="AIW20" s="11"/>
      <c r="AIX20" s="11"/>
      <c r="AIY20" s="11"/>
      <c r="AIZ20" s="11"/>
      <c r="AJA20" s="11"/>
      <c r="AJB20" s="11"/>
      <c r="AJC20" s="11"/>
      <c r="AJD20" s="11"/>
      <c r="AJE20" s="11"/>
      <c r="AJF20" s="11"/>
      <c r="AJG20" s="11"/>
      <c r="AJH20" s="11"/>
      <c r="AJI20" s="11"/>
      <c r="AJJ20" s="11"/>
      <c r="AJK20" s="11"/>
      <c r="AJL20" s="11"/>
      <c r="AJM20" s="11"/>
      <c r="AJN20" s="11"/>
      <c r="AJO20" s="11"/>
      <c r="AJP20" s="11"/>
      <c r="AJQ20" s="11"/>
      <c r="AJR20" s="11"/>
      <c r="AJS20" s="11"/>
      <c r="AJT20" s="11"/>
      <c r="AJU20" s="11"/>
      <c r="AJV20" s="11"/>
      <c r="AJW20" s="11"/>
      <c r="AJX20" s="11"/>
      <c r="AJY20" s="11"/>
      <c r="AJZ20" s="11"/>
      <c r="AKA20" s="11"/>
      <c r="AKB20" s="11"/>
      <c r="AKC20" s="11"/>
      <c r="AKD20" s="11"/>
      <c r="AKE20" s="11"/>
      <c r="AKF20" s="11"/>
      <c r="AKG20" s="11"/>
      <c r="AKH20" s="11"/>
      <c r="AKI20" s="11"/>
      <c r="AKJ20" s="11"/>
      <c r="AKK20" s="11"/>
      <c r="AKL20" s="11"/>
      <c r="AKM20" s="11"/>
      <c r="AKN20" s="11"/>
      <c r="AKO20" s="11"/>
      <c r="AKP20" s="11"/>
      <c r="AKQ20" s="11"/>
      <c r="AKR20" s="11"/>
      <c r="AKS20" s="11"/>
      <c r="AKT20" s="11"/>
      <c r="AKU20" s="11"/>
      <c r="AKV20" s="11"/>
      <c r="AKW20" s="11"/>
      <c r="AKX20" s="11"/>
      <c r="AKY20" s="11"/>
      <c r="AKZ20" s="11"/>
      <c r="ALA20" s="11"/>
      <c r="ALB20" s="11"/>
      <c r="ALC20" s="11"/>
      <c r="ALD20" s="11"/>
      <c r="ALE20" s="11"/>
      <c r="ALF20" s="11"/>
      <c r="ALG20" s="11"/>
      <c r="ALH20" s="11"/>
      <c r="ALI20" s="11"/>
      <c r="ALJ20" s="11"/>
      <c r="ALK20" s="11"/>
      <c r="ALL20" s="11"/>
      <c r="ALM20" s="11"/>
      <c r="ALN20" s="11"/>
      <c r="ALO20" s="11"/>
      <c r="ALP20" s="11"/>
      <c r="ALQ20" s="11"/>
      <c r="ALR20" s="11"/>
      <c r="ALS20" s="11"/>
      <c r="ALT20" s="11"/>
      <c r="ALU20" s="11"/>
      <c r="ALV20" s="11"/>
      <c r="ALW20" s="11"/>
      <c r="ALX20" s="11"/>
      <c r="ALY20" s="11"/>
      <c r="ALZ20" s="11"/>
      <c r="AMA20" s="11"/>
      <c r="AMB20" s="11"/>
      <c r="AMC20" s="11"/>
      <c r="AMD20" s="11"/>
      <c r="AME20" s="11"/>
      <c r="AMF20" s="11"/>
      <c r="AMG20" s="11"/>
      <c r="AMH20" s="11"/>
      <c r="AMI20" s="11"/>
      <c r="AMJ20" s="11"/>
      <c r="AMK20" s="11"/>
      <c r="AML20" s="11"/>
      <c r="AMM20" s="11"/>
      <c r="AMN20" s="11"/>
      <c r="AMO20" s="11"/>
      <c r="AMP20" s="11"/>
      <c r="AMQ20" s="11"/>
      <c r="AMR20" s="11"/>
      <c r="AMS20" s="11"/>
      <c r="AMT20" s="11"/>
      <c r="AMU20" s="11"/>
      <c r="AMV20" s="11"/>
      <c r="AMW20" s="11"/>
      <c r="AMX20" s="11"/>
      <c r="AMY20" s="11"/>
      <c r="AMZ20" s="11"/>
      <c r="ANA20" s="11"/>
      <c r="ANB20" s="11"/>
      <c r="ANC20" s="11"/>
      <c r="AND20" s="11"/>
      <c r="ANE20" s="11"/>
      <c r="ANF20" s="11"/>
      <c r="ANG20" s="11"/>
      <c r="ANH20" s="11"/>
      <c r="ANI20" s="11"/>
      <c r="ANJ20" s="11"/>
      <c r="ANK20" s="11"/>
      <c r="ANL20" s="11"/>
      <c r="ANM20" s="11"/>
      <c r="ANN20" s="11"/>
      <c r="ANO20" s="11"/>
      <c r="ANP20" s="11"/>
      <c r="ANQ20" s="11"/>
      <c r="ANR20" s="11"/>
      <c r="ANS20" s="11"/>
      <c r="ANT20" s="11"/>
      <c r="ANU20" s="11"/>
      <c r="ANV20" s="11"/>
      <c r="ANW20" s="11"/>
      <c r="ANX20" s="11"/>
      <c r="ANY20" s="11"/>
      <c r="ANZ20" s="11"/>
      <c r="AOA20" s="11"/>
      <c r="AOB20" s="11"/>
      <c r="AOC20" s="11"/>
      <c r="AOD20" s="11"/>
      <c r="AOE20" s="11"/>
      <c r="AOF20" s="11"/>
      <c r="AOG20" s="11"/>
      <c r="AOH20" s="11"/>
      <c r="AOI20" s="11"/>
      <c r="AOJ20" s="11"/>
      <c r="AOK20" s="11"/>
      <c r="AOL20" s="11"/>
      <c r="AOM20" s="11"/>
      <c r="AON20" s="11"/>
      <c r="AOO20" s="11"/>
      <c r="AOP20" s="11"/>
      <c r="AOQ20" s="11"/>
      <c r="AOR20" s="11"/>
      <c r="AOS20" s="11"/>
      <c r="AOT20" s="11"/>
      <c r="AOU20" s="11"/>
      <c r="AOV20" s="11"/>
      <c r="AOW20" s="11"/>
      <c r="AOX20" s="11"/>
      <c r="AOY20" s="11"/>
      <c r="AOZ20" s="11"/>
      <c r="APA20" s="11"/>
      <c r="APB20" s="11"/>
      <c r="APC20" s="11"/>
      <c r="APD20" s="11"/>
      <c r="APE20" s="11"/>
      <c r="APF20" s="11"/>
      <c r="APG20" s="11"/>
      <c r="APH20" s="11"/>
      <c r="API20" s="11"/>
      <c r="APJ20" s="11"/>
      <c r="APK20" s="11"/>
      <c r="APL20" s="11"/>
      <c r="APM20" s="11"/>
      <c r="APN20" s="11"/>
      <c r="APO20" s="11"/>
      <c r="APP20" s="11"/>
      <c r="APQ20" s="11"/>
      <c r="APR20" s="11"/>
      <c r="APS20" s="11"/>
      <c r="APT20" s="11"/>
      <c r="APU20" s="11"/>
      <c r="APV20" s="11"/>
      <c r="APW20" s="11"/>
      <c r="APX20" s="11"/>
      <c r="APY20" s="11"/>
      <c r="APZ20" s="11"/>
      <c r="AQA20" s="11"/>
      <c r="AQB20" s="11"/>
      <c r="AQC20" s="11"/>
      <c r="AQD20" s="11"/>
      <c r="AQE20" s="11"/>
      <c r="AQF20" s="11"/>
      <c r="AQG20" s="11"/>
      <c r="AQH20" s="11"/>
      <c r="AQI20" s="11"/>
      <c r="AQJ20" s="11"/>
      <c r="AQK20" s="11"/>
      <c r="AQL20" s="11"/>
      <c r="AQM20" s="11"/>
      <c r="AQN20" s="11"/>
      <c r="AQO20" s="11"/>
      <c r="AQP20" s="11"/>
      <c r="AQQ20" s="11"/>
      <c r="AQR20" s="11"/>
      <c r="AQS20" s="11"/>
      <c r="AQT20" s="11"/>
      <c r="AQU20" s="11"/>
      <c r="AQV20" s="11"/>
      <c r="AQW20" s="11"/>
      <c r="AQX20" s="11"/>
      <c r="AQY20" s="11"/>
      <c r="AQZ20" s="11"/>
      <c r="ARA20" s="11"/>
      <c r="ARB20" s="11"/>
      <c r="ARC20" s="11"/>
      <c r="ARD20" s="11"/>
      <c r="ARE20" s="11"/>
      <c r="ARF20" s="11"/>
      <c r="ARG20" s="11"/>
      <c r="ARH20" s="11"/>
      <c r="ARI20" s="11"/>
      <c r="ARJ20" s="11"/>
      <c r="ARK20" s="11"/>
      <c r="ARL20" s="11"/>
      <c r="ARM20" s="11"/>
      <c r="ARN20" s="11"/>
      <c r="ARO20" s="11"/>
      <c r="ARP20" s="11"/>
      <c r="ARQ20" s="11"/>
      <c r="ARR20" s="11"/>
      <c r="ARS20" s="11"/>
      <c r="ART20" s="11"/>
      <c r="ARU20" s="11"/>
      <c r="ARV20" s="11"/>
      <c r="ARW20" s="11"/>
      <c r="ARX20" s="11"/>
      <c r="ARY20" s="11"/>
      <c r="ARZ20" s="11"/>
      <c r="ASA20" s="11"/>
      <c r="ASB20" s="11"/>
      <c r="ASC20" s="11"/>
      <c r="ASD20" s="11"/>
      <c r="ASE20" s="11"/>
      <c r="ASF20" s="11"/>
      <c r="ASG20" s="11"/>
      <c r="ASH20" s="11"/>
      <c r="ASI20" s="11"/>
      <c r="ASJ20" s="11"/>
      <c r="ASK20" s="11"/>
      <c r="ASL20" s="11"/>
      <c r="ASM20" s="11"/>
      <c r="ASN20" s="11"/>
      <c r="ASO20" s="11"/>
      <c r="ASP20" s="11"/>
      <c r="ASQ20" s="11"/>
      <c r="ASR20" s="11"/>
      <c r="ASS20" s="11"/>
      <c r="AST20" s="11"/>
      <c r="ASU20" s="11"/>
      <c r="ASV20" s="11"/>
      <c r="ASW20" s="11"/>
      <c r="ASX20" s="11"/>
      <c r="ASY20" s="11"/>
      <c r="ASZ20" s="11"/>
      <c r="ATA20" s="11"/>
      <c r="ATB20" s="11"/>
      <c r="ATC20" s="11"/>
      <c r="ATD20" s="11"/>
      <c r="ATE20" s="11"/>
      <c r="ATF20" s="11"/>
      <c r="ATG20" s="11"/>
      <c r="ATH20" s="11"/>
      <c r="ATI20" s="11"/>
      <c r="ATJ20" s="11"/>
      <c r="ATK20" s="11"/>
      <c r="ATL20" s="11"/>
      <c r="ATM20" s="11"/>
      <c r="ATN20" s="11"/>
      <c r="ATO20" s="11"/>
      <c r="ATP20" s="11"/>
      <c r="ATQ20" s="11"/>
      <c r="ATR20" s="11"/>
      <c r="ATS20" s="11"/>
      <c r="ATT20" s="11"/>
      <c r="ATU20" s="11"/>
      <c r="ATV20" s="11"/>
      <c r="ATW20" s="11"/>
      <c r="ATX20" s="11"/>
      <c r="ATY20" s="11"/>
      <c r="ATZ20" s="11"/>
      <c r="AUA20" s="11"/>
      <c r="AUB20" s="11"/>
      <c r="AUC20" s="11"/>
      <c r="AUD20" s="11"/>
      <c r="AUE20" s="11"/>
      <c r="AUF20" s="11"/>
      <c r="AUG20" s="11"/>
      <c r="AUH20" s="11"/>
      <c r="AUI20" s="11"/>
      <c r="AUJ20" s="11"/>
      <c r="AUK20" s="11"/>
      <c r="AUL20" s="11"/>
      <c r="AUM20" s="11"/>
      <c r="AUN20" s="11"/>
      <c r="AUO20" s="11"/>
      <c r="AUP20" s="11"/>
      <c r="AUQ20" s="11"/>
      <c r="AUR20" s="11"/>
      <c r="AUS20" s="11"/>
      <c r="AUT20" s="11"/>
      <c r="AUU20" s="11"/>
      <c r="AUV20" s="11"/>
      <c r="AUW20" s="11"/>
      <c r="AUX20" s="11"/>
      <c r="AUY20" s="11"/>
      <c r="AUZ20" s="11"/>
      <c r="AVA20" s="11"/>
      <c r="AVB20" s="11"/>
      <c r="AVC20" s="11"/>
      <c r="AVD20" s="11"/>
      <c r="AVE20" s="11"/>
      <c r="AVF20" s="11"/>
      <c r="AVG20" s="11"/>
      <c r="AVH20" s="11"/>
      <c r="AVI20" s="11"/>
      <c r="AVJ20" s="11"/>
      <c r="AVK20" s="11"/>
      <c r="AVL20" s="11"/>
      <c r="AVM20" s="11"/>
      <c r="AVN20" s="11"/>
      <c r="AVO20" s="11"/>
      <c r="AVP20" s="11"/>
      <c r="AVQ20" s="11"/>
      <c r="AVR20" s="11"/>
      <c r="AVS20" s="11"/>
      <c r="AVT20" s="11"/>
      <c r="AVU20" s="11"/>
      <c r="AVV20" s="11"/>
      <c r="AVW20" s="11"/>
      <c r="AVX20" s="11"/>
      <c r="AVY20" s="11"/>
      <c r="AVZ20" s="11"/>
      <c r="AWA20" s="11"/>
      <c r="AWB20" s="11"/>
      <c r="AWC20" s="11"/>
      <c r="AWD20" s="11"/>
      <c r="AWE20" s="11"/>
      <c r="AWF20" s="11"/>
      <c r="AWG20" s="11"/>
      <c r="AWH20" s="11"/>
      <c r="AWI20" s="11"/>
      <c r="AWJ20" s="11"/>
      <c r="AWK20" s="11"/>
      <c r="AWL20" s="11"/>
      <c r="AWM20" s="11"/>
      <c r="AWN20" s="11"/>
      <c r="AWO20" s="11"/>
      <c r="AWP20" s="11"/>
      <c r="AWQ20" s="11"/>
      <c r="AWR20" s="11"/>
      <c r="AWS20" s="11"/>
      <c r="AWT20" s="11"/>
      <c r="AWU20" s="11"/>
      <c r="AWV20" s="11"/>
      <c r="AWW20" s="11"/>
      <c r="AWX20" s="11"/>
      <c r="AWY20" s="11"/>
      <c r="AWZ20" s="11"/>
      <c r="AXA20" s="11"/>
      <c r="AXB20" s="11"/>
      <c r="AXC20" s="11"/>
      <c r="AXD20" s="11"/>
      <c r="AXE20" s="11"/>
      <c r="AXF20" s="11"/>
      <c r="AXG20" s="11"/>
      <c r="AXH20" s="11"/>
      <c r="AXI20" s="11"/>
      <c r="AXJ20" s="11"/>
      <c r="AXK20" s="11"/>
      <c r="AXL20" s="11"/>
      <c r="AXM20" s="11"/>
      <c r="AXN20" s="11"/>
      <c r="AXO20" s="11"/>
      <c r="AXP20" s="11"/>
      <c r="AXQ20" s="11"/>
      <c r="AXR20" s="11"/>
      <c r="AXS20" s="11"/>
      <c r="AXT20" s="11"/>
      <c r="AXU20" s="11"/>
      <c r="AXV20" s="11"/>
      <c r="AXW20" s="11"/>
      <c r="AXX20" s="11"/>
      <c r="AXY20" s="11"/>
      <c r="AXZ20" s="11"/>
      <c r="AYA20" s="11"/>
      <c r="AYB20" s="11"/>
      <c r="AYC20" s="11"/>
      <c r="AYD20" s="11"/>
      <c r="AYE20" s="11"/>
      <c r="AYF20" s="11"/>
      <c r="AYG20" s="11"/>
      <c r="AYH20" s="11"/>
      <c r="AYI20" s="11"/>
      <c r="AYJ20" s="11"/>
      <c r="AYK20" s="11"/>
      <c r="AYL20" s="11"/>
      <c r="AYM20" s="11"/>
      <c r="AYN20" s="11"/>
      <c r="AYO20" s="11"/>
      <c r="AYP20" s="11"/>
      <c r="AYQ20" s="11"/>
      <c r="AYR20" s="11"/>
      <c r="AYS20" s="11"/>
      <c r="AYT20" s="11"/>
      <c r="AYU20" s="11"/>
      <c r="AYV20" s="11"/>
      <c r="AYW20" s="11"/>
      <c r="AYX20" s="11"/>
      <c r="AYY20" s="11"/>
      <c r="AYZ20" s="11"/>
      <c r="AZA20" s="11"/>
      <c r="AZB20" s="11"/>
      <c r="AZC20" s="11"/>
      <c r="AZD20" s="11"/>
      <c r="AZE20" s="11"/>
      <c r="AZF20" s="11"/>
      <c r="AZG20" s="11"/>
      <c r="AZH20" s="11"/>
      <c r="AZI20" s="11"/>
      <c r="AZJ20" s="11"/>
      <c r="AZK20" s="11"/>
      <c r="AZL20" s="11"/>
      <c r="AZM20" s="11"/>
      <c r="AZN20" s="11"/>
      <c r="AZO20" s="11"/>
      <c r="AZP20" s="11"/>
      <c r="AZQ20" s="11"/>
      <c r="AZR20" s="11"/>
      <c r="AZS20" s="11"/>
      <c r="AZT20" s="11"/>
      <c r="AZU20" s="11"/>
      <c r="AZV20" s="11"/>
      <c r="AZW20" s="11"/>
      <c r="AZX20" s="11"/>
      <c r="AZY20" s="11"/>
      <c r="AZZ20" s="11"/>
      <c r="BAA20" s="11"/>
      <c r="BAB20" s="11"/>
      <c r="BAC20" s="11"/>
      <c r="BAD20" s="11"/>
      <c r="BAE20" s="11"/>
      <c r="BAF20" s="11"/>
      <c r="BAG20" s="11"/>
      <c r="BAH20" s="11"/>
      <c r="BAI20" s="11"/>
      <c r="BAJ20" s="11"/>
      <c r="BAK20" s="11"/>
      <c r="BAL20" s="11"/>
      <c r="BAM20" s="11"/>
      <c r="BAN20" s="11"/>
      <c r="BAO20" s="11"/>
      <c r="BAP20" s="11"/>
      <c r="BAQ20" s="11"/>
      <c r="BAR20" s="11"/>
      <c r="BAS20" s="11"/>
      <c r="BAT20" s="11"/>
      <c r="BAU20" s="11"/>
      <c r="BAV20" s="11"/>
      <c r="BAW20" s="11"/>
      <c r="BAX20" s="11"/>
      <c r="BAY20" s="11"/>
      <c r="BAZ20" s="11"/>
      <c r="BBA20" s="11"/>
      <c r="BBB20" s="11"/>
      <c r="BBC20" s="11"/>
      <c r="BBD20" s="11"/>
      <c r="BBE20" s="11"/>
      <c r="BBF20" s="11"/>
      <c r="BBG20" s="11"/>
      <c r="BBH20" s="11"/>
      <c r="BBI20" s="11"/>
      <c r="BBJ20" s="11"/>
      <c r="BBK20" s="11"/>
      <c r="BBL20" s="11"/>
      <c r="BBM20" s="11"/>
      <c r="BBN20" s="11"/>
      <c r="BBO20" s="11"/>
      <c r="BBP20" s="11"/>
      <c r="BBQ20" s="11"/>
      <c r="BBR20" s="11"/>
      <c r="BBS20" s="11"/>
      <c r="BBT20" s="11"/>
      <c r="BBU20" s="11"/>
      <c r="BBV20" s="11"/>
      <c r="BBW20" s="11"/>
      <c r="BBX20" s="11"/>
      <c r="BBY20" s="11"/>
      <c r="BBZ20" s="11"/>
      <c r="BCA20" s="11"/>
      <c r="BCB20" s="11"/>
      <c r="BCC20" s="11"/>
      <c r="BCD20" s="11"/>
      <c r="BCE20" s="11"/>
      <c r="BCF20" s="11"/>
      <c r="BCG20" s="11"/>
      <c r="BCH20" s="11"/>
      <c r="BCI20" s="11"/>
      <c r="BCJ20" s="11"/>
      <c r="BCK20" s="11"/>
      <c r="BCL20" s="11"/>
      <c r="BCM20" s="11"/>
      <c r="BCN20" s="11"/>
      <c r="BCO20" s="11"/>
      <c r="BCP20" s="11"/>
      <c r="BCQ20" s="11"/>
      <c r="BCR20" s="11"/>
      <c r="BCS20" s="11"/>
      <c r="BCT20" s="11"/>
      <c r="BCU20" s="11"/>
      <c r="BCV20" s="11"/>
      <c r="BCW20" s="11"/>
      <c r="BCX20" s="11"/>
      <c r="BCY20" s="11"/>
      <c r="BCZ20" s="11"/>
      <c r="BDA20" s="11"/>
      <c r="BDB20" s="11"/>
      <c r="BDC20" s="11"/>
      <c r="BDD20" s="11"/>
      <c r="BDE20" s="11"/>
      <c r="BDF20" s="11"/>
      <c r="BDG20" s="11"/>
      <c r="BDH20" s="11"/>
      <c r="BDI20" s="11"/>
      <c r="BDJ20" s="11"/>
      <c r="BDK20" s="11"/>
      <c r="BDL20" s="11"/>
      <c r="BDM20" s="11"/>
      <c r="BDN20" s="11"/>
      <c r="BDO20" s="11"/>
      <c r="BDP20" s="11"/>
      <c r="BDQ20" s="11"/>
      <c r="BDR20" s="11"/>
      <c r="BDS20" s="11"/>
      <c r="BDT20" s="11"/>
      <c r="BDU20" s="11"/>
      <c r="BDV20" s="11"/>
      <c r="BDW20" s="11"/>
      <c r="BDX20" s="11"/>
      <c r="BDY20" s="11"/>
      <c r="BDZ20" s="11"/>
      <c r="BEA20" s="11"/>
      <c r="BEB20" s="11"/>
      <c r="BEC20" s="11"/>
      <c r="BED20" s="11"/>
      <c r="BEE20" s="11"/>
      <c r="BEF20" s="11"/>
      <c r="BEG20" s="11"/>
      <c r="BEH20" s="11"/>
      <c r="BEI20" s="11"/>
      <c r="BEJ20" s="11"/>
      <c r="BEK20" s="11"/>
      <c r="BEL20" s="11"/>
      <c r="BEM20" s="11"/>
      <c r="BEN20" s="11"/>
      <c r="BEO20" s="11"/>
      <c r="BEP20" s="11"/>
      <c r="BEQ20" s="11"/>
      <c r="BER20" s="11"/>
      <c r="BES20" s="11"/>
      <c r="BET20" s="11"/>
      <c r="BEU20" s="11"/>
      <c r="BEV20" s="11"/>
      <c r="BEW20" s="11"/>
      <c r="BEX20" s="11"/>
      <c r="BEY20" s="11"/>
      <c r="BEZ20" s="11"/>
      <c r="BFA20" s="11"/>
      <c r="BFB20" s="11"/>
      <c r="BFC20" s="11"/>
      <c r="BFD20" s="11"/>
      <c r="BFE20" s="11"/>
      <c r="BFF20" s="11"/>
      <c r="BFG20" s="11"/>
      <c r="BFH20" s="11"/>
      <c r="BFI20" s="11"/>
      <c r="BFJ20" s="11"/>
      <c r="BFK20" s="11"/>
      <c r="BFL20" s="11"/>
      <c r="BFM20" s="11"/>
      <c r="BFN20" s="11"/>
      <c r="BFO20" s="11"/>
      <c r="BFP20" s="11"/>
      <c r="BFQ20" s="11"/>
      <c r="BFR20" s="11"/>
      <c r="BFS20" s="11"/>
      <c r="BFT20" s="11"/>
      <c r="BFU20" s="11"/>
      <c r="BFV20" s="11"/>
      <c r="BFW20" s="11"/>
      <c r="BFX20" s="11"/>
      <c r="BFY20" s="11"/>
      <c r="BFZ20" s="11"/>
      <c r="BGA20" s="11"/>
      <c r="BGB20" s="11"/>
      <c r="BGC20" s="11"/>
      <c r="BGD20" s="11"/>
      <c r="BGE20" s="11"/>
      <c r="BGF20" s="11"/>
      <c r="BGG20" s="11"/>
      <c r="BGH20" s="11"/>
      <c r="BGI20" s="11"/>
      <c r="BGJ20" s="11"/>
      <c r="BGK20" s="11"/>
      <c r="BGL20" s="11"/>
      <c r="BGM20" s="11"/>
      <c r="BGN20" s="11"/>
      <c r="BGO20" s="11"/>
      <c r="BGP20" s="11"/>
      <c r="BGQ20" s="11"/>
      <c r="BGR20" s="11"/>
      <c r="BGS20" s="11"/>
      <c r="BGT20" s="11"/>
      <c r="BGU20" s="11"/>
      <c r="BGV20" s="11"/>
      <c r="BGW20" s="11"/>
      <c r="BGX20" s="11"/>
      <c r="BGY20" s="11"/>
      <c r="BGZ20" s="11"/>
      <c r="BHA20" s="11"/>
      <c r="BHB20" s="11"/>
      <c r="BHC20" s="11"/>
      <c r="BHD20" s="11"/>
      <c r="BHE20" s="11"/>
      <c r="BHF20" s="11"/>
      <c r="BHG20" s="11"/>
      <c r="BHH20" s="11"/>
      <c r="BHI20" s="11"/>
      <c r="BHJ20" s="11"/>
      <c r="BHK20" s="11"/>
      <c r="BHL20" s="11"/>
      <c r="BHM20" s="11"/>
      <c r="BHN20" s="11"/>
      <c r="BHO20" s="11"/>
      <c r="BHP20" s="11"/>
      <c r="BHQ20" s="11"/>
      <c r="BHR20" s="11"/>
      <c r="BHS20" s="11"/>
      <c r="BHT20" s="11"/>
      <c r="BHU20" s="11"/>
      <c r="BHV20" s="11"/>
      <c r="BHW20" s="11"/>
      <c r="BHX20" s="11"/>
      <c r="BHY20" s="11"/>
      <c r="BHZ20" s="11"/>
      <c r="BIA20" s="11"/>
      <c r="BIB20" s="11"/>
      <c r="BIC20" s="11"/>
      <c r="BID20" s="11"/>
      <c r="BIE20" s="11"/>
      <c r="BIF20" s="11"/>
      <c r="BIG20" s="11"/>
      <c r="BIH20" s="11"/>
      <c r="BII20" s="11"/>
      <c r="BIJ20" s="11"/>
      <c r="BIK20" s="11"/>
      <c r="BIL20" s="11"/>
      <c r="BIM20" s="11"/>
      <c r="BIN20" s="11"/>
      <c r="BIO20" s="11"/>
      <c r="BIP20" s="11"/>
      <c r="BIQ20" s="11"/>
      <c r="BIR20" s="11"/>
      <c r="BIS20" s="11"/>
      <c r="BIT20" s="11"/>
      <c r="BIU20" s="11"/>
      <c r="BIV20" s="11"/>
      <c r="BIW20" s="11"/>
      <c r="BIX20" s="11"/>
      <c r="BIY20" s="11"/>
      <c r="BIZ20" s="11"/>
      <c r="BJA20" s="11"/>
      <c r="BJB20" s="11"/>
      <c r="BJC20" s="11"/>
      <c r="BJD20" s="11"/>
      <c r="BJE20" s="11"/>
      <c r="BJF20" s="11"/>
      <c r="BJG20" s="11"/>
      <c r="BJH20" s="11"/>
      <c r="BJI20" s="11"/>
      <c r="BJJ20" s="11"/>
      <c r="BJK20" s="11"/>
      <c r="BJL20" s="11"/>
      <c r="BJM20" s="11"/>
      <c r="BJN20" s="11"/>
      <c r="BJO20" s="11"/>
      <c r="BJP20" s="11"/>
      <c r="BJQ20" s="11"/>
      <c r="BJR20" s="11"/>
      <c r="BJS20" s="11"/>
      <c r="BJT20" s="11"/>
      <c r="BJU20" s="11"/>
      <c r="BJV20" s="11"/>
      <c r="BJW20" s="11"/>
      <c r="BJX20" s="11"/>
      <c r="BJY20" s="11"/>
      <c r="BJZ20" s="11"/>
      <c r="BKA20" s="11"/>
      <c r="BKB20" s="11"/>
      <c r="BKC20" s="11"/>
      <c r="BKD20" s="11"/>
      <c r="BKE20" s="11"/>
      <c r="BKF20" s="11"/>
      <c r="BKG20" s="11"/>
      <c r="BKH20" s="11"/>
      <c r="BKI20" s="11"/>
      <c r="BKJ20" s="11"/>
      <c r="BKK20" s="11"/>
      <c r="BKL20" s="11"/>
      <c r="BKM20" s="11"/>
      <c r="BKN20" s="11"/>
      <c r="BKO20" s="11"/>
      <c r="BKP20" s="11"/>
      <c r="BKQ20" s="11"/>
      <c r="BKR20" s="11"/>
      <c r="BKS20" s="11"/>
      <c r="BKT20" s="11"/>
      <c r="BKU20" s="11"/>
      <c r="BKV20" s="11"/>
      <c r="BKW20" s="11"/>
      <c r="BKX20" s="11"/>
      <c r="BKY20" s="11"/>
      <c r="BKZ20" s="11"/>
      <c r="BLA20" s="11"/>
      <c r="BLB20" s="11"/>
      <c r="BLC20" s="11"/>
      <c r="BLD20" s="11"/>
      <c r="BLE20" s="11"/>
      <c r="BLF20" s="11"/>
      <c r="BLG20" s="11"/>
      <c r="BLH20" s="11"/>
      <c r="BLI20" s="11"/>
      <c r="BLJ20" s="11"/>
      <c r="BLK20" s="11"/>
      <c r="BLL20" s="11"/>
      <c r="BLM20" s="11"/>
      <c r="BLN20" s="11"/>
      <c r="BLO20" s="11"/>
      <c r="BLP20" s="11"/>
      <c r="BLQ20" s="11"/>
      <c r="BLR20" s="11"/>
      <c r="BLS20" s="11"/>
      <c r="BLT20" s="11"/>
      <c r="BLU20" s="11"/>
      <c r="BLV20" s="11"/>
      <c r="BLW20" s="11"/>
      <c r="BLX20" s="11"/>
      <c r="BLY20" s="11"/>
      <c r="BLZ20" s="11"/>
      <c r="BMA20" s="11"/>
      <c r="BMB20" s="11"/>
      <c r="BMC20" s="11"/>
      <c r="BMD20" s="11"/>
      <c r="BME20" s="11"/>
      <c r="BMF20" s="11"/>
      <c r="BMG20" s="11"/>
      <c r="BMH20" s="11"/>
      <c r="BMI20" s="11"/>
      <c r="BMJ20" s="11"/>
      <c r="BMK20" s="11"/>
      <c r="BML20" s="11"/>
      <c r="BMM20" s="11"/>
      <c r="BMN20" s="11"/>
      <c r="BMO20" s="11"/>
      <c r="BMP20" s="11"/>
      <c r="BMQ20" s="11"/>
      <c r="BMR20" s="11"/>
      <c r="BMS20" s="11"/>
      <c r="BMT20" s="11"/>
      <c r="BMU20" s="11"/>
      <c r="BMV20" s="11"/>
      <c r="BMW20" s="11"/>
      <c r="BMX20" s="11"/>
      <c r="BMY20" s="11"/>
      <c r="BMZ20" s="11"/>
      <c r="BNA20" s="11"/>
      <c r="BNB20" s="11"/>
      <c r="BNC20" s="11"/>
      <c r="BND20" s="11"/>
      <c r="BNE20" s="11"/>
      <c r="BNF20" s="11"/>
      <c r="BNG20" s="11"/>
      <c r="BNH20" s="11"/>
      <c r="BNI20" s="11"/>
      <c r="BNJ20" s="11"/>
      <c r="BNK20" s="11"/>
      <c r="BNL20" s="11"/>
      <c r="BNM20" s="11"/>
      <c r="BNN20" s="11"/>
      <c r="BNO20" s="11"/>
      <c r="BNP20" s="11"/>
      <c r="BNQ20" s="11"/>
      <c r="BNR20" s="11"/>
      <c r="BNS20" s="11"/>
      <c r="BNT20" s="11"/>
      <c r="BNU20" s="11"/>
      <c r="BNV20" s="11"/>
      <c r="BNW20" s="11"/>
      <c r="BNX20" s="11"/>
      <c r="BNY20" s="11"/>
      <c r="BNZ20" s="11"/>
      <c r="BOA20" s="11"/>
      <c r="BOB20" s="11"/>
      <c r="BOC20" s="11"/>
      <c r="BOD20" s="11"/>
      <c r="BOE20" s="11"/>
      <c r="BOF20" s="11"/>
      <c r="BOG20" s="11"/>
      <c r="BOH20" s="11"/>
      <c r="BOI20" s="11"/>
      <c r="BOJ20" s="11"/>
      <c r="BOK20" s="11"/>
      <c r="BOL20" s="11"/>
      <c r="BOM20" s="11"/>
      <c r="BON20" s="11"/>
      <c r="BOO20" s="11"/>
      <c r="BOP20" s="11"/>
      <c r="BOQ20" s="11"/>
      <c r="BOR20" s="11"/>
      <c r="BOS20" s="11"/>
      <c r="BOT20" s="11"/>
      <c r="BOU20" s="11"/>
      <c r="BOV20" s="11"/>
      <c r="BOW20" s="11"/>
      <c r="BOX20" s="11"/>
      <c r="BOY20" s="11"/>
      <c r="BOZ20" s="11"/>
      <c r="BPA20" s="11"/>
      <c r="BPB20" s="11"/>
      <c r="BPC20" s="11"/>
      <c r="BPD20" s="11"/>
      <c r="BPE20" s="11"/>
      <c r="BPF20" s="11"/>
      <c r="BPG20" s="11"/>
      <c r="BPH20" s="11"/>
      <c r="BPI20" s="11"/>
      <c r="BPJ20" s="11"/>
      <c r="BPK20" s="11"/>
      <c r="BPL20" s="11"/>
      <c r="BPM20" s="11"/>
      <c r="BPN20" s="11"/>
      <c r="BPO20" s="11"/>
      <c r="BPP20" s="11"/>
      <c r="BPQ20" s="11"/>
      <c r="BPR20" s="11"/>
      <c r="BPS20" s="11"/>
      <c r="BPT20" s="11"/>
      <c r="BPU20" s="11"/>
      <c r="BPV20" s="11"/>
      <c r="BPW20" s="11"/>
      <c r="BPX20" s="11"/>
      <c r="BPY20" s="11"/>
      <c r="BPZ20" s="11"/>
      <c r="BQA20" s="11"/>
      <c r="BQB20" s="11"/>
      <c r="BQC20" s="11"/>
      <c r="BQD20" s="11"/>
      <c r="BQE20" s="11"/>
      <c r="BQF20" s="11"/>
      <c r="BQG20" s="11"/>
      <c r="BQH20" s="11"/>
      <c r="BQI20" s="11"/>
      <c r="BQJ20" s="11"/>
      <c r="BQK20" s="11"/>
      <c r="BQL20" s="11"/>
      <c r="BQM20" s="11"/>
      <c r="BQN20" s="11"/>
      <c r="BQO20" s="11"/>
      <c r="BQP20" s="11"/>
      <c r="BQQ20" s="11"/>
      <c r="BQR20" s="11"/>
      <c r="BQS20" s="11"/>
      <c r="BQT20" s="11"/>
      <c r="BQU20" s="11"/>
      <c r="BQV20" s="11"/>
      <c r="BQW20" s="11"/>
      <c r="BQX20" s="11"/>
      <c r="BQY20" s="11"/>
      <c r="BQZ20" s="11"/>
      <c r="BRA20" s="11"/>
      <c r="BRB20" s="11"/>
      <c r="BRC20" s="11"/>
      <c r="BRD20" s="11"/>
      <c r="BRE20" s="11"/>
      <c r="BRF20" s="11"/>
      <c r="BRG20" s="11"/>
      <c r="BRH20" s="11"/>
      <c r="BRI20" s="11"/>
    </row>
    <row r="21" spans="1:1829" x14ac:dyDescent="0.3">
      <c r="A21" t="s">
        <v>39</v>
      </c>
      <c r="B21" s="11">
        <v>-21519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  <c r="IH21" s="11"/>
      <c r="II21" s="11"/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  <c r="IU21" s="11"/>
      <c r="IV21" s="11"/>
      <c r="IW21" s="11"/>
      <c r="IX21" s="11"/>
      <c r="IY21" s="11"/>
      <c r="IZ21" s="11"/>
      <c r="JA21" s="11"/>
      <c r="JB21" s="11"/>
      <c r="JC21" s="11"/>
      <c r="JD21" s="11"/>
      <c r="JE21" s="11"/>
      <c r="JF21" s="11"/>
      <c r="JG21" s="11"/>
      <c r="JH21" s="11"/>
      <c r="JI21" s="11"/>
      <c r="JJ21" s="11"/>
      <c r="JK21" s="11"/>
      <c r="JL21" s="11"/>
      <c r="JM21" s="11"/>
      <c r="JN21" s="11"/>
      <c r="JO21" s="11"/>
      <c r="JP21" s="11"/>
      <c r="JQ21" s="11"/>
      <c r="JR21" s="11"/>
      <c r="JS21" s="11"/>
      <c r="JT21" s="11"/>
      <c r="JU21" s="11"/>
      <c r="JV21" s="11"/>
      <c r="JW21" s="11"/>
      <c r="JX21" s="11"/>
      <c r="JY21" s="11"/>
      <c r="JZ21" s="11"/>
      <c r="KA21" s="11"/>
      <c r="KB21" s="11"/>
      <c r="KC21" s="11"/>
      <c r="KD21" s="11"/>
      <c r="KE21" s="11"/>
      <c r="KF21" s="11"/>
      <c r="KG21" s="11"/>
      <c r="KH21" s="11"/>
      <c r="KI21" s="11"/>
      <c r="KJ21" s="11"/>
      <c r="KK21" s="11"/>
      <c r="KL21" s="11"/>
      <c r="KM21" s="11"/>
      <c r="KN21" s="11"/>
      <c r="KO21" s="11"/>
      <c r="KP21" s="11"/>
      <c r="KQ21" s="11"/>
      <c r="KR21" s="11"/>
      <c r="KS21" s="11"/>
      <c r="KT21" s="11"/>
      <c r="KU21" s="11"/>
      <c r="KV21" s="11"/>
      <c r="KW21" s="11"/>
      <c r="KX21" s="11"/>
      <c r="KY21" s="11"/>
      <c r="KZ21" s="11"/>
      <c r="LA21" s="11"/>
      <c r="LB21" s="11"/>
      <c r="LC21" s="11"/>
      <c r="LD21" s="11"/>
      <c r="LE21" s="11"/>
      <c r="LF21" s="11"/>
      <c r="LG21" s="11"/>
      <c r="LH21" s="11"/>
      <c r="LI21" s="11"/>
      <c r="LJ21" s="11"/>
      <c r="LK21" s="11"/>
      <c r="LL21" s="11"/>
      <c r="LM21" s="11"/>
      <c r="LN21" s="11"/>
      <c r="LO21" s="11"/>
      <c r="LP21" s="11"/>
      <c r="LQ21" s="11"/>
      <c r="LR21" s="11"/>
      <c r="LS21" s="11"/>
      <c r="LT21" s="11"/>
      <c r="LU21" s="11"/>
      <c r="LV21" s="11"/>
      <c r="LW21" s="11"/>
      <c r="LX21" s="11"/>
      <c r="LY21" s="11"/>
      <c r="LZ21" s="11"/>
      <c r="MA21" s="11"/>
      <c r="MB21" s="11"/>
      <c r="MC21" s="11"/>
      <c r="MD21" s="11"/>
      <c r="ME21" s="11"/>
      <c r="MF21" s="11"/>
      <c r="MG21" s="11"/>
      <c r="MH21" s="11"/>
      <c r="MI21" s="11"/>
      <c r="MJ21" s="11"/>
      <c r="MK21" s="11"/>
      <c r="ML21" s="11"/>
      <c r="MM21" s="11"/>
      <c r="MN21" s="11"/>
      <c r="MO21" s="11"/>
      <c r="MP21" s="11"/>
      <c r="MQ21" s="11"/>
      <c r="MR21" s="11"/>
      <c r="MS21" s="11"/>
      <c r="MT21" s="11"/>
      <c r="MU21" s="11"/>
      <c r="MV21" s="11"/>
      <c r="MW21" s="11"/>
      <c r="MX21" s="11"/>
      <c r="MY21" s="11"/>
      <c r="MZ21" s="11"/>
      <c r="NA21" s="11"/>
      <c r="NB21" s="11"/>
      <c r="NC21" s="11"/>
      <c r="ND21" s="11"/>
      <c r="NE21" s="11"/>
      <c r="NF21" s="11"/>
      <c r="NG21" s="11"/>
      <c r="NH21" s="11"/>
      <c r="NI21" s="11"/>
      <c r="NJ21" s="11"/>
      <c r="NK21" s="11"/>
      <c r="NL21" s="11"/>
      <c r="NM21" s="11"/>
      <c r="NN21" s="11"/>
      <c r="NO21" s="11"/>
      <c r="NP21" s="11"/>
      <c r="NQ21" s="11"/>
      <c r="NR21" s="11"/>
      <c r="NS21" s="11"/>
      <c r="NT21" s="11"/>
      <c r="NU21" s="11"/>
      <c r="NV21" s="11"/>
      <c r="NW21" s="11"/>
      <c r="NX21" s="11"/>
      <c r="NY21" s="11"/>
      <c r="NZ21" s="11"/>
      <c r="OA21" s="11"/>
      <c r="OB21" s="11"/>
      <c r="OC21" s="11"/>
      <c r="OD21" s="11"/>
      <c r="OE21" s="11"/>
      <c r="OF21" s="11"/>
      <c r="OG21" s="11"/>
      <c r="OH21" s="11"/>
      <c r="OI21" s="11"/>
      <c r="OJ21" s="11"/>
      <c r="OK21" s="11"/>
      <c r="OL21" s="11"/>
      <c r="OM21" s="11"/>
      <c r="ON21" s="11"/>
      <c r="OO21" s="11"/>
      <c r="OP21" s="11"/>
      <c r="OQ21" s="11"/>
      <c r="OR21" s="11"/>
      <c r="OS21" s="11"/>
      <c r="OT21" s="11"/>
      <c r="OU21" s="11"/>
      <c r="OV21" s="11"/>
      <c r="OW21" s="11"/>
      <c r="OX21" s="11"/>
      <c r="OY21" s="11"/>
      <c r="OZ21" s="11"/>
      <c r="PA21" s="11"/>
      <c r="PB21" s="11"/>
      <c r="PC21" s="11"/>
      <c r="PD21" s="11"/>
      <c r="PE21" s="11"/>
      <c r="PF21" s="11"/>
      <c r="PG21" s="11"/>
      <c r="PH21" s="11"/>
      <c r="PI21" s="11"/>
      <c r="PJ21" s="11"/>
      <c r="PK21" s="11"/>
      <c r="PL21" s="11"/>
      <c r="PM21" s="11"/>
      <c r="PN21" s="11"/>
      <c r="PO21" s="11"/>
      <c r="PP21" s="11"/>
      <c r="PQ21" s="11"/>
      <c r="PR21" s="11"/>
      <c r="PS21" s="11"/>
      <c r="PT21" s="11"/>
      <c r="PU21" s="11"/>
      <c r="PV21" s="11"/>
      <c r="PW21" s="11"/>
      <c r="PX21" s="11"/>
      <c r="PY21" s="11"/>
      <c r="PZ21" s="11"/>
      <c r="QA21" s="11"/>
      <c r="QB21" s="11"/>
      <c r="QC21" s="11"/>
      <c r="QD21" s="11"/>
      <c r="QE21" s="11"/>
      <c r="QF21" s="11"/>
      <c r="QG21" s="11"/>
      <c r="QH21" s="11"/>
      <c r="QI21" s="11"/>
      <c r="QJ21" s="11"/>
      <c r="QK21" s="11"/>
      <c r="QL21" s="11"/>
      <c r="QM21" s="11"/>
      <c r="QN21" s="11"/>
      <c r="QO21" s="11"/>
      <c r="QP21" s="11"/>
      <c r="QQ21" s="11"/>
      <c r="QR21" s="11"/>
      <c r="QS21" s="11"/>
      <c r="QT21" s="11"/>
      <c r="QU21" s="11"/>
      <c r="QV21" s="11"/>
      <c r="QW21" s="11"/>
      <c r="QX21" s="11"/>
      <c r="QY21" s="11"/>
      <c r="QZ21" s="11"/>
      <c r="RA21" s="11"/>
      <c r="RB21" s="11"/>
      <c r="RC21" s="11"/>
      <c r="RD21" s="11"/>
      <c r="RE21" s="11"/>
      <c r="RF21" s="11"/>
      <c r="RG21" s="11"/>
      <c r="RH21" s="11"/>
      <c r="RI21" s="11"/>
      <c r="RJ21" s="11"/>
      <c r="RK21" s="11"/>
      <c r="RL21" s="11"/>
      <c r="RM21" s="11"/>
      <c r="RN21" s="11"/>
      <c r="RO21" s="11"/>
      <c r="RP21" s="11"/>
      <c r="RQ21" s="11"/>
      <c r="RR21" s="11"/>
      <c r="RS21" s="11"/>
      <c r="RT21" s="11"/>
      <c r="RU21" s="11"/>
      <c r="RV21" s="11"/>
      <c r="RW21" s="11"/>
      <c r="RX21" s="11"/>
      <c r="RY21" s="11"/>
      <c r="RZ21" s="11"/>
      <c r="SA21" s="11"/>
      <c r="SB21" s="11"/>
      <c r="SC21" s="11"/>
      <c r="SD21" s="11"/>
      <c r="SE21" s="11"/>
      <c r="SF21" s="11"/>
      <c r="SG21" s="11"/>
      <c r="SH21" s="11"/>
      <c r="SI21" s="11"/>
      <c r="SJ21" s="11"/>
      <c r="SK21" s="11"/>
      <c r="SL21" s="11"/>
      <c r="SM21" s="11"/>
      <c r="SN21" s="11"/>
      <c r="SO21" s="11"/>
      <c r="SP21" s="11"/>
      <c r="SQ21" s="11"/>
      <c r="SR21" s="11"/>
      <c r="SS21" s="11"/>
      <c r="ST21" s="11"/>
      <c r="SU21" s="11"/>
      <c r="SV21" s="11"/>
      <c r="SW21" s="11"/>
      <c r="SX21" s="11"/>
      <c r="SY21" s="11"/>
      <c r="SZ21" s="11"/>
      <c r="TA21" s="11"/>
      <c r="TB21" s="11"/>
      <c r="TC21" s="11"/>
      <c r="TD21" s="11"/>
      <c r="TE21" s="11"/>
      <c r="TF21" s="11"/>
      <c r="TG21" s="11"/>
      <c r="TH21" s="11"/>
      <c r="TI21" s="11"/>
      <c r="TJ21" s="11"/>
      <c r="TK21" s="11"/>
      <c r="TL21" s="11"/>
      <c r="TM21" s="11"/>
      <c r="TN21" s="11"/>
      <c r="TO21" s="11"/>
      <c r="TP21" s="11"/>
      <c r="TQ21" s="11"/>
      <c r="TR21" s="11"/>
      <c r="TS21" s="11"/>
      <c r="TT21" s="11"/>
      <c r="TU21" s="11"/>
      <c r="TV21" s="11"/>
      <c r="TW21" s="11"/>
      <c r="TX21" s="11"/>
      <c r="TY21" s="11"/>
      <c r="TZ21" s="11"/>
      <c r="UA21" s="11"/>
      <c r="UB21" s="11"/>
      <c r="UC21" s="11"/>
      <c r="UD21" s="11"/>
      <c r="UE21" s="11"/>
      <c r="UF21" s="11"/>
      <c r="UG21" s="11"/>
      <c r="UH21" s="11"/>
      <c r="UI21" s="11"/>
      <c r="UJ21" s="11"/>
      <c r="UK21" s="11"/>
      <c r="UL21" s="11"/>
      <c r="UM21" s="11"/>
      <c r="UN21" s="11"/>
      <c r="UO21" s="11"/>
      <c r="UP21" s="11"/>
      <c r="UQ21" s="11"/>
      <c r="UR21" s="11"/>
      <c r="US21" s="11"/>
      <c r="UT21" s="11"/>
      <c r="UU21" s="11"/>
      <c r="UV21" s="11"/>
      <c r="UW21" s="11"/>
      <c r="UX21" s="11"/>
      <c r="UY21" s="11"/>
      <c r="UZ21" s="11"/>
      <c r="VA21" s="11"/>
      <c r="VB21" s="11"/>
      <c r="VC21" s="11"/>
      <c r="VD21" s="11"/>
      <c r="VE21" s="11"/>
      <c r="VF21" s="11"/>
      <c r="VG21" s="11"/>
      <c r="VH21" s="11"/>
      <c r="VI21" s="11"/>
      <c r="VJ21" s="11"/>
      <c r="VK21" s="11"/>
      <c r="VL21" s="11"/>
      <c r="VM21" s="11"/>
      <c r="VN21" s="11"/>
      <c r="VO21" s="11"/>
      <c r="VP21" s="11"/>
      <c r="VQ21" s="11"/>
      <c r="VR21" s="11"/>
      <c r="VS21" s="11"/>
      <c r="VT21" s="11"/>
      <c r="VU21" s="11"/>
      <c r="VV21" s="11"/>
      <c r="VW21" s="11"/>
      <c r="VX21" s="11"/>
      <c r="VY21" s="11"/>
      <c r="VZ21" s="11"/>
      <c r="WA21" s="11"/>
      <c r="WB21" s="11"/>
      <c r="WC21" s="11"/>
      <c r="WD21" s="11"/>
      <c r="WE21" s="11"/>
      <c r="WF21" s="11"/>
      <c r="WG21" s="11"/>
      <c r="WH21" s="11"/>
      <c r="WI21" s="11"/>
      <c r="WJ21" s="11"/>
      <c r="WK21" s="11"/>
      <c r="WL21" s="11"/>
      <c r="WM21" s="11"/>
      <c r="WN21" s="11"/>
      <c r="WO21" s="11"/>
      <c r="WP21" s="11"/>
      <c r="WQ21" s="11"/>
      <c r="WR21" s="11"/>
      <c r="WS21" s="11"/>
      <c r="WT21" s="11"/>
      <c r="WU21" s="11"/>
      <c r="WV21" s="11"/>
      <c r="WW21" s="11"/>
      <c r="WX21" s="11"/>
      <c r="WY21" s="11"/>
      <c r="WZ21" s="11"/>
      <c r="XA21" s="11"/>
      <c r="XB21" s="11"/>
      <c r="XC21" s="11"/>
      <c r="XD21" s="11"/>
      <c r="XE21" s="11"/>
      <c r="XF21" s="11"/>
      <c r="XG21" s="11"/>
      <c r="XH21" s="11"/>
      <c r="XI21" s="11"/>
      <c r="XJ21" s="11"/>
      <c r="XK21" s="11"/>
      <c r="XL21" s="11"/>
      <c r="XM21" s="11"/>
      <c r="XN21" s="11"/>
      <c r="XO21" s="11"/>
      <c r="XP21" s="11"/>
      <c r="XQ21" s="11"/>
      <c r="XR21" s="11"/>
      <c r="XS21" s="11"/>
      <c r="XT21" s="11"/>
      <c r="XU21" s="11"/>
      <c r="XV21" s="11"/>
      <c r="XW21" s="11"/>
      <c r="XX21" s="11"/>
      <c r="XY21" s="11"/>
      <c r="XZ21" s="11"/>
      <c r="YA21" s="11"/>
      <c r="YB21" s="11"/>
      <c r="YC21" s="11"/>
      <c r="YD21" s="11"/>
      <c r="YE21" s="11"/>
      <c r="YF21" s="11"/>
      <c r="YG21" s="11"/>
      <c r="YH21" s="11"/>
      <c r="YI21" s="11"/>
      <c r="YJ21" s="11"/>
      <c r="YK21" s="11"/>
      <c r="YL21" s="11"/>
      <c r="YM21" s="11"/>
      <c r="YN21" s="11"/>
      <c r="YO21" s="11"/>
      <c r="YP21" s="11"/>
      <c r="YQ21" s="11"/>
      <c r="YR21" s="11"/>
      <c r="YS21" s="11"/>
      <c r="YT21" s="11"/>
      <c r="YU21" s="11"/>
      <c r="YV21" s="11"/>
      <c r="YW21" s="11"/>
      <c r="YX21" s="11"/>
      <c r="YY21" s="11"/>
      <c r="YZ21" s="11"/>
      <c r="ZA21" s="11"/>
      <c r="ZB21" s="11"/>
      <c r="ZC21" s="11"/>
      <c r="ZD21" s="11"/>
      <c r="ZE21" s="11"/>
      <c r="ZF21" s="11"/>
      <c r="ZG21" s="11"/>
      <c r="ZH21" s="11"/>
      <c r="ZI21" s="11"/>
      <c r="ZJ21" s="11"/>
      <c r="ZK21" s="11"/>
      <c r="ZL21" s="11"/>
      <c r="ZM21" s="11"/>
      <c r="ZN21" s="11"/>
      <c r="ZO21" s="11"/>
      <c r="ZP21" s="11"/>
      <c r="ZQ21" s="11"/>
      <c r="ZR21" s="11"/>
      <c r="ZS21" s="11"/>
      <c r="ZT21" s="11"/>
      <c r="ZU21" s="11"/>
      <c r="ZV21" s="11"/>
      <c r="ZW21" s="11"/>
      <c r="ZX21" s="11"/>
      <c r="ZY21" s="11"/>
      <c r="ZZ21" s="11"/>
      <c r="AAA21" s="11"/>
      <c r="AAB21" s="11"/>
      <c r="AAC21" s="11"/>
      <c r="AAD21" s="11"/>
      <c r="AAE21" s="11"/>
      <c r="AAF21" s="11"/>
      <c r="AAG21" s="11"/>
      <c r="AAH21" s="11"/>
      <c r="AAI21" s="11"/>
      <c r="AAJ21" s="11"/>
      <c r="AAK21" s="11"/>
      <c r="AAL21" s="11"/>
      <c r="AAM21" s="11"/>
      <c r="AAN21" s="11"/>
      <c r="AAO21" s="11"/>
      <c r="AAP21" s="11"/>
      <c r="AAQ21" s="11"/>
      <c r="AAR21" s="11"/>
      <c r="AAS21" s="11"/>
      <c r="AAT21" s="11"/>
      <c r="AAU21" s="11"/>
      <c r="AAV21" s="11"/>
      <c r="AAW21" s="11"/>
      <c r="AAX21" s="11"/>
      <c r="AAY21" s="11"/>
      <c r="AAZ21" s="11"/>
      <c r="ABA21" s="11"/>
      <c r="ABB21" s="11"/>
      <c r="ABC21" s="11"/>
      <c r="ABD21" s="11"/>
      <c r="ABE21" s="11"/>
      <c r="ABF21" s="11"/>
      <c r="ABG21" s="11"/>
      <c r="ABH21" s="11"/>
      <c r="ABI21" s="11"/>
      <c r="ABJ21" s="11"/>
      <c r="ABK21" s="11"/>
      <c r="ABL21" s="11"/>
      <c r="ABM21" s="11"/>
      <c r="ABN21" s="11"/>
      <c r="ABO21" s="11"/>
      <c r="ABP21" s="11"/>
      <c r="ABQ21" s="11"/>
      <c r="ABR21" s="11"/>
      <c r="ABS21" s="11"/>
      <c r="ABT21" s="11"/>
      <c r="ABU21" s="11"/>
      <c r="ABV21" s="11"/>
      <c r="ABW21" s="11"/>
      <c r="ABX21" s="11"/>
      <c r="ABY21" s="11"/>
      <c r="ABZ21" s="11"/>
      <c r="ACA21" s="11"/>
      <c r="ACB21" s="11"/>
      <c r="ACC21" s="11"/>
      <c r="ACD21" s="11"/>
      <c r="ACE21" s="11"/>
      <c r="ACF21" s="11"/>
      <c r="ACG21" s="11"/>
      <c r="ACH21" s="11"/>
      <c r="ACI21" s="11"/>
      <c r="ACJ21" s="11"/>
      <c r="ACK21" s="11"/>
      <c r="ACL21" s="11"/>
      <c r="ACM21" s="11"/>
      <c r="ACN21" s="11"/>
      <c r="ACO21" s="11"/>
      <c r="ACP21" s="11"/>
      <c r="ACQ21" s="11"/>
      <c r="ACR21" s="11"/>
      <c r="ACS21" s="11"/>
      <c r="ACT21" s="11"/>
      <c r="ACU21" s="11"/>
      <c r="ACV21" s="11"/>
      <c r="ACW21" s="11"/>
      <c r="ACX21" s="11"/>
      <c r="ACY21" s="11"/>
      <c r="ACZ21" s="11"/>
      <c r="ADA21" s="11"/>
      <c r="ADB21" s="11"/>
      <c r="ADC21" s="11"/>
      <c r="ADD21" s="11"/>
      <c r="ADE21" s="11"/>
      <c r="ADF21" s="11"/>
      <c r="ADG21" s="11"/>
      <c r="ADH21" s="11"/>
      <c r="ADI21" s="11"/>
      <c r="ADJ21" s="11"/>
      <c r="ADK21" s="11"/>
      <c r="ADL21" s="11"/>
      <c r="ADM21" s="11"/>
      <c r="ADN21" s="11"/>
      <c r="ADO21" s="11"/>
      <c r="ADP21" s="11"/>
      <c r="ADQ21" s="11"/>
      <c r="ADR21" s="11"/>
      <c r="ADS21" s="11"/>
      <c r="ADT21" s="11"/>
      <c r="ADU21" s="11"/>
      <c r="ADV21" s="11"/>
      <c r="ADW21" s="11"/>
      <c r="ADX21" s="11"/>
      <c r="ADY21" s="11"/>
      <c r="ADZ21" s="11"/>
      <c r="AEA21" s="11"/>
      <c r="AEB21" s="11"/>
      <c r="AEC21" s="11"/>
      <c r="AED21" s="11"/>
      <c r="AEE21" s="11"/>
      <c r="AEF21" s="11"/>
      <c r="AEG21" s="11"/>
      <c r="AEH21" s="11"/>
      <c r="AEI21" s="11"/>
      <c r="AEJ21" s="11"/>
      <c r="AEK21" s="11"/>
      <c r="AEL21" s="11"/>
      <c r="AEM21" s="11"/>
      <c r="AEN21" s="11"/>
      <c r="AEO21" s="11"/>
      <c r="AEP21" s="11"/>
      <c r="AEQ21" s="11"/>
      <c r="AER21" s="11"/>
      <c r="AES21" s="11"/>
      <c r="AET21" s="11"/>
      <c r="AEU21" s="11"/>
      <c r="AEV21" s="11"/>
      <c r="AEW21" s="11"/>
      <c r="AEX21" s="11"/>
      <c r="AEY21" s="11"/>
      <c r="AEZ21" s="11"/>
      <c r="AFA21" s="11"/>
      <c r="AFB21" s="11"/>
      <c r="AFC21" s="11"/>
      <c r="AFD21" s="11"/>
      <c r="AFE21" s="11"/>
      <c r="AFF21" s="11"/>
      <c r="AFG21" s="11"/>
      <c r="AFH21" s="11"/>
      <c r="AFI21" s="11"/>
      <c r="AFJ21" s="11"/>
      <c r="AFK21" s="11"/>
      <c r="AFL21" s="11"/>
      <c r="AFM21" s="11"/>
      <c r="AFN21" s="11"/>
      <c r="AFO21" s="11"/>
      <c r="AFP21" s="11"/>
      <c r="AFQ21" s="11"/>
      <c r="AFR21" s="11"/>
      <c r="AFS21" s="11"/>
      <c r="AFT21" s="11"/>
      <c r="AFU21" s="11"/>
      <c r="AFV21" s="11"/>
      <c r="AFW21" s="11"/>
      <c r="AFX21" s="11"/>
      <c r="AFY21" s="11"/>
      <c r="AFZ21" s="11"/>
      <c r="AGA21" s="11"/>
      <c r="AGB21" s="11"/>
      <c r="AGC21" s="11"/>
      <c r="AGD21" s="11"/>
      <c r="AGE21" s="11"/>
      <c r="AGF21" s="11"/>
      <c r="AGG21" s="11"/>
      <c r="AGH21" s="11"/>
      <c r="AGI21" s="11"/>
      <c r="AGJ21" s="11"/>
      <c r="AGK21" s="11"/>
      <c r="AGL21" s="11"/>
      <c r="AGM21" s="11"/>
      <c r="AGN21" s="11"/>
      <c r="AGO21" s="11"/>
      <c r="AGP21" s="11"/>
      <c r="AGQ21" s="11"/>
      <c r="AGR21" s="11"/>
      <c r="AGS21" s="11"/>
      <c r="AGT21" s="11"/>
      <c r="AGU21" s="11"/>
      <c r="AGV21" s="11"/>
      <c r="AGW21" s="11"/>
      <c r="AGX21" s="11"/>
      <c r="AGY21" s="11"/>
      <c r="AGZ21" s="11"/>
      <c r="AHA21" s="11"/>
      <c r="AHB21" s="11"/>
      <c r="AHC21" s="11"/>
      <c r="AHD21" s="11"/>
      <c r="AHE21" s="11"/>
      <c r="AHF21" s="11"/>
      <c r="AHG21" s="11"/>
      <c r="AHH21" s="11"/>
      <c r="AHI21" s="11"/>
      <c r="AHJ21" s="11"/>
      <c r="AHK21" s="11"/>
      <c r="AHL21" s="11"/>
      <c r="AHM21" s="11"/>
      <c r="AHN21" s="11"/>
      <c r="AHO21" s="11"/>
      <c r="AHP21" s="11"/>
      <c r="AHQ21" s="11"/>
      <c r="AHR21" s="11"/>
      <c r="AHS21" s="11"/>
      <c r="AHT21" s="11"/>
      <c r="AHU21" s="11"/>
      <c r="AHV21" s="11"/>
      <c r="AHW21" s="11"/>
      <c r="AHX21" s="11"/>
      <c r="AHY21" s="11"/>
      <c r="AHZ21" s="11"/>
      <c r="AIA21" s="11"/>
      <c r="AIB21" s="11"/>
      <c r="AIC21" s="11"/>
      <c r="AID21" s="11"/>
      <c r="AIE21" s="11"/>
      <c r="AIF21" s="11"/>
      <c r="AIG21" s="11"/>
      <c r="AIH21" s="11"/>
      <c r="AII21" s="11"/>
      <c r="AIJ21" s="11"/>
      <c r="AIK21" s="11"/>
      <c r="AIL21" s="11"/>
      <c r="AIM21" s="11"/>
      <c r="AIN21" s="11"/>
      <c r="AIO21" s="11"/>
      <c r="AIP21" s="11"/>
      <c r="AIQ21" s="11"/>
      <c r="AIR21" s="11"/>
      <c r="AIS21" s="11"/>
      <c r="AIT21" s="11"/>
      <c r="AIU21" s="11"/>
      <c r="AIV21" s="11"/>
      <c r="AIW21" s="11"/>
      <c r="AIX21" s="11"/>
      <c r="AIY21" s="11"/>
      <c r="AIZ21" s="11"/>
      <c r="AJA21" s="11"/>
      <c r="AJB21" s="11"/>
      <c r="AJC21" s="11"/>
      <c r="AJD21" s="11"/>
      <c r="AJE21" s="11"/>
      <c r="AJF21" s="11"/>
      <c r="AJG21" s="11"/>
      <c r="AJH21" s="11"/>
      <c r="AJI21" s="11"/>
      <c r="AJJ21" s="11"/>
      <c r="AJK21" s="11"/>
      <c r="AJL21" s="11"/>
      <c r="AJM21" s="11"/>
      <c r="AJN21" s="11"/>
      <c r="AJO21" s="11"/>
      <c r="AJP21" s="11"/>
      <c r="AJQ21" s="11"/>
      <c r="AJR21" s="11"/>
      <c r="AJS21" s="11"/>
      <c r="AJT21" s="11"/>
      <c r="AJU21" s="11"/>
      <c r="AJV21" s="11"/>
      <c r="AJW21" s="11"/>
      <c r="AJX21" s="11"/>
      <c r="AJY21" s="11"/>
      <c r="AJZ21" s="11"/>
      <c r="AKA21" s="11"/>
      <c r="AKB21" s="11"/>
      <c r="AKC21" s="11"/>
      <c r="AKD21" s="11"/>
      <c r="AKE21" s="11"/>
      <c r="AKF21" s="11"/>
      <c r="AKG21" s="11"/>
      <c r="AKH21" s="11"/>
      <c r="AKI21" s="11"/>
      <c r="AKJ21" s="11"/>
      <c r="AKK21" s="11"/>
      <c r="AKL21" s="11"/>
      <c r="AKM21" s="11"/>
      <c r="AKN21" s="11"/>
      <c r="AKO21" s="11"/>
      <c r="AKP21" s="11"/>
      <c r="AKQ21" s="11"/>
      <c r="AKR21" s="11"/>
      <c r="AKS21" s="11"/>
      <c r="AKT21" s="11"/>
      <c r="AKU21" s="11"/>
      <c r="AKV21" s="11"/>
      <c r="AKW21" s="11"/>
      <c r="AKX21" s="11"/>
      <c r="AKY21" s="11"/>
      <c r="AKZ21" s="11"/>
      <c r="ALA21" s="11"/>
      <c r="ALB21" s="11"/>
      <c r="ALC21" s="11"/>
      <c r="ALD21" s="11"/>
      <c r="ALE21" s="11"/>
      <c r="ALF21" s="11"/>
      <c r="ALG21" s="11"/>
      <c r="ALH21" s="11"/>
      <c r="ALI21" s="11"/>
      <c r="ALJ21" s="11"/>
      <c r="ALK21" s="11"/>
      <c r="ALL21" s="11"/>
      <c r="ALM21" s="11"/>
      <c r="ALN21" s="11"/>
      <c r="ALO21" s="11"/>
      <c r="ALP21" s="11"/>
      <c r="ALQ21" s="11"/>
      <c r="ALR21" s="11"/>
      <c r="ALS21" s="11"/>
      <c r="ALT21" s="11"/>
      <c r="ALU21" s="11"/>
      <c r="ALV21" s="11"/>
      <c r="ALW21" s="11"/>
      <c r="ALX21" s="11"/>
      <c r="ALY21" s="11"/>
      <c r="ALZ21" s="11"/>
      <c r="AMA21" s="11"/>
      <c r="AMB21" s="11"/>
      <c r="AMC21" s="11"/>
      <c r="AMD21" s="11"/>
      <c r="AME21" s="11"/>
      <c r="AMF21" s="11"/>
      <c r="AMG21" s="11"/>
      <c r="AMH21" s="11"/>
      <c r="AMI21" s="11"/>
      <c r="AMJ21" s="11"/>
      <c r="AMK21" s="11"/>
      <c r="AML21" s="11"/>
      <c r="AMM21" s="11"/>
      <c r="AMN21" s="11"/>
      <c r="AMO21" s="11"/>
      <c r="AMP21" s="11"/>
      <c r="AMQ21" s="11"/>
      <c r="AMR21" s="11"/>
      <c r="AMS21" s="11"/>
      <c r="AMT21" s="11"/>
      <c r="AMU21" s="11"/>
      <c r="AMV21" s="11"/>
      <c r="AMW21" s="11"/>
      <c r="AMX21" s="11"/>
      <c r="AMY21" s="11"/>
      <c r="AMZ21" s="11"/>
      <c r="ANA21" s="11"/>
      <c r="ANB21" s="11"/>
      <c r="ANC21" s="11"/>
      <c r="AND21" s="11"/>
      <c r="ANE21" s="11"/>
      <c r="ANF21" s="11"/>
      <c r="ANG21" s="11"/>
      <c r="ANH21" s="11"/>
      <c r="ANI21" s="11"/>
      <c r="ANJ21" s="11"/>
      <c r="ANK21" s="11"/>
      <c r="ANL21" s="11"/>
      <c r="ANM21" s="11"/>
      <c r="ANN21" s="11"/>
      <c r="ANO21" s="11"/>
      <c r="ANP21" s="11"/>
      <c r="ANQ21" s="11"/>
      <c r="ANR21" s="11"/>
      <c r="ANS21" s="11"/>
      <c r="ANT21" s="11"/>
      <c r="ANU21" s="11"/>
      <c r="ANV21" s="11"/>
      <c r="ANW21" s="11"/>
      <c r="ANX21" s="11"/>
      <c r="ANY21" s="11"/>
      <c r="ANZ21" s="11"/>
      <c r="AOA21" s="11"/>
      <c r="AOB21" s="11"/>
      <c r="AOC21" s="11"/>
      <c r="AOD21" s="11"/>
      <c r="AOE21" s="11"/>
      <c r="AOF21" s="11"/>
      <c r="AOG21" s="11"/>
      <c r="AOH21" s="11"/>
      <c r="AOI21" s="11"/>
      <c r="AOJ21" s="11"/>
      <c r="AOK21" s="11"/>
      <c r="AOL21" s="11"/>
      <c r="AOM21" s="11"/>
      <c r="AON21" s="11"/>
      <c r="AOO21" s="11"/>
      <c r="AOP21" s="11"/>
      <c r="AOQ21" s="11"/>
      <c r="AOR21" s="11"/>
      <c r="AOS21" s="11"/>
      <c r="AOT21" s="11"/>
      <c r="AOU21" s="11"/>
      <c r="AOV21" s="11"/>
      <c r="AOW21" s="11"/>
      <c r="AOX21" s="11"/>
      <c r="AOY21" s="11"/>
      <c r="AOZ21" s="11"/>
      <c r="APA21" s="11"/>
      <c r="APB21" s="11"/>
      <c r="APC21" s="11"/>
      <c r="APD21" s="11"/>
      <c r="APE21" s="11"/>
      <c r="APF21" s="11"/>
      <c r="APG21" s="11"/>
      <c r="APH21" s="11"/>
      <c r="API21" s="11"/>
      <c r="APJ21" s="11"/>
      <c r="APK21" s="11"/>
      <c r="APL21" s="11"/>
      <c r="APM21" s="11"/>
      <c r="APN21" s="11"/>
      <c r="APO21" s="11"/>
      <c r="APP21" s="11"/>
      <c r="APQ21" s="11"/>
      <c r="APR21" s="11"/>
      <c r="APS21" s="11"/>
      <c r="APT21" s="11"/>
      <c r="APU21" s="11"/>
      <c r="APV21" s="11"/>
      <c r="APW21" s="11"/>
      <c r="APX21" s="11"/>
      <c r="APY21" s="11"/>
      <c r="APZ21" s="11"/>
      <c r="AQA21" s="11"/>
      <c r="AQB21" s="11"/>
      <c r="AQC21" s="11"/>
      <c r="AQD21" s="11"/>
      <c r="AQE21" s="11"/>
      <c r="AQF21" s="11"/>
      <c r="AQG21" s="11"/>
      <c r="AQH21" s="11"/>
      <c r="AQI21" s="11"/>
      <c r="AQJ21" s="11"/>
      <c r="AQK21" s="11"/>
      <c r="AQL21" s="11"/>
      <c r="AQM21" s="11"/>
      <c r="AQN21" s="11"/>
      <c r="AQO21" s="11"/>
      <c r="AQP21" s="11"/>
      <c r="AQQ21" s="11"/>
      <c r="AQR21" s="11"/>
      <c r="AQS21" s="11"/>
      <c r="AQT21" s="11"/>
      <c r="AQU21" s="11"/>
      <c r="AQV21" s="11"/>
      <c r="AQW21" s="11"/>
      <c r="AQX21" s="11"/>
      <c r="AQY21" s="11"/>
      <c r="AQZ21" s="11"/>
      <c r="ARA21" s="11"/>
      <c r="ARB21" s="11"/>
      <c r="ARC21" s="11"/>
      <c r="ARD21" s="11"/>
      <c r="ARE21" s="11"/>
      <c r="ARF21" s="11"/>
      <c r="ARG21" s="11"/>
      <c r="ARH21" s="11"/>
      <c r="ARI21" s="11"/>
      <c r="ARJ21" s="11"/>
      <c r="ARK21" s="11"/>
      <c r="ARL21" s="11"/>
      <c r="ARM21" s="11"/>
      <c r="ARN21" s="11"/>
      <c r="ARO21" s="11"/>
      <c r="ARP21" s="11"/>
      <c r="ARQ21" s="11"/>
      <c r="ARR21" s="11"/>
      <c r="ARS21" s="11"/>
      <c r="ART21" s="11"/>
      <c r="ARU21" s="11"/>
      <c r="ARV21" s="11"/>
      <c r="ARW21" s="11"/>
      <c r="ARX21" s="11"/>
      <c r="ARY21" s="11"/>
      <c r="ARZ21" s="11"/>
      <c r="ASA21" s="11"/>
      <c r="ASB21" s="11"/>
      <c r="ASC21" s="11"/>
      <c r="ASD21" s="11"/>
      <c r="ASE21" s="11"/>
      <c r="ASF21" s="11"/>
      <c r="ASG21" s="11"/>
      <c r="ASH21" s="11"/>
      <c r="ASI21" s="11"/>
      <c r="ASJ21" s="11"/>
      <c r="ASK21" s="11"/>
      <c r="ASL21" s="11"/>
      <c r="ASM21" s="11"/>
      <c r="ASN21" s="11"/>
      <c r="ASO21" s="11"/>
      <c r="ASP21" s="11"/>
      <c r="ASQ21" s="11"/>
      <c r="ASR21" s="11"/>
      <c r="ASS21" s="11"/>
      <c r="AST21" s="11"/>
      <c r="ASU21" s="11"/>
      <c r="ASV21" s="11"/>
      <c r="ASW21" s="11"/>
      <c r="ASX21" s="11"/>
      <c r="ASY21" s="11"/>
      <c r="ASZ21" s="11"/>
      <c r="ATA21" s="11"/>
      <c r="ATB21" s="11"/>
      <c r="ATC21" s="11"/>
      <c r="ATD21" s="11"/>
      <c r="ATE21" s="11"/>
      <c r="ATF21" s="11"/>
      <c r="ATG21" s="11"/>
      <c r="ATH21" s="11"/>
      <c r="ATI21" s="11"/>
      <c r="ATJ21" s="11"/>
      <c r="ATK21" s="11"/>
      <c r="ATL21" s="11"/>
      <c r="ATM21" s="11"/>
      <c r="ATN21" s="11"/>
      <c r="ATO21" s="11"/>
      <c r="ATP21" s="11"/>
      <c r="ATQ21" s="11"/>
      <c r="ATR21" s="11"/>
      <c r="ATS21" s="11"/>
      <c r="ATT21" s="11"/>
      <c r="ATU21" s="11"/>
      <c r="ATV21" s="11"/>
      <c r="ATW21" s="11"/>
      <c r="ATX21" s="11"/>
      <c r="ATY21" s="11"/>
      <c r="ATZ21" s="11"/>
      <c r="AUA21" s="11"/>
      <c r="AUB21" s="11"/>
      <c r="AUC21" s="11"/>
      <c r="AUD21" s="11"/>
      <c r="AUE21" s="11"/>
      <c r="AUF21" s="11"/>
      <c r="AUG21" s="11"/>
      <c r="AUH21" s="11"/>
      <c r="AUI21" s="11"/>
      <c r="AUJ21" s="11"/>
      <c r="AUK21" s="11"/>
      <c r="AUL21" s="11"/>
      <c r="AUM21" s="11"/>
      <c r="AUN21" s="11"/>
      <c r="AUO21" s="11"/>
      <c r="AUP21" s="11"/>
      <c r="AUQ21" s="11"/>
      <c r="AUR21" s="11"/>
      <c r="AUS21" s="11"/>
      <c r="AUT21" s="11"/>
      <c r="AUU21" s="11"/>
      <c r="AUV21" s="11"/>
      <c r="AUW21" s="11"/>
      <c r="AUX21" s="11"/>
      <c r="AUY21" s="11"/>
      <c r="AUZ21" s="11"/>
      <c r="AVA21" s="11"/>
      <c r="AVB21" s="11"/>
      <c r="AVC21" s="11"/>
      <c r="AVD21" s="11"/>
      <c r="AVE21" s="11"/>
      <c r="AVF21" s="11"/>
      <c r="AVG21" s="11"/>
      <c r="AVH21" s="11"/>
      <c r="AVI21" s="11"/>
      <c r="AVJ21" s="11"/>
      <c r="AVK21" s="11"/>
      <c r="AVL21" s="11"/>
      <c r="AVM21" s="11"/>
      <c r="AVN21" s="11"/>
      <c r="AVO21" s="11"/>
      <c r="AVP21" s="11"/>
      <c r="AVQ21" s="11"/>
      <c r="AVR21" s="11"/>
      <c r="AVS21" s="11"/>
      <c r="AVT21" s="11"/>
      <c r="AVU21" s="11"/>
      <c r="AVV21" s="11"/>
      <c r="AVW21" s="11"/>
      <c r="AVX21" s="11"/>
      <c r="AVY21" s="11"/>
      <c r="AVZ21" s="11"/>
      <c r="AWA21" s="11"/>
      <c r="AWB21" s="11"/>
      <c r="AWC21" s="11"/>
      <c r="AWD21" s="11"/>
      <c r="AWE21" s="11"/>
      <c r="AWF21" s="11"/>
      <c r="AWG21" s="11"/>
      <c r="AWH21" s="11"/>
      <c r="AWI21" s="11"/>
      <c r="AWJ21" s="11"/>
      <c r="AWK21" s="11"/>
      <c r="AWL21" s="11"/>
      <c r="AWM21" s="11"/>
      <c r="AWN21" s="11"/>
      <c r="AWO21" s="11"/>
      <c r="AWP21" s="11"/>
      <c r="AWQ21" s="11"/>
      <c r="AWR21" s="11"/>
      <c r="AWS21" s="11"/>
      <c r="AWT21" s="11"/>
      <c r="AWU21" s="11"/>
      <c r="AWV21" s="11"/>
      <c r="AWW21" s="11"/>
      <c r="AWX21" s="11"/>
      <c r="AWY21" s="11"/>
      <c r="AWZ21" s="11"/>
      <c r="AXA21" s="11"/>
      <c r="AXB21" s="11"/>
      <c r="AXC21" s="11"/>
      <c r="AXD21" s="11"/>
      <c r="AXE21" s="11"/>
      <c r="AXF21" s="11"/>
      <c r="AXG21" s="11"/>
      <c r="AXH21" s="11"/>
      <c r="AXI21" s="11"/>
      <c r="AXJ21" s="11"/>
      <c r="AXK21" s="11"/>
      <c r="AXL21" s="11"/>
      <c r="AXM21" s="11"/>
      <c r="AXN21" s="11"/>
      <c r="AXO21" s="11"/>
      <c r="AXP21" s="11"/>
      <c r="AXQ21" s="11"/>
      <c r="AXR21" s="11"/>
      <c r="AXS21" s="11"/>
      <c r="AXT21" s="11"/>
      <c r="AXU21" s="11"/>
      <c r="AXV21" s="11"/>
      <c r="AXW21" s="11"/>
      <c r="AXX21" s="11"/>
      <c r="AXY21" s="11"/>
      <c r="AXZ21" s="11"/>
      <c r="AYA21" s="11"/>
      <c r="AYB21" s="11"/>
      <c r="AYC21" s="11"/>
      <c r="AYD21" s="11"/>
      <c r="AYE21" s="11"/>
      <c r="AYF21" s="11"/>
      <c r="AYG21" s="11"/>
      <c r="AYH21" s="11"/>
      <c r="AYI21" s="11"/>
      <c r="AYJ21" s="11"/>
      <c r="AYK21" s="11"/>
      <c r="AYL21" s="11"/>
      <c r="AYM21" s="11"/>
      <c r="AYN21" s="11"/>
      <c r="AYO21" s="11"/>
      <c r="AYP21" s="11"/>
      <c r="AYQ21" s="11"/>
      <c r="AYR21" s="11"/>
      <c r="AYS21" s="11"/>
      <c r="AYT21" s="11"/>
      <c r="AYU21" s="11"/>
      <c r="AYV21" s="11"/>
      <c r="AYW21" s="11"/>
      <c r="AYX21" s="11"/>
      <c r="AYY21" s="11"/>
      <c r="AYZ21" s="11"/>
      <c r="AZA21" s="11"/>
      <c r="AZB21" s="11"/>
      <c r="AZC21" s="11"/>
      <c r="AZD21" s="11"/>
      <c r="AZE21" s="11"/>
      <c r="AZF21" s="11"/>
      <c r="AZG21" s="11"/>
      <c r="AZH21" s="11"/>
      <c r="AZI21" s="11"/>
      <c r="AZJ21" s="11"/>
      <c r="AZK21" s="11"/>
      <c r="AZL21" s="11"/>
      <c r="AZM21" s="11"/>
      <c r="AZN21" s="11"/>
      <c r="AZO21" s="11"/>
      <c r="AZP21" s="11"/>
      <c r="AZQ21" s="11"/>
      <c r="AZR21" s="11"/>
      <c r="AZS21" s="11"/>
      <c r="AZT21" s="11"/>
      <c r="AZU21" s="11"/>
      <c r="AZV21" s="11"/>
      <c r="AZW21" s="11"/>
      <c r="AZX21" s="11"/>
      <c r="AZY21" s="11"/>
      <c r="AZZ21" s="11"/>
      <c r="BAA21" s="11"/>
      <c r="BAB21" s="11"/>
      <c r="BAC21" s="11"/>
      <c r="BAD21" s="11"/>
      <c r="BAE21" s="11"/>
      <c r="BAF21" s="11"/>
      <c r="BAG21" s="11"/>
      <c r="BAH21" s="11"/>
      <c r="BAI21" s="11"/>
      <c r="BAJ21" s="11"/>
      <c r="BAK21" s="11"/>
      <c r="BAL21" s="11"/>
      <c r="BAM21" s="11"/>
      <c r="BAN21" s="11"/>
      <c r="BAO21" s="11"/>
      <c r="BAP21" s="11"/>
      <c r="BAQ21" s="11"/>
      <c r="BAR21" s="11"/>
      <c r="BAS21" s="11"/>
      <c r="BAT21" s="11"/>
      <c r="BAU21" s="11"/>
      <c r="BAV21" s="11"/>
      <c r="BAW21" s="11"/>
      <c r="BAX21" s="11"/>
      <c r="BAY21" s="11"/>
      <c r="BAZ21" s="11"/>
      <c r="BBA21" s="11"/>
      <c r="BBB21" s="11"/>
      <c r="BBC21" s="11"/>
      <c r="BBD21" s="11"/>
      <c r="BBE21" s="11"/>
      <c r="BBF21" s="11"/>
      <c r="BBG21" s="11"/>
      <c r="BBH21" s="11"/>
      <c r="BBI21" s="11"/>
      <c r="BBJ21" s="11"/>
      <c r="BBK21" s="11"/>
      <c r="BBL21" s="11"/>
      <c r="BBM21" s="11"/>
      <c r="BBN21" s="11"/>
      <c r="BBO21" s="11"/>
      <c r="BBP21" s="11"/>
      <c r="BBQ21" s="11"/>
      <c r="BBR21" s="11"/>
      <c r="BBS21" s="11"/>
      <c r="BBT21" s="11"/>
      <c r="BBU21" s="11"/>
      <c r="BBV21" s="11"/>
      <c r="BBW21" s="11"/>
      <c r="BBX21" s="11"/>
      <c r="BBY21" s="11"/>
      <c r="BBZ21" s="11"/>
      <c r="BCA21" s="11"/>
      <c r="BCB21" s="11"/>
      <c r="BCC21" s="11"/>
      <c r="BCD21" s="11"/>
      <c r="BCE21" s="11"/>
      <c r="BCF21" s="11"/>
      <c r="BCG21" s="11"/>
      <c r="BCH21" s="11"/>
      <c r="BCI21" s="11"/>
      <c r="BCJ21" s="11"/>
      <c r="BCK21" s="11"/>
      <c r="BCL21" s="11"/>
      <c r="BCM21" s="11"/>
      <c r="BCN21" s="11"/>
      <c r="BCO21" s="11"/>
      <c r="BCP21" s="11"/>
      <c r="BCQ21" s="11"/>
      <c r="BCR21" s="11"/>
      <c r="BCS21" s="11"/>
      <c r="BCT21" s="11"/>
      <c r="BCU21" s="11"/>
      <c r="BCV21" s="11"/>
      <c r="BCW21" s="11"/>
      <c r="BCX21" s="11"/>
      <c r="BCY21" s="11"/>
      <c r="BCZ21" s="11"/>
      <c r="BDA21" s="11"/>
      <c r="BDB21" s="11"/>
      <c r="BDC21" s="11"/>
      <c r="BDD21" s="11"/>
      <c r="BDE21" s="11"/>
      <c r="BDF21" s="11"/>
      <c r="BDG21" s="11"/>
      <c r="BDH21" s="11"/>
      <c r="BDI21" s="11"/>
      <c r="BDJ21" s="11"/>
      <c r="BDK21" s="11"/>
      <c r="BDL21" s="11"/>
      <c r="BDM21" s="11"/>
      <c r="BDN21" s="11"/>
      <c r="BDO21" s="11"/>
      <c r="BDP21" s="11"/>
      <c r="BDQ21" s="11"/>
      <c r="BDR21" s="11"/>
      <c r="BDS21" s="11"/>
      <c r="BDT21" s="11"/>
      <c r="BDU21" s="11"/>
      <c r="BDV21" s="11"/>
      <c r="BDW21" s="11"/>
      <c r="BDX21" s="11"/>
      <c r="BDY21" s="11"/>
      <c r="BDZ21" s="11"/>
      <c r="BEA21" s="11"/>
      <c r="BEB21" s="11"/>
      <c r="BEC21" s="11"/>
      <c r="BED21" s="11"/>
      <c r="BEE21" s="11"/>
      <c r="BEF21" s="11"/>
      <c r="BEG21" s="11"/>
      <c r="BEH21" s="11"/>
      <c r="BEI21" s="11"/>
      <c r="BEJ21" s="11"/>
      <c r="BEK21" s="11"/>
      <c r="BEL21" s="11"/>
      <c r="BEM21" s="11"/>
      <c r="BEN21" s="11"/>
      <c r="BEO21" s="11"/>
      <c r="BEP21" s="11"/>
      <c r="BEQ21" s="11"/>
      <c r="BER21" s="11"/>
      <c r="BES21" s="11"/>
      <c r="BET21" s="11"/>
      <c r="BEU21" s="11"/>
      <c r="BEV21" s="11"/>
      <c r="BEW21" s="11"/>
      <c r="BEX21" s="11"/>
      <c r="BEY21" s="11"/>
      <c r="BEZ21" s="11"/>
      <c r="BFA21" s="11"/>
      <c r="BFB21" s="11"/>
      <c r="BFC21" s="11"/>
      <c r="BFD21" s="11"/>
      <c r="BFE21" s="11"/>
      <c r="BFF21" s="11"/>
      <c r="BFG21" s="11"/>
      <c r="BFH21" s="11"/>
      <c r="BFI21" s="11"/>
      <c r="BFJ21" s="11"/>
      <c r="BFK21" s="11"/>
      <c r="BFL21" s="11"/>
      <c r="BFM21" s="11"/>
      <c r="BFN21" s="11"/>
      <c r="BFO21" s="11"/>
      <c r="BFP21" s="11"/>
      <c r="BFQ21" s="11"/>
      <c r="BFR21" s="11"/>
      <c r="BFS21" s="11"/>
      <c r="BFT21" s="11"/>
      <c r="BFU21" s="11"/>
      <c r="BFV21" s="11"/>
      <c r="BFW21" s="11"/>
      <c r="BFX21" s="11"/>
      <c r="BFY21" s="11"/>
      <c r="BFZ21" s="11"/>
      <c r="BGA21" s="11"/>
      <c r="BGB21" s="11"/>
      <c r="BGC21" s="11"/>
      <c r="BGD21" s="11"/>
      <c r="BGE21" s="11"/>
      <c r="BGF21" s="11"/>
      <c r="BGG21" s="11"/>
      <c r="BGH21" s="11"/>
      <c r="BGI21" s="11"/>
      <c r="BGJ21" s="11"/>
      <c r="BGK21" s="11"/>
      <c r="BGL21" s="11"/>
      <c r="BGM21" s="11"/>
      <c r="BGN21" s="11"/>
      <c r="BGO21" s="11"/>
      <c r="BGP21" s="11"/>
      <c r="BGQ21" s="11"/>
      <c r="BGR21" s="11"/>
      <c r="BGS21" s="11"/>
      <c r="BGT21" s="11"/>
      <c r="BGU21" s="11"/>
      <c r="BGV21" s="11"/>
      <c r="BGW21" s="11"/>
      <c r="BGX21" s="11"/>
      <c r="BGY21" s="11"/>
      <c r="BGZ21" s="11"/>
      <c r="BHA21" s="11"/>
      <c r="BHB21" s="11"/>
      <c r="BHC21" s="11"/>
      <c r="BHD21" s="11"/>
      <c r="BHE21" s="11"/>
      <c r="BHF21" s="11"/>
      <c r="BHG21" s="11"/>
      <c r="BHH21" s="11"/>
      <c r="BHI21" s="11"/>
      <c r="BHJ21" s="11"/>
      <c r="BHK21" s="11"/>
      <c r="BHL21" s="11"/>
      <c r="BHM21" s="11"/>
      <c r="BHN21" s="11"/>
      <c r="BHO21" s="11"/>
      <c r="BHP21" s="11"/>
      <c r="BHQ21" s="11"/>
      <c r="BHR21" s="11"/>
      <c r="BHS21" s="11"/>
      <c r="BHT21" s="11"/>
      <c r="BHU21" s="11"/>
      <c r="BHV21" s="11"/>
      <c r="BHW21" s="11"/>
      <c r="BHX21" s="11"/>
      <c r="BHY21" s="11"/>
      <c r="BHZ21" s="11"/>
      <c r="BIA21" s="11"/>
      <c r="BIB21" s="11"/>
      <c r="BIC21" s="11"/>
      <c r="BID21" s="11"/>
      <c r="BIE21" s="11"/>
      <c r="BIF21" s="11"/>
      <c r="BIG21" s="11"/>
      <c r="BIH21" s="11"/>
      <c r="BII21" s="11"/>
      <c r="BIJ21" s="11"/>
      <c r="BIK21" s="11"/>
      <c r="BIL21" s="11"/>
      <c r="BIM21" s="11"/>
      <c r="BIN21" s="11"/>
      <c r="BIO21" s="11"/>
      <c r="BIP21" s="11"/>
      <c r="BIQ21" s="11"/>
      <c r="BIR21" s="11"/>
      <c r="BIS21" s="11"/>
      <c r="BIT21" s="11"/>
      <c r="BIU21" s="11"/>
      <c r="BIV21" s="11"/>
      <c r="BIW21" s="11"/>
      <c r="BIX21" s="11"/>
      <c r="BIY21" s="11"/>
      <c r="BIZ21" s="11"/>
      <c r="BJA21" s="11"/>
      <c r="BJB21" s="11"/>
      <c r="BJC21" s="11"/>
      <c r="BJD21" s="11"/>
      <c r="BJE21" s="11"/>
      <c r="BJF21" s="11"/>
      <c r="BJG21" s="11"/>
      <c r="BJH21" s="11"/>
      <c r="BJI21" s="11"/>
      <c r="BJJ21" s="11"/>
      <c r="BJK21" s="11"/>
      <c r="BJL21" s="11"/>
      <c r="BJM21" s="11"/>
      <c r="BJN21" s="11"/>
      <c r="BJO21" s="11"/>
      <c r="BJP21" s="11"/>
      <c r="BJQ21" s="11"/>
      <c r="BJR21" s="11"/>
      <c r="BJS21" s="11"/>
      <c r="BJT21" s="11"/>
      <c r="BJU21" s="11"/>
      <c r="BJV21" s="11"/>
      <c r="BJW21" s="11"/>
      <c r="BJX21" s="11"/>
      <c r="BJY21" s="11"/>
      <c r="BJZ21" s="11"/>
      <c r="BKA21" s="11"/>
      <c r="BKB21" s="11"/>
      <c r="BKC21" s="11"/>
      <c r="BKD21" s="11"/>
      <c r="BKE21" s="11"/>
      <c r="BKF21" s="11"/>
      <c r="BKG21" s="11"/>
      <c r="BKH21" s="11"/>
      <c r="BKI21" s="11"/>
      <c r="BKJ21" s="11"/>
      <c r="BKK21" s="11"/>
      <c r="BKL21" s="11"/>
      <c r="BKM21" s="11"/>
      <c r="BKN21" s="11"/>
      <c r="BKO21" s="11"/>
      <c r="BKP21" s="11"/>
      <c r="BKQ21" s="11"/>
      <c r="BKR21" s="11"/>
      <c r="BKS21" s="11"/>
      <c r="BKT21" s="11"/>
      <c r="BKU21" s="11"/>
      <c r="BKV21" s="11"/>
      <c r="BKW21" s="11"/>
      <c r="BKX21" s="11"/>
      <c r="BKY21" s="11"/>
      <c r="BKZ21" s="11"/>
      <c r="BLA21" s="11"/>
      <c r="BLB21" s="11"/>
      <c r="BLC21" s="11"/>
      <c r="BLD21" s="11"/>
      <c r="BLE21" s="11"/>
      <c r="BLF21" s="11"/>
      <c r="BLG21" s="11"/>
      <c r="BLH21" s="11"/>
      <c r="BLI21" s="11"/>
      <c r="BLJ21" s="11"/>
      <c r="BLK21" s="11"/>
      <c r="BLL21" s="11"/>
      <c r="BLM21" s="11"/>
      <c r="BLN21" s="11"/>
      <c r="BLO21" s="11"/>
      <c r="BLP21" s="11"/>
      <c r="BLQ21" s="11"/>
      <c r="BLR21" s="11"/>
      <c r="BLS21" s="11"/>
      <c r="BLT21" s="11"/>
      <c r="BLU21" s="11"/>
      <c r="BLV21" s="11"/>
      <c r="BLW21" s="11"/>
      <c r="BLX21" s="11"/>
      <c r="BLY21" s="11"/>
      <c r="BLZ21" s="11"/>
      <c r="BMA21" s="11"/>
      <c r="BMB21" s="11"/>
      <c r="BMC21" s="11"/>
      <c r="BMD21" s="11"/>
      <c r="BME21" s="11"/>
      <c r="BMF21" s="11"/>
      <c r="BMG21" s="11"/>
      <c r="BMH21" s="11"/>
      <c r="BMI21" s="11"/>
      <c r="BMJ21" s="11"/>
      <c r="BMK21" s="11"/>
      <c r="BML21" s="11"/>
      <c r="BMM21" s="11"/>
      <c r="BMN21" s="11"/>
      <c r="BMO21" s="11"/>
      <c r="BMP21" s="11"/>
      <c r="BMQ21" s="11"/>
      <c r="BMR21" s="11"/>
      <c r="BMS21" s="11"/>
      <c r="BMT21" s="11"/>
      <c r="BMU21" s="11"/>
      <c r="BMV21" s="11"/>
      <c r="BMW21" s="11"/>
      <c r="BMX21" s="11"/>
      <c r="BMY21" s="11"/>
      <c r="BMZ21" s="11"/>
      <c r="BNA21" s="11"/>
      <c r="BNB21" s="11"/>
      <c r="BNC21" s="11"/>
      <c r="BND21" s="11"/>
      <c r="BNE21" s="11"/>
      <c r="BNF21" s="11"/>
      <c r="BNG21" s="11"/>
      <c r="BNH21" s="11"/>
      <c r="BNI21" s="11"/>
      <c r="BNJ21" s="11"/>
      <c r="BNK21" s="11"/>
      <c r="BNL21" s="11"/>
      <c r="BNM21" s="11"/>
      <c r="BNN21" s="11"/>
      <c r="BNO21" s="11"/>
      <c r="BNP21" s="11"/>
      <c r="BNQ21" s="11"/>
      <c r="BNR21" s="11"/>
      <c r="BNS21" s="11"/>
      <c r="BNT21" s="11"/>
      <c r="BNU21" s="11"/>
      <c r="BNV21" s="11"/>
      <c r="BNW21" s="11"/>
      <c r="BNX21" s="11"/>
      <c r="BNY21" s="11"/>
      <c r="BNZ21" s="11"/>
      <c r="BOA21" s="11"/>
      <c r="BOB21" s="11"/>
      <c r="BOC21" s="11"/>
      <c r="BOD21" s="11"/>
      <c r="BOE21" s="11"/>
      <c r="BOF21" s="11"/>
      <c r="BOG21" s="11"/>
      <c r="BOH21" s="11"/>
      <c r="BOI21" s="11"/>
      <c r="BOJ21" s="11"/>
      <c r="BOK21" s="11"/>
      <c r="BOL21" s="11"/>
      <c r="BOM21" s="11"/>
      <c r="BON21" s="11"/>
      <c r="BOO21" s="11"/>
      <c r="BOP21" s="11"/>
      <c r="BOQ21" s="11"/>
      <c r="BOR21" s="11"/>
      <c r="BOS21" s="11"/>
      <c r="BOT21" s="11"/>
      <c r="BOU21" s="11"/>
      <c r="BOV21" s="11"/>
      <c r="BOW21" s="11"/>
      <c r="BOX21" s="11"/>
      <c r="BOY21" s="11"/>
      <c r="BOZ21" s="11"/>
      <c r="BPA21" s="11"/>
      <c r="BPB21" s="11"/>
      <c r="BPC21" s="11"/>
      <c r="BPD21" s="11"/>
      <c r="BPE21" s="11"/>
      <c r="BPF21" s="11"/>
      <c r="BPG21" s="11"/>
      <c r="BPH21" s="11"/>
      <c r="BPI21" s="11"/>
      <c r="BPJ21" s="11"/>
      <c r="BPK21" s="11"/>
      <c r="BPL21" s="11"/>
      <c r="BPM21" s="11"/>
      <c r="BPN21" s="11"/>
      <c r="BPO21" s="11"/>
      <c r="BPP21" s="11"/>
      <c r="BPQ21" s="11"/>
      <c r="BPR21" s="11"/>
      <c r="BPS21" s="11"/>
      <c r="BPT21" s="11"/>
      <c r="BPU21" s="11"/>
      <c r="BPV21" s="11"/>
      <c r="BPW21" s="11"/>
      <c r="BPX21" s="11"/>
      <c r="BPY21" s="11"/>
      <c r="BPZ21" s="11"/>
      <c r="BQA21" s="11"/>
      <c r="BQB21" s="11"/>
      <c r="BQC21" s="11"/>
      <c r="BQD21" s="11"/>
      <c r="BQE21" s="11"/>
      <c r="BQF21" s="11"/>
      <c r="BQG21" s="11"/>
      <c r="BQH21" s="11"/>
      <c r="BQI21" s="11"/>
      <c r="BQJ21" s="11"/>
      <c r="BQK21" s="11"/>
      <c r="BQL21" s="11"/>
      <c r="BQM21" s="11"/>
      <c r="BQN21" s="11"/>
      <c r="BQO21" s="11"/>
      <c r="BQP21" s="11"/>
      <c r="BQQ21" s="11"/>
      <c r="BQR21" s="11"/>
      <c r="BQS21" s="11"/>
      <c r="BQT21" s="11"/>
      <c r="BQU21" s="11"/>
      <c r="BQV21" s="11"/>
      <c r="BQW21" s="11"/>
      <c r="BQX21" s="11"/>
      <c r="BQY21" s="11"/>
      <c r="BQZ21" s="11"/>
      <c r="BRA21" s="11"/>
      <c r="BRB21" s="11"/>
      <c r="BRC21" s="11"/>
      <c r="BRD21" s="11"/>
      <c r="BRE21" s="11"/>
      <c r="BRF21" s="11"/>
      <c r="BRG21" s="11"/>
      <c r="BRH21" s="11"/>
      <c r="BRI21" s="11"/>
    </row>
    <row r="22" spans="1:1829" x14ac:dyDescent="0.3">
      <c r="A22" t="s">
        <v>40</v>
      </c>
      <c r="B22" s="11">
        <v>4823</v>
      </c>
      <c r="C22" s="11">
        <v>2549</v>
      </c>
      <c r="D22" s="11">
        <v>51568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11"/>
      <c r="IB22" s="11"/>
      <c r="IC22" s="11"/>
      <c r="ID22" s="11"/>
      <c r="IE22" s="11"/>
      <c r="IF22" s="11"/>
      <c r="IG22" s="11"/>
      <c r="IH22" s="11"/>
      <c r="II22" s="11"/>
      <c r="IJ22" s="11"/>
      <c r="IK22" s="11"/>
      <c r="IL22" s="11"/>
      <c r="IM22" s="11"/>
      <c r="IN22" s="11"/>
      <c r="IO22" s="11"/>
      <c r="IP22" s="11"/>
      <c r="IQ22" s="11"/>
      <c r="IR22" s="11"/>
      <c r="IS22" s="11"/>
      <c r="IT22" s="11"/>
      <c r="IU22" s="11"/>
      <c r="IV22" s="11"/>
      <c r="IW22" s="11"/>
      <c r="IX22" s="11"/>
      <c r="IY22" s="11"/>
      <c r="IZ22" s="11"/>
      <c r="JA22" s="11"/>
      <c r="JB22" s="11"/>
      <c r="JC22" s="11"/>
      <c r="JD22" s="11"/>
      <c r="JE22" s="11"/>
      <c r="JF22" s="11"/>
      <c r="JG22" s="11"/>
      <c r="JH22" s="11"/>
      <c r="JI22" s="11"/>
      <c r="JJ22" s="11"/>
      <c r="JK22" s="11"/>
      <c r="JL22" s="11"/>
      <c r="JM22" s="11"/>
      <c r="JN22" s="11"/>
      <c r="JO22" s="11"/>
      <c r="JP22" s="11"/>
      <c r="JQ22" s="11"/>
      <c r="JR22" s="11"/>
      <c r="JS22" s="11"/>
      <c r="JT22" s="11"/>
      <c r="JU22" s="11"/>
      <c r="JV22" s="11"/>
      <c r="JW22" s="11"/>
      <c r="JX22" s="11"/>
      <c r="JY22" s="11"/>
      <c r="JZ22" s="11"/>
      <c r="KA22" s="11"/>
      <c r="KB22" s="11"/>
      <c r="KC22" s="11"/>
      <c r="KD22" s="11"/>
      <c r="KE22" s="11"/>
      <c r="KF22" s="11"/>
      <c r="KG22" s="11"/>
      <c r="KH22" s="11"/>
      <c r="KI22" s="11"/>
      <c r="KJ22" s="11"/>
      <c r="KK22" s="11"/>
      <c r="KL22" s="11"/>
      <c r="KM22" s="11"/>
      <c r="KN22" s="11"/>
      <c r="KO22" s="11"/>
      <c r="KP22" s="11"/>
      <c r="KQ22" s="11"/>
      <c r="KR22" s="11"/>
      <c r="KS22" s="11"/>
      <c r="KT22" s="11"/>
      <c r="KU22" s="11"/>
      <c r="KV22" s="11"/>
      <c r="KW22" s="11"/>
      <c r="KX22" s="11"/>
      <c r="KY22" s="11"/>
      <c r="KZ22" s="11"/>
      <c r="LA22" s="11"/>
      <c r="LB22" s="11"/>
      <c r="LC22" s="11"/>
      <c r="LD22" s="11"/>
      <c r="LE22" s="11"/>
      <c r="LF22" s="11"/>
      <c r="LG22" s="11"/>
      <c r="LH22" s="11"/>
      <c r="LI22" s="11"/>
      <c r="LJ22" s="11"/>
      <c r="LK22" s="11"/>
      <c r="LL22" s="11"/>
      <c r="LM22" s="11"/>
      <c r="LN22" s="11"/>
      <c r="LO22" s="11"/>
      <c r="LP22" s="11"/>
      <c r="LQ22" s="11"/>
      <c r="LR22" s="11"/>
      <c r="LS22" s="11"/>
      <c r="LT22" s="11"/>
      <c r="LU22" s="11"/>
      <c r="LV22" s="11"/>
      <c r="LW22" s="11"/>
      <c r="LX22" s="11"/>
      <c r="LY22" s="11"/>
      <c r="LZ22" s="11"/>
      <c r="MA22" s="11"/>
      <c r="MB22" s="11"/>
      <c r="MC22" s="11"/>
      <c r="MD22" s="11"/>
      <c r="ME22" s="11"/>
      <c r="MF22" s="11"/>
      <c r="MG22" s="11"/>
      <c r="MH22" s="11"/>
      <c r="MI22" s="11"/>
      <c r="MJ22" s="11"/>
      <c r="MK22" s="11"/>
      <c r="ML22" s="11"/>
      <c r="MM22" s="11"/>
      <c r="MN22" s="11"/>
      <c r="MO22" s="11"/>
      <c r="MP22" s="11"/>
      <c r="MQ22" s="11"/>
      <c r="MR22" s="11"/>
      <c r="MS22" s="11"/>
      <c r="MT22" s="11"/>
      <c r="MU22" s="11"/>
      <c r="MV22" s="11"/>
      <c r="MW22" s="11"/>
      <c r="MX22" s="11"/>
      <c r="MY22" s="11"/>
      <c r="MZ22" s="11"/>
      <c r="NA22" s="11"/>
      <c r="NB22" s="11"/>
      <c r="NC22" s="11"/>
      <c r="ND22" s="11"/>
      <c r="NE22" s="11"/>
      <c r="NF22" s="11"/>
      <c r="NG22" s="11"/>
      <c r="NH22" s="11"/>
      <c r="NI22" s="11"/>
      <c r="NJ22" s="11"/>
      <c r="NK22" s="11"/>
      <c r="NL22" s="11"/>
      <c r="NM22" s="11"/>
      <c r="NN22" s="11"/>
      <c r="NO22" s="11"/>
      <c r="NP22" s="11"/>
      <c r="NQ22" s="11"/>
      <c r="NR22" s="11"/>
      <c r="NS22" s="11"/>
      <c r="NT22" s="11"/>
      <c r="NU22" s="11"/>
      <c r="NV22" s="11"/>
      <c r="NW22" s="11"/>
      <c r="NX22" s="11"/>
      <c r="NY22" s="11"/>
      <c r="NZ22" s="11"/>
      <c r="OA22" s="11"/>
      <c r="OB22" s="11"/>
      <c r="OC22" s="11"/>
      <c r="OD22" s="11"/>
      <c r="OE22" s="11"/>
      <c r="OF22" s="11"/>
      <c r="OG22" s="11"/>
      <c r="OH22" s="11"/>
      <c r="OI22" s="11"/>
      <c r="OJ22" s="11"/>
      <c r="OK22" s="11"/>
      <c r="OL22" s="11"/>
      <c r="OM22" s="11"/>
      <c r="ON22" s="11"/>
      <c r="OO22" s="11"/>
      <c r="OP22" s="11"/>
      <c r="OQ22" s="11"/>
      <c r="OR22" s="11"/>
      <c r="OS22" s="11"/>
      <c r="OT22" s="11"/>
      <c r="OU22" s="11"/>
      <c r="OV22" s="11"/>
      <c r="OW22" s="11"/>
      <c r="OX22" s="11"/>
      <c r="OY22" s="11"/>
      <c r="OZ22" s="11"/>
      <c r="PA22" s="11"/>
      <c r="PB22" s="11"/>
      <c r="PC22" s="11"/>
      <c r="PD22" s="11"/>
      <c r="PE22" s="11"/>
      <c r="PF22" s="11"/>
      <c r="PG22" s="11"/>
      <c r="PH22" s="11"/>
      <c r="PI22" s="11"/>
      <c r="PJ22" s="11"/>
      <c r="PK22" s="11"/>
      <c r="PL22" s="11"/>
      <c r="PM22" s="11"/>
      <c r="PN22" s="11"/>
      <c r="PO22" s="11"/>
      <c r="PP22" s="11"/>
      <c r="PQ22" s="11"/>
      <c r="PR22" s="11"/>
      <c r="PS22" s="11"/>
      <c r="PT22" s="11"/>
      <c r="PU22" s="11"/>
      <c r="PV22" s="11"/>
      <c r="PW22" s="11"/>
      <c r="PX22" s="11"/>
      <c r="PY22" s="11"/>
      <c r="PZ22" s="11"/>
      <c r="QA22" s="11"/>
      <c r="QB22" s="11"/>
      <c r="QC22" s="11"/>
      <c r="QD22" s="11"/>
      <c r="QE22" s="11"/>
      <c r="QF22" s="11"/>
      <c r="QG22" s="11"/>
      <c r="QH22" s="11"/>
      <c r="QI22" s="11"/>
      <c r="QJ22" s="11"/>
      <c r="QK22" s="11"/>
      <c r="QL22" s="11"/>
      <c r="QM22" s="11"/>
      <c r="QN22" s="11"/>
      <c r="QO22" s="11"/>
      <c r="QP22" s="11"/>
      <c r="QQ22" s="11"/>
      <c r="QR22" s="11"/>
      <c r="QS22" s="11"/>
      <c r="QT22" s="11"/>
      <c r="QU22" s="11"/>
      <c r="QV22" s="11"/>
      <c r="QW22" s="11"/>
      <c r="QX22" s="11"/>
      <c r="QY22" s="11"/>
      <c r="QZ22" s="11"/>
      <c r="RA22" s="11"/>
      <c r="RB22" s="11"/>
      <c r="RC22" s="11"/>
      <c r="RD22" s="11"/>
      <c r="RE22" s="11"/>
      <c r="RF22" s="11"/>
      <c r="RG22" s="11"/>
      <c r="RH22" s="11"/>
      <c r="RI22" s="11"/>
      <c r="RJ22" s="11"/>
      <c r="RK22" s="11"/>
      <c r="RL22" s="11"/>
      <c r="RM22" s="11"/>
      <c r="RN22" s="11"/>
      <c r="RO22" s="11"/>
      <c r="RP22" s="11"/>
      <c r="RQ22" s="11"/>
      <c r="RR22" s="11"/>
      <c r="RS22" s="11"/>
      <c r="RT22" s="11"/>
      <c r="RU22" s="11"/>
      <c r="RV22" s="11"/>
      <c r="RW22" s="11"/>
      <c r="RX22" s="11"/>
      <c r="RY22" s="11"/>
      <c r="RZ22" s="11"/>
      <c r="SA22" s="11"/>
      <c r="SB22" s="11"/>
      <c r="SC22" s="11"/>
      <c r="SD22" s="11"/>
      <c r="SE22" s="11"/>
      <c r="SF22" s="11"/>
      <c r="SG22" s="11"/>
      <c r="SH22" s="11"/>
      <c r="SI22" s="11"/>
      <c r="SJ22" s="11"/>
      <c r="SK22" s="11"/>
      <c r="SL22" s="11"/>
      <c r="SM22" s="11"/>
      <c r="SN22" s="11"/>
      <c r="SO22" s="11"/>
      <c r="SP22" s="11"/>
      <c r="SQ22" s="11"/>
      <c r="SR22" s="11"/>
      <c r="SS22" s="11"/>
      <c r="ST22" s="11"/>
      <c r="SU22" s="11"/>
      <c r="SV22" s="11"/>
      <c r="SW22" s="11"/>
      <c r="SX22" s="11"/>
      <c r="SY22" s="11"/>
      <c r="SZ22" s="11"/>
      <c r="TA22" s="11"/>
      <c r="TB22" s="11"/>
      <c r="TC22" s="11"/>
      <c r="TD22" s="11"/>
      <c r="TE22" s="11"/>
      <c r="TF22" s="11"/>
      <c r="TG22" s="11"/>
      <c r="TH22" s="11"/>
      <c r="TI22" s="11"/>
      <c r="TJ22" s="11"/>
      <c r="TK22" s="11"/>
      <c r="TL22" s="11"/>
      <c r="TM22" s="11"/>
      <c r="TN22" s="11"/>
      <c r="TO22" s="11"/>
      <c r="TP22" s="11"/>
      <c r="TQ22" s="11"/>
      <c r="TR22" s="11"/>
      <c r="TS22" s="11"/>
      <c r="TT22" s="11"/>
      <c r="TU22" s="11"/>
      <c r="TV22" s="11"/>
      <c r="TW22" s="11"/>
      <c r="TX22" s="11"/>
      <c r="TY22" s="11"/>
      <c r="TZ22" s="11"/>
      <c r="UA22" s="11"/>
      <c r="UB22" s="11"/>
      <c r="UC22" s="11"/>
      <c r="UD22" s="11"/>
      <c r="UE22" s="11"/>
      <c r="UF22" s="11"/>
      <c r="UG22" s="11"/>
      <c r="UH22" s="11"/>
      <c r="UI22" s="11"/>
      <c r="UJ22" s="11"/>
      <c r="UK22" s="11"/>
      <c r="UL22" s="11"/>
      <c r="UM22" s="11"/>
      <c r="UN22" s="11"/>
      <c r="UO22" s="11"/>
      <c r="UP22" s="11"/>
      <c r="UQ22" s="11"/>
      <c r="UR22" s="11"/>
      <c r="US22" s="11"/>
      <c r="UT22" s="11"/>
      <c r="UU22" s="11"/>
      <c r="UV22" s="11"/>
      <c r="UW22" s="11"/>
      <c r="UX22" s="11"/>
      <c r="UY22" s="11"/>
      <c r="UZ22" s="11"/>
      <c r="VA22" s="11"/>
      <c r="VB22" s="11"/>
      <c r="VC22" s="11"/>
      <c r="VD22" s="11"/>
      <c r="VE22" s="11"/>
      <c r="VF22" s="11"/>
      <c r="VG22" s="11"/>
      <c r="VH22" s="11"/>
      <c r="VI22" s="11"/>
      <c r="VJ22" s="11"/>
      <c r="VK22" s="11"/>
      <c r="VL22" s="11"/>
      <c r="VM22" s="11"/>
      <c r="VN22" s="11"/>
      <c r="VO22" s="11"/>
      <c r="VP22" s="11"/>
      <c r="VQ22" s="11"/>
      <c r="VR22" s="11"/>
      <c r="VS22" s="11"/>
      <c r="VT22" s="11"/>
      <c r="VU22" s="11"/>
      <c r="VV22" s="11"/>
      <c r="VW22" s="11"/>
      <c r="VX22" s="11"/>
      <c r="VY22" s="11"/>
      <c r="VZ22" s="11"/>
      <c r="WA22" s="11"/>
      <c r="WB22" s="11"/>
      <c r="WC22" s="11"/>
      <c r="WD22" s="11"/>
      <c r="WE22" s="11"/>
      <c r="WF22" s="11"/>
      <c r="WG22" s="11"/>
      <c r="WH22" s="11"/>
      <c r="WI22" s="11"/>
      <c r="WJ22" s="11"/>
      <c r="WK22" s="11"/>
      <c r="WL22" s="11"/>
      <c r="WM22" s="11"/>
      <c r="WN22" s="11"/>
      <c r="WO22" s="11"/>
      <c r="WP22" s="11"/>
      <c r="WQ22" s="11"/>
      <c r="WR22" s="11"/>
      <c r="WS22" s="11"/>
      <c r="WT22" s="11"/>
      <c r="WU22" s="11"/>
      <c r="WV22" s="11"/>
      <c r="WW22" s="11"/>
      <c r="WX22" s="11"/>
      <c r="WY22" s="11"/>
      <c r="WZ22" s="11"/>
      <c r="XA22" s="11"/>
      <c r="XB22" s="11"/>
      <c r="XC22" s="11"/>
      <c r="XD22" s="11"/>
      <c r="XE22" s="11"/>
      <c r="XF22" s="11"/>
      <c r="XG22" s="11"/>
      <c r="XH22" s="11"/>
      <c r="XI22" s="11"/>
      <c r="XJ22" s="11"/>
      <c r="XK22" s="11"/>
      <c r="XL22" s="11"/>
      <c r="XM22" s="11"/>
      <c r="XN22" s="11"/>
      <c r="XO22" s="11"/>
      <c r="XP22" s="11"/>
      <c r="XQ22" s="11"/>
      <c r="XR22" s="11"/>
      <c r="XS22" s="11"/>
      <c r="XT22" s="11"/>
      <c r="XU22" s="11"/>
      <c r="XV22" s="11"/>
      <c r="XW22" s="11"/>
      <c r="XX22" s="11"/>
      <c r="XY22" s="11"/>
      <c r="XZ22" s="11"/>
      <c r="YA22" s="11"/>
      <c r="YB22" s="11"/>
      <c r="YC22" s="11"/>
      <c r="YD22" s="11"/>
      <c r="YE22" s="11"/>
      <c r="YF22" s="11"/>
      <c r="YG22" s="11"/>
      <c r="YH22" s="11"/>
      <c r="YI22" s="11"/>
      <c r="YJ22" s="11"/>
      <c r="YK22" s="11"/>
      <c r="YL22" s="11"/>
      <c r="YM22" s="11"/>
      <c r="YN22" s="11"/>
      <c r="YO22" s="11"/>
      <c r="YP22" s="11"/>
      <c r="YQ22" s="11"/>
      <c r="YR22" s="11"/>
      <c r="YS22" s="11"/>
      <c r="YT22" s="11"/>
      <c r="YU22" s="11"/>
      <c r="YV22" s="11"/>
      <c r="YW22" s="11"/>
      <c r="YX22" s="11"/>
      <c r="YY22" s="11"/>
      <c r="YZ22" s="11"/>
      <c r="ZA22" s="11"/>
      <c r="ZB22" s="11"/>
      <c r="ZC22" s="11"/>
      <c r="ZD22" s="11"/>
      <c r="ZE22" s="11"/>
      <c r="ZF22" s="11"/>
      <c r="ZG22" s="11"/>
      <c r="ZH22" s="11"/>
      <c r="ZI22" s="11"/>
      <c r="ZJ22" s="11"/>
      <c r="ZK22" s="11"/>
      <c r="ZL22" s="11"/>
      <c r="ZM22" s="11"/>
      <c r="ZN22" s="11"/>
      <c r="ZO22" s="11"/>
      <c r="ZP22" s="11"/>
      <c r="ZQ22" s="11"/>
      <c r="ZR22" s="11"/>
      <c r="ZS22" s="11"/>
      <c r="ZT22" s="11"/>
      <c r="ZU22" s="11"/>
      <c r="ZV22" s="11"/>
      <c r="ZW22" s="11"/>
      <c r="ZX22" s="11"/>
      <c r="ZY22" s="11"/>
      <c r="ZZ22" s="11"/>
      <c r="AAA22" s="11"/>
      <c r="AAB22" s="11"/>
      <c r="AAC22" s="11"/>
      <c r="AAD22" s="11"/>
      <c r="AAE22" s="11"/>
      <c r="AAF22" s="11"/>
      <c r="AAG22" s="11"/>
      <c r="AAH22" s="11"/>
      <c r="AAI22" s="11"/>
      <c r="AAJ22" s="11"/>
      <c r="AAK22" s="11"/>
      <c r="AAL22" s="11"/>
      <c r="AAM22" s="11"/>
      <c r="AAN22" s="11"/>
      <c r="AAO22" s="11"/>
      <c r="AAP22" s="11"/>
      <c r="AAQ22" s="11"/>
      <c r="AAR22" s="11"/>
      <c r="AAS22" s="11"/>
      <c r="AAT22" s="11"/>
      <c r="AAU22" s="11"/>
      <c r="AAV22" s="11"/>
      <c r="AAW22" s="11"/>
      <c r="AAX22" s="11"/>
      <c r="AAY22" s="11"/>
      <c r="AAZ22" s="11"/>
      <c r="ABA22" s="11"/>
      <c r="ABB22" s="11"/>
      <c r="ABC22" s="11"/>
      <c r="ABD22" s="11"/>
      <c r="ABE22" s="11"/>
      <c r="ABF22" s="11"/>
      <c r="ABG22" s="11"/>
      <c r="ABH22" s="11"/>
      <c r="ABI22" s="11"/>
      <c r="ABJ22" s="11"/>
      <c r="ABK22" s="11"/>
      <c r="ABL22" s="11"/>
      <c r="ABM22" s="11"/>
      <c r="ABN22" s="11"/>
      <c r="ABO22" s="11"/>
      <c r="ABP22" s="11"/>
      <c r="ABQ22" s="11"/>
      <c r="ABR22" s="11"/>
      <c r="ABS22" s="11"/>
      <c r="ABT22" s="11"/>
      <c r="ABU22" s="11"/>
      <c r="ABV22" s="11"/>
      <c r="ABW22" s="11"/>
      <c r="ABX22" s="11"/>
      <c r="ABY22" s="11"/>
      <c r="ABZ22" s="11"/>
      <c r="ACA22" s="11"/>
      <c r="ACB22" s="11"/>
      <c r="ACC22" s="11"/>
      <c r="ACD22" s="11"/>
      <c r="ACE22" s="11"/>
      <c r="ACF22" s="11"/>
      <c r="ACG22" s="11"/>
      <c r="ACH22" s="11"/>
      <c r="ACI22" s="11"/>
      <c r="ACJ22" s="11"/>
      <c r="ACK22" s="11"/>
      <c r="ACL22" s="11"/>
      <c r="ACM22" s="11"/>
      <c r="ACN22" s="11"/>
      <c r="ACO22" s="11"/>
      <c r="ACP22" s="11"/>
      <c r="ACQ22" s="11"/>
      <c r="ACR22" s="11"/>
      <c r="ACS22" s="11"/>
      <c r="ACT22" s="11"/>
      <c r="ACU22" s="11"/>
      <c r="ACV22" s="11"/>
      <c r="ACW22" s="11"/>
      <c r="ACX22" s="11"/>
      <c r="ACY22" s="11"/>
      <c r="ACZ22" s="11"/>
      <c r="ADA22" s="11"/>
      <c r="ADB22" s="11"/>
      <c r="ADC22" s="11"/>
      <c r="ADD22" s="11"/>
      <c r="ADE22" s="11"/>
      <c r="ADF22" s="11"/>
      <c r="ADG22" s="11"/>
      <c r="ADH22" s="11"/>
      <c r="ADI22" s="11"/>
      <c r="ADJ22" s="11"/>
      <c r="ADK22" s="11"/>
      <c r="ADL22" s="11"/>
      <c r="ADM22" s="11"/>
      <c r="ADN22" s="11"/>
      <c r="ADO22" s="11"/>
      <c r="ADP22" s="11"/>
      <c r="ADQ22" s="11"/>
      <c r="ADR22" s="11"/>
      <c r="ADS22" s="11"/>
      <c r="ADT22" s="11"/>
      <c r="ADU22" s="11"/>
      <c r="ADV22" s="11"/>
      <c r="ADW22" s="11"/>
      <c r="ADX22" s="11"/>
      <c r="ADY22" s="11"/>
      <c r="ADZ22" s="11"/>
      <c r="AEA22" s="11"/>
      <c r="AEB22" s="11"/>
      <c r="AEC22" s="11"/>
      <c r="AED22" s="11"/>
      <c r="AEE22" s="11"/>
      <c r="AEF22" s="11"/>
      <c r="AEG22" s="11"/>
      <c r="AEH22" s="11"/>
      <c r="AEI22" s="11"/>
      <c r="AEJ22" s="11"/>
      <c r="AEK22" s="11"/>
      <c r="AEL22" s="11"/>
      <c r="AEM22" s="11"/>
      <c r="AEN22" s="11"/>
      <c r="AEO22" s="11"/>
      <c r="AEP22" s="11"/>
      <c r="AEQ22" s="11"/>
      <c r="AER22" s="11"/>
      <c r="AES22" s="11"/>
      <c r="AET22" s="11"/>
      <c r="AEU22" s="11"/>
      <c r="AEV22" s="11"/>
      <c r="AEW22" s="11"/>
      <c r="AEX22" s="11"/>
      <c r="AEY22" s="11"/>
      <c r="AEZ22" s="11"/>
      <c r="AFA22" s="11"/>
      <c r="AFB22" s="11"/>
      <c r="AFC22" s="11"/>
      <c r="AFD22" s="11"/>
      <c r="AFE22" s="11"/>
      <c r="AFF22" s="11"/>
      <c r="AFG22" s="11"/>
      <c r="AFH22" s="11"/>
      <c r="AFI22" s="11"/>
      <c r="AFJ22" s="11"/>
      <c r="AFK22" s="11"/>
      <c r="AFL22" s="11"/>
      <c r="AFM22" s="11"/>
      <c r="AFN22" s="11"/>
      <c r="AFO22" s="11"/>
      <c r="AFP22" s="11"/>
      <c r="AFQ22" s="11"/>
      <c r="AFR22" s="11"/>
      <c r="AFS22" s="11"/>
      <c r="AFT22" s="11"/>
      <c r="AFU22" s="11"/>
      <c r="AFV22" s="11"/>
      <c r="AFW22" s="11"/>
      <c r="AFX22" s="11"/>
      <c r="AFY22" s="11"/>
      <c r="AFZ22" s="11"/>
      <c r="AGA22" s="11"/>
      <c r="AGB22" s="11"/>
      <c r="AGC22" s="11"/>
      <c r="AGD22" s="11"/>
      <c r="AGE22" s="11"/>
      <c r="AGF22" s="11"/>
      <c r="AGG22" s="11"/>
      <c r="AGH22" s="11"/>
      <c r="AGI22" s="11"/>
      <c r="AGJ22" s="11"/>
      <c r="AGK22" s="11"/>
      <c r="AGL22" s="11"/>
      <c r="AGM22" s="11"/>
      <c r="AGN22" s="11"/>
      <c r="AGO22" s="11"/>
      <c r="AGP22" s="11"/>
      <c r="AGQ22" s="11"/>
      <c r="AGR22" s="11"/>
      <c r="AGS22" s="11"/>
      <c r="AGT22" s="11"/>
      <c r="AGU22" s="11"/>
      <c r="AGV22" s="11"/>
      <c r="AGW22" s="11"/>
      <c r="AGX22" s="11"/>
      <c r="AGY22" s="11"/>
      <c r="AGZ22" s="11"/>
      <c r="AHA22" s="11"/>
      <c r="AHB22" s="11"/>
      <c r="AHC22" s="11"/>
      <c r="AHD22" s="11"/>
      <c r="AHE22" s="11"/>
      <c r="AHF22" s="11"/>
      <c r="AHG22" s="11"/>
      <c r="AHH22" s="11"/>
      <c r="AHI22" s="11"/>
      <c r="AHJ22" s="11"/>
      <c r="AHK22" s="11"/>
      <c r="AHL22" s="11"/>
      <c r="AHM22" s="11"/>
      <c r="AHN22" s="11"/>
      <c r="AHO22" s="11"/>
      <c r="AHP22" s="11"/>
      <c r="AHQ22" s="11"/>
      <c r="AHR22" s="11"/>
      <c r="AHS22" s="11"/>
      <c r="AHT22" s="11"/>
      <c r="AHU22" s="11"/>
      <c r="AHV22" s="11"/>
      <c r="AHW22" s="11"/>
      <c r="AHX22" s="11"/>
      <c r="AHY22" s="11"/>
      <c r="AHZ22" s="11"/>
      <c r="AIA22" s="11"/>
      <c r="AIB22" s="11"/>
      <c r="AIC22" s="11"/>
      <c r="AID22" s="11"/>
      <c r="AIE22" s="11"/>
      <c r="AIF22" s="11"/>
      <c r="AIG22" s="11"/>
      <c r="AIH22" s="11"/>
      <c r="AII22" s="11"/>
      <c r="AIJ22" s="11"/>
      <c r="AIK22" s="11"/>
      <c r="AIL22" s="11"/>
      <c r="AIM22" s="11"/>
      <c r="AIN22" s="11"/>
      <c r="AIO22" s="11"/>
      <c r="AIP22" s="11"/>
      <c r="AIQ22" s="11"/>
      <c r="AIR22" s="11"/>
      <c r="AIS22" s="11"/>
      <c r="AIT22" s="11"/>
      <c r="AIU22" s="11"/>
      <c r="AIV22" s="11"/>
      <c r="AIW22" s="11"/>
      <c r="AIX22" s="11"/>
      <c r="AIY22" s="11"/>
      <c r="AIZ22" s="11"/>
      <c r="AJA22" s="11"/>
      <c r="AJB22" s="11"/>
      <c r="AJC22" s="11"/>
      <c r="AJD22" s="11"/>
      <c r="AJE22" s="11"/>
      <c r="AJF22" s="11"/>
      <c r="AJG22" s="11"/>
      <c r="AJH22" s="11"/>
      <c r="AJI22" s="11"/>
      <c r="AJJ22" s="11"/>
      <c r="AJK22" s="11"/>
      <c r="AJL22" s="11"/>
      <c r="AJM22" s="11"/>
      <c r="AJN22" s="11"/>
      <c r="AJO22" s="11"/>
      <c r="AJP22" s="11"/>
      <c r="AJQ22" s="11"/>
      <c r="AJR22" s="11"/>
      <c r="AJS22" s="11"/>
      <c r="AJT22" s="11"/>
      <c r="AJU22" s="11"/>
      <c r="AJV22" s="11"/>
      <c r="AJW22" s="11"/>
      <c r="AJX22" s="11"/>
      <c r="AJY22" s="11"/>
      <c r="AJZ22" s="11"/>
      <c r="AKA22" s="11"/>
      <c r="AKB22" s="11"/>
      <c r="AKC22" s="11"/>
      <c r="AKD22" s="11"/>
      <c r="AKE22" s="11"/>
      <c r="AKF22" s="11"/>
      <c r="AKG22" s="11"/>
      <c r="AKH22" s="11"/>
      <c r="AKI22" s="11"/>
      <c r="AKJ22" s="11"/>
      <c r="AKK22" s="11"/>
      <c r="AKL22" s="11"/>
      <c r="AKM22" s="11"/>
      <c r="AKN22" s="11"/>
      <c r="AKO22" s="11"/>
      <c r="AKP22" s="11"/>
      <c r="AKQ22" s="11"/>
      <c r="AKR22" s="11"/>
      <c r="AKS22" s="11"/>
      <c r="AKT22" s="11"/>
      <c r="AKU22" s="11"/>
      <c r="AKV22" s="11"/>
      <c r="AKW22" s="11"/>
      <c r="AKX22" s="11"/>
      <c r="AKY22" s="11"/>
      <c r="AKZ22" s="11"/>
      <c r="ALA22" s="11"/>
      <c r="ALB22" s="11"/>
      <c r="ALC22" s="11"/>
      <c r="ALD22" s="11"/>
      <c r="ALE22" s="11"/>
      <c r="ALF22" s="11"/>
      <c r="ALG22" s="11"/>
      <c r="ALH22" s="11"/>
      <c r="ALI22" s="11"/>
      <c r="ALJ22" s="11"/>
      <c r="ALK22" s="11"/>
      <c r="ALL22" s="11"/>
      <c r="ALM22" s="11"/>
      <c r="ALN22" s="11"/>
      <c r="ALO22" s="11"/>
      <c r="ALP22" s="11"/>
      <c r="ALQ22" s="11"/>
      <c r="ALR22" s="11"/>
      <c r="ALS22" s="11"/>
      <c r="ALT22" s="11"/>
      <c r="ALU22" s="11"/>
      <c r="ALV22" s="11"/>
      <c r="ALW22" s="11"/>
      <c r="ALX22" s="11"/>
      <c r="ALY22" s="11"/>
      <c r="ALZ22" s="11"/>
      <c r="AMA22" s="11"/>
      <c r="AMB22" s="11"/>
      <c r="AMC22" s="11"/>
      <c r="AMD22" s="11"/>
      <c r="AME22" s="11"/>
      <c r="AMF22" s="11"/>
      <c r="AMG22" s="11"/>
      <c r="AMH22" s="11"/>
      <c r="AMI22" s="11"/>
      <c r="AMJ22" s="11"/>
      <c r="AMK22" s="11"/>
      <c r="AML22" s="11"/>
      <c r="AMM22" s="11"/>
      <c r="AMN22" s="11"/>
      <c r="AMO22" s="11"/>
      <c r="AMP22" s="11"/>
      <c r="AMQ22" s="11"/>
      <c r="AMR22" s="11"/>
      <c r="AMS22" s="11"/>
      <c r="AMT22" s="11"/>
      <c r="AMU22" s="11"/>
      <c r="AMV22" s="11"/>
      <c r="AMW22" s="11"/>
      <c r="AMX22" s="11"/>
      <c r="AMY22" s="11"/>
      <c r="AMZ22" s="11"/>
      <c r="ANA22" s="11"/>
      <c r="ANB22" s="11"/>
      <c r="ANC22" s="11"/>
      <c r="AND22" s="11"/>
      <c r="ANE22" s="11"/>
      <c r="ANF22" s="11"/>
      <c r="ANG22" s="11"/>
      <c r="ANH22" s="11"/>
      <c r="ANI22" s="11"/>
      <c r="ANJ22" s="11"/>
      <c r="ANK22" s="11"/>
      <c r="ANL22" s="11"/>
      <c r="ANM22" s="11"/>
      <c r="ANN22" s="11"/>
      <c r="ANO22" s="11"/>
      <c r="ANP22" s="11"/>
      <c r="ANQ22" s="11"/>
      <c r="ANR22" s="11"/>
      <c r="ANS22" s="11"/>
      <c r="ANT22" s="11"/>
      <c r="ANU22" s="11"/>
      <c r="ANV22" s="11"/>
      <c r="ANW22" s="11"/>
      <c r="ANX22" s="11"/>
      <c r="ANY22" s="11"/>
      <c r="ANZ22" s="11"/>
      <c r="AOA22" s="11"/>
      <c r="AOB22" s="11"/>
      <c r="AOC22" s="11"/>
      <c r="AOD22" s="11"/>
      <c r="AOE22" s="11"/>
      <c r="AOF22" s="11"/>
      <c r="AOG22" s="11"/>
      <c r="AOH22" s="11"/>
      <c r="AOI22" s="11"/>
      <c r="AOJ22" s="11"/>
      <c r="AOK22" s="11"/>
      <c r="AOL22" s="11"/>
      <c r="AOM22" s="11"/>
      <c r="AON22" s="11"/>
      <c r="AOO22" s="11"/>
      <c r="AOP22" s="11"/>
      <c r="AOQ22" s="11"/>
      <c r="AOR22" s="11"/>
      <c r="AOS22" s="11"/>
      <c r="AOT22" s="11"/>
      <c r="AOU22" s="11"/>
      <c r="AOV22" s="11"/>
      <c r="AOW22" s="11"/>
      <c r="AOX22" s="11"/>
      <c r="AOY22" s="11"/>
      <c r="AOZ22" s="11"/>
      <c r="APA22" s="11"/>
      <c r="APB22" s="11"/>
      <c r="APC22" s="11"/>
      <c r="APD22" s="11"/>
      <c r="APE22" s="11"/>
      <c r="APF22" s="11"/>
      <c r="APG22" s="11"/>
      <c r="APH22" s="11"/>
      <c r="API22" s="11"/>
      <c r="APJ22" s="11"/>
      <c r="APK22" s="11"/>
      <c r="APL22" s="11"/>
      <c r="APM22" s="11"/>
      <c r="APN22" s="11"/>
      <c r="APO22" s="11"/>
      <c r="APP22" s="11"/>
      <c r="APQ22" s="11"/>
      <c r="APR22" s="11"/>
      <c r="APS22" s="11"/>
      <c r="APT22" s="11"/>
      <c r="APU22" s="11"/>
      <c r="APV22" s="11"/>
      <c r="APW22" s="11"/>
      <c r="APX22" s="11"/>
      <c r="APY22" s="11"/>
      <c r="APZ22" s="11"/>
      <c r="AQA22" s="11"/>
      <c r="AQB22" s="11"/>
      <c r="AQC22" s="11"/>
      <c r="AQD22" s="11"/>
      <c r="AQE22" s="11"/>
      <c r="AQF22" s="11"/>
      <c r="AQG22" s="11"/>
      <c r="AQH22" s="11"/>
      <c r="AQI22" s="11"/>
      <c r="AQJ22" s="11"/>
      <c r="AQK22" s="11"/>
      <c r="AQL22" s="11"/>
      <c r="AQM22" s="11"/>
      <c r="AQN22" s="11"/>
      <c r="AQO22" s="11"/>
      <c r="AQP22" s="11"/>
      <c r="AQQ22" s="11"/>
      <c r="AQR22" s="11"/>
      <c r="AQS22" s="11"/>
      <c r="AQT22" s="11"/>
      <c r="AQU22" s="11"/>
      <c r="AQV22" s="11"/>
      <c r="AQW22" s="11"/>
      <c r="AQX22" s="11"/>
      <c r="AQY22" s="11"/>
      <c r="AQZ22" s="11"/>
      <c r="ARA22" s="11"/>
      <c r="ARB22" s="11"/>
      <c r="ARC22" s="11"/>
      <c r="ARD22" s="11"/>
      <c r="ARE22" s="11"/>
      <c r="ARF22" s="11"/>
      <c r="ARG22" s="11"/>
      <c r="ARH22" s="11"/>
      <c r="ARI22" s="11"/>
      <c r="ARJ22" s="11"/>
      <c r="ARK22" s="11"/>
      <c r="ARL22" s="11"/>
      <c r="ARM22" s="11"/>
      <c r="ARN22" s="11"/>
      <c r="ARO22" s="11"/>
      <c r="ARP22" s="11"/>
      <c r="ARQ22" s="11"/>
      <c r="ARR22" s="11"/>
      <c r="ARS22" s="11"/>
      <c r="ART22" s="11"/>
      <c r="ARU22" s="11"/>
      <c r="ARV22" s="11"/>
      <c r="ARW22" s="11"/>
      <c r="ARX22" s="11"/>
      <c r="ARY22" s="11"/>
      <c r="ARZ22" s="11"/>
      <c r="ASA22" s="11"/>
      <c r="ASB22" s="11"/>
      <c r="ASC22" s="11"/>
      <c r="ASD22" s="11"/>
      <c r="ASE22" s="11"/>
      <c r="ASF22" s="11"/>
      <c r="ASG22" s="11"/>
      <c r="ASH22" s="11"/>
      <c r="ASI22" s="11"/>
      <c r="ASJ22" s="11"/>
      <c r="ASK22" s="11"/>
      <c r="ASL22" s="11"/>
      <c r="ASM22" s="11"/>
      <c r="ASN22" s="11"/>
      <c r="ASO22" s="11"/>
      <c r="ASP22" s="11"/>
      <c r="ASQ22" s="11"/>
      <c r="ASR22" s="11"/>
      <c r="ASS22" s="11"/>
      <c r="AST22" s="11"/>
      <c r="ASU22" s="11"/>
      <c r="ASV22" s="11"/>
      <c r="ASW22" s="11"/>
      <c r="ASX22" s="11"/>
      <c r="ASY22" s="11"/>
      <c r="ASZ22" s="11"/>
      <c r="ATA22" s="11"/>
      <c r="ATB22" s="11"/>
      <c r="ATC22" s="11"/>
      <c r="ATD22" s="11"/>
      <c r="ATE22" s="11"/>
      <c r="ATF22" s="11"/>
      <c r="ATG22" s="11"/>
      <c r="ATH22" s="11"/>
      <c r="ATI22" s="11"/>
      <c r="ATJ22" s="11"/>
      <c r="ATK22" s="11"/>
      <c r="ATL22" s="11"/>
      <c r="ATM22" s="11"/>
      <c r="ATN22" s="11"/>
      <c r="ATO22" s="11"/>
      <c r="ATP22" s="11"/>
      <c r="ATQ22" s="11"/>
      <c r="ATR22" s="11"/>
      <c r="ATS22" s="11"/>
      <c r="ATT22" s="11"/>
      <c r="ATU22" s="11"/>
      <c r="ATV22" s="11"/>
      <c r="ATW22" s="11"/>
      <c r="ATX22" s="11"/>
      <c r="ATY22" s="11"/>
      <c r="ATZ22" s="11"/>
      <c r="AUA22" s="11"/>
      <c r="AUB22" s="11"/>
      <c r="AUC22" s="11"/>
      <c r="AUD22" s="11"/>
      <c r="AUE22" s="11"/>
      <c r="AUF22" s="11"/>
      <c r="AUG22" s="11"/>
      <c r="AUH22" s="11"/>
      <c r="AUI22" s="11"/>
      <c r="AUJ22" s="11"/>
      <c r="AUK22" s="11"/>
      <c r="AUL22" s="11"/>
      <c r="AUM22" s="11"/>
      <c r="AUN22" s="11"/>
      <c r="AUO22" s="11"/>
      <c r="AUP22" s="11"/>
      <c r="AUQ22" s="11"/>
      <c r="AUR22" s="11"/>
      <c r="AUS22" s="11"/>
      <c r="AUT22" s="11"/>
      <c r="AUU22" s="11"/>
      <c r="AUV22" s="11"/>
      <c r="AUW22" s="11"/>
      <c r="AUX22" s="11"/>
      <c r="AUY22" s="11"/>
      <c r="AUZ22" s="11"/>
      <c r="AVA22" s="11"/>
      <c r="AVB22" s="11"/>
      <c r="AVC22" s="11"/>
      <c r="AVD22" s="11"/>
      <c r="AVE22" s="11"/>
      <c r="AVF22" s="11"/>
      <c r="AVG22" s="11"/>
      <c r="AVH22" s="11"/>
      <c r="AVI22" s="11"/>
      <c r="AVJ22" s="11"/>
      <c r="AVK22" s="11"/>
      <c r="AVL22" s="11"/>
      <c r="AVM22" s="11"/>
      <c r="AVN22" s="11"/>
      <c r="AVO22" s="11"/>
      <c r="AVP22" s="11"/>
      <c r="AVQ22" s="11"/>
      <c r="AVR22" s="11"/>
      <c r="AVS22" s="11"/>
      <c r="AVT22" s="11"/>
      <c r="AVU22" s="11"/>
      <c r="AVV22" s="11"/>
      <c r="AVW22" s="11"/>
      <c r="AVX22" s="11"/>
      <c r="AVY22" s="11"/>
      <c r="AVZ22" s="11"/>
      <c r="AWA22" s="11"/>
      <c r="AWB22" s="11"/>
      <c r="AWC22" s="11"/>
      <c r="AWD22" s="11"/>
      <c r="AWE22" s="11"/>
      <c r="AWF22" s="11"/>
      <c r="AWG22" s="11"/>
      <c r="AWH22" s="11"/>
      <c r="AWI22" s="11"/>
      <c r="AWJ22" s="11"/>
      <c r="AWK22" s="11"/>
      <c r="AWL22" s="11"/>
      <c r="AWM22" s="11"/>
      <c r="AWN22" s="11"/>
      <c r="AWO22" s="11"/>
      <c r="AWP22" s="11"/>
      <c r="AWQ22" s="11"/>
      <c r="AWR22" s="11"/>
      <c r="AWS22" s="11"/>
      <c r="AWT22" s="11"/>
      <c r="AWU22" s="11"/>
      <c r="AWV22" s="11"/>
      <c r="AWW22" s="11"/>
      <c r="AWX22" s="11"/>
      <c r="AWY22" s="11"/>
      <c r="AWZ22" s="11"/>
      <c r="AXA22" s="11"/>
      <c r="AXB22" s="11"/>
      <c r="AXC22" s="11"/>
      <c r="AXD22" s="11"/>
      <c r="AXE22" s="11"/>
      <c r="AXF22" s="11"/>
      <c r="AXG22" s="11"/>
      <c r="AXH22" s="11"/>
      <c r="AXI22" s="11"/>
      <c r="AXJ22" s="11"/>
      <c r="AXK22" s="11"/>
      <c r="AXL22" s="11"/>
      <c r="AXM22" s="11"/>
      <c r="AXN22" s="11"/>
      <c r="AXO22" s="11"/>
      <c r="AXP22" s="11"/>
      <c r="AXQ22" s="11"/>
      <c r="AXR22" s="11"/>
      <c r="AXS22" s="11"/>
      <c r="AXT22" s="11"/>
      <c r="AXU22" s="11"/>
      <c r="AXV22" s="11"/>
      <c r="AXW22" s="11"/>
      <c r="AXX22" s="11"/>
      <c r="AXY22" s="11"/>
      <c r="AXZ22" s="11"/>
      <c r="AYA22" s="11"/>
      <c r="AYB22" s="11"/>
      <c r="AYC22" s="11"/>
      <c r="AYD22" s="11"/>
      <c r="AYE22" s="11"/>
      <c r="AYF22" s="11"/>
      <c r="AYG22" s="11"/>
      <c r="AYH22" s="11"/>
      <c r="AYI22" s="11"/>
      <c r="AYJ22" s="11"/>
      <c r="AYK22" s="11"/>
      <c r="AYL22" s="11"/>
      <c r="AYM22" s="11"/>
      <c r="AYN22" s="11"/>
      <c r="AYO22" s="11"/>
      <c r="AYP22" s="11"/>
      <c r="AYQ22" s="11"/>
      <c r="AYR22" s="11"/>
      <c r="AYS22" s="11"/>
      <c r="AYT22" s="11"/>
      <c r="AYU22" s="11"/>
      <c r="AYV22" s="11"/>
      <c r="AYW22" s="11"/>
      <c r="AYX22" s="11"/>
      <c r="AYY22" s="11"/>
      <c r="AYZ22" s="11"/>
      <c r="AZA22" s="11"/>
      <c r="AZB22" s="11"/>
      <c r="AZC22" s="11"/>
      <c r="AZD22" s="11"/>
      <c r="AZE22" s="11"/>
      <c r="AZF22" s="11"/>
      <c r="AZG22" s="11"/>
      <c r="AZH22" s="11"/>
      <c r="AZI22" s="11"/>
      <c r="AZJ22" s="11"/>
      <c r="AZK22" s="11"/>
      <c r="AZL22" s="11"/>
      <c r="AZM22" s="11"/>
      <c r="AZN22" s="11"/>
      <c r="AZO22" s="11"/>
      <c r="AZP22" s="11"/>
      <c r="AZQ22" s="11"/>
      <c r="AZR22" s="11"/>
      <c r="AZS22" s="11"/>
      <c r="AZT22" s="11"/>
      <c r="AZU22" s="11"/>
      <c r="AZV22" s="11"/>
      <c r="AZW22" s="11"/>
      <c r="AZX22" s="11"/>
      <c r="AZY22" s="11"/>
      <c r="AZZ22" s="11"/>
      <c r="BAA22" s="11"/>
      <c r="BAB22" s="11"/>
      <c r="BAC22" s="11"/>
      <c r="BAD22" s="11"/>
      <c r="BAE22" s="11"/>
      <c r="BAF22" s="11"/>
      <c r="BAG22" s="11"/>
      <c r="BAH22" s="11"/>
      <c r="BAI22" s="11"/>
      <c r="BAJ22" s="11"/>
      <c r="BAK22" s="11"/>
      <c r="BAL22" s="11"/>
      <c r="BAM22" s="11"/>
      <c r="BAN22" s="11"/>
      <c r="BAO22" s="11"/>
      <c r="BAP22" s="11"/>
      <c r="BAQ22" s="11"/>
      <c r="BAR22" s="11"/>
      <c r="BAS22" s="11"/>
      <c r="BAT22" s="11"/>
      <c r="BAU22" s="11"/>
      <c r="BAV22" s="11"/>
      <c r="BAW22" s="11"/>
      <c r="BAX22" s="11"/>
      <c r="BAY22" s="11"/>
      <c r="BAZ22" s="11"/>
      <c r="BBA22" s="11"/>
      <c r="BBB22" s="11"/>
      <c r="BBC22" s="11"/>
      <c r="BBD22" s="11"/>
      <c r="BBE22" s="11"/>
      <c r="BBF22" s="11"/>
      <c r="BBG22" s="11"/>
      <c r="BBH22" s="11"/>
      <c r="BBI22" s="11"/>
      <c r="BBJ22" s="11"/>
      <c r="BBK22" s="11"/>
      <c r="BBL22" s="11"/>
      <c r="BBM22" s="11"/>
      <c r="BBN22" s="11"/>
      <c r="BBO22" s="11"/>
      <c r="BBP22" s="11"/>
      <c r="BBQ22" s="11"/>
      <c r="BBR22" s="11"/>
      <c r="BBS22" s="11"/>
      <c r="BBT22" s="11"/>
      <c r="BBU22" s="11"/>
      <c r="BBV22" s="11"/>
      <c r="BBW22" s="11"/>
      <c r="BBX22" s="11"/>
      <c r="BBY22" s="11"/>
      <c r="BBZ22" s="11"/>
      <c r="BCA22" s="11"/>
      <c r="BCB22" s="11"/>
      <c r="BCC22" s="11"/>
      <c r="BCD22" s="11"/>
      <c r="BCE22" s="11"/>
      <c r="BCF22" s="11"/>
      <c r="BCG22" s="11"/>
      <c r="BCH22" s="11"/>
      <c r="BCI22" s="11"/>
      <c r="BCJ22" s="11"/>
      <c r="BCK22" s="11"/>
      <c r="BCL22" s="11"/>
      <c r="BCM22" s="11"/>
      <c r="BCN22" s="11"/>
      <c r="BCO22" s="11"/>
      <c r="BCP22" s="11"/>
      <c r="BCQ22" s="11"/>
      <c r="BCR22" s="11"/>
      <c r="BCS22" s="11"/>
      <c r="BCT22" s="11"/>
      <c r="BCU22" s="11"/>
      <c r="BCV22" s="11"/>
      <c r="BCW22" s="11"/>
      <c r="BCX22" s="11"/>
      <c r="BCY22" s="11"/>
      <c r="BCZ22" s="11"/>
      <c r="BDA22" s="11"/>
      <c r="BDB22" s="11"/>
      <c r="BDC22" s="11"/>
      <c r="BDD22" s="11"/>
      <c r="BDE22" s="11"/>
      <c r="BDF22" s="11"/>
      <c r="BDG22" s="11"/>
      <c r="BDH22" s="11"/>
      <c r="BDI22" s="11"/>
      <c r="BDJ22" s="11"/>
      <c r="BDK22" s="11"/>
      <c r="BDL22" s="11"/>
      <c r="BDM22" s="11"/>
      <c r="BDN22" s="11"/>
      <c r="BDO22" s="11"/>
      <c r="BDP22" s="11"/>
      <c r="BDQ22" s="11"/>
      <c r="BDR22" s="11"/>
      <c r="BDS22" s="11"/>
      <c r="BDT22" s="11"/>
      <c r="BDU22" s="11"/>
      <c r="BDV22" s="11"/>
      <c r="BDW22" s="11"/>
      <c r="BDX22" s="11"/>
      <c r="BDY22" s="11"/>
      <c r="BDZ22" s="11"/>
      <c r="BEA22" s="11"/>
      <c r="BEB22" s="11"/>
      <c r="BEC22" s="11"/>
      <c r="BED22" s="11"/>
      <c r="BEE22" s="11"/>
      <c r="BEF22" s="11"/>
      <c r="BEG22" s="11"/>
      <c r="BEH22" s="11"/>
      <c r="BEI22" s="11"/>
      <c r="BEJ22" s="11"/>
      <c r="BEK22" s="11"/>
      <c r="BEL22" s="11"/>
      <c r="BEM22" s="11"/>
      <c r="BEN22" s="11"/>
      <c r="BEO22" s="11"/>
      <c r="BEP22" s="11"/>
      <c r="BEQ22" s="11"/>
      <c r="BER22" s="11"/>
      <c r="BES22" s="11"/>
      <c r="BET22" s="11"/>
      <c r="BEU22" s="11"/>
      <c r="BEV22" s="11"/>
      <c r="BEW22" s="11"/>
      <c r="BEX22" s="11"/>
      <c r="BEY22" s="11"/>
      <c r="BEZ22" s="11"/>
      <c r="BFA22" s="11"/>
      <c r="BFB22" s="11"/>
      <c r="BFC22" s="11"/>
      <c r="BFD22" s="11"/>
      <c r="BFE22" s="11"/>
      <c r="BFF22" s="11"/>
      <c r="BFG22" s="11"/>
      <c r="BFH22" s="11"/>
      <c r="BFI22" s="11"/>
      <c r="BFJ22" s="11"/>
      <c r="BFK22" s="11"/>
      <c r="BFL22" s="11"/>
      <c r="BFM22" s="11"/>
      <c r="BFN22" s="11"/>
      <c r="BFO22" s="11"/>
      <c r="BFP22" s="11"/>
      <c r="BFQ22" s="11"/>
      <c r="BFR22" s="11"/>
      <c r="BFS22" s="11"/>
      <c r="BFT22" s="11"/>
      <c r="BFU22" s="11"/>
      <c r="BFV22" s="11"/>
      <c r="BFW22" s="11"/>
      <c r="BFX22" s="11"/>
      <c r="BFY22" s="11"/>
      <c r="BFZ22" s="11"/>
      <c r="BGA22" s="11"/>
      <c r="BGB22" s="11"/>
      <c r="BGC22" s="11"/>
      <c r="BGD22" s="11"/>
      <c r="BGE22" s="11"/>
      <c r="BGF22" s="11"/>
      <c r="BGG22" s="11"/>
      <c r="BGH22" s="11"/>
      <c r="BGI22" s="11"/>
      <c r="BGJ22" s="11"/>
      <c r="BGK22" s="11"/>
      <c r="BGL22" s="11"/>
      <c r="BGM22" s="11"/>
      <c r="BGN22" s="11"/>
      <c r="BGO22" s="11"/>
      <c r="BGP22" s="11"/>
      <c r="BGQ22" s="11"/>
      <c r="BGR22" s="11"/>
      <c r="BGS22" s="11"/>
      <c r="BGT22" s="11"/>
      <c r="BGU22" s="11"/>
      <c r="BGV22" s="11"/>
      <c r="BGW22" s="11"/>
      <c r="BGX22" s="11"/>
      <c r="BGY22" s="11"/>
      <c r="BGZ22" s="11"/>
      <c r="BHA22" s="11"/>
      <c r="BHB22" s="11"/>
      <c r="BHC22" s="11"/>
      <c r="BHD22" s="11"/>
      <c r="BHE22" s="11"/>
      <c r="BHF22" s="11"/>
      <c r="BHG22" s="11"/>
      <c r="BHH22" s="11"/>
      <c r="BHI22" s="11"/>
      <c r="BHJ22" s="11"/>
      <c r="BHK22" s="11"/>
      <c r="BHL22" s="11"/>
      <c r="BHM22" s="11"/>
      <c r="BHN22" s="11"/>
      <c r="BHO22" s="11"/>
      <c r="BHP22" s="11"/>
      <c r="BHQ22" s="11"/>
      <c r="BHR22" s="11"/>
      <c r="BHS22" s="11"/>
      <c r="BHT22" s="11"/>
      <c r="BHU22" s="11"/>
      <c r="BHV22" s="11"/>
      <c r="BHW22" s="11"/>
      <c r="BHX22" s="11"/>
      <c r="BHY22" s="11"/>
      <c r="BHZ22" s="11"/>
      <c r="BIA22" s="11"/>
      <c r="BIB22" s="11"/>
      <c r="BIC22" s="11"/>
      <c r="BID22" s="11"/>
      <c r="BIE22" s="11"/>
      <c r="BIF22" s="11"/>
      <c r="BIG22" s="11"/>
      <c r="BIH22" s="11"/>
      <c r="BII22" s="11"/>
      <c r="BIJ22" s="11"/>
      <c r="BIK22" s="11"/>
      <c r="BIL22" s="11"/>
      <c r="BIM22" s="11"/>
      <c r="BIN22" s="11"/>
      <c r="BIO22" s="11"/>
      <c r="BIP22" s="11"/>
      <c r="BIQ22" s="11"/>
      <c r="BIR22" s="11"/>
      <c r="BIS22" s="11"/>
      <c r="BIT22" s="11"/>
      <c r="BIU22" s="11"/>
      <c r="BIV22" s="11"/>
      <c r="BIW22" s="11"/>
      <c r="BIX22" s="11"/>
      <c r="BIY22" s="11"/>
      <c r="BIZ22" s="11"/>
      <c r="BJA22" s="11"/>
      <c r="BJB22" s="11"/>
      <c r="BJC22" s="11"/>
      <c r="BJD22" s="11"/>
      <c r="BJE22" s="11"/>
      <c r="BJF22" s="11"/>
      <c r="BJG22" s="11"/>
      <c r="BJH22" s="11"/>
      <c r="BJI22" s="11"/>
      <c r="BJJ22" s="11"/>
      <c r="BJK22" s="11"/>
      <c r="BJL22" s="11"/>
      <c r="BJM22" s="11"/>
      <c r="BJN22" s="11"/>
      <c r="BJO22" s="11"/>
      <c r="BJP22" s="11"/>
      <c r="BJQ22" s="11"/>
      <c r="BJR22" s="11"/>
      <c r="BJS22" s="11"/>
      <c r="BJT22" s="11"/>
      <c r="BJU22" s="11"/>
      <c r="BJV22" s="11"/>
      <c r="BJW22" s="11"/>
      <c r="BJX22" s="11"/>
      <c r="BJY22" s="11"/>
      <c r="BJZ22" s="11"/>
      <c r="BKA22" s="11"/>
      <c r="BKB22" s="11"/>
      <c r="BKC22" s="11"/>
      <c r="BKD22" s="11"/>
      <c r="BKE22" s="11"/>
      <c r="BKF22" s="11"/>
      <c r="BKG22" s="11"/>
      <c r="BKH22" s="11"/>
      <c r="BKI22" s="11"/>
      <c r="BKJ22" s="11"/>
      <c r="BKK22" s="11"/>
      <c r="BKL22" s="11"/>
      <c r="BKM22" s="11"/>
      <c r="BKN22" s="11"/>
      <c r="BKO22" s="11"/>
      <c r="BKP22" s="11"/>
      <c r="BKQ22" s="11"/>
      <c r="BKR22" s="11"/>
      <c r="BKS22" s="11"/>
      <c r="BKT22" s="11"/>
      <c r="BKU22" s="11"/>
      <c r="BKV22" s="11"/>
      <c r="BKW22" s="11"/>
      <c r="BKX22" s="11"/>
      <c r="BKY22" s="11"/>
      <c r="BKZ22" s="11"/>
      <c r="BLA22" s="11"/>
      <c r="BLB22" s="11"/>
      <c r="BLC22" s="11"/>
      <c r="BLD22" s="11"/>
      <c r="BLE22" s="11"/>
      <c r="BLF22" s="11"/>
      <c r="BLG22" s="11"/>
      <c r="BLH22" s="11"/>
      <c r="BLI22" s="11"/>
      <c r="BLJ22" s="11"/>
      <c r="BLK22" s="11"/>
      <c r="BLL22" s="11"/>
      <c r="BLM22" s="11"/>
      <c r="BLN22" s="11"/>
      <c r="BLO22" s="11"/>
      <c r="BLP22" s="11"/>
      <c r="BLQ22" s="11"/>
      <c r="BLR22" s="11"/>
      <c r="BLS22" s="11"/>
      <c r="BLT22" s="11"/>
      <c r="BLU22" s="11"/>
      <c r="BLV22" s="11"/>
      <c r="BLW22" s="11"/>
      <c r="BLX22" s="11"/>
      <c r="BLY22" s="11"/>
      <c r="BLZ22" s="11"/>
      <c r="BMA22" s="11"/>
      <c r="BMB22" s="11"/>
      <c r="BMC22" s="11"/>
      <c r="BMD22" s="11"/>
      <c r="BME22" s="11"/>
      <c r="BMF22" s="11"/>
      <c r="BMG22" s="11"/>
      <c r="BMH22" s="11"/>
      <c r="BMI22" s="11"/>
      <c r="BMJ22" s="11"/>
      <c r="BMK22" s="11"/>
      <c r="BML22" s="11"/>
      <c r="BMM22" s="11"/>
      <c r="BMN22" s="11"/>
      <c r="BMO22" s="11"/>
      <c r="BMP22" s="11"/>
      <c r="BMQ22" s="11"/>
      <c r="BMR22" s="11"/>
      <c r="BMS22" s="11"/>
      <c r="BMT22" s="11"/>
      <c r="BMU22" s="11"/>
      <c r="BMV22" s="11"/>
      <c r="BMW22" s="11"/>
      <c r="BMX22" s="11"/>
      <c r="BMY22" s="11"/>
      <c r="BMZ22" s="11"/>
      <c r="BNA22" s="11"/>
      <c r="BNB22" s="11"/>
      <c r="BNC22" s="11"/>
      <c r="BND22" s="11"/>
      <c r="BNE22" s="11"/>
      <c r="BNF22" s="11"/>
      <c r="BNG22" s="11"/>
      <c r="BNH22" s="11"/>
      <c r="BNI22" s="11"/>
      <c r="BNJ22" s="11"/>
      <c r="BNK22" s="11"/>
      <c r="BNL22" s="11"/>
      <c r="BNM22" s="11"/>
      <c r="BNN22" s="11"/>
      <c r="BNO22" s="11"/>
      <c r="BNP22" s="11"/>
      <c r="BNQ22" s="11"/>
      <c r="BNR22" s="11"/>
      <c r="BNS22" s="11"/>
      <c r="BNT22" s="11"/>
      <c r="BNU22" s="11"/>
      <c r="BNV22" s="11"/>
      <c r="BNW22" s="11"/>
      <c r="BNX22" s="11"/>
      <c r="BNY22" s="11"/>
      <c r="BNZ22" s="11"/>
      <c r="BOA22" s="11"/>
      <c r="BOB22" s="11"/>
      <c r="BOC22" s="11"/>
      <c r="BOD22" s="11"/>
      <c r="BOE22" s="11"/>
      <c r="BOF22" s="11"/>
      <c r="BOG22" s="11"/>
      <c r="BOH22" s="11"/>
      <c r="BOI22" s="11"/>
      <c r="BOJ22" s="11"/>
      <c r="BOK22" s="11"/>
      <c r="BOL22" s="11"/>
      <c r="BOM22" s="11"/>
      <c r="BON22" s="11"/>
      <c r="BOO22" s="11"/>
      <c r="BOP22" s="11"/>
      <c r="BOQ22" s="11"/>
      <c r="BOR22" s="11"/>
      <c r="BOS22" s="11"/>
      <c r="BOT22" s="11"/>
      <c r="BOU22" s="11"/>
      <c r="BOV22" s="11"/>
      <c r="BOW22" s="11"/>
      <c r="BOX22" s="11"/>
      <c r="BOY22" s="11"/>
      <c r="BOZ22" s="11"/>
      <c r="BPA22" s="11"/>
      <c r="BPB22" s="11"/>
      <c r="BPC22" s="11"/>
      <c r="BPD22" s="11"/>
      <c r="BPE22" s="11"/>
      <c r="BPF22" s="11"/>
      <c r="BPG22" s="11"/>
      <c r="BPH22" s="11"/>
      <c r="BPI22" s="11"/>
      <c r="BPJ22" s="11"/>
      <c r="BPK22" s="11"/>
      <c r="BPL22" s="11"/>
      <c r="BPM22" s="11"/>
      <c r="BPN22" s="11"/>
      <c r="BPO22" s="11"/>
      <c r="BPP22" s="11"/>
      <c r="BPQ22" s="11"/>
      <c r="BPR22" s="11"/>
      <c r="BPS22" s="11"/>
      <c r="BPT22" s="11"/>
      <c r="BPU22" s="11"/>
      <c r="BPV22" s="11"/>
      <c r="BPW22" s="11"/>
      <c r="BPX22" s="11"/>
      <c r="BPY22" s="11"/>
      <c r="BPZ22" s="11"/>
      <c r="BQA22" s="11"/>
      <c r="BQB22" s="11"/>
      <c r="BQC22" s="11"/>
      <c r="BQD22" s="11"/>
      <c r="BQE22" s="11"/>
      <c r="BQF22" s="11"/>
      <c r="BQG22" s="11"/>
      <c r="BQH22" s="11"/>
      <c r="BQI22" s="11"/>
      <c r="BQJ22" s="11"/>
      <c r="BQK22" s="11"/>
      <c r="BQL22" s="11"/>
      <c r="BQM22" s="11"/>
      <c r="BQN22" s="11"/>
      <c r="BQO22" s="11"/>
      <c r="BQP22" s="11"/>
      <c r="BQQ22" s="11"/>
      <c r="BQR22" s="11"/>
      <c r="BQS22" s="11"/>
      <c r="BQT22" s="11"/>
      <c r="BQU22" s="11"/>
      <c r="BQV22" s="11"/>
      <c r="BQW22" s="11"/>
      <c r="BQX22" s="11"/>
      <c r="BQY22" s="11"/>
      <c r="BQZ22" s="11"/>
      <c r="BRA22" s="11"/>
      <c r="BRB22" s="11"/>
      <c r="BRC22" s="11"/>
      <c r="BRD22" s="11"/>
      <c r="BRE22" s="11"/>
      <c r="BRF22" s="11"/>
      <c r="BRG22" s="11"/>
      <c r="BRH22" s="11"/>
      <c r="BRI22" s="11"/>
    </row>
    <row r="23" spans="1:1829" x14ac:dyDescent="0.3">
      <c r="A23" t="s">
        <v>41</v>
      </c>
      <c r="B23" s="11">
        <v>-267157</v>
      </c>
      <c r="C23" s="11">
        <v>-188419</v>
      </c>
      <c r="D23" s="11">
        <v>-117361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11"/>
      <c r="IB23" s="11"/>
      <c r="IC23" s="11"/>
      <c r="ID23" s="11"/>
      <c r="IE23" s="11"/>
      <c r="IF23" s="11"/>
      <c r="IG23" s="11"/>
      <c r="IH23" s="11"/>
      <c r="II23" s="11"/>
      <c r="IJ23" s="11"/>
      <c r="IK23" s="11"/>
      <c r="IL23" s="11"/>
      <c r="IM23" s="11"/>
      <c r="IN23" s="11"/>
      <c r="IO23" s="11"/>
      <c r="IP23" s="11"/>
      <c r="IQ23" s="11"/>
      <c r="IR23" s="11"/>
      <c r="IS23" s="11"/>
      <c r="IT23" s="11"/>
      <c r="IU23" s="11"/>
      <c r="IV23" s="11"/>
      <c r="IW23" s="11"/>
      <c r="IX23" s="11"/>
      <c r="IY23" s="11"/>
      <c r="IZ23" s="11"/>
      <c r="JA23" s="11"/>
      <c r="JB23" s="11"/>
      <c r="JC23" s="11"/>
      <c r="JD23" s="11"/>
      <c r="JE23" s="11"/>
      <c r="JF23" s="11"/>
      <c r="JG23" s="11"/>
      <c r="JH23" s="11"/>
      <c r="JI23" s="11"/>
      <c r="JJ23" s="11"/>
      <c r="JK23" s="11"/>
      <c r="JL23" s="11"/>
      <c r="JM23" s="11"/>
      <c r="JN23" s="11"/>
      <c r="JO23" s="11"/>
      <c r="JP23" s="11"/>
      <c r="JQ23" s="11"/>
      <c r="JR23" s="11"/>
      <c r="JS23" s="11"/>
      <c r="JT23" s="11"/>
      <c r="JU23" s="11"/>
      <c r="JV23" s="11"/>
      <c r="JW23" s="11"/>
      <c r="JX23" s="11"/>
      <c r="JY23" s="11"/>
      <c r="JZ23" s="11"/>
      <c r="KA23" s="11"/>
      <c r="KB23" s="11"/>
      <c r="KC23" s="11"/>
      <c r="KD23" s="11"/>
      <c r="KE23" s="11"/>
      <c r="KF23" s="11"/>
      <c r="KG23" s="11"/>
      <c r="KH23" s="11"/>
      <c r="KI23" s="11"/>
      <c r="KJ23" s="11"/>
      <c r="KK23" s="11"/>
      <c r="KL23" s="11"/>
      <c r="KM23" s="11"/>
      <c r="KN23" s="11"/>
      <c r="KO23" s="11"/>
      <c r="KP23" s="11"/>
      <c r="KQ23" s="11"/>
      <c r="KR23" s="11"/>
      <c r="KS23" s="11"/>
      <c r="KT23" s="11"/>
      <c r="KU23" s="11"/>
      <c r="KV23" s="11"/>
      <c r="KW23" s="11"/>
      <c r="KX23" s="11"/>
      <c r="KY23" s="11"/>
      <c r="KZ23" s="11"/>
      <c r="LA23" s="11"/>
      <c r="LB23" s="11"/>
      <c r="LC23" s="11"/>
      <c r="LD23" s="11"/>
      <c r="LE23" s="11"/>
      <c r="LF23" s="11"/>
      <c r="LG23" s="11"/>
      <c r="LH23" s="11"/>
      <c r="LI23" s="11"/>
      <c r="LJ23" s="11"/>
      <c r="LK23" s="11"/>
      <c r="LL23" s="11"/>
      <c r="LM23" s="11"/>
      <c r="LN23" s="11"/>
      <c r="LO23" s="11"/>
      <c r="LP23" s="11"/>
      <c r="LQ23" s="11"/>
      <c r="LR23" s="11"/>
      <c r="LS23" s="11"/>
      <c r="LT23" s="11"/>
      <c r="LU23" s="11"/>
      <c r="LV23" s="11"/>
      <c r="LW23" s="11"/>
      <c r="LX23" s="11"/>
      <c r="LY23" s="11"/>
      <c r="LZ23" s="11"/>
      <c r="MA23" s="11"/>
      <c r="MB23" s="11"/>
      <c r="MC23" s="11"/>
      <c r="MD23" s="11"/>
      <c r="ME23" s="11"/>
      <c r="MF23" s="11"/>
      <c r="MG23" s="11"/>
      <c r="MH23" s="11"/>
      <c r="MI23" s="11"/>
      <c r="MJ23" s="11"/>
      <c r="MK23" s="11"/>
      <c r="ML23" s="11"/>
      <c r="MM23" s="11"/>
      <c r="MN23" s="11"/>
      <c r="MO23" s="11"/>
      <c r="MP23" s="11"/>
      <c r="MQ23" s="11"/>
      <c r="MR23" s="11"/>
      <c r="MS23" s="11"/>
      <c r="MT23" s="11"/>
      <c r="MU23" s="11"/>
      <c r="MV23" s="11"/>
      <c r="MW23" s="11"/>
      <c r="MX23" s="11"/>
      <c r="MY23" s="11"/>
      <c r="MZ23" s="11"/>
      <c r="NA23" s="11"/>
      <c r="NB23" s="11"/>
      <c r="NC23" s="11"/>
      <c r="ND23" s="11"/>
      <c r="NE23" s="11"/>
      <c r="NF23" s="11"/>
      <c r="NG23" s="11"/>
      <c r="NH23" s="11"/>
      <c r="NI23" s="11"/>
      <c r="NJ23" s="11"/>
      <c r="NK23" s="11"/>
      <c r="NL23" s="11"/>
      <c r="NM23" s="11"/>
      <c r="NN23" s="11"/>
      <c r="NO23" s="11"/>
      <c r="NP23" s="11"/>
      <c r="NQ23" s="11"/>
      <c r="NR23" s="11"/>
      <c r="NS23" s="11"/>
      <c r="NT23" s="11"/>
      <c r="NU23" s="11"/>
      <c r="NV23" s="11"/>
      <c r="NW23" s="11"/>
      <c r="NX23" s="11"/>
      <c r="NY23" s="11"/>
      <c r="NZ23" s="11"/>
      <c r="OA23" s="11"/>
      <c r="OB23" s="11"/>
      <c r="OC23" s="11"/>
      <c r="OD23" s="11"/>
      <c r="OE23" s="11"/>
      <c r="OF23" s="11"/>
      <c r="OG23" s="11"/>
      <c r="OH23" s="11"/>
      <c r="OI23" s="11"/>
      <c r="OJ23" s="11"/>
      <c r="OK23" s="11"/>
      <c r="OL23" s="11"/>
      <c r="OM23" s="11"/>
      <c r="ON23" s="11"/>
      <c r="OO23" s="11"/>
      <c r="OP23" s="11"/>
      <c r="OQ23" s="11"/>
      <c r="OR23" s="11"/>
      <c r="OS23" s="11"/>
      <c r="OT23" s="11"/>
      <c r="OU23" s="11"/>
      <c r="OV23" s="11"/>
      <c r="OW23" s="11"/>
      <c r="OX23" s="11"/>
      <c r="OY23" s="11"/>
      <c r="OZ23" s="11"/>
      <c r="PA23" s="11"/>
      <c r="PB23" s="11"/>
      <c r="PC23" s="11"/>
      <c r="PD23" s="11"/>
      <c r="PE23" s="11"/>
      <c r="PF23" s="11"/>
      <c r="PG23" s="11"/>
      <c r="PH23" s="11"/>
      <c r="PI23" s="11"/>
      <c r="PJ23" s="11"/>
      <c r="PK23" s="11"/>
      <c r="PL23" s="11"/>
      <c r="PM23" s="11"/>
      <c r="PN23" s="11"/>
      <c r="PO23" s="11"/>
      <c r="PP23" s="11"/>
      <c r="PQ23" s="11"/>
      <c r="PR23" s="11"/>
      <c r="PS23" s="11"/>
      <c r="PT23" s="11"/>
      <c r="PU23" s="11"/>
      <c r="PV23" s="11"/>
      <c r="PW23" s="11"/>
      <c r="PX23" s="11"/>
      <c r="PY23" s="11"/>
      <c r="PZ23" s="11"/>
      <c r="QA23" s="11"/>
      <c r="QB23" s="11"/>
      <c r="QC23" s="11"/>
      <c r="QD23" s="11"/>
      <c r="QE23" s="11"/>
      <c r="QF23" s="11"/>
      <c r="QG23" s="11"/>
      <c r="QH23" s="11"/>
      <c r="QI23" s="11"/>
      <c r="QJ23" s="11"/>
      <c r="QK23" s="11"/>
      <c r="QL23" s="11"/>
      <c r="QM23" s="11"/>
      <c r="QN23" s="11"/>
      <c r="QO23" s="11"/>
      <c r="QP23" s="11"/>
      <c r="QQ23" s="11"/>
      <c r="QR23" s="11"/>
      <c r="QS23" s="11"/>
      <c r="QT23" s="11"/>
      <c r="QU23" s="11"/>
      <c r="QV23" s="11"/>
      <c r="QW23" s="11"/>
      <c r="QX23" s="11"/>
      <c r="QY23" s="11"/>
      <c r="QZ23" s="11"/>
      <c r="RA23" s="11"/>
      <c r="RB23" s="11"/>
      <c r="RC23" s="11"/>
      <c r="RD23" s="11"/>
      <c r="RE23" s="11"/>
      <c r="RF23" s="11"/>
      <c r="RG23" s="11"/>
      <c r="RH23" s="11"/>
      <c r="RI23" s="11"/>
      <c r="RJ23" s="11"/>
      <c r="RK23" s="11"/>
      <c r="RL23" s="11"/>
      <c r="RM23" s="11"/>
      <c r="RN23" s="11"/>
      <c r="RO23" s="11"/>
      <c r="RP23" s="11"/>
      <c r="RQ23" s="11"/>
      <c r="RR23" s="11"/>
      <c r="RS23" s="11"/>
      <c r="RT23" s="11"/>
      <c r="RU23" s="11"/>
      <c r="RV23" s="11"/>
      <c r="RW23" s="11"/>
      <c r="RX23" s="11"/>
      <c r="RY23" s="11"/>
      <c r="RZ23" s="11"/>
      <c r="SA23" s="11"/>
      <c r="SB23" s="11"/>
      <c r="SC23" s="11"/>
      <c r="SD23" s="11"/>
      <c r="SE23" s="11"/>
      <c r="SF23" s="11"/>
      <c r="SG23" s="11"/>
      <c r="SH23" s="11"/>
      <c r="SI23" s="11"/>
      <c r="SJ23" s="11"/>
      <c r="SK23" s="11"/>
      <c r="SL23" s="11"/>
      <c r="SM23" s="11"/>
      <c r="SN23" s="11"/>
      <c r="SO23" s="11"/>
      <c r="SP23" s="11"/>
      <c r="SQ23" s="11"/>
      <c r="SR23" s="11"/>
      <c r="SS23" s="11"/>
      <c r="ST23" s="11"/>
      <c r="SU23" s="11"/>
      <c r="SV23" s="11"/>
      <c r="SW23" s="11"/>
      <c r="SX23" s="11"/>
      <c r="SY23" s="11"/>
      <c r="SZ23" s="11"/>
      <c r="TA23" s="11"/>
      <c r="TB23" s="11"/>
      <c r="TC23" s="11"/>
      <c r="TD23" s="11"/>
      <c r="TE23" s="11"/>
      <c r="TF23" s="11"/>
      <c r="TG23" s="11"/>
      <c r="TH23" s="11"/>
      <c r="TI23" s="11"/>
      <c r="TJ23" s="11"/>
      <c r="TK23" s="11"/>
      <c r="TL23" s="11"/>
      <c r="TM23" s="11"/>
      <c r="TN23" s="11"/>
      <c r="TO23" s="11"/>
      <c r="TP23" s="11"/>
      <c r="TQ23" s="11"/>
      <c r="TR23" s="11"/>
      <c r="TS23" s="11"/>
      <c r="TT23" s="11"/>
      <c r="TU23" s="11"/>
      <c r="TV23" s="11"/>
      <c r="TW23" s="11"/>
      <c r="TX23" s="11"/>
      <c r="TY23" s="11"/>
      <c r="TZ23" s="11"/>
      <c r="UA23" s="11"/>
      <c r="UB23" s="11"/>
      <c r="UC23" s="11"/>
      <c r="UD23" s="11"/>
      <c r="UE23" s="11"/>
      <c r="UF23" s="11"/>
      <c r="UG23" s="11"/>
      <c r="UH23" s="11"/>
      <c r="UI23" s="11"/>
      <c r="UJ23" s="11"/>
      <c r="UK23" s="11"/>
      <c r="UL23" s="11"/>
      <c r="UM23" s="11"/>
      <c r="UN23" s="11"/>
      <c r="UO23" s="11"/>
      <c r="UP23" s="11"/>
      <c r="UQ23" s="11"/>
      <c r="UR23" s="11"/>
      <c r="US23" s="11"/>
      <c r="UT23" s="11"/>
      <c r="UU23" s="11"/>
      <c r="UV23" s="11"/>
      <c r="UW23" s="11"/>
      <c r="UX23" s="11"/>
      <c r="UY23" s="11"/>
      <c r="UZ23" s="11"/>
      <c r="VA23" s="11"/>
      <c r="VB23" s="11"/>
      <c r="VC23" s="11"/>
      <c r="VD23" s="11"/>
      <c r="VE23" s="11"/>
      <c r="VF23" s="11"/>
      <c r="VG23" s="11"/>
      <c r="VH23" s="11"/>
      <c r="VI23" s="11"/>
      <c r="VJ23" s="11"/>
      <c r="VK23" s="11"/>
      <c r="VL23" s="11"/>
      <c r="VM23" s="11"/>
      <c r="VN23" s="11"/>
      <c r="VO23" s="11"/>
      <c r="VP23" s="11"/>
      <c r="VQ23" s="11"/>
      <c r="VR23" s="11"/>
      <c r="VS23" s="11"/>
      <c r="VT23" s="11"/>
      <c r="VU23" s="11"/>
      <c r="VV23" s="11"/>
      <c r="VW23" s="11"/>
      <c r="VX23" s="11"/>
      <c r="VY23" s="11"/>
      <c r="VZ23" s="11"/>
      <c r="WA23" s="11"/>
      <c r="WB23" s="11"/>
      <c r="WC23" s="11"/>
      <c r="WD23" s="11"/>
      <c r="WE23" s="11"/>
      <c r="WF23" s="11"/>
      <c r="WG23" s="11"/>
      <c r="WH23" s="11"/>
      <c r="WI23" s="11"/>
      <c r="WJ23" s="11"/>
      <c r="WK23" s="11"/>
      <c r="WL23" s="11"/>
      <c r="WM23" s="11"/>
      <c r="WN23" s="11"/>
      <c r="WO23" s="11"/>
      <c r="WP23" s="11"/>
      <c r="WQ23" s="11"/>
      <c r="WR23" s="11"/>
      <c r="WS23" s="11"/>
      <c r="WT23" s="11"/>
      <c r="WU23" s="11"/>
      <c r="WV23" s="11"/>
      <c r="WW23" s="11"/>
      <c r="WX23" s="11"/>
      <c r="WY23" s="11"/>
      <c r="WZ23" s="11"/>
      <c r="XA23" s="11"/>
      <c r="XB23" s="11"/>
      <c r="XC23" s="11"/>
      <c r="XD23" s="11"/>
      <c r="XE23" s="11"/>
      <c r="XF23" s="11"/>
      <c r="XG23" s="11"/>
      <c r="XH23" s="11"/>
      <c r="XI23" s="11"/>
      <c r="XJ23" s="11"/>
      <c r="XK23" s="11"/>
      <c r="XL23" s="11"/>
      <c r="XM23" s="11"/>
      <c r="XN23" s="11"/>
      <c r="XO23" s="11"/>
      <c r="XP23" s="11"/>
      <c r="XQ23" s="11"/>
      <c r="XR23" s="11"/>
      <c r="XS23" s="11"/>
      <c r="XT23" s="11"/>
      <c r="XU23" s="11"/>
      <c r="XV23" s="11"/>
      <c r="XW23" s="11"/>
      <c r="XX23" s="11"/>
      <c r="XY23" s="11"/>
      <c r="XZ23" s="11"/>
      <c r="YA23" s="11"/>
      <c r="YB23" s="11"/>
      <c r="YC23" s="11"/>
      <c r="YD23" s="11"/>
      <c r="YE23" s="11"/>
      <c r="YF23" s="11"/>
      <c r="YG23" s="11"/>
      <c r="YH23" s="11"/>
      <c r="YI23" s="11"/>
      <c r="YJ23" s="11"/>
      <c r="YK23" s="11"/>
      <c r="YL23" s="11"/>
      <c r="YM23" s="11"/>
      <c r="YN23" s="11"/>
      <c r="YO23" s="11"/>
      <c r="YP23" s="11"/>
      <c r="YQ23" s="11"/>
      <c r="YR23" s="11"/>
      <c r="YS23" s="11"/>
      <c r="YT23" s="11"/>
      <c r="YU23" s="11"/>
      <c r="YV23" s="11"/>
      <c r="YW23" s="11"/>
      <c r="YX23" s="11"/>
      <c r="YY23" s="11"/>
      <c r="YZ23" s="11"/>
      <c r="ZA23" s="11"/>
      <c r="ZB23" s="11"/>
      <c r="ZC23" s="11"/>
      <c r="ZD23" s="11"/>
      <c r="ZE23" s="11"/>
      <c r="ZF23" s="11"/>
      <c r="ZG23" s="11"/>
      <c r="ZH23" s="11"/>
      <c r="ZI23" s="11"/>
      <c r="ZJ23" s="11"/>
      <c r="ZK23" s="11"/>
      <c r="ZL23" s="11"/>
      <c r="ZM23" s="11"/>
      <c r="ZN23" s="11"/>
      <c r="ZO23" s="11"/>
      <c r="ZP23" s="11"/>
      <c r="ZQ23" s="11"/>
      <c r="ZR23" s="11"/>
      <c r="ZS23" s="11"/>
      <c r="ZT23" s="11"/>
      <c r="ZU23" s="11"/>
      <c r="ZV23" s="11"/>
      <c r="ZW23" s="11"/>
      <c r="ZX23" s="11"/>
      <c r="ZY23" s="11"/>
      <c r="ZZ23" s="11"/>
      <c r="AAA23" s="11"/>
      <c r="AAB23" s="11"/>
      <c r="AAC23" s="11"/>
      <c r="AAD23" s="11"/>
      <c r="AAE23" s="11"/>
      <c r="AAF23" s="11"/>
      <c r="AAG23" s="11"/>
      <c r="AAH23" s="11"/>
      <c r="AAI23" s="11"/>
      <c r="AAJ23" s="11"/>
      <c r="AAK23" s="11"/>
      <c r="AAL23" s="11"/>
      <c r="AAM23" s="11"/>
      <c r="AAN23" s="11"/>
      <c r="AAO23" s="11"/>
      <c r="AAP23" s="11"/>
      <c r="AAQ23" s="11"/>
      <c r="AAR23" s="11"/>
      <c r="AAS23" s="11"/>
      <c r="AAT23" s="11"/>
      <c r="AAU23" s="11"/>
      <c r="AAV23" s="11"/>
      <c r="AAW23" s="11"/>
      <c r="AAX23" s="11"/>
      <c r="AAY23" s="11"/>
      <c r="AAZ23" s="11"/>
      <c r="ABA23" s="11"/>
      <c r="ABB23" s="11"/>
      <c r="ABC23" s="11"/>
      <c r="ABD23" s="11"/>
      <c r="ABE23" s="11"/>
      <c r="ABF23" s="11"/>
      <c r="ABG23" s="11"/>
      <c r="ABH23" s="11"/>
      <c r="ABI23" s="11"/>
      <c r="ABJ23" s="11"/>
      <c r="ABK23" s="11"/>
      <c r="ABL23" s="11"/>
      <c r="ABM23" s="11"/>
      <c r="ABN23" s="11"/>
      <c r="ABO23" s="11"/>
      <c r="ABP23" s="11"/>
      <c r="ABQ23" s="11"/>
      <c r="ABR23" s="11"/>
      <c r="ABS23" s="11"/>
      <c r="ABT23" s="11"/>
      <c r="ABU23" s="11"/>
      <c r="ABV23" s="11"/>
      <c r="ABW23" s="11"/>
      <c r="ABX23" s="11"/>
      <c r="ABY23" s="11"/>
      <c r="ABZ23" s="11"/>
      <c r="ACA23" s="11"/>
      <c r="ACB23" s="11"/>
      <c r="ACC23" s="11"/>
      <c r="ACD23" s="11"/>
      <c r="ACE23" s="11"/>
      <c r="ACF23" s="11"/>
      <c r="ACG23" s="11"/>
      <c r="ACH23" s="11"/>
      <c r="ACI23" s="11"/>
      <c r="ACJ23" s="11"/>
      <c r="ACK23" s="11"/>
      <c r="ACL23" s="11"/>
      <c r="ACM23" s="11"/>
      <c r="ACN23" s="11"/>
      <c r="ACO23" s="11"/>
      <c r="ACP23" s="11"/>
      <c r="ACQ23" s="11"/>
      <c r="ACR23" s="11"/>
      <c r="ACS23" s="11"/>
      <c r="ACT23" s="11"/>
      <c r="ACU23" s="11"/>
      <c r="ACV23" s="11"/>
      <c r="ACW23" s="11"/>
      <c r="ACX23" s="11"/>
      <c r="ACY23" s="11"/>
      <c r="ACZ23" s="11"/>
      <c r="ADA23" s="11"/>
      <c r="ADB23" s="11"/>
      <c r="ADC23" s="11"/>
      <c r="ADD23" s="11"/>
      <c r="ADE23" s="11"/>
      <c r="ADF23" s="11"/>
      <c r="ADG23" s="11"/>
      <c r="ADH23" s="11"/>
      <c r="ADI23" s="11"/>
      <c r="ADJ23" s="11"/>
      <c r="ADK23" s="11"/>
      <c r="ADL23" s="11"/>
      <c r="ADM23" s="11"/>
      <c r="ADN23" s="11"/>
      <c r="ADO23" s="11"/>
      <c r="ADP23" s="11"/>
      <c r="ADQ23" s="11"/>
      <c r="ADR23" s="11"/>
      <c r="ADS23" s="11"/>
      <c r="ADT23" s="11"/>
      <c r="ADU23" s="11"/>
      <c r="ADV23" s="11"/>
      <c r="ADW23" s="11"/>
      <c r="ADX23" s="11"/>
      <c r="ADY23" s="11"/>
      <c r="ADZ23" s="11"/>
      <c r="AEA23" s="11"/>
      <c r="AEB23" s="11"/>
      <c r="AEC23" s="11"/>
      <c r="AED23" s="11"/>
      <c r="AEE23" s="11"/>
      <c r="AEF23" s="11"/>
      <c r="AEG23" s="11"/>
      <c r="AEH23" s="11"/>
      <c r="AEI23" s="11"/>
      <c r="AEJ23" s="11"/>
      <c r="AEK23" s="11"/>
      <c r="AEL23" s="11"/>
      <c r="AEM23" s="11"/>
      <c r="AEN23" s="11"/>
      <c r="AEO23" s="11"/>
      <c r="AEP23" s="11"/>
      <c r="AEQ23" s="11"/>
      <c r="AER23" s="11"/>
      <c r="AES23" s="11"/>
      <c r="AET23" s="11"/>
      <c r="AEU23" s="11"/>
      <c r="AEV23" s="11"/>
      <c r="AEW23" s="11"/>
      <c r="AEX23" s="11"/>
      <c r="AEY23" s="11"/>
      <c r="AEZ23" s="11"/>
      <c r="AFA23" s="11"/>
      <c r="AFB23" s="11"/>
      <c r="AFC23" s="11"/>
      <c r="AFD23" s="11"/>
      <c r="AFE23" s="11"/>
      <c r="AFF23" s="11"/>
      <c r="AFG23" s="11"/>
      <c r="AFH23" s="11"/>
      <c r="AFI23" s="11"/>
      <c r="AFJ23" s="11"/>
      <c r="AFK23" s="11"/>
      <c r="AFL23" s="11"/>
      <c r="AFM23" s="11"/>
      <c r="AFN23" s="11"/>
      <c r="AFO23" s="11"/>
      <c r="AFP23" s="11"/>
      <c r="AFQ23" s="11"/>
      <c r="AFR23" s="11"/>
      <c r="AFS23" s="11"/>
      <c r="AFT23" s="11"/>
      <c r="AFU23" s="11"/>
      <c r="AFV23" s="11"/>
      <c r="AFW23" s="11"/>
      <c r="AFX23" s="11"/>
      <c r="AFY23" s="11"/>
      <c r="AFZ23" s="11"/>
      <c r="AGA23" s="11"/>
      <c r="AGB23" s="11"/>
      <c r="AGC23" s="11"/>
      <c r="AGD23" s="11"/>
      <c r="AGE23" s="11"/>
      <c r="AGF23" s="11"/>
      <c r="AGG23" s="11"/>
      <c r="AGH23" s="11"/>
      <c r="AGI23" s="11"/>
      <c r="AGJ23" s="11"/>
      <c r="AGK23" s="11"/>
      <c r="AGL23" s="11"/>
      <c r="AGM23" s="11"/>
      <c r="AGN23" s="11"/>
      <c r="AGO23" s="11"/>
      <c r="AGP23" s="11"/>
      <c r="AGQ23" s="11"/>
      <c r="AGR23" s="11"/>
      <c r="AGS23" s="11"/>
      <c r="AGT23" s="11"/>
      <c r="AGU23" s="11"/>
      <c r="AGV23" s="11"/>
      <c r="AGW23" s="11"/>
      <c r="AGX23" s="11"/>
      <c r="AGY23" s="11"/>
      <c r="AGZ23" s="11"/>
      <c r="AHA23" s="11"/>
      <c r="AHB23" s="11"/>
      <c r="AHC23" s="11"/>
      <c r="AHD23" s="11"/>
      <c r="AHE23" s="11"/>
      <c r="AHF23" s="11"/>
      <c r="AHG23" s="11"/>
      <c r="AHH23" s="11"/>
      <c r="AHI23" s="11"/>
      <c r="AHJ23" s="11"/>
      <c r="AHK23" s="11"/>
      <c r="AHL23" s="11"/>
      <c r="AHM23" s="11"/>
      <c r="AHN23" s="11"/>
      <c r="AHO23" s="11"/>
      <c r="AHP23" s="11"/>
      <c r="AHQ23" s="11"/>
      <c r="AHR23" s="11"/>
      <c r="AHS23" s="11"/>
      <c r="AHT23" s="11"/>
      <c r="AHU23" s="11"/>
      <c r="AHV23" s="11"/>
      <c r="AHW23" s="11"/>
      <c r="AHX23" s="11"/>
      <c r="AHY23" s="11"/>
      <c r="AHZ23" s="11"/>
      <c r="AIA23" s="11"/>
      <c r="AIB23" s="11"/>
      <c r="AIC23" s="11"/>
      <c r="AID23" s="11"/>
      <c r="AIE23" s="11"/>
      <c r="AIF23" s="11"/>
      <c r="AIG23" s="11"/>
      <c r="AIH23" s="11"/>
      <c r="AII23" s="11"/>
      <c r="AIJ23" s="11"/>
      <c r="AIK23" s="11"/>
      <c r="AIL23" s="11"/>
      <c r="AIM23" s="11"/>
      <c r="AIN23" s="11"/>
      <c r="AIO23" s="11"/>
      <c r="AIP23" s="11"/>
      <c r="AIQ23" s="11"/>
      <c r="AIR23" s="11"/>
      <c r="AIS23" s="11"/>
      <c r="AIT23" s="11"/>
      <c r="AIU23" s="11"/>
      <c r="AIV23" s="11"/>
      <c r="AIW23" s="11"/>
      <c r="AIX23" s="11"/>
      <c r="AIY23" s="11"/>
      <c r="AIZ23" s="11"/>
      <c r="AJA23" s="11"/>
      <c r="AJB23" s="11"/>
      <c r="AJC23" s="11"/>
      <c r="AJD23" s="11"/>
      <c r="AJE23" s="11"/>
      <c r="AJF23" s="11"/>
      <c r="AJG23" s="11"/>
      <c r="AJH23" s="11"/>
      <c r="AJI23" s="11"/>
      <c r="AJJ23" s="11"/>
      <c r="AJK23" s="11"/>
      <c r="AJL23" s="11"/>
      <c r="AJM23" s="11"/>
      <c r="AJN23" s="11"/>
      <c r="AJO23" s="11"/>
      <c r="AJP23" s="11"/>
      <c r="AJQ23" s="11"/>
      <c r="AJR23" s="11"/>
      <c r="AJS23" s="11"/>
      <c r="AJT23" s="11"/>
      <c r="AJU23" s="11"/>
      <c r="AJV23" s="11"/>
      <c r="AJW23" s="11"/>
      <c r="AJX23" s="11"/>
      <c r="AJY23" s="11"/>
      <c r="AJZ23" s="11"/>
      <c r="AKA23" s="11"/>
      <c r="AKB23" s="11"/>
      <c r="AKC23" s="11"/>
      <c r="AKD23" s="11"/>
      <c r="AKE23" s="11"/>
      <c r="AKF23" s="11"/>
      <c r="AKG23" s="11"/>
      <c r="AKH23" s="11"/>
      <c r="AKI23" s="11"/>
      <c r="AKJ23" s="11"/>
      <c r="AKK23" s="11"/>
      <c r="AKL23" s="11"/>
      <c r="AKM23" s="11"/>
      <c r="AKN23" s="11"/>
      <c r="AKO23" s="11"/>
      <c r="AKP23" s="11"/>
      <c r="AKQ23" s="11"/>
      <c r="AKR23" s="11"/>
      <c r="AKS23" s="11"/>
      <c r="AKT23" s="11"/>
      <c r="AKU23" s="11"/>
      <c r="AKV23" s="11"/>
      <c r="AKW23" s="11"/>
      <c r="AKX23" s="11"/>
      <c r="AKY23" s="11"/>
      <c r="AKZ23" s="11"/>
      <c r="ALA23" s="11"/>
      <c r="ALB23" s="11"/>
      <c r="ALC23" s="11"/>
      <c r="ALD23" s="11"/>
      <c r="ALE23" s="11"/>
      <c r="ALF23" s="11"/>
      <c r="ALG23" s="11"/>
      <c r="ALH23" s="11"/>
      <c r="ALI23" s="11"/>
      <c r="ALJ23" s="11"/>
      <c r="ALK23" s="11"/>
      <c r="ALL23" s="11"/>
      <c r="ALM23" s="11"/>
      <c r="ALN23" s="11"/>
      <c r="ALO23" s="11"/>
      <c r="ALP23" s="11"/>
      <c r="ALQ23" s="11"/>
      <c r="ALR23" s="11"/>
      <c r="ALS23" s="11"/>
      <c r="ALT23" s="11"/>
      <c r="ALU23" s="11"/>
      <c r="ALV23" s="11"/>
      <c r="ALW23" s="11"/>
      <c r="ALX23" s="11"/>
      <c r="ALY23" s="11"/>
      <c r="ALZ23" s="11"/>
      <c r="AMA23" s="11"/>
      <c r="AMB23" s="11"/>
      <c r="AMC23" s="11"/>
      <c r="AMD23" s="11"/>
      <c r="AME23" s="11"/>
      <c r="AMF23" s="11"/>
      <c r="AMG23" s="11"/>
      <c r="AMH23" s="11"/>
      <c r="AMI23" s="11"/>
      <c r="AMJ23" s="11"/>
      <c r="AMK23" s="11"/>
      <c r="AML23" s="11"/>
      <c r="AMM23" s="11"/>
      <c r="AMN23" s="11"/>
      <c r="AMO23" s="11"/>
      <c r="AMP23" s="11"/>
      <c r="AMQ23" s="11"/>
      <c r="AMR23" s="11"/>
      <c r="AMS23" s="11"/>
      <c r="AMT23" s="11"/>
      <c r="AMU23" s="11"/>
      <c r="AMV23" s="11"/>
      <c r="AMW23" s="11"/>
      <c r="AMX23" s="11"/>
      <c r="AMY23" s="11"/>
      <c r="AMZ23" s="11"/>
      <c r="ANA23" s="11"/>
      <c r="ANB23" s="11"/>
      <c r="ANC23" s="11"/>
      <c r="AND23" s="11"/>
      <c r="ANE23" s="11"/>
      <c r="ANF23" s="11"/>
      <c r="ANG23" s="11"/>
      <c r="ANH23" s="11"/>
      <c r="ANI23" s="11"/>
      <c r="ANJ23" s="11"/>
      <c r="ANK23" s="11"/>
      <c r="ANL23" s="11"/>
      <c r="ANM23" s="11"/>
      <c r="ANN23" s="11"/>
      <c r="ANO23" s="11"/>
      <c r="ANP23" s="11"/>
      <c r="ANQ23" s="11"/>
      <c r="ANR23" s="11"/>
      <c r="ANS23" s="11"/>
      <c r="ANT23" s="11"/>
      <c r="ANU23" s="11"/>
      <c r="ANV23" s="11"/>
      <c r="ANW23" s="11"/>
      <c r="ANX23" s="11"/>
      <c r="ANY23" s="11"/>
      <c r="ANZ23" s="11"/>
      <c r="AOA23" s="11"/>
      <c r="AOB23" s="11"/>
      <c r="AOC23" s="11"/>
      <c r="AOD23" s="11"/>
      <c r="AOE23" s="11"/>
      <c r="AOF23" s="11"/>
      <c r="AOG23" s="11"/>
      <c r="AOH23" s="11"/>
      <c r="AOI23" s="11"/>
      <c r="AOJ23" s="11"/>
      <c r="AOK23" s="11"/>
      <c r="AOL23" s="11"/>
      <c r="AOM23" s="11"/>
      <c r="AON23" s="11"/>
      <c r="AOO23" s="11"/>
      <c r="AOP23" s="11"/>
      <c r="AOQ23" s="11"/>
      <c r="AOR23" s="11"/>
      <c r="AOS23" s="11"/>
      <c r="AOT23" s="11"/>
      <c r="AOU23" s="11"/>
      <c r="AOV23" s="11"/>
      <c r="AOW23" s="11"/>
      <c r="AOX23" s="11"/>
      <c r="AOY23" s="11"/>
      <c r="AOZ23" s="11"/>
      <c r="APA23" s="11"/>
      <c r="APB23" s="11"/>
      <c r="APC23" s="11"/>
      <c r="APD23" s="11"/>
      <c r="APE23" s="11"/>
      <c r="APF23" s="11"/>
      <c r="APG23" s="11"/>
      <c r="APH23" s="11"/>
      <c r="API23" s="11"/>
      <c r="APJ23" s="11"/>
      <c r="APK23" s="11"/>
      <c r="APL23" s="11"/>
      <c r="APM23" s="11"/>
      <c r="APN23" s="11"/>
      <c r="APO23" s="11"/>
      <c r="APP23" s="11"/>
      <c r="APQ23" s="11"/>
      <c r="APR23" s="11"/>
      <c r="APS23" s="11"/>
      <c r="APT23" s="11"/>
      <c r="APU23" s="11"/>
      <c r="APV23" s="11"/>
      <c r="APW23" s="11"/>
      <c r="APX23" s="11"/>
      <c r="APY23" s="11"/>
      <c r="APZ23" s="11"/>
      <c r="AQA23" s="11"/>
      <c r="AQB23" s="11"/>
      <c r="AQC23" s="11"/>
      <c r="AQD23" s="11"/>
      <c r="AQE23" s="11"/>
      <c r="AQF23" s="11"/>
      <c r="AQG23" s="11"/>
      <c r="AQH23" s="11"/>
      <c r="AQI23" s="11"/>
      <c r="AQJ23" s="11"/>
      <c r="AQK23" s="11"/>
      <c r="AQL23" s="11"/>
      <c r="AQM23" s="11"/>
      <c r="AQN23" s="11"/>
      <c r="AQO23" s="11"/>
      <c r="AQP23" s="11"/>
      <c r="AQQ23" s="11"/>
      <c r="AQR23" s="11"/>
      <c r="AQS23" s="11"/>
      <c r="AQT23" s="11"/>
      <c r="AQU23" s="11"/>
      <c r="AQV23" s="11"/>
      <c r="AQW23" s="11"/>
      <c r="AQX23" s="11"/>
      <c r="AQY23" s="11"/>
      <c r="AQZ23" s="11"/>
      <c r="ARA23" s="11"/>
      <c r="ARB23" s="11"/>
      <c r="ARC23" s="11"/>
      <c r="ARD23" s="11"/>
      <c r="ARE23" s="11"/>
      <c r="ARF23" s="11"/>
      <c r="ARG23" s="11"/>
      <c r="ARH23" s="11"/>
      <c r="ARI23" s="11"/>
      <c r="ARJ23" s="11"/>
      <c r="ARK23" s="11"/>
      <c r="ARL23" s="11"/>
      <c r="ARM23" s="11"/>
      <c r="ARN23" s="11"/>
      <c r="ARO23" s="11"/>
      <c r="ARP23" s="11"/>
      <c r="ARQ23" s="11"/>
      <c r="ARR23" s="11"/>
      <c r="ARS23" s="11"/>
      <c r="ART23" s="11"/>
      <c r="ARU23" s="11"/>
      <c r="ARV23" s="11"/>
      <c r="ARW23" s="11"/>
      <c r="ARX23" s="11"/>
      <c r="ARY23" s="11"/>
      <c r="ARZ23" s="11"/>
      <c r="ASA23" s="11"/>
      <c r="ASB23" s="11"/>
      <c r="ASC23" s="11"/>
      <c r="ASD23" s="11"/>
      <c r="ASE23" s="11"/>
      <c r="ASF23" s="11"/>
      <c r="ASG23" s="11"/>
      <c r="ASH23" s="11"/>
      <c r="ASI23" s="11"/>
      <c r="ASJ23" s="11"/>
      <c r="ASK23" s="11"/>
      <c r="ASL23" s="11"/>
      <c r="ASM23" s="11"/>
      <c r="ASN23" s="11"/>
      <c r="ASO23" s="11"/>
      <c r="ASP23" s="11"/>
      <c r="ASQ23" s="11"/>
      <c r="ASR23" s="11"/>
      <c r="ASS23" s="11"/>
      <c r="AST23" s="11"/>
      <c r="ASU23" s="11"/>
      <c r="ASV23" s="11"/>
      <c r="ASW23" s="11"/>
      <c r="ASX23" s="11"/>
      <c r="ASY23" s="11"/>
      <c r="ASZ23" s="11"/>
      <c r="ATA23" s="11"/>
      <c r="ATB23" s="11"/>
      <c r="ATC23" s="11"/>
      <c r="ATD23" s="11"/>
      <c r="ATE23" s="11"/>
      <c r="ATF23" s="11"/>
      <c r="ATG23" s="11"/>
      <c r="ATH23" s="11"/>
      <c r="ATI23" s="11"/>
      <c r="ATJ23" s="11"/>
      <c r="ATK23" s="11"/>
      <c r="ATL23" s="11"/>
      <c r="ATM23" s="11"/>
      <c r="ATN23" s="11"/>
      <c r="ATO23" s="11"/>
      <c r="ATP23" s="11"/>
      <c r="ATQ23" s="11"/>
      <c r="ATR23" s="11"/>
      <c r="ATS23" s="11"/>
      <c r="ATT23" s="11"/>
      <c r="ATU23" s="11"/>
      <c r="ATV23" s="11"/>
      <c r="ATW23" s="11"/>
      <c r="ATX23" s="11"/>
      <c r="ATY23" s="11"/>
      <c r="ATZ23" s="11"/>
      <c r="AUA23" s="11"/>
      <c r="AUB23" s="11"/>
      <c r="AUC23" s="11"/>
      <c r="AUD23" s="11"/>
      <c r="AUE23" s="11"/>
      <c r="AUF23" s="11"/>
      <c r="AUG23" s="11"/>
      <c r="AUH23" s="11"/>
      <c r="AUI23" s="11"/>
      <c r="AUJ23" s="11"/>
      <c r="AUK23" s="11"/>
      <c r="AUL23" s="11"/>
      <c r="AUM23" s="11"/>
      <c r="AUN23" s="11"/>
      <c r="AUO23" s="11"/>
      <c r="AUP23" s="11"/>
      <c r="AUQ23" s="11"/>
      <c r="AUR23" s="11"/>
      <c r="AUS23" s="11"/>
      <c r="AUT23" s="11"/>
      <c r="AUU23" s="11"/>
      <c r="AUV23" s="11"/>
      <c r="AUW23" s="11"/>
      <c r="AUX23" s="11"/>
      <c r="AUY23" s="11"/>
      <c r="AUZ23" s="11"/>
      <c r="AVA23" s="11"/>
      <c r="AVB23" s="11"/>
      <c r="AVC23" s="11"/>
      <c r="AVD23" s="11"/>
      <c r="AVE23" s="11"/>
      <c r="AVF23" s="11"/>
      <c r="AVG23" s="11"/>
      <c r="AVH23" s="11"/>
      <c r="AVI23" s="11"/>
      <c r="AVJ23" s="11"/>
      <c r="AVK23" s="11"/>
      <c r="AVL23" s="11"/>
      <c r="AVM23" s="11"/>
      <c r="AVN23" s="11"/>
      <c r="AVO23" s="11"/>
      <c r="AVP23" s="11"/>
      <c r="AVQ23" s="11"/>
      <c r="AVR23" s="11"/>
      <c r="AVS23" s="11"/>
      <c r="AVT23" s="11"/>
      <c r="AVU23" s="11"/>
      <c r="AVV23" s="11"/>
      <c r="AVW23" s="11"/>
      <c r="AVX23" s="11"/>
      <c r="AVY23" s="11"/>
      <c r="AVZ23" s="11"/>
      <c r="AWA23" s="11"/>
      <c r="AWB23" s="11"/>
      <c r="AWC23" s="11"/>
      <c r="AWD23" s="11"/>
      <c r="AWE23" s="11"/>
      <c r="AWF23" s="11"/>
      <c r="AWG23" s="11"/>
      <c r="AWH23" s="11"/>
      <c r="AWI23" s="11"/>
      <c r="AWJ23" s="11"/>
      <c r="AWK23" s="11"/>
      <c r="AWL23" s="11"/>
      <c r="AWM23" s="11"/>
      <c r="AWN23" s="11"/>
      <c r="AWO23" s="11"/>
      <c r="AWP23" s="11"/>
      <c r="AWQ23" s="11"/>
      <c r="AWR23" s="11"/>
      <c r="AWS23" s="11"/>
      <c r="AWT23" s="11"/>
      <c r="AWU23" s="11"/>
      <c r="AWV23" s="11"/>
      <c r="AWW23" s="11"/>
      <c r="AWX23" s="11"/>
      <c r="AWY23" s="11"/>
      <c r="AWZ23" s="11"/>
      <c r="AXA23" s="11"/>
      <c r="AXB23" s="11"/>
      <c r="AXC23" s="11"/>
      <c r="AXD23" s="11"/>
      <c r="AXE23" s="11"/>
      <c r="AXF23" s="11"/>
      <c r="AXG23" s="11"/>
      <c r="AXH23" s="11"/>
      <c r="AXI23" s="11"/>
      <c r="AXJ23" s="11"/>
      <c r="AXK23" s="11"/>
      <c r="AXL23" s="11"/>
      <c r="AXM23" s="11"/>
      <c r="AXN23" s="11"/>
      <c r="AXO23" s="11"/>
      <c r="AXP23" s="11"/>
      <c r="AXQ23" s="11"/>
      <c r="AXR23" s="11"/>
      <c r="AXS23" s="11"/>
      <c r="AXT23" s="11"/>
      <c r="AXU23" s="11"/>
      <c r="AXV23" s="11"/>
      <c r="AXW23" s="11"/>
      <c r="AXX23" s="11"/>
      <c r="AXY23" s="11"/>
      <c r="AXZ23" s="11"/>
      <c r="AYA23" s="11"/>
      <c r="AYB23" s="11"/>
      <c r="AYC23" s="11"/>
      <c r="AYD23" s="11"/>
      <c r="AYE23" s="11"/>
      <c r="AYF23" s="11"/>
      <c r="AYG23" s="11"/>
      <c r="AYH23" s="11"/>
      <c r="AYI23" s="11"/>
      <c r="AYJ23" s="11"/>
      <c r="AYK23" s="11"/>
      <c r="AYL23" s="11"/>
      <c r="AYM23" s="11"/>
      <c r="AYN23" s="11"/>
      <c r="AYO23" s="11"/>
      <c r="AYP23" s="11"/>
      <c r="AYQ23" s="11"/>
      <c r="AYR23" s="11"/>
      <c r="AYS23" s="11"/>
      <c r="AYT23" s="11"/>
      <c r="AYU23" s="11"/>
      <c r="AYV23" s="11"/>
      <c r="AYW23" s="11"/>
      <c r="AYX23" s="11"/>
      <c r="AYY23" s="11"/>
      <c r="AYZ23" s="11"/>
      <c r="AZA23" s="11"/>
      <c r="AZB23" s="11"/>
      <c r="AZC23" s="11"/>
      <c r="AZD23" s="11"/>
      <c r="AZE23" s="11"/>
      <c r="AZF23" s="11"/>
      <c r="AZG23" s="11"/>
      <c r="AZH23" s="11"/>
      <c r="AZI23" s="11"/>
      <c r="AZJ23" s="11"/>
      <c r="AZK23" s="11"/>
      <c r="AZL23" s="11"/>
      <c r="AZM23" s="11"/>
      <c r="AZN23" s="11"/>
      <c r="AZO23" s="11"/>
      <c r="AZP23" s="11"/>
      <c r="AZQ23" s="11"/>
      <c r="AZR23" s="11"/>
      <c r="AZS23" s="11"/>
      <c r="AZT23" s="11"/>
      <c r="AZU23" s="11"/>
      <c r="AZV23" s="11"/>
      <c r="AZW23" s="11"/>
      <c r="AZX23" s="11"/>
      <c r="AZY23" s="11"/>
      <c r="AZZ23" s="11"/>
      <c r="BAA23" s="11"/>
      <c r="BAB23" s="11"/>
      <c r="BAC23" s="11"/>
      <c r="BAD23" s="11"/>
      <c r="BAE23" s="11"/>
      <c r="BAF23" s="11"/>
      <c r="BAG23" s="11"/>
      <c r="BAH23" s="11"/>
      <c r="BAI23" s="11"/>
      <c r="BAJ23" s="11"/>
      <c r="BAK23" s="11"/>
      <c r="BAL23" s="11"/>
      <c r="BAM23" s="11"/>
      <c r="BAN23" s="11"/>
      <c r="BAO23" s="11"/>
      <c r="BAP23" s="11"/>
      <c r="BAQ23" s="11"/>
      <c r="BAR23" s="11"/>
      <c r="BAS23" s="11"/>
      <c r="BAT23" s="11"/>
      <c r="BAU23" s="11"/>
      <c r="BAV23" s="11"/>
      <c r="BAW23" s="11"/>
      <c r="BAX23" s="11"/>
      <c r="BAY23" s="11"/>
      <c r="BAZ23" s="11"/>
      <c r="BBA23" s="11"/>
      <c r="BBB23" s="11"/>
      <c r="BBC23" s="11"/>
      <c r="BBD23" s="11"/>
      <c r="BBE23" s="11"/>
      <c r="BBF23" s="11"/>
      <c r="BBG23" s="11"/>
      <c r="BBH23" s="11"/>
      <c r="BBI23" s="11"/>
      <c r="BBJ23" s="11"/>
      <c r="BBK23" s="11"/>
      <c r="BBL23" s="11"/>
      <c r="BBM23" s="11"/>
      <c r="BBN23" s="11"/>
      <c r="BBO23" s="11"/>
      <c r="BBP23" s="11"/>
      <c r="BBQ23" s="11"/>
      <c r="BBR23" s="11"/>
      <c r="BBS23" s="11"/>
      <c r="BBT23" s="11"/>
      <c r="BBU23" s="11"/>
      <c r="BBV23" s="11"/>
      <c r="BBW23" s="11"/>
      <c r="BBX23" s="11"/>
      <c r="BBY23" s="11"/>
      <c r="BBZ23" s="11"/>
      <c r="BCA23" s="11"/>
      <c r="BCB23" s="11"/>
      <c r="BCC23" s="11"/>
      <c r="BCD23" s="11"/>
      <c r="BCE23" s="11"/>
      <c r="BCF23" s="11"/>
      <c r="BCG23" s="11"/>
      <c r="BCH23" s="11"/>
      <c r="BCI23" s="11"/>
      <c r="BCJ23" s="11"/>
      <c r="BCK23" s="11"/>
      <c r="BCL23" s="11"/>
      <c r="BCM23" s="11"/>
      <c r="BCN23" s="11"/>
      <c r="BCO23" s="11"/>
      <c r="BCP23" s="11"/>
      <c r="BCQ23" s="11"/>
      <c r="BCR23" s="11"/>
      <c r="BCS23" s="11"/>
      <c r="BCT23" s="11"/>
      <c r="BCU23" s="11"/>
      <c r="BCV23" s="11"/>
      <c r="BCW23" s="11"/>
      <c r="BCX23" s="11"/>
      <c r="BCY23" s="11"/>
      <c r="BCZ23" s="11"/>
      <c r="BDA23" s="11"/>
      <c r="BDB23" s="11"/>
      <c r="BDC23" s="11"/>
      <c r="BDD23" s="11"/>
      <c r="BDE23" s="11"/>
      <c r="BDF23" s="11"/>
      <c r="BDG23" s="11"/>
      <c r="BDH23" s="11"/>
      <c r="BDI23" s="11"/>
      <c r="BDJ23" s="11"/>
      <c r="BDK23" s="11"/>
      <c r="BDL23" s="11"/>
      <c r="BDM23" s="11"/>
      <c r="BDN23" s="11"/>
      <c r="BDO23" s="11"/>
      <c r="BDP23" s="11"/>
      <c r="BDQ23" s="11"/>
      <c r="BDR23" s="11"/>
      <c r="BDS23" s="11"/>
      <c r="BDT23" s="11"/>
      <c r="BDU23" s="11"/>
      <c r="BDV23" s="11"/>
      <c r="BDW23" s="11"/>
      <c r="BDX23" s="11"/>
      <c r="BDY23" s="11"/>
      <c r="BDZ23" s="11"/>
      <c r="BEA23" s="11"/>
      <c r="BEB23" s="11"/>
      <c r="BEC23" s="11"/>
      <c r="BED23" s="11"/>
      <c r="BEE23" s="11"/>
      <c r="BEF23" s="11"/>
      <c r="BEG23" s="11"/>
      <c r="BEH23" s="11"/>
      <c r="BEI23" s="11"/>
      <c r="BEJ23" s="11"/>
      <c r="BEK23" s="11"/>
      <c r="BEL23" s="11"/>
      <c r="BEM23" s="11"/>
      <c r="BEN23" s="11"/>
      <c r="BEO23" s="11"/>
      <c r="BEP23" s="11"/>
      <c r="BEQ23" s="11"/>
      <c r="BER23" s="11"/>
      <c r="BES23" s="11"/>
      <c r="BET23" s="11"/>
      <c r="BEU23" s="11"/>
      <c r="BEV23" s="11"/>
      <c r="BEW23" s="11"/>
      <c r="BEX23" s="11"/>
      <c r="BEY23" s="11"/>
      <c r="BEZ23" s="11"/>
      <c r="BFA23" s="11"/>
      <c r="BFB23" s="11"/>
      <c r="BFC23" s="11"/>
      <c r="BFD23" s="11"/>
      <c r="BFE23" s="11"/>
      <c r="BFF23" s="11"/>
      <c r="BFG23" s="11"/>
      <c r="BFH23" s="11"/>
      <c r="BFI23" s="11"/>
      <c r="BFJ23" s="11"/>
      <c r="BFK23" s="11"/>
      <c r="BFL23" s="11"/>
      <c r="BFM23" s="11"/>
      <c r="BFN23" s="11"/>
      <c r="BFO23" s="11"/>
      <c r="BFP23" s="11"/>
      <c r="BFQ23" s="11"/>
      <c r="BFR23" s="11"/>
      <c r="BFS23" s="11"/>
      <c r="BFT23" s="11"/>
      <c r="BFU23" s="11"/>
      <c r="BFV23" s="11"/>
      <c r="BFW23" s="11"/>
      <c r="BFX23" s="11"/>
      <c r="BFY23" s="11"/>
      <c r="BFZ23" s="11"/>
      <c r="BGA23" s="11"/>
      <c r="BGB23" s="11"/>
      <c r="BGC23" s="11"/>
      <c r="BGD23" s="11"/>
      <c r="BGE23" s="11"/>
      <c r="BGF23" s="11"/>
      <c r="BGG23" s="11"/>
      <c r="BGH23" s="11"/>
      <c r="BGI23" s="11"/>
      <c r="BGJ23" s="11"/>
      <c r="BGK23" s="11"/>
      <c r="BGL23" s="11"/>
      <c r="BGM23" s="11"/>
      <c r="BGN23" s="11"/>
      <c r="BGO23" s="11"/>
      <c r="BGP23" s="11"/>
      <c r="BGQ23" s="11"/>
      <c r="BGR23" s="11"/>
      <c r="BGS23" s="11"/>
      <c r="BGT23" s="11"/>
      <c r="BGU23" s="11"/>
      <c r="BGV23" s="11"/>
      <c r="BGW23" s="11"/>
      <c r="BGX23" s="11"/>
      <c r="BGY23" s="11"/>
      <c r="BGZ23" s="11"/>
      <c r="BHA23" s="11"/>
      <c r="BHB23" s="11"/>
      <c r="BHC23" s="11"/>
      <c r="BHD23" s="11"/>
      <c r="BHE23" s="11"/>
      <c r="BHF23" s="11"/>
      <c r="BHG23" s="11"/>
      <c r="BHH23" s="11"/>
      <c r="BHI23" s="11"/>
      <c r="BHJ23" s="11"/>
      <c r="BHK23" s="11"/>
      <c r="BHL23" s="11"/>
      <c r="BHM23" s="11"/>
      <c r="BHN23" s="11"/>
      <c r="BHO23" s="11"/>
      <c r="BHP23" s="11"/>
      <c r="BHQ23" s="11"/>
      <c r="BHR23" s="11"/>
      <c r="BHS23" s="11"/>
      <c r="BHT23" s="11"/>
      <c r="BHU23" s="11"/>
      <c r="BHV23" s="11"/>
      <c r="BHW23" s="11"/>
      <c r="BHX23" s="11"/>
      <c r="BHY23" s="11"/>
      <c r="BHZ23" s="11"/>
      <c r="BIA23" s="11"/>
      <c r="BIB23" s="11"/>
      <c r="BIC23" s="11"/>
      <c r="BID23" s="11"/>
      <c r="BIE23" s="11"/>
      <c r="BIF23" s="11"/>
      <c r="BIG23" s="11"/>
      <c r="BIH23" s="11"/>
      <c r="BII23" s="11"/>
      <c r="BIJ23" s="11"/>
      <c r="BIK23" s="11"/>
      <c r="BIL23" s="11"/>
      <c r="BIM23" s="11"/>
      <c r="BIN23" s="11"/>
      <c r="BIO23" s="11"/>
      <c r="BIP23" s="11"/>
      <c r="BIQ23" s="11"/>
      <c r="BIR23" s="11"/>
      <c r="BIS23" s="11"/>
      <c r="BIT23" s="11"/>
      <c r="BIU23" s="11"/>
      <c r="BIV23" s="11"/>
      <c r="BIW23" s="11"/>
      <c r="BIX23" s="11"/>
      <c r="BIY23" s="11"/>
      <c r="BIZ23" s="11"/>
      <c r="BJA23" s="11"/>
      <c r="BJB23" s="11"/>
      <c r="BJC23" s="11"/>
      <c r="BJD23" s="11"/>
      <c r="BJE23" s="11"/>
      <c r="BJF23" s="11"/>
      <c r="BJG23" s="11"/>
      <c r="BJH23" s="11"/>
      <c r="BJI23" s="11"/>
      <c r="BJJ23" s="11"/>
      <c r="BJK23" s="11"/>
      <c r="BJL23" s="11"/>
      <c r="BJM23" s="11"/>
      <c r="BJN23" s="11"/>
      <c r="BJO23" s="11"/>
      <c r="BJP23" s="11"/>
      <c r="BJQ23" s="11"/>
      <c r="BJR23" s="11"/>
      <c r="BJS23" s="11"/>
      <c r="BJT23" s="11"/>
      <c r="BJU23" s="11"/>
      <c r="BJV23" s="11"/>
      <c r="BJW23" s="11"/>
      <c r="BJX23" s="11"/>
      <c r="BJY23" s="11"/>
      <c r="BJZ23" s="11"/>
      <c r="BKA23" s="11"/>
      <c r="BKB23" s="11"/>
      <c r="BKC23" s="11"/>
      <c r="BKD23" s="11"/>
      <c r="BKE23" s="11"/>
      <c r="BKF23" s="11"/>
      <c r="BKG23" s="11"/>
      <c r="BKH23" s="11"/>
      <c r="BKI23" s="11"/>
      <c r="BKJ23" s="11"/>
      <c r="BKK23" s="11"/>
      <c r="BKL23" s="11"/>
      <c r="BKM23" s="11"/>
      <c r="BKN23" s="11"/>
      <c r="BKO23" s="11"/>
      <c r="BKP23" s="11"/>
      <c r="BKQ23" s="11"/>
      <c r="BKR23" s="11"/>
      <c r="BKS23" s="11"/>
      <c r="BKT23" s="11"/>
      <c r="BKU23" s="11"/>
      <c r="BKV23" s="11"/>
      <c r="BKW23" s="11"/>
      <c r="BKX23" s="11"/>
      <c r="BKY23" s="11"/>
      <c r="BKZ23" s="11"/>
      <c r="BLA23" s="11"/>
      <c r="BLB23" s="11"/>
      <c r="BLC23" s="11"/>
      <c r="BLD23" s="11"/>
      <c r="BLE23" s="11"/>
      <c r="BLF23" s="11"/>
      <c r="BLG23" s="11"/>
      <c r="BLH23" s="11"/>
      <c r="BLI23" s="11"/>
      <c r="BLJ23" s="11"/>
      <c r="BLK23" s="11"/>
      <c r="BLL23" s="11"/>
      <c r="BLM23" s="11"/>
      <c r="BLN23" s="11"/>
      <c r="BLO23" s="11"/>
      <c r="BLP23" s="11"/>
      <c r="BLQ23" s="11"/>
      <c r="BLR23" s="11"/>
      <c r="BLS23" s="11"/>
      <c r="BLT23" s="11"/>
      <c r="BLU23" s="11"/>
      <c r="BLV23" s="11"/>
      <c r="BLW23" s="11"/>
      <c r="BLX23" s="11"/>
      <c r="BLY23" s="11"/>
      <c r="BLZ23" s="11"/>
      <c r="BMA23" s="11"/>
      <c r="BMB23" s="11"/>
      <c r="BMC23" s="11"/>
      <c r="BMD23" s="11"/>
      <c r="BME23" s="11"/>
      <c r="BMF23" s="11"/>
      <c r="BMG23" s="11"/>
      <c r="BMH23" s="11"/>
      <c r="BMI23" s="11"/>
      <c r="BMJ23" s="11"/>
      <c r="BMK23" s="11"/>
      <c r="BML23" s="11"/>
      <c r="BMM23" s="11"/>
      <c r="BMN23" s="11"/>
      <c r="BMO23" s="11"/>
      <c r="BMP23" s="11"/>
      <c r="BMQ23" s="11"/>
      <c r="BMR23" s="11"/>
      <c r="BMS23" s="11"/>
      <c r="BMT23" s="11"/>
      <c r="BMU23" s="11"/>
      <c r="BMV23" s="11"/>
      <c r="BMW23" s="11"/>
      <c r="BMX23" s="11"/>
      <c r="BMY23" s="11"/>
      <c r="BMZ23" s="11"/>
      <c r="BNA23" s="11"/>
      <c r="BNB23" s="11"/>
      <c r="BNC23" s="11"/>
      <c r="BND23" s="11"/>
      <c r="BNE23" s="11"/>
      <c r="BNF23" s="11"/>
      <c r="BNG23" s="11"/>
      <c r="BNH23" s="11"/>
      <c r="BNI23" s="11"/>
      <c r="BNJ23" s="11"/>
      <c r="BNK23" s="11"/>
      <c r="BNL23" s="11"/>
      <c r="BNM23" s="11"/>
      <c r="BNN23" s="11"/>
      <c r="BNO23" s="11"/>
      <c r="BNP23" s="11"/>
      <c r="BNQ23" s="11"/>
      <c r="BNR23" s="11"/>
      <c r="BNS23" s="11"/>
      <c r="BNT23" s="11"/>
      <c r="BNU23" s="11"/>
      <c r="BNV23" s="11"/>
      <c r="BNW23" s="11"/>
      <c r="BNX23" s="11"/>
      <c r="BNY23" s="11"/>
      <c r="BNZ23" s="11"/>
      <c r="BOA23" s="11"/>
      <c r="BOB23" s="11"/>
      <c r="BOC23" s="11"/>
      <c r="BOD23" s="11"/>
      <c r="BOE23" s="11"/>
      <c r="BOF23" s="11"/>
      <c r="BOG23" s="11"/>
      <c r="BOH23" s="11"/>
      <c r="BOI23" s="11"/>
      <c r="BOJ23" s="11"/>
      <c r="BOK23" s="11"/>
      <c r="BOL23" s="11"/>
      <c r="BOM23" s="11"/>
      <c r="BON23" s="11"/>
      <c r="BOO23" s="11"/>
      <c r="BOP23" s="11"/>
      <c r="BOQ23" s="11"/>
      <c r="BOR23" s="11"/>
      <c r="BOS23" s="11"/>
      <c r="BOT23" s="11"/>
      <c r="BOU23" s="11"/>
      <c r="BOV23" s="11"/>
      <c r="BOW23" s="11"/>
      <c r="BOX23" s="11"/>
      <c r="BOY23" s="11"/>
      <c r="BOZ23" s="11"/>
      <c r="BPA23" s="11"/>
      <c r="BPB23" s="11"/>
      <c r="BPC23" s="11"/>
      <c r="BPD23" s="11"/>
      <c r="BPE23" s="11"/>
      <c r="BPF23" s="11"/>
      <c r="BPG23" s="11"/>
      <c r="BPH23" s="11"/>
      <c r="BPI23" s="11"/>
      <c r="BPJ23" s="11"/>
      <c r="BPK23" s="11"/>
      <c r="BPL23" s="11"/>
      <c r="BPM23" s="11"/>
      <c r="BPN23" s="11"/>
      <c r="BPO23" s="11"/>
      <c r="BPP23" s="11"/>
      <c r="BPQ23" s="11"/>
      <c r="BPR23" s="11"/>
      <c r="BPS23" s="11"/>
      <c r="BPT23" s="11"/>
      <c r="BPU23" s="11"/>
      <c r="BPV23" s="11"/>
      <c r="BPW23" s="11"/>
      <c r="BPX23" s="11"/>
      <c r="BPY23" s="11"/>
      <c r="BPZ23" s="11"/>
      <c r="BQA23" s="11"/>
      <c r="BQB23" s="11"/>
      <c r="BQC23" s="11"/>
      <c r="BQD23" s="11"/>
      <c r="BQE23" s="11"/>
      <c r="BQF23" s="11"/>
      <c r="BQG23" s="11"/>
      <c r="BQH23" s="11"/>
      <c r="BQI23" s="11"/>
      <c r="BQJ23" s="11"/>
      <c r="BQK23" s="11"/>
      <c r="BQL23" s="11"/>
      <c r="BQM23" s="11"/>
      <c r="BQN23" s="11"/>
      <c r="BQO23" s="11"/>
      <c r="BQP23" s="11"/>
      <c r="BQQ23" s="11"/>
      <c r="BQR23" s="11"/>
      <c r="BQS23" s="11"/>
      <c r="BQT23" s="11"/>
      <c r="BQU23" s="11"/>
      <c r="BQV23" s="11"/>
      <c r="BQW23" s="11"/>
      <c r="BQX23" s="11"/>
      <c r="BQY23" s="11"/>
      <c r="BQZ23" s="11"/>
      <c r="BRA23" s="11"/>
      <c r="BRB23" s="11"/>
      <c r="BRC23" s="11"/>
      <c r="BRD23" s="11"/>
      <c r="BRE23" s="11"/>
      <c r="BRF23" s="11"/>
      <c r="BRG23" s="11"/>
      <c r="BRH23" s="11"/>
      <c r="BRI23" s="11"/>
    </row>
    <row r="24" spans="1:1829" x14ac:dyDescent="0.3">
      <c r="A24" t="s">
        <v>42</v>
      </c>
      <c r="B24" s="11">
        <v>-5183</v>
      </c>
      <c r="C24" s="11">
        <v>10566</v>
      </c>
      <c r="D24" s="11">
        <v>2681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11"/>
      <c r="JD24" s="11"/>
      <c r="JE24" s="11"/>
      <c r="JF24" s="11"/>
      <c r="JG24" s="11"/>
      <c r="JH24" s="11"/>
      <c r="JI24" s="11"/>
      <c r="JJ24" s="11"/>
      <c r="JK24" s="11"/>
      <c r="JL24" s="11"/>
      <c r="JM24" s="11"/>
      <c r="JN24" s="11"/>
      <c r="JO24" s="11"/>
      <c r="JP24" s="11"/>
      <c r="JQ24" s="11"/>
      <c r="JR24" s="11"/>
      <c r="JS24" s="11"/>
      <c r="JT24" s="11"/>
      <c r="JU24" s="11"/>
      <c r="JV24" s="11"/>
      <c r="JW24" s="11"/>
      <c r="JX24" s="11"/>
      <c r="JY24" s="11"/>
      <c r="JZ24" s="11"/>
      <c r="KA24" s="11"/>
      <c r="KB24" s="11"/>
      <c r="KC24" s="11"/>
      <c r="KD24" s="11"/>
      <c r="KE24" s="11"/>
      <c r="KF24" s="11"/>
      <c r="KG24" s="11"/>
      <c r="KH24" s="11"/>
      <c r="KI24" s="11"/>
      <c r="KJ24" s="11"/>
      <c r="KK24" s="11"/>
      <c r="KL24" s="11"/>
      <c r="KM24" s="11"/>
      <c r="KN24" s="11"/>
      <c r="KO24" s="11"/>
      <c r="KP24" s="11"/>
      <c r="KQ24" s="11"/>
      <c r="KR24" s="11"/>
      <c r="KS24" s="11"/>
      <c r="KT24" s="11"/>
      <c r="KU24" s="11"/>
      <c r="KV24" s="11"/>
      <c r="KW24" s="11"/>
      <c r="KX24" s="11"/>
      <c r="KY24" s="11"/>
      <c r="KZ24" s="11"/>
      <c r="LA24" s="11"/>
      <c r="LB24" s="11"/>
      <c r="LC24" s="11"/>
      <c r="LD24" s="11"/>
      <c r="LE24" s="11"/>
      <c r="LF24" s="11"/>
      <c r="LG24" s="11"/>
      <c r="LH24" s="11"/>
      <c r="LI24" s="11"/>
      <c r="LJ24" s="11"/>
      <c r="LK24" s="11"/>
      <c r="LL24" s="11"/>
      <c r="LM24" s="11"/>
      <c r="LN24" s="11"/>
      <c r="LO24" s="11"/>
      <c r="LP24" s="11"/>
      <c r="LQ24" s="11"/>
      <c r="LR24" s="11"/>
      <c r="LS24" s="11"/>
      <c r="LT24" s="11"/>
      <c r="LU24" s="11"/>
      <c r="LV24" s="11"/>
      <c r="LW24" s="11"/>
      <c r="LX24" s="11"/>
      <c r="LY24" s="11"/>
      <c r="LZ24" s="11"/>
      <c r="MA24" s="11"/>
      <c r="MB24" s="11"/>
      <c r="MC24" s="11"/>
      <c r="MD24" s="11"/>
      <c r="ME24" s="11"/>
      <c r="MF24" s="11"/>
      <c r="MG24" s="11"/>
      <c r="MH24" s="11"/>
      <c r="MI24" s="11"/>
      <c r="MJ24" s="11"/>
      <c r="MK24" s="11"/>
      <c r="ML24" s="11"/>
      <c r="MM24" s="11"/>
      <c r="MN24" s="11"/>
      <c r="MO24" s="11"/>
      <c r="MP24" s="11"/>
      <c r="MQ24" s="11"/>
      <c r="MR24" s="11"/>
      <c r="MS24" s="11"/>
      <c r="MT24" s="11"/>
      <c r="MU24" s="11"/>
      <c r="MV24" s="11"/>
      <c r="MW24" s="11"/>
      <c r="MX24" s="11"/>
      <c r="MY24" s="11"/>
      <c r="MZ24" s="11"/>
      <c r="NA24" s="11"/>
      <c r="NB24" s="11"/>
      <c r="NC24" s="11"/>
      <c r="ND24" s="11"/>
      <c r="NE24" s="11"/>
      <c r="NF24" s="11"/>
      <c r="NG24" s="11"/>
      <c r="NH24" s="11"/>
      <c r="NI24" s="11"/>
      <c r="NJ24" s="11"/>
      <c r="NK24" s="11"/>
      <c r="NL24" s="11"/>
      <c r="NM24" s="11"/>
      <c r="NN24" s="11"/>
      <c r="NO24" s="11"/>
      <c r="NP24" s="11"/>
      <c r="NQ24" s="11"/>
      <c r="NR24" s="11"/>
      <c r="NS24" s="11"/>
      <c r="NT24" s="11"/>
      <c r="NU24" s="11"/>
      <c r="NV24" s="11"/>
      <c r="NW24" s="11"/>
      <c r="NX24" s="11"/>
      <c r="NY24" s="11"/>
      <c r="NZ24" s="11"/>
      <c r="OA24" s="11"/>
      <c r="OB24" s="11"/>
      <c r="OC24" s="11"/>
      <c r="OD24" s="11"/>
      <c r="OE24" s="11"/>
      <c r="OF24" s="11"/>
      <c r="OG24" s="11"/>
      <c r="OH24" s="11"/>
      <c r="OI24" s="11"/>
      <c r="OJ24" s="11"/>
      <c r="OK24" s="11"/>
      <c r="OL24" s="11"/>
      <c r="OM24" s="11"/>
      <c r="ON24" s="11"/>
      <c r="OO24" s="11"/>
      <c r="OP24" s="11"/>
      <c r="OQ24" s="11"/>
      <c r="OR24" s="11"/>
      <c r="OS24" s="11"/>
      <c r="OT24" s="11"/>
      <c r="OU24" s="11"/>
      <c r="OV24" s="11"/>
      <c r="OW24" s="11"/>
      <c r="OX24" s="11"/>
      <c r="OY24" s="11"/>
      <c r="OZ24" s="11"/>
      <c r="PA24" s="11"/>
      <c r="PB24" s="11"/>
      <c r="PC24" s="11"/>
      <c r="PD24" s="11"/>
      <c r="PE24" s="11"/>
      <c r="PF24" s="11"/>
      <c r="PG24" s="11"/>
      <c r="PH24" s="11"/>
      <c r="PI24" s="11"/>
      <c r="PJ24" s="11"/>
      <c r="PK24" s="11"/>
      <c r="PL24" s="11"/>
      <c r="PM24" s="11"/>
      <c r="PN24" s="11"/>
      <c r="PO24" s="11"/>
      <c r="PP24" s="11"/>
      <c r="PQ24" s="11"/>
      <c r="PR24" s="11"/>
      <c r="PS24" s="11"/>
      <c r="PT24" s="11"/>
      <c r="PU24" s="11"/>
      <c r="PV24" s="11"/>
      <c r="PW24" s="11"/>
      <c r="PX24" s="11"/>
      <c r="PY24" s="11"/>
      <c r="PZ24" s="11"/>
      <c r="QA24" s="11"/>
      <c r="QB24" s="11"/>
      <c r="QC24" s="11"/>
      <c r="QD24" s="11"/>
      <c r="QE24" s="11"/>
      <c r="QF24" s="11"/>
      <c r="QG24" s="11"/>
      <c r="QH24" s="11"/>
      <c r="QI24" s="11"/>
      <c r="QJ24" s="11"/>
      <c r="QK24" s="11"/>
      <c r="QL24" s="11"/>
      <c r="QM24" s="11"/>
      <c r="QN24" s="11"/>
      <c r="QO24" s="11"/>
      <c r="QP24" s="11"/>
      <c r="QQ24" s="11"/>
      <c r="QR24" s="11"/>
      <c r="QS24" s="11"/>
      <c r="QT24" s="11"/>
      <c r="QU24" s="11"/>
      <c r="QV24" s="11"/>
      <c r="QW24" s="11"/>
      <c r="QX24" s="11"/>
      <c r="QY24" s="11"/>
      <c r="QZ24" s="11"/>
      <c r="RA24" s="11"/>
      <c r="RB24" s="11"/>
      <c r="RC24" s="11"/>
      <c r="RD24" s="11"/>
      <c r="RE24" s="11"/>
      <c r="RF24" s="11"/>
      <c r="RG24" s="11"/>
      <c r="RH24" s="11"/>
      <c r="RI24" s="11"/>
      <c r="RJ24" s="11"/>
      <c r="RK24" s="11"/>
      <c r="RL24" s="11"/>
      <c r="RM24" s="11"/>
      <c r="RN24" s="11"/>
      <c r="RO24" s="11"/>
      <c r="RP24" s="11"/>
      <c r="RQ24" s="11"/>
      <c r="RR24" s="11"/>
      <c r="RS24" s="11"/>
      <c r="RT24" s="11"/>
      <c r="RU24" s="11"/>
      <c r="RV24" s="11"/>
      <c r="RW24" s="11"/>
      <c r="RX24" s="11"/>
      <c r="RY24" s="11"/>
      <c r="RZ24" s="11"/>
      <c r="SA24" s="11"/>
      <c r="SB24" s="11"/>
      <c r="SC24" s="11"/>
      <c r="SD24" s="11"/>
      <c r="SE24" s="11"/>
      <c r="SF24" s="11"/>
      <c r="SG24" s="11"/>
      <c r="SH24" s="11"/>
      <c r="SI24" s="11"/>
      <c r="SJ24" s="11"/>
      <c r="SK24" s="11"/>
      <c r="SL24" s="11"/>
      <c r="SM24" s="11"/>
      <c r="SN24" s="11"/>
      <c r="SO24" s="11"/>
      <c r="SP24" s="11"/>
      <c r="SQ24" s="11"/>
      <c r="SR24" s="11"/>
      <c r="SS24" s="11"/>
      <c r="ST24" s="11"/>
      <c r="SU24" s="11"/>
      <c r="SV24" s="11"/>
      <c r="SW24" s="11"/>
      <c r="SX24" s="11"/>
      <c r="SY24" s="11"/>
      <c r="SZ24" s="11"/>
      <c r="TA24" s="11"/>
      <c r="TB24" s="11"/>
      <c r="TC24" s="11"/>
      <c r="TD24" s="11"/>
      <c r="TE24" s="11"/>
      <c r="TF24" s="11"/>
      <c r="TG24" s="11"/>
      <c r="TH24" s="11"/>
      <c r="TI24" s="11"/>
      <c r="TJ24" s="11"/>
      <c r="TK24" s="11"/>
      <c r="TL24" s="11"/>
      <c r="TM24" s="11"/>
      <c r="TN24" s="11"/>
      <c r="TO24" s="11"/>
      <c r="TP24" s="11"/>
      <c r="TQ24" s="11"/>
      <c r="TR24" s="11"/>
      <c r="TS24" s="11"/>
      <c r="TT24" s="11"/>
      <c r="TU24" s="11"/>
      <c r="TV24" s="11"/>
      <c r="TW24" s="11"/>
      <c r="TX24" s="11"/>
      <c r="TY24" s="11"/>
      <c r="TZ24" s="11"/>
      <c r="UA24" s="11"/>
      <c r="UB24" s="11"/>
      <c r="UC24" s="11"/>
      <c r="UD24" s="11"/>
      <c r="UE24" s="11"/>
      <c r="UF24" s="11"/>
      <c r="UG24" s="11"/>
      <c r="UH24" s="11"/>
      <c r="UI24" s="11"/>
      <c r="UJ24" s="11"/>
      <c r="UK24" s="11"/>
      <c r="UL24" s="11"/>
      <c r="UM24" s="11"/>
      <c r="UN24" s="11"/>
      <c r="UO24" s="11"/>
      <c r="UP24" s="11"/>
      <c r="UQ24" s="11"/>
      <c r="UR24" s="11"/>
      <c r="US24" s="11"/>
      <c r="UT24" s="11"/>
      <c r="UU24" s="11"/>
      <c r="UV24" s="11"/>
      <c r="UW24" s="11"/>
      <c r="UX24" s="11"/>
      <c r="UY24" s="11"/>
      <c r="UZ24" s="11"/>
      <c r="VA24" s="11"/>
      <c r="VB24" s="11"/>
      <c r="VC24" s="11"/>
      <c r="VD24" s="11"/>
      <c r="VE24" s="11"/>
      <c r="VF24" s="11"/>
      <c r="VG24" s="11"/>
      <c r="VH24" s="11"/>
      <c r="VI24" s="11"/>
      <c r="VJ24" s="11"/>
      <c r="VK24" s="11"/>
      <c r="VL24" s="11"/>
      <c r="VM24" s="11"/>
      <c r="VN24" s="11"/>
      <c r="VO24" s="11"/>
      <c r="VP24" s="11"/>
      <c r="VQ24" s="11"/>
      <c r="VR24" s="11"/>
      <c r="VS24" s="11"/>
      <c r="VT24" s="11"/>
      <c r="VU24" s="11"/>
      <c r="VV24" s="11"/>
      <c r="VW24" s="11"/>
      <c r="VX24" s="11"/>
      <c r="VY24" s="11"/>
      <c r="VZ24" s="11"/>
      <c r="WA24" s="11"/>
      <c r="WB24" s="11"/>
      <c r="WC24" s="11"/>
      <c r="WD24" s="11"/>
      <c r="WE24" s="11"/>
      <c r="WF24" s="11"/>
      <c r="WG24" s="11"/>
      <c r="WH24" s="11"/>
      <c r="WI24" s="11"/>
      <c r="WJ24" s="11"/>
      <c r="WK24" s="11"/>
      <c r="WL24" s="11"/>
      <c r="WM24" s="11"/>
      <c r="WN24" s="11"/>
      <c r="WO24" s="11"/>
      <c r="WP24" s="11"/>
      <c r="WQ24" s="11"/>
      <c r="WR24" s="11"/>
      <c r="WS24" s="11"/>
      <c r="WT24" s="11"/>
      <c r="WU24" s="11"/>
      <c r="WV24" s="11"/>
      <c r="WW24" s="11"/>
      <c r="WX24" s="11"/>
      <c r="WY24" s="11"/>
      <c r="WZ24" s="11"/>
      <c r="XA24" s="11"/>
      <c r="XB24" s="11"/>
      <c r="XC24" s="11"/>
      <c r="XD24" s="11"/>
      <c r="XE24" s="11"/>
      <c r="XF24" s="11"/>
      <c r="XG24" s="11"/>
      <c r="XH24" s="11"/>
      <c r="XI24" s="11"/>
      <c r="XJ24" s="11"/>
      <c r="XK24" s="11"/>
      <c r="XL24" s="11"/>
      <c r="XM24" s="11"/>
      <c r="XN24" s="11"/>
      <c r="XO24" s="11"/>
      <c r="XP24" s="11"/>
      <c r="XQ24" s="11"/>
      <c r="XR24" s="11"/>
      <c r="XS24" s="11"/>
      <c r="XT24" s="11"/>
      <c r="XU24" s="11"/>
      <c r="XV24" s="11"/>
      <c r="XW24" s="11"/>
      <c r="XX24" s="11"/>
      <c r="XY24" s="11"/>
      <c r="XZ24" s="11"/>
      <c r="YA24" s="11"/>
      <c r="YB24" s="11"/>
      <c r="YC24" s="11"/>
      <c r="YD24" s="11"/>
      <c r="YE24" s="11"/>
      <c r="YF24" s="11"/>
      <c r="YG24" s="11"/>
      <c r="YH24" s="11"/>
      <c r="YI24" s="11"/>
      <c r="YJ24" s="11"/>
      <c r="YK24" s="11"/>
      <c r="YL24" s="11"/>
      <c r="YM24" s="11"/>
      <c r="YN24" s="11"/>
      <c r="YO24" s="11"/>
      <c r="YP24" s="11"/>
      <c r="YQ24" s="11"/>
      <c r="YR24" s="11"/>
      <c r="YS24" s="11"/>
      <c r="YT24" s="11"/>
      <c r="YU24" s="11"/>
      <c r="YV24" s="11"/>
      <c r="YW24" s="11"/>
      <c r="YX24" s="11"/>
      <c r="YY24" s="11"/>
      <c r="YZ24" s="11"/>
      <c r="ZA24" s="11"/>
      <c r="ZB24" s="11"/>
      <c r="ZC24" s="11"/>
      <c r="ZD24" s="11"/>
      <c r="ZE24" s="11"/>
      <c r="ZF24" s="11"/>
      <c r="ZG24" s="11"/>
      <c r="ZH24" s="11"/>
      <c r="ZI24" s="11"/>
      <c r="ZJ24" s="11"/>
      <c r="ZK24" s="11"/>
      <c r="ZL24" s="11"/>
      <c r="ZM24" s="11"/>
      <c r="ZN24" s="11"/>
      <c r="ZO24" s="11"/>
      <c r="ZP24" s="11"/>
      <c r="ZQ24" s="11"/>
      <c r="ZR24" s="11"/>
      <c r="ZS24" s="11"/>
      <c r="ZT24" s="11"/>
      <c r="ZU24" s="11"/>
      <c r="ZV24" s="11"/>
      <c r="ZW24" s="11"/>
      <c r="ZX24" s="11"/>
      <c r="ZY24" s="11"/>
      <c r="ZZ24" s="11"/>
      <c r="AAA24" s="11"/>
      <c r="AAB24" s="11"/>
      <c r="AAC24" s="11"/>
      <c r="AAD24" s="11"/>
      <c r="AAE24" s="11"/>
      <c r="AAF24" s="11"/>
      <c r="AAG24" s="11"/>
      <c r="AAH24" s="11"/>
      <c r="AAI24" s="11"/>
      <c r="AAJ24" s="11"/>
      <c r="AAK24" s="11"/>
      <c r="AAL24" s="11"/>
      <c r="AAM24" s="11"/>
      <c r="AAN24" s="11"/>
      <c r="AAO24" s="11"/>
      <c r="AAP24" s="11"/>
      <c r="AAQ24" s="11"/>
      <c r="AAR24" s="11"/>
      <c r="AAS24" s="11"/>
      <c r="AAT24" s="11"/>
      <c r="AAU24" s="11"/>
      <c r="AAV24" s="11"/>
      <c r="AAW24" s="11"/>
      <c r="AAX24" s="11"/>
      <c r="AAY24" s="11"/>
      <c r="AAZ24" s="11"/>
      <c r="ABA24" s="11"/>
      <c r="ABB24" s="11"/>
      <c r="ABC24" s="11"/>
      <c r="ABD24" s="11"/>
      <c r="ABE24" s="11"/>
      <c r="ABF24" s="11"/>
      <c r="ABG24" s="11"/>
      <c r="ABH24" s="11"/>
      <c r="ABI24" s="11"/>
      <c r="ABJ24" s="11"/>
      <c r="ABK24" s="11"/>
      <c r="ABL24" s="11"/>
      <c r="ABM24" s="11"/>
      <c r="ABN24" s="11"/>
      <c r="ABO24" s="11"/>
      <c r="ABP24" s="11"/>
      <c r="ABQ24" s="11"/>
      <c r="ABR24" s="11"/>
      <c r="ABS24" s="11"/>
      <c r="ABT24" s="11"/>
      <c r="ABU24" s="11"/>
      <c r="ABV24" s="11"/>
      <c r="ABW24" s="11"/>
      <c r="ABX24" s="11"/>
      <c r="ABY24" s="11"/>
      <c r="ABZ24" s="11"/>
      <c r="ACA24" s="11"/>
      <c r="ACB24" s="11"/>
      <c r="ACC24" s="11"/>
      <c r="ACD24" s="11"/>
      <c r="ACE24" s="11"/>
      <c r="ACF24" s="11"/>
      <c r="ACG24" s="11"/>
      <c r="ACH24" s="11"/>
      <c r="ACI24" s="11"/>
      <c r="ACJ24" s="11"/>
      <c r="ACK24" s="11"/>
      <c r="ACL24" s="11"/>
      <c r="ACM24" s="11"/>
      <c r="ACN24" s="11"/>
      <c r="ACO24" s="11"/>
      <c r="ACP24" s="11"/>
      <c r="ACQ24" s="11"/>
      <c r="ACR24" s="11"/>
      <c r="ACS24" s="11"/>
      <c r="ACT24" s="11"/>
      <c r="ACU24" s="11"/>
      <c r="ACV24" s="11"/>
      <c r="ACW24" s="11"/>
      <c r="ACX24" s="11"/>
      <c r="ACY24" s="11"/>
      <c r="ACZ24" s="11"/>
      <c r="ADA24" s="11"/>
      <c r="ADB24" s="11"/>
      <c r="ADC24" s="11"/>
      <c r="ADD24" s="11"/>
      <c r="ADE24" s="11"/>
      <c r="ADF24" s="11"/>
      <c r="ADG24" s="11"/>
      <c r="ADH24" s="11"/>
      <c r="ADI24" s="11"/>
      <c r="ADJ24" s="11"/>
      <c r="ADK24" s="11"/>
      <c r="ADL24" s="11"/>
      <c r="ADM24" s="11"/>
      <c r="ADN24" s="11"/>
      <c r="ADO24" s="11"/>
      <c r="ADP24" s="11"/>
      <c r="ADQ24" s="11"/>
      <c r="ADR24" s="11"/>
      <c r="ADS24" s="11"/>
      <c r="ADT24" s="11"/>
      <c r="ADU24" s="11"/>
      <c r="ADV24" s="11"/>
      <c r="ADW24" s="11"/>
      <c r="ADX24" s="11"/>
      <c r="ADY24" s="11"/>
      <c r="ADZ24" s="11"/>
      <c r="AEA24" s="11"/>
      <c r="AEB24" s="11"/>
      <c r="AEC24" s="11"/>
      <c r="AED24" s="11"/>
      <c r="AEE24" s="11"/>
      <c r="AEF24" s="11"/>
      <c r="AEG24" s="11"/>
      <c r="AEH24" s="11"/>
      <c r="AEI24" s="11"/>
      <c r="AEJ24" s="11"/>
      <c r="AEK24" s="11"/>
      <c r="AEL24" s="11"/>
      <c r="AEM24" s="11"/>
      <c r="AEN24" s="11"/>
      <c r="AEO24" s="11"/>
      <c r="AEP24" s="11"/>
      <c r="AEQ24" s="11"/>
      <c r="AER24" s="11"/>
      <c r="AES24" s="11"/>
      <c r="AET24" s="11"/>
      <c r="AEU24" s="11"/>
      <c r="AEV24" s="11"/>
      <c r="AEW24" s="11"/>
      <c r="AEX24" s="11"/>
      <c r="AEY24" s="11"/>
      <c r="AEZ24" s="11"/>
      <c r="AFA24" s="11"/>
      <c r="AFB24" s="11"/>
      <c r="AFC24" s="11"/>
      <c r="AFD24" s="11"/>
      <c r="AFE24" s="11"/>
      <c r="AFF24" s="11"/>
      <c r="AFG24" s="11"/>
      <c r="AFH24" s="11"/>
      <c r="AFI24" s="11"/>
      <c r="AFJ24" s="11"/>
      <c r="AFK24" s="11"/>
      <c r="AFL24" s="11"/>
      <c r="AFM24" s="11"/>
      <c r="AFN24" s="11"/>
      <c r="AFO24" s="11"/>
      <c r="AFP24" s="11"/>
      <c r="AFQ24" s="11"/>
      <c r="AFR24" s="11"/>
      <c r="AFS24" s="11"/>
      <c r="AFT24" s="11"/>
      <c r="AFU24" s="11"/>
      <c r="AFV24" s="11"/>
      <c r="AFW24" s="11"/>
      <c r="AFX24" s="11"/>
      <c r="AFY24" s="11"/>
      <c r="AFZ24" s="11"/>
      <c r="AGA24" s="11"/>
      <c r="AGB24" s="11"/>
      <c r="AGC24" s="11"/>
      <c r="AGD24" s="11"/>
      <c r="AGE24" s="11"/>
      <c r="AGF24" s="11"/>
      <c r="AGG24" s="11"/>
      <c r="AGH24" s="11"/>
      <c r="AGI24" s="11"/>
      <c r="AGJ24" s="11"/>
      <c r="AGK24" s="11"/>
      <c r="AGL24" s="11"/>
      <c r="AGM24" s="11"/>
      <c r="AGN24" s="11"/>
      <c r="AGO24" s="11"/>
      <c r="AGP24" s="11"/>
      <c r="AGQ24" s="11"/>
      <c r="AGR24" s="11"/>
      <c r="AGS24" s="11"/>
      <c r="AGT24" s="11"/>
      <c r="AGU24" s="11"/>
      <c r="AGV24" s="11"/>
      <c r="AGW24" s="11"/>
      <c r="AGX24" s="11"/>
      <c r="AGY24" s="11"/>
      <c r="AGZ24" s="11"/>
      <c r="AHA24" s="11"/>
      <c r="AHB24" s="11"/>
      <c r="AHC24" s="11"/>
      <c r="AHD24" s="11"/>
      <c r="AHE24" s="11"/>
      <c r="AHF24" s="11"/>
      <c r="AHG24" s="11"/>
      <c r="AHH24" s="11"/>
      <c r="AHI24" s="11"/>
      <c r="AHJ24" s="11"/>
      <c r="AHK24" s="11"/>
      <c r="AHL24" s="11"/>
      <c r="AHM24" s="11"/>
      <c r="AHN24" s="11"/>
      <c r="AHO24" s="11"/>
      <c r="AHP24" s="11"/>
      <c r="AHQ24" s="11"/>
      <c r="AHR24" s="11"/>
      <c r="AHS24" s="11"/>
      <c r="AHT24" s="11"/>
      <c r="AHU24" s="11"/>
      <c r="AHV24" s="11"/>
      <c r="AHW24" s="11"/>
      <c r="AHX24" s="11"/>
      <c r="AHY24" s="11"/>
      <c r="AHZ24" s="11"/>
      <c r="AIA24" s="11"/>
      <c r="AIB24" s="11"/>
      <c r="AIC24" s="11"/>
      <c r="AID24" s="11"/>
      <c r="AIE24" s="11"/>
      <c r="AIF24" s="11"/>
      <c r="AIG24" s="11"/>
      <c r="AIH24" s="11"/>
      <c r="AII24" s="11"/>
      <c r="AIJ24" s="11"/>
      <c r="AIK24" s="11"/>
      <c r="AIL24" s="11"/>
      <c r="AIM24" s="11"/>
      <c r="AIN24" s="11"/>
      <c r="AIO24" s="11"/>
      <c r="AIP24" s="11"/>
      <c r="AIQ24" s="11"/>
      <c r="AIR24" s="11"/>
      <c r="AIS24" s="11"/>
      <c r="AIT24" s="11"/>
      <c r="AIU24" s="11"/>
      <c r="AIV24" s="11"/>
      <c r="AIW24" s="11"/>
      <c r="AIX24" s="11"/>
      <c r="AIY24" s="11"/>
      <c r="AIZ24" s="11"/>
      <c r="AJA24" s="11"/>
      <c r="AJB24" s="11"/>
      <c r="AJC24" s="11"/>
      <c r="AJD24" s="11"/>
      <c r="AJE24" s="11"/>
      <c r="AJF24" s="11"/>
      <c r="AJG24" s="11"/>
      <c r="AJH24" s="11"/>
      <c r="AJI24" s="11"/>
      <c r="AJJ24" s="11"/>
      <c r="AJK24" s="11"/>
      <c r="AJL24" s="11"/>
      <c r="AJM24" s="11"/>
      <c r="AJN24" s="11"/>
      <c r="AJO24" s="11"/>
      <c r="AJP24" s="11"/>
      <c r="AJQ24" s="11"/>
      <c r="AJR24" s="11"/>
      <c r="AJS24" s="11"/>
      <c r="AJT24" s="11"/>
      <c r="AJU24" s="11"/>
      <c r="AJV24" s="11"/>
      <c r="AJW24" s="11"/>
      <c r="AJX24" s="11"/>
      <c r="AJY24" s="11"/>
      <c r="AJZ24" s="11"/>
      <c r="AKA24" s="11"/>
      <c r="AKB24" s="11"/>
      <c r="AKC24" s="11"/>
      <c r="AKD24" s="11"/>
      <c r="AKE24" s="11"/>
      <c r="AKF24" s="11"/>
      <c r="AKG24" s="11"/>
      <c r="AKH24" s="11"/>
      <c r="AKI24" s="11"/>
      <c r="AKJ24" s="11"/>
      <c r="AKK24" s="11"/>
      <c r="AKL24" s="11"/>
      <c r="AKM24" s="11"/>
      <c r="AKN24" s="11"/>
      <c r="AKO24" s="11"/>
      <c r="AKP24" s="11"/>
      <c r="AKQ24" s="11"/>
      <c r="AKR24" s="11"/>
      <c r="AKS24" s="11"/>
      <c r="AKT24" s="11"/>
      <c r="AKU24" s="11"/>
      <c r="AKV24" s="11"/>
      <c r="AKW24" s="11"/>
      <c r="AKX24" s="11"/>
      <c r="AKY24" s="11"/>
      <c r="AKZ24" s="11"/>
      <c r="ALA24" s="11"/>
      <c r="ALB24" s="11"/>
      <c r="ALC24" s="11"/>
      <c r="ALD24" s="11"/>
      <c r="ALE24" s="11"/>
      <c r="ALF24" s="11"/>
      <c r="ALG24" s="11"/>
      <c r="ALH24" s="11"/>
      <c r="ALI24" s="11"/>
      <c r="ALJ24" s="11"/>
      <c r="ALK24" s="11"/>
      <c r="ALL24" s="11"/>
      <c r="ALM24" s="11"/>
      <c r="ALN24" s="11"/>
      <c r="ALO24" s="11"/>
      <c r="ALP24" s="11"/>
      <c r="ALQ24" s="11"/>
      <c r="ALR24" s="11"/>
      <c r="ALS24" s="11"/>
      <c r="ALT24" s="11"/>
      <c r="ALU24" s="11"/>
      <c r="ALV24" s="11"/>
      <c r="ALW24" s="11"/>
      <c r="ALX24" s="11"/>
      <c r="ALY24" s="11"/>
      <c r="ALZ24" s="11"/>
      <c r="AMA24" s="11"/>
      <c r="AMB24" s="11"/>
      <c r="AMC24" s="11"/>
      <c r="AMD24" s="11"/>
      <c r="AME24" s="11"/>
      <c r="AMF24" s="11"/>
      <c r="AMG24" s="11"/>
      <c r="AMH24" s="11"/>
      <c r="AMI24" s="11"/>
      <c r="AMJ24" s="11"/>
      <c r="AMK24" s="11"/>
      <c r="AML24" s="11"/>
      <c r="AMM24" s="11"/>
      <c r="AMN24" s="11"/>
      <c r="AMO24" s="11"/>
      <c r="AMP24" s="11"/>
      <c r="AMQ24" s="11"/>
      <c r="AMR24" s="11"/>
      <c r="AMS24" s="11"/>
      <c r="AMT24" s="11"/>
      <c r="AMU24" s="11"/>
      <c r="AMV24" s="11"/>
      <c r="AMW24" s="11"/>
      <c r="AMX24" s="11"/>
      <c r="AMY24" s="11"/>
      <c r="AMZ24" s="11"/>
      <c r="ANA24" s="11"/>
      <c r="ANB24" s="11"/>
      <c r="ANC24" s="11"/>
      <c r="AND24" s="11"/>
      <c r="ANE24" s="11"/>
      <c r="ANF24" s="11"/>
      <c r="ANG24" s="11"/>
      <c r="ANH24" s="11"/>
      <c r="ANI24" s="11"/>
      <c r="ANJ24" s="11"/>
      <c r="ANK24" s="11"/>
      <c r="ANL24" s="11"/>
      <c r="ANM24" s="11"/>
      <c r="ANN24" s="11"/>
      <c r="ANO24" s="11"/>
      <c r="ANP24" s="11"/>
      <c r="ANQ24" s="11"/>
      <c r="ANR24" s="11"/>
      <c r="ANS24" s="11"/>
      <c r="ANT24" s="11"/>
      <c r="ANU24" s="11"/>
      <c r="ANV24" s="11"/>
      <c r="ANW24" s="11"/>
      <c r="ANX24" s="11"/>
      <c r="ANY24" s="11"/>
      <c r="ANZ24" s="11"/>
      <c r="AOA24" s="11"/>
      <c r="AOB24" s="11"/>
      <c r="AOC24" s="11"/>
      <c r="AOD24" s="11"/>
      <c r="AOE24" s="11"/>
      <c r="AOF24" s="11"/>
      <c r="AOG24" s="11"/>
      <c r="AOH24" s="11"/>
      <c r="AOI24" s="11"/>
      <c r="AOJ24" s="11"/>
      <c r="AOK24" s="11"/>
      <c r="AOL24" s="11"/>
      <c r="AOM24" s="11"/>
      <c r="AON24" s="11"/>
      <c r="AOO24" s="11"/>
      <c r="AOP24" s="11"/>
      <c r="AOQ24" s="11"/>
      <c r="AOR24" s="11"/>
      <c r="AOS24" s="11"/>
      <c r="AOT24" s="11"/>
      <c r="AOU24" s="11"/>
      <c r="AOV24" s="11"/>
      <c r="AOW24" s="11"/>
      <c r="AOX24" s="11"/>
      <c r="AOY24" s="11"/>
      <c r="AOZ24" s="11"/>
      <c r="APA24" s="11"/>
      <c r="APB24" s="11"/>
      <c r="APC24" s="11"/>
      <c r="APD24" s="11"/>
      <c r="APE24" s="11"/>
      <c r="APF24" s="11"/>
      <c r="APG24" s="11"/>
      <c r="APH24" s="11"/>
      <c r="API24" s="11"/>
      <c r="APJ24" s="11"/>
      <c r="APK24" s="11"/>
      <c r="APL24" s="11"/>
      <c r="APM24" s="11"/>
      <c r="APN24" s="11"/>
      <c r="APO24" s="11"/>
      <c r="APP24" s="11"/>
      <c r="APQ24" s="11"/>
      <c r="APR24" s="11"/>
      <c r="APS24" s="11"/>
      <c r="APT24" s="11"/>
      <c r="APU24" s="11"/>
      <c r="APV24" s="11"/>
      <c r="APW24" s="11"/>
      <c r="APX24" s="11"/>
      <c r="APY24" s="11"/>
      <c r="APZ24" s="11"/>
      <c r="AQA24" s="11"/>
      <c r="AQB24" s="11"/>
      <c r="AQC24" s="11"/>
      <c r="AQD24" s="11"/>
      <c r="AQE24" s="11"/>
      <c r="AQF24" s="11"/>
      <c r="AQG24" s="11"/>
      <c r="AQH24" s="11"/>
      <c r="AQI24" s="11"/>
      <c r="AQJ24" s="11"/>
      <c r="AQK24" s="11"/>
      <c r="AQL24" s="11"/>
      <c r="AQM24" s="11"/>
      <c r="AQN24" s="11"/>
      <c r="AQO24" s="11"/>
      <c r="AQP24" s="11"/>
      <c r="AQQ24" s="11"/>
      <c r="AQR24" s="11"/>
      <c r="AQS24" s="11"/>
      <c r="AQT24" s="11"/>
      <c r="AQU24" s="11"/>
      <c r="AQV24" s="11"/>
      <c r="AQW24" s="11"/>
      <c r="AQX24" s="11"/>
      <c r="AQY24" s="11"/>
      <c r="AQZ24" s="11"/>
      <c r="ARA24" s="11"/>
      <c r="ARB24" s="11"/>
      <c r="ARC24" s="11"/>
      <c r="ARD24" s="11"/>
      <c r="ARE24" s="11"/>
      <c r="ARF24" s="11"/>
      <c r="ARG24" s="11"/>
      <c r="ARH24" s="11"/>
      <c r="ARI24" s="11"/>
      <c r="ARJ24" s="11"/>
      <c r="ARK24" s="11"/>
      <c r="ARL24" s="11"/>
      <c r="ARM24" s="11"/>
      <c r="ARN24" s="11"/>
      <c r="ARO24" s="11"/>
      <c r="ARP24" s="11"/>
      <c r="ARQ24" s="11"/>
      <c r="ARR24" s="11"/>
      <c r="ARS24" s="11"/>
      <c r="ART24" s="11"/>
      <c r="ARU24" s="11"/>
      <c r="ARV24" s="11"/>
      <c r="ARW24" s="11"/>
      <c r="ARX24" s="11"/>
      <c r="ARY24" s="11"/>
      <c r="ARZ24" s="11"/>
      <c r="ASA24" s="11"/>
      <c r="ASB24" s="11"/>
      <c r="ASC24" s="11"/>
      <c r="ASD24" s="11"/>
      <c r="ASE24" s="11"/>
      <c r="ASF24" s="11"/>
      <c r="ASG24" s="11"/>
      <c r="ASH24" s="11"/>
      <c r="ASI24" s="11"/>
      <c r="ASJ24" s="11"/>
      <c r="ASK24" s="11"/>
      <c r="ASL24" s="11"/>
      <c r="ASM24" s="11"/>
      <c r="ASN24" s="11"/>
      <c r="ASO24" s="11"/>
      <c r="ASP24" s="11"/>
      <c r="ASQ24" s="11"/>
      <c r="ASR24" s="11"/>
      <c r="ASS24" s="11"/>
      <c r="AST24" s="11"/>
      <c r="ASU24" s="11"/>
      <c r="ASV24" s="11"/>
      <c r="ASW24" s="11"/>
      <c r="ASX24" s="11"/>
      <c r="ASY24" s="11"/>
      <c r="ASZ24" s="11"/>
      <c r="ATA24" s="11"/>
      <c r="ATB24" s="11"/>
      <c r="ATC24" s="11"/>
      <c r="ATD24" s="11"/>
      <c r="ATE24" s="11"/>
      <c r="ATF24" s="11"/>
      <c r="ATG24" s="11"/>
      <c r="ATH24" s="11"/>
      <c r="ATI24" s="11"/>
      <c r="ATJ24" s="11"/>
      <c r="ATK24" s="11"/>
      <c r="ATL24" s="11"/>
      <c r="ATM24" s="11"/>
      <c r="ATN24" s="11"/>
      <c r="ATO24" s="11"/>
      <c r="ATP24" s="11"/>
      <c r="ATQ24" s="11"/>
      <c r="ATR24" s="11"/>
      <c r="ATS24" s="11"/>
      <c r="ATT24" s="11"/>
      <c r="ATU24" s="11"/>
      <c r="ATV24" s="11"/>
      <c r="ATW24" s="11"/>
      <c r="ATX24" s="11"/>
      <c r="ATY24" s="11"/>
      <c r="ATZ24" s="11"/>
      <c r="AUA24" s="11"/>
      <c r="AUB24" s="11"/>
      <c r="AUC24" s="11"/>
      <c r="AUD24" s="11"/>
      <c r="AUE24" s="11"/>
      <c r="AUF24" s="11"/>
      <c r="AUG24" s="11"/>
      <c r="AUH24" s="11"/>
      <c r="AUI24" s="11"/>
      <c r="AUJ24" s="11"/>
      <c r="AUK24" s="11"/>
      <c r="AUL24" s="11"/>
      <c r="AUM24" s="11"/>
      <c r="AUN24" s="11"/>
      <c r="AUO24" s="11"/>
      <c r="AUP24" s="11"/>
      <c r="AUQ24" s="11"/>
      <c r="AUR24" s="11"/>
      <c r="AUS24" s="11"/>
      <c r="AUT24" s="11"/>
      <c r="AUU24" s="11"/>
      <c r="AUV24" s="11"/>
      <c r="AUW24" s="11"/>
      <c r="AUX24" s="11"/>
      <c r="AUY24" s="11"/>
      <c r="AUZ24" s="11"/>
      <c r="AVA24" s="11"/>
      <c r="AVB24" s="11"/>
      <c r="AVC24" s="11"/>
      <c r="AVD24" s="11"/>
      <c r="AVE24" s="11"/>
      <c r="AVF24" s="11"/>
      <c r="AVG24" s="11"/>
      <c r="AVH24" s="11"/>
      <c r="AVI24" s="11"/>
      <c r="AVJ24" s="11"/>
      <c r="AVK24" s="11"/>
      <c r="AVL24" s="11"/>
      <c r="AVM24" s="11"/>
      <c r="AVN24" s="11"/>
      <c r="AVO24" s="11"/>
      <c r="AVP24" s="11"/>
      <c r="AVQ24" s="11"/>
      <c r="AVR24" s="11"/>
      <c r="AVS24" s="11"/>
      <c r="AVT24" s="11"/>
      <c r="AVU24" s="11"/>
      <c r="AVV24" s="11"/>
      <c r="AVW24" s="11"/>
      <c r="AVX24" s="11"/>
      <c r="AVY24" s="11"/>
      <c r="AVZ24" s="11"/>
      <c r="AWA24" s="11"/>
      <c r="AWB24" s="11"/>
      <c r="AWC24" s="11"/>
      <c r="AWD24" s="11"/>
      <c r="AWE24" s="11"/>
      <c r="AWF24" s="11"/>
      <c r="AWG24" s="11"/>
      <c r="AWH24" s="11"/>
      <c r="AWI24" s="11"/>
      <c r="AWJ24" s="11"/>
      <c r="AWK24" s="11"/>
      <c r="AWL24" s="11"/>
      <c r="AWM24" s="11"/>
      <c r="AWN24" s="11"/>
      <c r="AWO24" s="11"/>
      <c r="AWP24" s="11"/>
      <c r="AWQ24" s="11"/>
      <c r="AWR24" s="11"/>
      <c r="AWS24" s="11"/>
      <c r="AWT24" s="11"/>
      <c r="AWU24" s="11"/>
      <c r="AWV24" s="11"/>
      <c r="AWW24" s="11"/>
      <c r="AWX24" s="11"/>
      <c r="AWY24" s="11"/>
      <c r="AWZ24" s="11"/>
      <c r="AXA24" s="11"/>
      <c r="AXB24" s="11"/>
      <c r="AXC24" s="11"/>
      <c r="AXD24" s="11"/>
      <c r="AXE24" s="11"/>
      <c r="AXF24" s="11"/>
      <c r="AXG24" s="11"/>
      <c r="AXH24" s="11"/>
      <c r="AXI24" s="11"/>
      <c r="AXJ24" s="11"/>
      <c r="AXK24" s="11"/>
      <c r="AXL24" s="11"/>
      <c r="AXM24" s="11"/>
      <c r="AXN24" s="11"/>
      <c r="AXO24" s="11"/>
      <c r="AXP24" s="11"/>
      <c r="AXQ24" s="11"/>
      <c r="AXR24" s="11"/>
      <c r="AXS24" s="11"/>
      <c r="AXT24" s="11"/>
      <c r="AXU24" s="11"/>
      <c r="AXV24" s="11"/>
      <c r="AXW24" s="11"/>
      <c r="AXX24" s="11"/>
      <c r="AXY24" s="11"/>
      <c r="AXZ24" s="11"/>
      <c r="AYA24" s="11"/>
      <c r="AYB24" s="11"/>
      <c r="AYC24" s="11"/>
      <c r="AYD24" s="11"/>
      <c r="AYE24" s="11"/>
      <c r="AYF24" s="11"/>
      <c r="AYG24" s="11"/>
      <c r="AYH24" s="11"/>
      <c r="AYI24" s="11"/>
      <c r="AYJ24" s="11"/>
      <c r="AYK24" s="11"/>
      <c r="AYL24" s="11"/>
      <c r="AYM24" s="11"/>
      <c r="AYN24" s="11"/>
      <c r="AYO24" s="11"/>
      <c r="AYP24" s="11"/>
      <c r="AYQ24" s="11"/>
      <c r="AYR24" s="11"/>
      <c r="AYS24" s="11"/>
      <c r="AYT24" s="11"/>
      <c r="AYU24" s="11"/>
      <c r="AYV24" s="11"/>
      <c r="AYW24" s="11"/>
      <c r="AYX24" s="11"/>
      <c r="AYY24" s="11"/>
      <c r="AYZ24" s="11"/>
      <c r="AZA24" s="11"/>
      <c r="AZB24" s="11"/>
      <c r="AZC24" s="11"/>
      <c r="AZD24" s="11"/>
      <c r="AZE24" s="11"/>
      <c r="AZF24" s="11"/>
      <c r="AZG24" s="11"/>
      <c r="AZH24" s="11"/>
      <c r="AZI24" s="11"/>
      <c r="AZJ24" s="11"/>
      <c r="AZK24" s="11"/>
      <c r="AZL24" s="11"/>
      <c r="AZM24" s="11"/>
      <c r="AZN24" s="11"/>
      <c r="AZO24" s="11"/>
      <c r="AZP24" s="11"/>
      <c r="AZQ24" s="11"/>
      <c r="AZR24" s="11"/>
      <c r="AZS24" s="11"/>
      <c r="AZT24" s="11"/>
      <c r="AZU24" s="11"/>
      <c r="AZV24" s="11"/>
      <c r="AZW24" s="11"/>
      <c r="AZX24" s="11"/>
      <c r="AZY24" s="11"/>
      <c r="AZZ24" s="11"/>
      <c r="BAA24" s="11"/>
      <c r="BAB24" s="11"/>
      <c r="BAC24" s="11"/>
      <c r="BAD24" s="11"/>
      <c r="BAE24" s="11"/>
      <c r="BAF24" s="11"/>
      <c r="BAG24" s="11"/>
      <c r="BAH24" s="11"/>
      <c r="BAI24" s="11"/>
      <c r="BAJ24" s="11"/>
      <c r="BAK24" s="11"/>
      <c r="BAL24" s="11"/>
      <c r="BAM24" s="11"/>
      <c r="BAN24" s="11"/>
      <c r="BAO24" s="11"/>
      <c r="BAP24" s="11"/>
      <c r="BAQ24" s="11"/>
      <c r="BAR24" s="11"/>
      <c r="BAS24" s="11"/>
      <c r="BAT24" s="11"/>
      <c r="BAU24" s="11"/>
      <c r="BAV24" s="11"/>
      <c r="BAW24" s="11"/>
      <c r="BAX24" s="11"/>
      <c r="BAY24" s="11"/>
      <c r="BAZ24" s="11"/>
      <c r="BBA24" s="11"/>
      <c r="BBB24" s="11"/>
      <c r="BBC24" s="11"/>
      <c r="BBD24" s="11"/>
      <c r="BBE24" s="11"/>
      <c r="BBF24" s="11"/>
      <c r="BBG24" s="11"/>
      <c r="BBH24" s="11"/>
      <c r="BBI24" s="11"/>
      <c r="BBJ24" s="11"/>
      <c r="BBK24" s="11"/>
      <c r="BBL24" s="11"/>
      <c r="BBM24" s="11"/>
      <c r="BBN24" s="11"/>
      <c r="BBO24" s="11"/>
      <c r="BBP24" s="11"/>
      <c r="BBQ24" s="11"/>
      <c r="BBR24" s="11"/>
      <c r="BBS24" s="11"/>
      <c r="BBT24" s="11"/>
      <c r="BBU24" s="11"/>
      <c r="BBV24" s="11"/>
      <c r="BBW24" s="11"/>
      <c r="BBX24" s="11"/>
      <c r="BBY24" s="11"/>
      <c r="BBZ24" s="11"/>
      <c r="BCA24" s="11"/>
      <c r="BCB24" s="11"/>
      <c r="BCC24" s="11"/>
      <c r="BCD24" s="11"/>
      <c r="BCE24" s="11"/>
      <c r="BCF24" s="11"/>
      <c r="BCG24" s="11"/>
      <c r="BCH24" s="11"/>
      <c r="BCI24" s="11"/>
      <c r="BCJ24" s="11"/>
      <c r="BCK24" s="11"/>
      <c r="BCL24" s="11"/>
      <c r="BCM24" s="11"/>
      <c r="BCN24" s="11"/>
      <c r="BCO24" s="11"/>
      <c r="BCP24" s="11"/>
      <c r="BCQ24" s="11"/>
      <c r="BCR24" s="11"/>
      <c r="BCS24" s="11"/>
      <c r="BCT24" s="11"/>
      <c r="BCU24" s="11"/>
      <c r="BCV24" s="11"/>
      <c r="BCW24" s="11"/>
      <c r="BCX24" s="11"/>
      <c r="BCY24" s="11"/>
      <c r="BCZ24" s="11"/>
      <c r="BDA24" s="11"/>
      <c r="BDB24" s="11"/>
      <c r="BDC24" s="11"/>
      <c r="BDD24" s="11"/>
      <c r="BDE24" s="11"/>
      <c r="BDF24" s="11"/>
      <c r="BDG24" s="11"/>
      <c r="BDH24" s="11"/>
      <c r="BDI24" s="11"/>
      <c r="BDJ24" s="11"/>
      <c r="BDK24" s="11"/>
      <c r="BDL24" s="11"/>
      <c r="BDM24" s="11"/>
      <c r="BDN24" s="11"/>
      <c r="BDO24" s="11"/>
      <c r="BDP24" s="11"/>
      <c r="BDQ24" s="11"/>
      <c r="BDR24" s="11"/>
      <c r="BDS24" s="11"/>
      <c r="BDT24" s="11"/>
      <c r="BDU24" s="11"/>
      <c r="BDV24" s="11"/>
      <c r="BDW24" s="11"/>
      <c r="BDX24" s="11"/>
      <c r="BDY24" s="11"/>
      <c r="BDZ24" s="11"/>
      <c r="BEA24" s="11"/>
      <c r="BEB24" s="11"/>
      <c r="BEC24" s="11"/>
      <c r="BED24" s="11"/>
      <c r="BEE24" s="11"/>
      <c r="BEF24" s="11"/>
      <c r="BEG24" s="11"/>
      <c r="BEH24" s="11"/>
      <c r="BEI24" s="11"/>
      <c r="BEJ24" s="11"/>
      <c r="BEK24" s="11"/>
      <c r="BEL24" s="11"/>
      <c r="BEM24" s="11"/>
      <c r="BEN24" s="11"/>
      <c r="BEO24" s="11"/>
      <c r="BEP24" s="11"/>
      <c r="BEQ24" s="11"/>
      <c r="BER24" s="11"/>
      <c r="BES24" s="11"/>
      <c r="BET24" s="11"/>
      <c r="BEU24" s="11"/>
      <c r="BEV24" s="11"/>
      <c r="BEW24" s="11"/>
      <c r="BEX24" s="11"/>
      <c r="BEY24" s="11"/>
      <c r="BEZ24" s="11"/>
      <c r="BFA24" s="11"/>
      <c r="BFB24" s="11"/>
      <c r="BFC24" s="11"/>
      <c r="BFD24" s="11"/>
      <c r="BFE24" s="11"/>
      <c r="BFF24" s="11"/>
      <c r="BFG24" s="11"/>
      <c r="BFH24" s="11"/>
      <c r="BFI24" s="11"/>
      <c r="BFJ24" s="11"/>
      <c r="BFK24" s="11"/>
      <c r="BFL24" s="11"/>
      <c r="BFM24" s="11"/>
      <c r="BFN24" s="11"/>
      <c r="BFO24" s="11"/>
      <c r="BFP24" s="11"/>
      <c r="BFQ24" s="11"/>
      <c r="BFR24" s="11"/>
      <c r="BFS24" s="11"/>
      <c r="BFT24" s="11"/>
      <c r="BFU24" s="11"/>
      <c r="BFV24" s="11"/>
      <c r="BFW24" s="11"/>
      <c r="BFX24" s="11"/>
      <c r="BFY24" s="11"/>
      <c r="BFZ24" s="11"/>
      <c r="BGA24" s="11"/>
      <c r="BGB24" s="11"/>
      <c r="BGC24" s="11"/>
      <c r="BGD24" s="11"/>
      <c r="BGE24" s="11"/>
      <c r="BGF24" s="11"/>
      <c r="BGG24" s="11"/>
      <c r="BGH24" s="11"/>
      <c r="BGI24" s="11"/>
      <c r="BGJ24" s="11"/>
      <c r="BGK24" s="11"/>
      <c r="BGL24" s="11"/>
      <c r="BGM24" s="11"/>
      <c r="BGN24" s="11"/>
      <c r="BGO24" s="11"/>
      <c r="BGP24" s="11"/>
      <c r="BGQ24" s="11"/>
      <c r="BGR24" s="11"/>
      <c r="BGS24" s="11"/>
      <c r="BGT24" s="11"/>
      <c r="BGU24" s="11"/>
      <c r="BGV24" s="11"/>
      <c r="BGW24" s="11"/>
      <c r="BGX24" s="11"/>
      <c r="BGY24" s="11"/>
      <c r="BGZ24" s="11"/>
      <c r="BHA24" s="11"/>
      <c r="BHB24" s="11"/>
      <c r="BHC24" s="11"/>
      <c r="BHD24" s="11"/>
      <c r="BHE24" s="11"/>
      <c r="BHF24" s="11"/>
      <c r="BHG24" s="11"/>
      <c r="BHH24" s="11"/>
      <c r="BHI24" s="11"/>
      <c r="BHJ24" s="11"/>
      <c r="BHK24" s="11"/>
      <c r="BHL24" s="11"/>
      <c r="BHM24" s="11"/>
      <c r="BHN24" s="11"/>
      <c r="BHO24" s="11"/>
      <c r="BHP24" s="11"/>
      <c r="BHQ24" s="11"/>
      <c r="BHR24" s="11"/>
      <c r="BHS24" s="11"/>
      <c r="BHT24" s="11"/>
      <c r="BHU24" s="11"/>
      <c r="BHV24" s="11"/>
      <c r="BHW24" s="11"/>
      <c r="BHX24" s="11"/>
      <c r="BHY24" s="11"/>
      <c r="BHZ24" s="11"/>
      <c r="BIA24" s="11"/>
      <c r="BIB24" s="11"/>
      <c r="BIC24" s="11"/>
      <c r="BID24" s="11"/>
      <c r="BIE24" s="11"/>
      <c r="BIF24" s="11"/>
      <c r="BIG24" s="11"/>
      <c r="BIH24" s="11"/>
      <c r="BII24" s="11"/>
      <c r="BIJ24" s="11"/>
      <c r="BIK24" s="11"/>
      <c r="BIL24" s="11"/>
      <c r="BIM24" s="11"/>
      <c r="BIN24" s="11"/>
      <c r="BIO24" s="11"/>
      <c r="BIP24" s="11"/>
      <c r="BIQ24" s="11"/>
      <c r="BIR24" s="11"/>
      <c r="BIS24" s="11"/>
      <c r="BIT24" s="11"/>
      <c r="BIU24" s="11"/>
      <c r="BIV24" s="11"/>
      <c r="BIW24" s="11"/>
      <c r="BIX24" s="11"/>
      <c r="BIY24" s="11"/>
      <c r="BIZ24" s="11"/>
      <c r="BJA24" s="11"/>
      <c r="BJB24" s="11"/>
      <c r="BJC24" s="11"/>
      <c r="BJD24" s="11"/>
      <c r="BJE24" s="11"/>
      <c r="BJF24" s="11"/>
      <c r="BJG24" s="11"/>
      <c r="BJH24" s="11"/>
      <c r="BJI24" s="11"/>
      <c r="BJJ24" s="11"/>
      <c r="BJK24" s="11"/>
      <c r="BJL24" s="11"/>
      <c r="BJM24" s="11"/>
      <c r="BJN24" s="11"/>
      <c r="BJO24" s="11"/>
      <c r="BJP24" s="11"/>
      <c r="BJQ24" s="11"/>
      <c r="BJR24" s="11"/>
      <c r="BJS24" s="11"/>
      <c r="BJT24" s="11"/>
      <c r="BJU24" s="11"/>
      <c r="BJV24" s="11"/>
      <c r="BJW24" s="11"/>
      <c r="BJX24" s="11"/>
      <c r="BJY24" s="11"/>
      <c r="BJZ24" s="11"/>
      <c r="BKA24" s="11"/>
      <c r="BKB24" s="11"/>
      <c r="BKC24" s="11"/>
      <c r="BKD24" s="11"/>
      <c r="BKE24" s="11"/>
      <c r="BKF24" s="11"/>
      <c r="BKG24" s="11"/>
      <c r="BKH24" s="11"/>
      <c r="BKI24" s="11"/>
      <c r="BKJ24" s="11"/>
      <c r="BKK24" s="11"/>
      <c r="BKL24" s="11"/>
      <c r="BKM24" s="11"/>
      <c r="BKN24" s="11"/>
      <c r="BKO24" s="11"/>
      <c r="BKP24" s="11"/>
      <c r="BKQ24" s="11"/>
      <c r="BKR24" s="11"/>
      <c r="BKS24" s="11"/>
      <c r="BKT24" s="11"/>
      <c r="BKU24" s="11"/>
      <c r="BKV24" s="11"/>
      <c r="BKW24" s="11"/>
      <c r="BKX24" s="11"/>
      <c r="BKY24" s="11"/>
      <c r="BKZ24" s="11"/>
      <c r="BLA24" s="11"/>
      <c r="BLB24" s="11"/>
      <c r="BLC24" s="11"/>
      <c r="BLD24" s="11"/>
      <c r="BLE24" s="11"/>
      <c r="BLF24" s="11"/>
      <c r="BLG24" s="11"/>
      <c r="BLH24" s="11"/>
      <c r="BLI24" s="11"/>
      <c r="BLJ24" s="11"/>
      <c r="BLK24" s="11"/>
      <c r="BLL24" s="11"/>
      <c r="BLM24" s="11"/>
      <c r="BLN24" s="11"/>
      <c r="BLO24" s="11"/>
      <c r="BLP24" s="11"/>
      <c r="BLQ24" s="11"/>
      <c r="BLR24" s="11"/>
      <c r="BLS24" s="11"/>
      <c r="BLT24" s="11"/>
      <c r="BLU24" s="11"/>
      <c r="BLV24" s="11"/>
      <c r="BLW24" s="11"/>
      <c r="BLX24" s="11"/>
      <c r="BLY24" s="11"/>
      <c r="BLZ24" s="11"/>
      <c r="BMA24" s="11"/>
      <c r="BMB24" s="11"/>
      <c r="BMC24" s="11"/>
      <c r="BMD24" s="11"/>
      <c r="BME24" s="11"/>
      <c r="BMF24" s="11"/>
      <c r="BMG24" s="11"/>
      <c r="BMH24" s="11"/>
      <c r="BMI24" s="11"/>
      <c r="BMJ24" s="11"/>
      <c r="BMK24" s="11"/>
      <c r="BML24" s="11"/>
      <c r="BMM24" s="11"/>
      <c r="BMN24" s="11"/>
      <c r="BMO24" s="11"/>
      <c r="BMP24" s="11"/>
      <c r="BMQ24" s="11"/>
      <c r="BMR24" s="11"/>
      <c r="BMS24" s="11"/>
      <c r="BMT24" s="11"/>
      <c r="BMU24" s="11"/>
      <c r="BMV24" s="11"/>
      <c r="BMW24" s="11"/>
      <c r="BMX24" s="11"/>
      <c r="BMY24" s="11"/>
      <c r="BMZ24" s="11"/>
      <c r="BNA24" s="11"/>
      <c r="BNB24" s="11"/>
      <c r="BNC24" s="11"/>
      <c r="BND24" s="11"/>
      <c r="BNE24" s="11"/>
      <c r="BNF24" s="11"/>
      <c r="BNG24" s="11"/>
      <c r="BNH24" s="11"/>
      <c r="BNI24" s="11"/>
      <c r="BNJ24" s="11"/>
      <c r="BNK24" s="11"/>
      <c r="BNL24" s="11"/>
      <c r="BNM24" s="11"/>
      <c r="BNN24" s="11"/>
      <c r="BNO24" s="11"/>
      <c r="BNP24" s="11"/>
      <c r="BNQ24" s="11"/>
      <c r="BNR24" s="11"/>
      <c r="BNS24" s="11"/>
      <c r="BNT24" s="11"/>
      <c r="BNU24" s="11"/>
      <c r="BNV24" s="11"/>
      <c r="BNW24" s="11"/>
      <c r="BNX24" s="11"/>
      <c r="BNY24" s="11"/>
      <c r="BNZ24" s="11"/>
      <c r="BOA24" s="11"/>
      <c r="BOB24" s="11"/>
      <c r="BOC24" s="11"/>
      <c r="BOD24" s="11"/>
      <c r="BOE24" s="11"/>
      <c r="BOF24" s="11"/>
      <c r="BOG24" s="11"/>
      <c r="BOH24" s="11"/>
      <c r="BOI24" s="11"/>
      <c r="BOJ24" s="11"/>
      <c r="BOK24" s="11"/>
      <c r="BOL24" s="11"/>
      <c r="BOM24" s="11"/>
      <c r="BON24" s="11"/>
      <c r="BOO24" s="11"/>
      <c r="BOP24" s="11"/>
      <c r="BOQ24" s="11"/>
      <c r="BOR24" s="11"/>
      <c r="BOS24" s="11"/>
      <c r="BOT24" s="11"/>
      <c r="BOU24" s="11"/>
      <c r="BOV24" s="11"/>
      <c r="BOW24" s="11"/>
      <c r="BOX24" s="11"/>
      <c r="BOY24" s="11"/>
      <c r="BOZ24" s="11"/>
      <c r="BPA24" s="11"/>
      <c r="BPB24" s="11"/>
      <c r="BPC24" s="11"/>
      <c r="BPD24" s="11"/>
      <c r="BPE24" s="11"/>
      <c r="BPF24" s="11"/>
      <c r="BPG24" s="11"/>
      <c r="BPH24" s="11"/>
      <c r="BPI24" s="11"/>
      <c r="BPJ24" s="11"/>
      <c r="BPK24" s="11"/>
      <c r="BPL24" s="11"/>
      <c r="BPM24" s="11"/>
      <c r="BPN24" s="11"/>
      <c r="BPO24" s="11"/>
      <c r="BPP24" s="11"/>
      <c r="BPQ24" s="11"/>
      <c r="BPR24" s="11"/>
      <c r="BPS24" s="11"/>
      <c r="BPT24" s="11"/>
      <c r="BPU24" s="11"/>
      <c r="BPV24" s="11"/>
      <c r="BPW24" s="11"/>
      <c r="BPX24" s="11"/>
      <c r="BPY24" s="11"/>
      <c r="BPZ24" s="11"/>
      <c r="BQA24" s="11"/>
      <c r="BQB24" s="11"/>
      <c r="BQC24" s="11"/>
      <c r="BQD24" s="11"/>
      <c r="BQE24" s="11"/>
      <c r="BQF24" s="11"/>
      <c r="BQG24" s="11"/>
      <c r="BQH24" s="11"/>
      <c r="BQI24" s="11"/>
      <c r="BQJ24" s="11"/>
      <c r="BQK24" s="11"/>
      <c r="BQL24" s="11"/>
      <c r="BQM24" s="11"/>
      <c r="BQN24" s="11"/>
      <c r="BQO24" s="11"/>
      <c r="BQP24" s="11"/>
      <c r="BQQ24" s="11"/>
      <c r="BQR24" s="11"/>
      <c r="BQS24" s="11"/>
      <c r="BQT24" s="11"/>
      <c r="BQU24" s="11"/>
      <c r="BQV24" s="11"/>
      <c r="BQW24" s="11"/>
      <c r="BQX24" s="11"/>
      <c r="BQY24" s="11"/>
      <c r="BQZ24" s="11"/>
      <c r="BRA24" s="11"/>
      <c r="BRB24" s="11"/>
      <c r="BRC24" s="11"/>
      <c r="BRD24" s="11"/>
      <c r="BRE24" s="11"/>
      <c r="BRF24" s="11"/>
      <c r="BRG24" s="11"/>
      <c r="BRH24" s="11"/>
      <c r="BRI24" s="11"/>
    </row>
    <row r="25" spans="1:1829" x14ac:dyDescent="0.3">
      <c r="A25" t="s">
        <v>43</v>
      </c>
      <c r="B25" s="11"/>
      <c r="C25" s="11">
        <v>-27311</v>
      </c>
      <c r="D25" s="11">
        <v>151788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  <c r="IU25" s="11"/>
      <c r="IV25" s="11"/>
      <c r="IW25" s="11"/>
      <c r="IX25" s="11"/>
      <c r="IY25" s="11"/>
      <c r="IZ25" s="11"/>
      <c r="JA25" s="11"/>
      <c r="JB25" s="11"/>
      <c r="JC25" s="11"/>
      <c r="JD25" s="11"/>
      <c r="JE25" s="11"/>
      <c r="JF25" s="11"/>
      <c r="JG25" s="11"/>
      <c r="JH25" s="11"/>
      <c r="JI25" s="11"/>
      <c r="JJ25" s="11"/>
      <c r="JK25" s="11"/>
      <c r="JL25" s="11"/>
      <c r="JM25" s="11"/>
      <c r="JN25" s="11"/>
      <c r="JO25" s="11"/>
      <c r="JP25" s="11"/>
      <c r="JQ25" s="11"/>
      <c r="JR25" s="11"/>
      <c r="JS25" s="11"/>
      <c r="JT25" s="11"/>
      <c r="JU25" s="11"/>
      <c r="JV25" s="11"/>
      <c r="JW25" s="11"/>
      <c r="JX25" s="11"/>
      <c r="JY25" s="11"/>
      <c r="JZ25" s="11"/>
      <c r="KA25" s="11"/>
      <c r="KB25" s="11"/>
      <c r="KC25" s="11"/>
      <c r="KD25" s="11"/>
      <c r="KE25" s="11"/>
      <c r="KF25" s="11"/>
      <c r="KG25" s="11"/>
      <c r="KH25" s="11"/>
      <c r="KI25" s="11"/>
      <c r="KJ25" s="11"/>
      <c r="KK25" s="11"/>
      <c r="KL25" s="11"/>
      <c r="KM25" s="11"/>
      <c r="KN25" s="11"/>
      <c r="KO25" s="11"/>
      <c r="KP25" s="11"/>
      <c r="KQ25" s="11"/>
      <c r="KR25" s="11"/>
      <c r="KS25" s="11"/>
      <c r="KT25" s="11"/>
      <c r="KU25" s="11"/>
      <c r="KV25" s="11"/>
      <c r="KW25" s="11"/>
      <c r="KX25" s="11"/>
      <c r="KY25" s="11"/>
      <c r="KZ25" s="11"/>
      <c r="LA25" s="11"/>
      <c r="LB25" s="11"/>
      <c r="LC25" s="11"/>
      <c r="LD25" s="11"/>
      <c r="LE25" s="11"/>
      <c r="LF25" s="11"/>
      <c r="LG25" s="11"/>
      <c r="LH25" s="11"/>
      <c r="LI25" s="11"/>
      <c r="LJ25" s="11"/>
      <c r="LK25" s="11"/>
      <c r="LL25" s="11"/>
      <c r="LM25" s="11"/>
      <c r="LN25" s="11"/>
      <c r="LO25" s="11"/>
      <c r="LP25" s="11"/>
      <c r="LQ25" s="11"/>
      <c r="LR25" s="11"/>
      <c r="LS25" s="11"/>
      <c r="LT25" s="11"/>
      <c r="LU25" s="11"/>
      <c r="LV25" s="11"/>
      <c r="LW25" s="11"/>
      <c r="LX25" s="11"/>
      <c r="LY25" s="11"/>
      <c r="LZ25" s="11"/>
      <c r="MA25" s="11"/>
      <c r="MB25" s="11"/>
      <c r="MC25" s="11"/>
      <c r="MD25" s="11"/>
      <c r="ME25" s="11"/>
      <c r="MF25" s="11"/>
      <c r="MG25" s="11"/>
      <c r="MH25" s="11"/>
      <c r="MI25" s="11"/>
      <c r="MJ25" s="11"/>
      <c r="MK25" s="11"/>
      <c r="ML25" s="11"/>
      <c r="MM25" s="11"/>
      <c r="MN25" s="11"/>
      <c r="MO25" s="11"/>
      <c r="MP25" s="11"/>
      <c r="MQ25" s="11"/>
      <c r="MR25" s="11"/>
      <c r="MS25" s="11"/>
      <c r="MT25" s="11"/>
      <c r="MU25" s="11"/>
      <c r="MV25" s="11"/>
      <c r="MW25" s="11"/>
      <c r="MX25" s="11"/>
      <c r="MY25" s="11"/>
      <c r="MZ25" s="11"/>
      <c r="NA25" s="11"/>
      <c r="NB25" s="11"/>
      <c r="NC25" s="11"/>
      <c r="ND25" s="11"/>
      <c r="NE25" s="11"/>
      <c r="NF25" s="11"/>
      <c r="NG25" s="11"/>
      <c r="NH25" s="11"/>
      <c r="NI25" s="11"/>
      <c r="NJ25" s="11"/>
      <c r="NK25" s="11"/>
      <c r="NL25" s="11"/>
      <c r="NM25" s="11"/>
      <c r="NN25" s="11"/>
      <c r="NO25" s="11"/>
      <c r="NP25" s="11"/>
      <c r="NQ25" s="11"/>
      <c r="NR25" s="11"/>
      <c r="NS25" s="11"/>
      <c r="NT25" s="11"/>
      <c r="NU25" s="11"/>
      <c r="NV25" s="11"/>
      <c r="NW25" s="11"/>
      <c r="NX25" s="11"/>
      <c r="NY25" s="11"/>
      <c r="NZ25" s="11"/>
      <c r="OA25" s="11"/>
      <c r="OB25" s="11"/>
      <c r="OC25" s="11"/>
      <c r="OD25" s="11"/>
      <c r="OE25" s="11"/>
      <c r="OF25" s="11"/>
      <c r="OG25" s="11"/>
      <c r="OH25" s="11"/>
      <c r="OI25" s="11"/>
      <c r="OJ25" s="11"/>
      <c r="OK25" s="11"/>
      <c r="OL25" s="11"/>
      <c r="OM25" s="11"/>
      <c r="ON25" s="11"/>
      <c r="OO25" s="11"/>
      <c r="OP25" s="11"/>
      <c r="OQ25" s="11"/>
      <c r="OR25" s="11"/>
      <c r="OS25" s="11"/>
      <c r="OT25" s="11"/>
      <c r="OU25" s="11"/>
      <c r="OV25" s="11"/>
      <c r="OW25" s="11"/>
      <c r="OX25" s="11"/>
      <c r="OY25" s="11"/>
      <c r="OZ25" s="11"/>
      <c r="PA25" s="11"/>
      <c r="PB25" s="11"/>
      <c r="PC25" s="11"/>
      <c r="PD25" s="11"/>
      <c r="PE25" s="11"/>
      <c r="PF25" s="11"/>
      <c r="PG25" s="11"/>
      <c r="PH25" s="11"/>
      <c r="PI25" s="11"/>
      <c r="PJ25" s="11"/>
      <c r="PK25" s="11"/>
      <c r="PL25" s="11"/>
      <c r="PM25" s="11"/>
      <c r="PN25" s="11"/>
      <c r="PO25" s="11"/>
      <c r="PP25" s="11"/>
      <c r="PQ25" s="11"/>
      <c r="PR25" s="11"/>
      <c r="PS25" s="11"/>
      <c r="PT25" s="11"/>
      <c r="PU25" s="11"/>
      <c r="PV25" s="11"/>
      <c r="PW25" s="11"/>
      <c r="PX25" s="11"/>
      <c r="PY25" s="11"/>
      <c r="PZ25" s="11"/>
      <c r="QA25" s="11"/>
      <c r="QB25" s="11"/>
      <c r="QC25" s="11"/>
      <c r="QD25" s="11"/>
      <c r="QE25" s="11"/>
      <c r="QF25" s="11"/>
      <c r="QG25" s="11"/>
      <c r="QH25" s="11"/>
      <c r="QI25" s="11"/>
      <c r="QJ25" s="11"/>
      <c r="QK25" s="11"/>
      <c r="QL25" s="11"/>
      <c r="QM25" s="11"/>
      <c r="QN25" s="11"/>
      <c r="QO25" s="11"/>
      <c r="QP25" s="11"/>
      <c r="QQ25" s="11"/>
      <c r="QR25" s="11"/>
      <c r="QS25" s="11"/>
      <c r="QT25" s="11"/>
      <c r="QU25" s="11"/>
      <c r="QV25" s="11"/>
      <c r="QW25" s="11"/>
      <c r="QX25" s="11"/>
      <c r="QY25" s="11"/>
      <c r="QZ25" s="11"/>
      <c r="RA25" s="11"/>
      <c r="RB25" s="11"/>
      <c r="RC25" s="11"/>
      <c r="RD25" s="11"/>
      <c r="RE25" s="11"/>
      <c r="RF25" s="11"/>
      <c r="RG25" s="11"/>
      <c r="RH25" s="11"/>
      <c r="RI25" s="11"/>
      <c r="RJ25" s="11"/>
      <c r="RK25" s="11"/>
      <c r="RL25" s="11"/>
      <c r="RM25" s="11"/>
      <c r="RN25" s="11"/>
      <c r="RO25" s="11"/>
      <c r="RP25" s="11"/>
      <c r="RQ25" s="11"/>
      <c r="RR25" s="11"/>
      <c r="RS25" s="11"/>
      <c r="RT25" s="11"/>
      <c r="RU25" s="11"/>
      <c r="RV25" s="11"/>
      <c r="RW25" s="11"/>
      <c r="RX25" s="11"/>
      <c r="RY25" s="11"/>
      <c r="RZ25" s="11"/>
      <c r="SA25" s="11"/>
      <c r="SB25" s="11"/>
      <c r="SC25" s="11"/>
      <c r="SD25" s="11"/>
      <c r="SE25" s="11"/>
      <c r="SF25" s="11"/>
      <c r="SG25" s="11"/>
      <c r="SH25" s="11"/>
      <c r="SI25" s="11"/>
      <c r="SJ25" s="11"/>
      <c r="SK25" s="11"/>
      <c r="SL25" s="11"/>
      <c r="SM25" s="11"/>
      <c r="SN25" s="11"/>
      <c r="SO25" s="11"/>
      <c r="SP25" s="11"/>
      <c r="SQ25" s="11"/>
      <c r="SR25" s="11"/>
      <c r="SS25" s="11"/>
      <c r="ST25" s="11"/>
      <c r="SU25" s="11"/>
      <c r="SV25" s="11"/>
      <c r="SW25" s="11"/>
      <c r="SX25" s="11"/>
      <c r="SY25" s="11"/>
      <c r="SZ25" s="11"/>
      <c r="TA25" s="11"/>
      <c r="TB25" s="11"/>
      <c r="TC25" s="11"/>
      <c r="TD25" s="11"/>
      <c r="TE25" s="11"/>
      <c r="TF25" s="11"/>
      <c r="TG25" s="11"/>
      <c r="TH25" s="11"/>
      <c r="TI25" s="11"/>
      <c r="TJ25" s="11"/>
      <c r="TK25" s="11"/>
      <c r="TL25" s="11"/>
      <c r="TM25" s="11"/>
      <c r="TN25" s="11"/>
      <c r="TO25" s="11"/>
      <c r="TP25" s="11"/>
      <c r="TQ25" s="11"/>
      <c r="TR25" s="11"/>
      <c r="TS25" s="11"/>
      <c r="TT25" s="11"/>
      <c r="TU25" s="11"/>
      <c r="TV25" s="11"/>
      <c r="TW25" s="11"/>
      <c r="TX25" s="11"/>
      <c r="TY25" s="11"/>
      <c r="TZ25" s="11"/>
      <c r="UA25" s="11"/>
      <c r="UB25" s="11"/>
      <c r="UC25" s="11"/>
      <c r="UD25" s="11"/>
      <c r="UE25" s="11"/>
      <c r="UF25" s="11"/>
      <c r="UG25" s="11"/>
      <c r="UH25" s="11"/>
      <c r="UI25" s="11"/>
      <c r="UJ25" s="11"/>
      <c r="UK25" s="11"/>
      <c r="UL25" s="11"/>
      <c r="UM25" s="11"/>
      <c r="UN25" s="11"/>
      <c r="UO25" s="11"/>
      <c r="UP25" s="11"/>
      <c r="UQ25" s="11"/>
      <c r="UR25" s="11"/>
      <c r="US25" s="11"/>
      <c r="UT25" s="11"/>
      <c r="UU25" s="11"/>
      <c r="UV25" s="11"/>
      <c r="UW25" s="11"/>
      <c r="UX25" s="11"/>
      <c r="UY25" s="11"/>
      <c r="UZ25" s="11"/>
      <c r="VA25" s="11"/>
      <c r="VB25" s="11"/>
      <c r="VC25" s="11"/>
      <c r="VD25" s="11"/>
      <c r="VE25" s="11"/>
      <c r="VF25" s="11"/>
      <c r="VG25" s="11"/>
      <c r="VH25" s="11"/>
      <c r="VI25" s="11"/>
      <c r="VJ25" s="11"/>
      <c r="VK25" s="11"/>
      <c r="VL25" s="11"/>
      <c r="VM25" s="11"/>
      <c r="VN25" s="11"/>
      <c r="VO25" s="11"/>
      <c r="VP25" s="11"/>
      <c r="VQ25" s="11"/>
      <c r="VR25" s="11"/>
      <c r="VS25" s="11"/>
      <c r="VT25" s="11"/>
      <c r="VU25" s="11"/>
      <c r="VV25" s="11"/>
      <c r="VW25" s="11"/>
      <c r="VX25" s="11"/>
      <c r="VY25" s="11"/>
      <c r="VZ25" s="11"/>
      <c r="WA25" s="11"/>
      <c r="WB25" s="11"/>
      <c r="WC25" s="11"/>
      <c r="WD25" s="11"/>
      <c r="WE25" s="11"/>
      <c r="WF25" s="11"/>
      <c r="WG25" s="11"/>
      <c r="WH25" s="11"/>
      <c r="WI25" s="11"/>
      <c r="WJ25" s="11"/>
      <c r="WK25" s="11"/>
      <c r="WL25" s="11"/>
      <c r="WM25" s="11"/>
      <c r="WN25" s="11"/>
      <c r="WO25" s="11"/>
      <c r="WP25" s="11"/>
      <c r="WQ25" s="11"/>
      <c r="WR25" s="11"/>
      <c r="WS25" s="11"/>
      <c r="WT25" s="11"/>
      <c r="WU25" s="11"/>
      <c r="WV25" s="11"/>
      <c r="WW25" s="11"/>
      <c r="WX25" s="11"/>
      <c r="WY25" s="11"/>
      <c r="WZ25" s="11"/>
      <c r="XA25" s="11"/>
      <c r="XB25" s="11"/>
      <c r="XC25" s="11"/>
      <c r="XD25" s="11"/>
      <c r="XE25" s="11"/>
      <c r="XF25" s="11"/>
      <c r="XG25" s="11"/>
      <c r="XH25" s="11"/>
      <c r="XI25" s="11"/>
      <c r="XJ25" s="11"/>
      <c r="XK25" s="11"/>
      <c r="XL25" s="11"/>
      <c r="XM25" s="11"/>
      <c r="XN25" s="11"/>
      <c r="XO25" s="11"/>
      <c r="XP25" s="11"/>
      <c r="XQ25" s="11"/>
      <c r="XR25" s="11"/>
      <c r="XS25" s="11"/>
      <c r="XT25" s="11"/>
      <c r="XU25" s="11"/>
      <c r="XV25" s="11"/>
      <c r="XW25" s="11"/>
      <c r="XX25" s="11"/>
      <c r="XY25" s="11"/>
      <c r="XZ25" s="11"/>
      <c r="YA25" s="11"/>
      <c r="YB25" s="11"/>
      <c r="YC25" s="11"/>
      <c r="YD25" s="11"/>
      <c r="YE25" s="11"/>
      <c r="YF25" s="11"/>
      <c r="YG25" s="11"/>
      <c r="YH25" s="11"/>
      <c r="YI25" s="11"/>
      <c r="YJ25" s="11"/>
      <c r="YK25" s="11"/>
      <c r="YL25" s="11"/>
      <c r="YM25" s="11"/>
      <c r="YN25" s="11"/>
      <c r="YO25" s="11"/>
      <c r="YP25" s="11"/>
      <c r="YQ25" s="11"/>
      <c r="YR25" s="11"/>
      <c r="YS25" s="11"/>
      <c r="YT25" s="11"/>
      <c r="YU25" s="11"/>
      <c r="YV25" s="11"/>
      <c r="YW25" s="11"/>
      <c r="YX25" s="11"/>
      <c r="YY25" s="11"/>
      <c r="YZ25" s="11"/>
      <c r="ZA25" s="11"/>
      <c r="ZB25" s="11"/>
      <c r="ZC25" s="11"/>
      <c r="ZD25" s="11"/>
      <c r="ZE25" s="11"/>
      <c r="ZF25" s="11"/>
      <c r="ZG25" s="11"/>
      <c r="ZH25" s="11"/>
      <c r="ZI25" s="11"/>
      <c r="ZJ25" s="11"/>
      <c r="ZK25" s="11"/>
      <c r="ZL25" s="11"/>
      <c r="ZM25" s="11"/>
      <c r="ZN25" s="11"/>
      <c r="ZO25" s="11"/>
      <c r="ZP25" s="11"/>
      <c r="ZQ25" s="11"/>
      <c r="ZR25" s="11"/>
      <c r="ZS25" s="11"/>
      <c r="ZT25" s="11"/>
      <c r="ZU25" s="11"/>
      <c r="ZV25" s="11"/>
      <c r="ZW25" s="11"/>
      <c r="ZX25" s="11"/>
      <c r="ZY25" s="11"/>
      <c r="ZZ25" s="11"/>
      <c r="AAA25" s="11"/>
      <c r="AAB25" s="11"/>
      <c r="AAC25" s="11"/>
      <c r="AAD25" s="11"/>
      <c r="AAE25" s="11"/>
      <c r="AAF25" s="11"/>
      <c r="AAG25" s="11"/>
      <c r="AAH25" s="11"/>
      <c r="AAI25" s="11"/>
      <c r="AAJ25" s="11"/>
      <c r="AAK25" s="11"/>
      <c r="AAL25" s="11"/>
      <c r="AAM25" s="11"/>
      <c r="AAN25" s="11"/>
      <c r="AAO25" s="11"/>
      <c r="AAP25" s="11"/>
      <c r="AAQ25" s="11"/>
      <c r="AAR25" s="11"/>
      <c r="AAS25" s="11"/>
      <c r="AAT25" s="11"/>
      <c r="AAU25" s="11"/>
      <c r="AAV25" s="11"/>
      <c r="AAW25" s="11"/>
      <c r="AAX25" s="11"/>
      <c r="AAY25" s="11"/>
      <c r="AAZ25" s="11"/>
      <c r="ABA25" s="11"/>
      <c r="ABB25" s="11"/>
      <c r="ABC25" s="11"/>
      <c r="ABD25" s="11"/>
      <c r="ABE25" s="11"/>
      <c r="ABF25" s="11"/>
      <c r="ABG25" s="11"/>
      <c r="ABH25" s="11"/>
      <c r="ABI25" s="11"/>
      <c r="ABJ25" s="11"/>
      <c r="ABK25" s="11"/>
      <c r="ABL25" s="11"/>
      <c r="ABM25" s="11"/>
      <c r="ABN25" s="11"/>
      <c r="ABO25" s="11"/>
      <c r="ABP25" s="11"/>
      <c r="ABQ25" s="11"/>
      <c r="ABR25" s="11"/>
      <c r="ABS25" s="11"/>
      <c r="ABT25" s="11"/>
      <c r="ABU25" s="11"/>
      <c r="ABV25" s="11"/>
      <c r="ABW25" s="11"/>
      <c r="ABX25" s="11"/>
      <c r="ABY25" s="11"/>
      <c r="ABZ25" s="11"/>
      <c r="ACA25" s="11"/>
      <c r="ACB25" s="11"/>
      <c r="ACC25" s="11"/>
      <c r="ACD25" s="11"/>
      <c r="ACE25" s="11"/>
      <c r="ACF25" s="11"/>
      <c r="ACG25" s="11"/>
      <c r="ACH25" s="11"/>
      <c r="ACI25" s="11"/>
      <c r="ACJ25" s="11"/>
      <c r="ACK25" s="11"/>
      <c r="ACL25" s="11"/>
      <c r="ACM25" s="11"/>
      <c r="ACN25" s="11"/>
      <c r="ACO25" s="11"/>
      <c r="ACP25" s="11"/>
      <c r="ACQ25" s="11"/>
      <c r="ACR25" s="11"/>
      <c r="ACS25" s="11"/>
      <c r="ACT25" s="11"/>
      <c r="ACU25" s="11"/>
      <c r="ACV25" s="11"/>
      <c r="ACW25" s="11"/>
      <c r="ACX25" s="11"/>
      <c r="ACY25" s="11"/>
      <c r="ACZ25" s="11"/>
      <c r="ADA25" s="11"/>
      <c r="ADB25" s="11"/>
      <c r="ADC25" s="11"/>
      <c r="ADD25" s="11"/>
      <c r="ADE25" s="11"/>
      <c r="ADF25" s="11"/>
      <c r="ADG25" s="11"/>
      <c r="ADH25" s="11"/>
      <c r="ADI25" s="11"/>
      <c r="ADJ25" s="11"/>
      <c r="ADK25" s="11"/>
      <c r="ADL25" s="11"/>
      <c r="ADM25" s="11"/>
      <c r="ADN25" s="11"/>
      <c r="ADO25" s="11"/>
      <c r="ADP25" s="11"/>
      <c r="ADQ25" s="11"/>
      <c r="ADR25" s="11"/>
      <c r="ADS25" s="11"/>
      <c r="ADT25" s="11"/>
      <c r="ADU25" s="11"/>
      <c r="ADV25" s="11"/>
      <c r="ADW25" s="11"/>
      <c r="ADX25" s="11"/>
      <c r="ADY25" s="11"/>
      <c r="ADZ25" s="11"/>
      <c r="AEA25" s="11"/>
      <c r="AEB25" s="11"/>
      <c r="AEC25" s="11"/>
      <c r="AED25" s="11"/>
      <c r="AEE25" s="11"/>
      <c r="AEF25" s="11"/>
      <c r="AEG25" s="11"/>
      <c r="AEH25" s="11"/>
      <c r="AEI25" s="11"/>
      <c r="AEJ25" s="11"/>
      <c r="AEK25" s="11"/>
      <c r="AEL25" s="11"/>
      <c r="AEM25" s="11"/>
      <c r="AEN25" s="11"/>
      <c r="AEO25" s="11"/>
      <c r="AEP25" s="11"/>
      <c r="AEQ25" s="11"/>
      <c r="AER25" s="11"/>
      <c r="AES25" s="11"/>
      <c r="AET25" s="11"/>
      <c r="AEU25" s="11"/>
      <c r="AEV25" s="11"/>
      <c r="AEW25" s="11"/>
      <c r="AEX25" s="11"/>
      <c r="AEY25" s="11"/>
      <c r="AEZ25" s="11"/>
      <c r="AFA25" s="11"/>
      <c r="AFB25" s="11"/>
      <c r="AFC25" s="11"/>
      <c r="AFD25" s="11"/>
      <c r="AFE25" s="11"/>
      <c r="AFF25" s="11"/>
      <c r="AFG25" s="11"/>
      <c r="AFH25" s="11"/>
      <c r="AFI25" s="11"/>
      <c r="AFJ25" s="11"/>
      <c r="AFK25" s="11"/>
      <c r="AFL25" s="11"/>
      <c r="AFM25" s="11"/>
      <c r="AFN25" s="11"/>
      <c r="AFO25" s="11"/>
      <c r="AFP25" s="11"/>
      <c r="AFQ25" s="11"/>
      <c r="AFR25" s="11"/>
      <c r="AFS25" s="11"/>
      <c r="AFT25" s="11"/>
      <c r="AFU25" s="11"/>
      <c r="AFV25" s="11"/>
      <c r="AFW25" s="11"/>
      <c r="AFX25" s="11"/>
      <c r="AFY25" s="11"/>
      <c r="AFZ25" s="11"/>
      <c r="AGA25" s="11"/>
      <c r="AGB25" s="11"/>
      <c r="AGC25" s="11"/>
      <c r="AGD25" s="11"/>
      <c r="AGE25" s="11"/>
      <c r="AGF25" s="11"/>
      <c r="AGG25" s="11"/>
      <c r="AGH25" s="11"/>
      <c r="AGI25" s="11"/>
      <c r="AGJ25" s="11"/>
      <c r="AGK25" s="11"/>
      <c r="AGL25" s="11"/>
      <c r="AGM25" s="11"/>
      <c r="AGN25" s="11"/>
      <c r="AGO25" s="11"/>
      <c r="AGP25" s="11"/>
      <c r="AGQ25" s="11"/>
      <c r="AGR25" s="11"/>
      <c r="AGS25" s="11"/>
      <c r="AGT25" s="11"/>
      <c r="AGU25" s="11"/>
      <c r="AGV25" s="11"/>
      <c r="AGW25" s="11"/>
      <c r="AGX25" s="11"/>
      <c r="AGY25" s="11"/>
      <c r="AGZ25" s="11"/>
      <c r="AHA25" s="11"/>
      <c r="AHB25" s="11"/>
      <c r="AHC25" s="11"/>
      <c r="AHD25" s="11"/>
      <c r="AHE25" s="11"/>
      <c r="AHF25" s="11"/>
      <c r="AHG25" s="11"/>
      <c r="AHH25" s="11"/>
      <c r="AHI25" s="11"/>
      <c r="AHJ25" s="11"/>
      <c r="AHK25" s="11"/>
      <c r="AHL25" s="11"/>
      <c r="AHM25" s="11"/>
      <c r="AHN25" s="11"/>
      <c r="AHO25" s="11"/>
      <c r="AHP25" s="11"/>
      <c r="AHQ25" s="11"/>
      <c r="AHR25" s="11"/>
      <c r="AHS25" s="11"/>
      <c r="AHT25" s="11"/>
      <c r="AHU25" s="11"/>
      <c r="AHV25" s="11"/>
      <c r="AHW25" s="11"/>
      <c r="AHX25" s="11"/>
      <c r="AHY25" s="11"/>
      <c r="AHZ25" s="11"/>
      <c r="AIA25" s="11"/>
      <c r="AIB25" s="11"/>
      <c r="AIC25" s="11"/>
      <c r="AID25" s="11"/>
      <c r="AIE25" s="11"/>
      <c r="AIF25" s="11"/>
      <c r="AIG25" s="11"/>
      <c r="AIH25" s="11"/>
      <c r="AII25" s="11"/>
      <c r="AIJ25" s="11"/>
      <c r="AIK25" s="11"/>
      <c r="AIL25" s="11"/>
      <c r="AIM25" s="11"/>
      <c r="AIN25" s="11"/>
      <c r="AIO25" s="11"/>
      <c r="AIP25" s="11"/>
      <c r="AIQ25" s="11"/>
      <c r="AIR25" s="11"/>
      <c r="AIS25" s="11"/>
      <c r="AIT25" s="11"/>
      <c r="AIU25" s="11"/>
      <c r="AIV25" s="11"/>
      <c r="AIW25" s="11"/>
      <c r="AIX25" s="11"/>
      <c r="AIY25" s="11"/>
      <c r="AIZ25" s="11"/>
      <c r="AJA25" s="11"/>
      <c r="AJB25" s="11"/>
      <c r="AJC25" s="11"/>
      <c r="AJD25" s="11"/>
      <c r="AJE25" s="11"/>
      <c r="AJF25" s="11"/>
      <c r="AJG25" s="11"/>
      <c r="AJH25" s="11"/>
      <c r="AJI25" s="11"/>
      <c r="AJJ25" s="11"/>
      <c r="AJK25" s="11"/>
      <c r="AJL25" s="11"/>
      <c r="AJM25" s="11"/>
      <c r="AJN25" s="11"/>
      <c r="AJO25" s="11"/>
      <c r="AJP25" s="11"/>
      <c r="AJQ25" s="11"/>
      <c r="AJR25" s="11"/>
      <c r="AJS25" s="11"/>
      <c r="AJT25" s="11"/>
      <c r="AJU25" s="11"/>
      <c r="AJV25" s="11"/>
      <c r="AJW25" s="11"/>
      <c r="AJX25" s="11"/>
      <c r="AJY25" s="11"/>
      <c r="AJZ25" s="11"/>
      <c r="AKA25" s="11"/>
      <c r="AKB25" s="11"/>
      <c r="AKC25" s="11"/>
      <c r="AKD25" s="11"/>
      <c r="AKE25" s="11"/>
      <c r="AKF25" s="11"/>
      <c r="AKG25" s="11"/>
      <c r="AKH25" s="11"/>
      <c r="AKI25" s="11"/>
      <c r="AKJ25" s="11"/>
      <c r="AKK25" s="11"/>
      <c r="AKL25" s="11"/>
      <c r="AKM25" s="11"/>
      <c r="AKN25" s="11"/>
      <c r="AKO25" s="11"/>
      <c r="AKP25" s="11"/>
      <c r="AKQ25" s="11"/>
      <c r="AKR25" s="11"/>
      <c r="AKS25" s="11"/>
      <c r="AKT25" s="11"/>
      <c r="AKU25" s="11"/>
      <c r="AKV25" s="11"/>
      <c r="AKW25" s="11"/>
      <c r="AKX25" s="11"/>
      <c r="AKY25" s="11"/>
      <c r="AKZ25" s="11"/>
      <c r="ALA25" s="11"/>
      <c r="ALB25" s="11"/>
      <c r="ALC25" s="11"/>
      <c r="ALD25" s="11"/>
      <c r="ALE25" s="11"/>
      <c r="ALF25" s="11"/>
      <c r="ALG25" s="11"/>
      <c r="ALH25" s="11"/>
      <c r="ALI25" s="11"/>
      <c r="ALJ25" s="11"/>
      <c r="ALK25" s="11"/>
      <c r="ALL25" s="11"/>
      <c r="ALM25" s="11"/>
      <c r="ALN25" s="11"/>
      <c r="ALO25" s="11"/>
      <c r="ALP25" s="11"/>
      <c r="ALQ25" s="11"/>
      <c r="ALR25" s="11"/>
      <c r="ALS25" s="11"/>
      <c r="ALT25" s="11"/>
      <c r="ALU25" s="11"/>
      <c r="ALV25" s="11"/>
      <c r="ALW25" s="11"/>
      <c r="ALX25" s="11"/>
      <c r="ALY25" s="11"/>
      <c r="ALZ25" s="11"/>
      <c r="AMA25" s="11"/>
      <c r="AMB25" s="11"/>
      <c r="AMC25" s="11"/>
      <c r="AMD25" s="11"/>
      <c r="AME25" s="11"/>
      <c r="AMF25" s="11"/>
      <c r="AMG25" s="11"/>
      <c r="AMH25" s="11"/>
      <c r="AMI25" s="11"/>
      <c r="AMJ25" s="11"/>
      <c r="AMK25" s="11"/>
      <c r="AML25" s="11"/>
      <c r="AMM25" s="11"/>
      <c r="AMN25" s="11"/>
      <c r="AMO25" s="11"/>
      <c r="AMP25" s="11"/>
      <c r="AMQ25" s="11"/>
      <c r="AMR25" s="11"/>
      <c r="AMS25" s="11"/>
      <c r="AMT25" s="11"/>
      <c r="AMU25" s="11"/>
      <c r="AMV25" s="11"/>
      <c r="AMW25" s="11"/>
      <c r="AMX25" s="11"/>
      <c r="AMY25" s="11"/>
      <c r="AMZ25" s="11"/>
      <c r="ANA25" s="11"/>
      <c r="ANB25" s="11"/>
      <c r="ANC25" s="11"/>
      <c r="AND25" s="11"/>
      <c r="ANE25" s="11"/>
      <c r="ANF25" s="11"/>
      <c r="ANG25" s="11"/>
      <c r="ANH25" s="11"/>
      <c r="ANI25" s="11"/>
      <c r="ANJ25" s="11"/>
      <c r="ANK25" s="11"/>
      <c r="ANL25" s="11"/>
      <c r="ANM25" s="11"/>
      <c r="ANN25" s="11"/>
      <c r="ANO25" s="11"/>
      <c r="ANP25" s="11"/>
      <c r="ANQ25" s="11"/>
      <c r="ANR25" s="11"/>
      <c r="ANS25" s="11"/>
      <c r="ANT25" s="11"/>
      <c r="ANU25" s="11"/>
      <c r="ANV25" s="11"/>
      <c r="ANW25" s="11"/>
      <c r="ANX25" s="11"/>
      <c r="ANY25" s="11"/>
      <c r="ANZ25" s="11"/>
      <c r="AOA25" s="11"/>
      <c r="AOB25" s="11"/>
      <c r="AOC25" s="11"/>
      <c r="AOD25" s="11"/>
      <c r="AOE25" s="11"/>
      <c r="AOF25" s="11"/>
      <c r="AOG25" s="11"/>
      <c r="AOH25" s="11"/>
      <c r="AOI25" s="11"/>
      <c r="AOJ25" s="11"/>
      <c r="AOK25" s="11"/>
      <c r="AOL25" s="11"/>
      <c r="AOM25" s="11"/>
      <c r="AON25" s="11"/>
      <c r="AOO25" s="11"/>
      <c r="AOP25" s="11"/>
      <c r="AOQ25" s="11"/>
      <c r="AOR25" s="11"/>
      <c r="AOS25" s="11"/>
      <c r="AOT25" s="11"/>
      <c r="AOU25" s="11"/>
      <c r="AOV25" s="11"/>
      <c r="AOW25" s="11"/>
      <c r="AOX25" s="11"/>
      <c r="AOY25" s="11"/>
      <c r="AOZ25" s="11"/>
      <c r="APA25" s="11"/>
      <c r="APB25" s="11"/>
      <c r="APC25" s="11"/>
      <c r="APD25" s="11"/>
      <c r="APE25" s="11"/>
      <c r="APF25" s="11"/>
      <c r="APG25" s="11"/>
      <c r="APH25" s="11"/>
      <c r="API25" s="11"/>
      <c r="APJ25" s="11"/>
      <c r="APK25" s="11"/>
      <c r="APL25" s="11"/>
      <c r="APM25" s="11"/>
      <c r="APN25" s="11"/>
      <c r="APO25" s="11"/>
      <c r="APP25" s="11"/>
      <c r="APQ25" s="11"/>
      <c r="APR25" s="11"/>
      <c r="APS25" s="11"/>
      <c r="APT25" s="11"/>
      <c r="APU25" s="11"/>
      <c r="APV25" s="11"/>
      <c r="APW25" s="11"/>
      <c r="APX25" s="11"/>
      <c r="APY25" s="11"/>
      <c r="APZ25" s="11"/>
      <c r="AQA25" s="11"/>
      <c r="AQB25" s="11"/>
      <c r="AQC25" s="11"/>
      <c r="AQD25" s="11"/>
      <c r="AQE25" s="11"/>
      <c r="AQF25" s="11"/>
      <c r="AQG25" s="11"/>
      <c r="AQH25" s="11"/>
      <c r="AQI25" s="11"/>
      <c r="AQJ25" s="11"/>
      <c r="AQK25" s="11"/>
      <c r="AQL25" s="11"/>
      <c r="AQM25" s="11"/>
      <c r="AQN25" s="11"/>
      <c r="AQO25" s="11"/>
      <c r="AQP25" s="11"/>
      <c r="AQQ25" s="11"/>
      <c r="AQR25" s="11"/>
      <c r="AQS25" s="11"/>
      <c r="AQT25" s="11"/>
      <c r="AQU25" s="11"/>
      <c r="AQV25" s="11"/>
      <c r="AQW25" s="11"/>
      <c r="AQX25" s="11"/>
      <c r="AQY25" s="11"/>
      <c r="AQZ25" s="11"/>
      <c r="ARA25" s="11"/>
      <c r="ARB25" s="11"/>
      <c r="ARC25" s="11"/>
      <c r="ARD25" s="11"/>
      <c r="ARE25" s="11"/>
      <c r="ARF25" s="11"/>
      <c r="ARG25" s="11"/>
      <c r="ARH25" s="11"/>
      <c r="ARI25" s="11"/>
      <c r="ARJ25" s="11"/>
      <c r="ARK25" s="11"/>
      <c r="ARL25" s="11"/>
      <c r="ARM25" s="11"/>
      <c r="ARN25" s="11"/>
      <c r="ARO25" s="11"/>
      <c r="ARP25" s="11"/>
      <c r="ARQ25" s="11"/>
      <c r="ARR25" s="11"/>
      <c r="ARS25" s="11"/>
      <c r="ART25" s="11"/>
      <c r="ARU25" s="11"/>
      <c r="ARV25" s="11"/>
      <c r="ARW25" s="11"/>
      <c r="ARX25" s="11"/>
      <c r="ARY25" s="11"/>
      <c r="ARZ25" s="11"/>
      <c r="ASA25" s="11"/>
      <c r="ASB25" s="11"/>
      <c r="ASC25" s="11"/>
      <c r="ASD25" s="11"/>
      <c r="ASE25" s="11"/>
      <c r="ASF25" s="11"/>
      <c r="ASG25" s="11"/>
      <c r="ASH25" s="11"/>
      <c r="ASI25" s="11"/>
      <c r="ASJ25" s="11"/>
      <c r="ASK25" s="11"/>
      <c r="ASL25" s="11"/>
      <c r="ASM25" s="11"/>
      <c r="ASN25" s="11"/>
      <c r="ASO25" s="11"/>
      <c r="ASP25" s="11"/>
      <c r="ASQ25" s="11"/>
      <c r="ASR25" s="11"/>
      <c r="ASS25" s="11"/>
      <c r="AST25" s="11"/>
      <c r="ASU25" s="11"/>
      <c r="ASV25" s="11"/>
      <c r="ASW25" s="11"/>
      <c r="ASX25" s="11"/>
      <c r="ASY25" s="11"/>
      <c r="ASZ25" s="11"/>
      <c r="ATA25" s="11"/>
      <c r="ATB25" s="11"/>
      <c r="ATC25" s="11"/>
      <c r="ATD25" s="11"/>
      <c r="ATE25" s="11"/>
      <c r="ATF25" s="11"/>
      <c r="ATG25" s="11"/>
      <c r="ATH25" s="11"/>
      <c r="ATI25" s="11"/>
      <c r="ATJ25" s="11"/>
      <c r="ATK25" s="11"/>
      <c r="ATL25" s="11"/>
      <c r="ATM25" s="11"/>
      <c r="ATN25" s="11"/>
      <c r="ATO25" s="11"/>
      <c r="ATP25" s="11"/>
      <c r="ATQ25" s="11"/>
      <c r="ATR25" s="11"/>
      <c r="ATS25" s="11"/>
      <c r="ATT25" s="11"/>
      <c r="ATU25" s="11"/>
      <c r="ATV25" s="11"/>
      <c r="ATW25" s="11"/>
      <c r="ATX25" s="11"/>
      <c r="ATY25" s="11"/>
      <c r="ATZ25" s="11"/>
      <c r="AUA25" s="11"/>
      <c r="AUB25" s="11"/>
      <c r="AUC25" s="11"/>
      <c r="AUD25" s="11"/>
      <c r="AUE25" s="11"/>
      <c r="AUF25" s="11"/>
      <c r="AUG25" s="11"/>
      <c r="AUH25" s="11"/>
      <c r="AUI25" s="11"/>
      <c r="AUJ25" s="11"/>
      <c r="AUK25" s="11"/>
      <c r="AUL25" s="11"/>
      <c r="AUM25" s="11"/>
      <c r="AUN25" s="11"/>
      <c r="AUO25" s="11"/>
      <c r="AUP25" s="11"/>
      <c r="AUQ25" s="11"/>
      <c r="AUR25" s="11"/>
      <c r="AUS25" s="11"/>
      <c r="AUT25" s="11"/>
      <c r="AUU25" s="11"/>
      <c r="AUV25" s="11"/>
      <c r="AUW25" s="11"/>
      <c r="AUX25" s="11"/>
      <c r="AUY25" s="11"/>
      <c r="AUZ25" s="11"/>
      <c r="AVA25" s="11"/>
      <c r="AVB25" s="11"/>
      <c r="AVC25" s="11"/>
      <c r="AVD25" s="11"/>
      <c r="AVE25" s="11"/>
      <c r="AVF25" s="11"/>
      <c r="AVG25" s="11"/>
      <c r="AVH25" s="11"/>
      <c r="AVI25" s="11"/>
      <c r="AVJ25" s="11"/>
      <c r="AVK25" s="11"/>
      <c r="AVL25" s="11"/>
      <c r="AVM25" s="11"/>
      <c r="AVN25" s="11"/>
      <c r="AVO25" s="11"/>
      <c r="AVP25" s="11"/>
      <c r="AVQ25" s="11"/>
      <c r="AVR25" s="11"/>
      <c r="AVS25" s="11"/>
      <c r="AVT25" s="11"/>
      <c r="AVU25" s="11"/>
      <c r="AVV25" s="11"/>
      <c r="AVW25" s="11"/>
      <c r="AVX25" s="11"/>
      <c r="AVY25" s="11"/>
      <c r="AVZ25" s="11"/>
      <c r="AWA25" s="11"/>
      <c r="AWB25" s="11"/>
      <c r="AWC25" s="11"/>
      <c r="AWD25" s="11"/>
      <c r="AWE25" s="11"/>
      <c r="AWF25" s="11"/>
      <c r="AWG25" s="11"/>
      <c r="AWH25" s="11"/>
      <c r="AWI25" s="11"/>
      <c r="AWJ25" s="11"/>
      <c r="AWK25" s="11"/>
      <c r="AWL25" s="11"/>
      <c r="AWM25" s="11"/>
      <c r="AWN25" s="11"/>
      <c r="AWO25" s="11"/>
      <c r="AWP25" s="11"/>
      <c r="AWQ25" s="11"/>
      <c r="AWR25" s="11"/>
      <c r="AWS25" s="11"/>
      <c r="AWT25" s="11"/>
      <c r="AWU25" s="11"/>
      <c r="AWV25" s="11"/>
      <c r="AWW25" s="11"/>
      <c r="AWX25" s="11"/>
      <c r="AWY25" s="11"/>
      <c r="AWZ25" s="11"/>
      <c r="AXA25" s="11"/>
      <c r="AXB25" s="11"/>
      <c r="AXC25" s="11"/>
      <c r="AXD25" s="11"/>
      <c r="AXE25" s="11"/>
      <c r="AXF25" s="11"/>
      <c r="AXG25" s="11"/>
      <c r="AXH25" s="11"/>
      <c r="AXI25" s="11"/>
      <c r="AXJ25" s="11"/>
      <c r="AXK25" s="11"/>
      <c r="AXL25" s="11"/>
      <c r="AXM25" s="11"/>
      <c r="AXN25" s="11"/>
      <c r="AXO25" s="11"/>
      <c r="AXP25" s="11"/>
      <c r="AXQ25" s="11"/>
      <c r="AXR25" s="11"/>
      <c r="AXS25" s="11"/>
      <c r="AXT25" s="11"/>
      <c r="AXU25" s="11"/>
      <c r="AXV25" s="11"/>
      <c r="AXW25" s="11"/>
      <c r="AXX25" s="11"/>
      <c r="AXY25" s="11"/>
      <c r="AXZ25" s="11"/>
      <c r="AYA25" s="11"/>
      <c r="AYB25" s="11"/>
      <c r="AYC25" s="11"/>
      <c r="AYD25" s="11"/>
      <c r="AYE25" s="11"/>
      <c r="AYF25" s="11"/>
      <c r="AYG25" s="11"/>
      <c r="AYH25" s="11"/>
      <c r="AYI25" s="11"/>
      <c r="AYJ25" s="11"/>
      <c r="AYK25" s="11"/>
      <c r="AYL25" s="11"/>
      <c r="AYM25" s="11"/>
      <c r="AYN25" s="11"/>
      <c r="AYO25" s="11"/>
      <c r="AYP25" s="11"/>
      <c r="AYQ25" s="11"/>
      <c r="AYR25" s="11"/>
      <c r="AYS25" s="11"/>
      <c r="AYT25" s="11"/>
      <c r="AYU25" s="11"/>
      <c r="AYV25" s="11"/>
      <c r="AYW25" s="11"/>
      <c r="AYX25" s="11"/>
      <c r="AYY25" s="11"/>
      <c r="AYZ25" s="11"/>
      <c r="AZA25" s="11"/>
      <c r="AZB25" s="11"/>
      <c r="AZC25" s="11"/>
      <c r="AZD25" s="11"/>
      <c r="AZE25" s="11"/>
      <c r="AZF25" s="11"/>
      <c r="AZG25" s="11"/>
      <c r="AZH25" s="11"/>
      <c r="AZI25" s="11"/>
      <c r="AZJ25" s="11"/>
      <c r="AZK25" s="11"/>
      <c r="AZL25" s="11"/>
      <c r="AZM25" s="11"/>
      <c r="AZN25" s="11"/>
      <c r="AZO25" s="11"/>
      <c r="AZP25" s="11"/>
      <c r="AZQ25" s="11"/>
      <c r="AZR25" s="11"/>
      <c r="AZS25" s="11"/>
      <c r="AZT25" s="11"/>
      <c r="AZU25" s="11"/>
      <c r="AZV25" s="11"/>
      <c r="AZW25" s="11"/>
      <c r="AZX25" s="11"/>
      <c r="AZY25" s="11"/>
      <c r="AZZ25" s="11"/>
      <c r="BAA25" s="11"/>
      <c r="BAB25" s="11"/>
      <c r="BAC25" s="11"/>
      <c r="BAD25" s="11"/>
      <c r="BAE25" s="11"/>
      <c r="BAF25" s="11"/>
      <c r="BAG25" s="11"/>
      <c r="BAH25" s="11"/>
      <c r="BAI25" s="11"/>
      <c r="BAJ25" s="11"/>
      <c r="BAK25" s="11"/>
      <c r="BAL25" s="11"/>
      <c r="BAM25" s="11"/>
      <c r="BAN25" s="11"/>
      <c r="BAO25" s="11"/>
      <c r="BAP25" s="11"/>
      <c r="BAQ25" s="11"/>
      <c r="BAR25" s="11"/>
      <c r="BAS25" s="11"/>
      <c r="BAT25" s="11"/>
      <c r="BAU25" s="11"/>
      <c r="BAV25" s="11"/>
      <c r="BAW25" s="11"/>
      <c r="BAX25" s="11"/>
      <c r="BAY25" s="11"/>
      <c r="BAZ25" s="11"/>
      <c r="BBA25" s="11"/>
      <c r="BBB25" s="11"/>
      <c r="BBC25" s="11"/>
      <c r="BBD25" s="11"/>
      <c r="BBE25" s="11"/>
      <c r="BBF25" s="11"/>
      <c r="BBG25" s="11"/>
      <c r="BBH25" s="11"/>
      <c r="BBI25" s="11"/>
      <c r="BBJ25" s="11"/>
      <c r="BBK25" s="11"/>
      <c r="BBL25" s="11"/>
      <c r="BBM25" s="11"/>
      <c r="BBN25" s="11"/>
      <c r="BBO25" s="11"/>
      <c r="BBP25" s="11"/>
      <c r="BBQ25" s="11"/>
      <c r="BBR25" s="11"/>
      <c r="BBS25" s="11"/>
      <c r="BBT25" s="11"/>
      <c r="BBU25" s="11"/>
      <c r="BBV25" s="11"/>
      <c r="BBW25" s="11"/>
      <c r="BBX25" s="11"/>
      <c r="BBY25" s="11"/>
      <c r="BBZ25" s="11"/>
      <c r="BCA25" s="11"/>
      <c r="BCB25" s="11"/>
      <c r="BCC25" s="11"/>
      <c r="BCD25" s="11"/>
      <c r="BCE25" s="11"/>
      <c r="BCF25" s="11"/>
      <c r="BCG25" s="11"/>
      <c r="BCH25" s="11"/>
      <c r="BCI25" s="11"/>
      <c r="BCJ25" s="11"/>
      <c r="BCK25" s="11"/>
      <c r="BCL25" s="11"/>
      <c r="BCM25" s="11"/>
      <c r="BCN25" s="11"/>
      <c r="BCO25" s="11"/>
      <c r="BCP25" s="11"/>
      <c r="BCQ25" s="11"/>
      <c r="BCR25" s="11"/>
      <c r="BCS25" s="11"/>
      <c r="BCT25" s="11"/>
      <c r="BCU25" s="11"/>
      <c r="BCV25" s="11"/>
      <c r="BCW25" s="11"/>
      <c r="BCX25" s="11"/>
      <c r="BCY25" s="11"/>
      <c r="BCZ25" s="11"/>
      <c r="BDA25" s="11"/>
      <c r="BDB25" s="11"/>
      <c r="BDC25" s="11"/>
      <c r="BDD25" s="11"/>
      <c r="BDE25" s="11"/>
      <c r="BDF25" s="11"/>
      <c r="BDG25" s="11"/>
      <c r="BDH25" s="11"/>
      <c r="BDI25" s="11"/>
      <c r="BDJ25" s="11"/>
      <c r="BDK25" s="11"/>
      <c r="BDL25" s="11"/>
      <c r="BDM25" s="11"/>
      <c r="BDN25" s="11"/>
      <c r="BDO25" s="11"/>
      <c r="BDP25" s="11"/>
      <c r="BDQ25" s="11"/>
      <c r="BDR25" s="11"/>
      <c r="BDS25" s="11"/>
      <c r="BDT25" s="11"/>
      <c r="BDU25" s="11"/>
      <c r="BDV25" s="11"/>
      <c r="BDW25" s="11"/>
      <c r="BDX25" s="11"/>
      <c r="BDY25" s="11"/>
      <c r="BDZ25" s="11"/>
      <c r="BEA25" s="11"/>
      <c r="BEB25" s="11"/>
      <c r="BEC25" s="11"/>
      <c r="BED25" s="11"/>
      <c r="BEE25" s="11"/>
      <c r="BEF25" s="11"/>
      <c r="BEG25" s="11"/>
      <c r="BEH25" s="11"/>
      <c r="BEI25" s="11"/>
      <c r="BEJ25" s="11"/>
      <c r="BEK25" s="11"/>
      <c r="BEL25" s="11"/>
      <c r="BEM25" s="11"/>
      <c r="BEN25" s="11"/>
      <c r="BEO25" s="11"/>
      <c r="BEP25" s="11"/>
      <c r="BEQ25" s="11"/>
      <c r="BER25" s="11"/>
      <c r="BES25" s="11"/>
      <c r="BET25" s="11"/>
      <c r="BEU25" s="11"/>
      <c r="BEV25" s="11"/>
      <c r="BEW25" s="11"/>
      <c r="BEX25" s="11"/>
      <c r="BEY25" s="11"/>
      <c r="BEZ25" s="11"/>
      <c r="BFA25" s="11"/>
      <c r="BFB25" s="11"/>
      <c r="BFC25" s="11"/>
      <c r="BFD25" s="11"/>
      <c r="BFE25" s="11"/>
      <c r="BFF25" s="11"/>
      <c r="BFG25" s="11"/>
      <c r="BFH25" s="11"/>
      <c r="BFI25" s="11"/>
      <c r="BFJ25" s="11"/>
      <c r="BFK25" s="11"/>
      <c r="BFL25" s="11"/>
      <c r="BFM25" s="11"/>
      <c r="BFN25" s="11"/>
      <c r="BFO25" s="11"/>
      <c r="BFP25" s="11"/>
      <c r="BFQ25" s="11"/>
      <c r="BFR25" s="11"/>
      <c r="BFS25" s="11"/>
      <c r="BFT25" s="11"/>
      <c r="BFU25" s="11"/>
      <c r="BFV25" s="11"/>
      <c r="BFW25" s="11"/>
      <c r="BFX25" s="11"/>
      <c r="BFY25" s="11"/>
      <c r="BFZ25" s="11"/>
      <c r="BGA25" s="11"/>
      <c r="BGB25" s="11"/>
      <c r="BGC25" s="11"/>
      <c r="BGD25" s="11"/>
      <c r="BGE25" s="11"/>
      <c r="BGF25" s="11"/>
      <c r="BGG25" s="11"/>
      <c r="BGH25" s="11"/>
      <c r="BGI25" s="11"/>
      <c r="BGJ25" s="11"/>
      <c r="BGK25" s="11"/>
      <c r="BGL25" s="11"/>
      <c r="BGM25" s="11"/>
      <c r="BGN25" s="11"/>
      <c r="BGO25" s="11"/>
      <c r="BGP25" s="11"/>
      <c r="BGQ25" s="11"/>
      <c r="BGR25" s="11"/>
      <c r="BGS25" s="11"/>
      <c r="BGT25" s="11"/>
      <c r="BGU25" s="11"/>
      <c r="BGV25" s="11"/>
      <c r="BGW25" s="11"/>
      <c r="BGX25" s="11"/>
      <c r="BGY25" s="11"/>
      <c r="BGZ25" s="11"/>
      <c r="BHA25" s="11"/>
      <c r="BHB25" s="11"/>
      <c r="BHC25" s="11"/>
      <c r="BHD25" s="11"/>
      <c r="BHE25" s="11"/>
      <c r="BHF25" s="11"/>
      <c r="BHG25" s="11"/>
      <c r="BHH25" s="11"/>
      <c r="BHI25" s="11"/>
      <c r="BHJ25" s="11"/>
      <c r="BHK25" s="11"/>
      <c r="BHL25" s="11"/>
      <c r="BHM25" s="11"/>
      <c r="BHN25" s="11"/>
      <c r="BHO25" s="11"/>
      <c r="BHP25" s="11"/>
      <c r="BHQ25" s="11"/>
      <c r="BHR25" s="11"/>
      <c r="BHS25" s="11"/>
      <c r="BHT25" s="11"/>
      <c r="BHU25" s="11"/>
      <c r="BHV25" s="11"/>
      <c r="BHW25" s="11"/>
      <c r="BHX25" s="11"/>
      <c r="BHY25" s="11"/>
      <c r="BHZ25" s="11"/>
      <c r="BIA25" s="11"/>
      <c r="BIB25" s="11"/>
      <c r="BIC25" s="11"/>
      <c r="BID25" s="11"/>
      <c r="BIE25" s="11"/>
      <c r="BIF25" s="11"/>
      <c r="BIG25" s="11"/>
      <c r="BIH25" s="11"/>
      <c r="BII25" s="11"/>
      <c r="BIJ25" s="11"/>
      <c r="BIK25" s="11"/>
      <c r="BIL25" s="11"/>
      <c r="BIM25" s="11"/>
      <c r="BIN25" s="11"/>
      <c r="BIO25" s="11"/>
      <c r="BIP25" s="11"/>
      <c r="BIQ25" s="11"/>
      <c r="BIR25" s="11"/>
      <c r="BIS25" s="11"/>
      <c r="BIT25" s="11"/>
      <c r="BIU25" s="11"/>
      <c r="BIV25" s="11"/>
      <c r="BIW25" s="11"/>
      <c r="BIX25" s="11"/>
      <c r="BIY25" s="11"/>
      <c r="BIZ25" s="11"/>
      <c r="BJA25" s="11"/>
      <c r="BJB25" s="11"/>
      <c r="BJC25" s="11"/>
      <c r="BJD25" s="11"/>
      <c r="BJE25" s="11"/>
      <c r="BJF25" s="11"/>
      <c r="BJG25" s="11"/>
      <c r="BJH25" s="11"/>
      <c r="BJI25" s="11"/>
      <c r="BJJ25" s="11"/>
      <c r="BJK25" s="11"/>
      <c r="BJL25" s="11"/>
      <c r="BJM25" s="11"/>
      <c r="BJN25" s="11"/>
      <c r="BJO25" s="11"/>
      <c r="BJP25" s="11"/>
      <c r="BJQ25" s="11"/>
      <c r="BJR25" s="11"/>
      <c r="BJS25" s="11"/>
      <c r="BJT25" s="11"/>
      <c r="BJU25" s="11"/>
      <c r="BJV25" s="11"/>
      <c r="BJW25" s="11"/>
      <c r="BJX25" s="11"/>
      <c r="BJY25" s="11"/>
      <c r="BJZ25" s="11"/>
      <c r="BKA25" s="11"/>
      <c r="BKB25" s="11"/>
      <c r="BKC25" s="11"/>
      <c r="BKD25" s="11"/>
      <c r="BKE25" s="11"/>
      <c r="BKF25" s="11"/>
      <c r="BKG25" s="11"/>
      <c r="BKH25" s="11"/>
      <c r="BKI25" s="11"/>
      <c r="BKJ25" s="11"/>
      <c r="BKK25" s="11"/>
      <c r="BKL25" s="11"/>
      <c r="BKM25" s="11"/>
      <c r="BKN25" s="11"/>
      <c r="BKO25" s="11"/>
      <c r="BKP25" s="11"/>
      <c r="BKQ25" s="11"/>
      <c r="BKR25" s="11"/>
      <c r="BKS25" s="11"/>
      <c r="BKT25" s="11"/>
      <c r="BKU25" s="11"/>
      <c r="BKV25" s="11"/>
      <c r="BKW25" s="11"/>
      <c r="BKX25" s="11"/>
      <c r="BKY25" s="11"/>
      <c r="BKZ25" s="11"/>
      <c r="BLA25" s="11"/>
      <c r="BLB25" s="11"/>
      <c r="BLC25" s="11"/>
      <c r="BLD25" s="11"/>
      <c r="BLE25" s="11"/>
      <c r="BLF25" s="11"/>
      <c r="BLG25" s="11"/>
      <c r="BLH25" s="11"/>
      <c r="BLI25" s="11"/>
      <c r="BLJ25" s="11"/>
      <c r="BLK25" s="11"/>
      <c r="BLL25" s="11"/>
      <c r="BLM25" s="11"/>
      <c r="BLN25" s="11"/>
      <c r="BLO25" s="11"/>
      <c r="BLP25" s="11"/>
      <c r="BLQ25" s="11"/>
      <c r="BLR25" s="11"/>
      <c r="BLS25" s="11"/>
      <c r="BLT25" s="11"/>
      <c r="BLU25" s="11"/>
      <c r="BLV25" s="11"/>
      <c r="BLW25" s="11"/>
      <c r="BLX25" s="11"/>
      <c r="BLY25" s="11"/>
      <c r="BLZ25" s="11"/>
      <c r="BMA25" s="11"/>
      <c r="BMB25" s="11"/>
      <c r="BMC25" s="11"/>
      <c r="BMD25" s="11"/>
      <c r="BME25" s="11"/>
      <c r="BMF25" s="11"/>
      <c r="BMG25" s="11"/>
      <c r="BMH25" s="11"/>
      <c r="BMI25" s="11"/>
      <c r="BMJ25" s="11"/>
      <c r="BMK25" s="11"/>
      <c r="BML25" s="11"/>
      <c r="BMM25" s="11"/>
      <c r="BMN25" s="11"/>
      <c r="BMO25" s="11"/>
      <c r="BMP25" s="11"/>
      <c r="BMQ25" s="11"/>
      <c r="BMR25" s="11"/>
      <c r="BMS25" s="11"/>
      <c r="BMT25" s="11"/>
      <c r="BMU25" s="11"/>
      <c r="BMV25" s="11"/>
      <c r="BMW25" s="11"/>
      <c r="BMX25" s="11"/>
      <c r="BMY25" s="11"/>
      <c r="BMZ25" s="11"/>
      <c r="BNA25" s="11"/>
      <c r="BNB25" s="11"/>
      <c r="BNC25" s="11"/>
      <c r="BND25" s="11"/>
      <c r="BNE25" s="11"/>
      <c r="BNF25" s="11"/>
      <c r="BNG25" s="11"/>
      <c r="BNH25" s="11"/>
      <c r="BNI25" s="11"/>
      <c r="BNJ25" s="11"/>
      <c r="BNK25" s="11"/>
      <c r="BNL25" s="11"/>
      <c r="BNM25" s="11"/>
      <c r="BNN25" s="11"/>
      <c r="BNO25" s="11"/>
      <c r="BNP25" s="11"/>
      <c r="BNQ25" s="11"/>
      <c r="BNR25" s="11"/>
      <c r="BNS25" s="11"/>
      <c r="BNT25" s="11"/>
      <c r="BNU25" s="11"/>
      <c r="BNV25" s="11"/>
      <c r="BNW25" s="11"/>
      <c r="BNX25" s="11"/>
      <c r="BNY25" s="11"/>
      <c r="BNZ25" s="11"/>
      <c r="BOA25" s="11"/>
      <c r="BOB25" s="11"/>
      <c r="BOC25" s="11"/>
      <c r="BOD25" s="11"/>
      <c r="BOE25" s="11"/>
      <c r="BOF25" s="11"/>
      <c r="BOG25" s="11"/>
      <c r="BOH25" s="11"/>
      <c r="BOI25" s="11"/>
      <c r="BOJ25" s="11"/>
      <c r="BOK25" s="11"/>
      <c r="BOL25" s="11"/>
      <c r="BOM25" s="11"/>
      <c r="BON25" s="11"/>
      <c r="BOO25" s="11"/>
      <c r="BOP25" s="11"/>
      <c r="BOQ25" s="11"/>
      <c r="BOR25" s="11"/>
      <c r="BOS25" s="11"/>
      <c r="BOT25" s="11"/>
      <c r="BOU25" s="11"/>
      <c r="BOV25" s="11"/>
      <c r="BOW25" s="11"/>
      <c r="BOX25" s="11"/>
      <c r="BOY25" s="11"/>
      <c r="BOZ25" s="11"/>
      <c r="BPA25" s="11"/>
      <c r="BPB25" s="11"/>
      <c r="BPC25" s="11"/>
      <c r="BPD25" s="11"/>
      <c r="BPE25" s="11"/>
      <c r="BPF25" s="11"/>
      <c r="BPG25" s="11"/>
      <c r="BPH25" s="11"/>
      <c r="BPI25" s="11"/>
      <c r="BPJ25" s="11"/>
      <c r="BPK25" s="11"/>
      <c r="BPL25" s="11"/>
      <c r="BPM25" s="11"/>
      <c r="BPN25" s="11"/>
      <c r="BPO25" s="11"/>
      <c r="BPP25" s="11"/>
      <c r="BPQ25" s="11"/>
      <c r="BPR25" s="11"/>
      <c r="BPS25" s="11"/>
      <c r="BPT25" s="11"/>
      <c r="BPU25" s="11"/>
      <c r="BPV25" s="11"/>
      <c r="BPW25" s="11"/>
      <c r="BPX25" s="11"/>
      <c r="BPY25" s="11"/>
      <c r="BPZ25" s="11"/>
      <c r="BQA25" s="11"/>
      <c r="BQB25" s="11"/>
      <c r="BQC25" s="11"/>
      <c r="BQD25" s="11"/>
      <c r="BQE25" s="11"/>
      <c r="BQF25" s="11"/>
      <c r="BQG25" s="11"/>
      <c r="BQH25" s="11"/>
      <c r="BQI25" s="11"/>
      <c r="BQJ25" s="11"/>
      <c r="BQK25" s="11"/>
      <c r="BQL25" s="11"/>
      <c r="BQM25" s="11"/>
      <c r="BQN25" s="11"/>
      <c r="BQO25" s="11"/>
      <c r="BQP25" s="11"/>
      <c r="BQQ25" s="11"/>
      <c r="BQR25" s="11"/>
      <c r="BQS25" s="11"/>
      <c r="BQT25" s="11"/>
      <c r="BQU25" s="11"/>
      <c r="BQV25" s="11"/>
      <c r="BQW25" s="11"/>
      <c r="BQX25" s="11"/>
      <c r="BQY25" s="11"/>
      <c r="BQZ25" s="11"/>
      <c r="BRA25" s="11"/>
      <c r="BRB25" s="11"/>
      <c r="BRC25" s="11"/>
      <c r="BRD25" s="11"/>
      <c r="BRE25" s="11"/>
      <c r="BRF25" s="11"/>
      <c r="BRG25" s="11"/>
      <c r="BRH25" s="11"/>
      <c r="BRI25" s="11"/>
    </row>
    <row r="26" spans="1:1829" s="10" customFormat="1" x14ac:dyDescent="0.3">
      <c r="A26" s="10" t="s">
        <v>44</v>
      </c>
      <c r="B26" s="12">
        <f>B20+B21+B22+B23+B24+B25</f>
        <v>-296189</v>
      </c>
      <c r="C26" s="12">
        <f>C20+C21+C22+C23+C24+C25</f>
        <v>-205205</v>
      </c>
      <c r="D26" s="12">
        <f>D20+D21+D22+D23+D24+D25</f>
        <v>86258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  <c r="HF26" s="12"/>
      <c r="HG26" s="1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S26" s="12"/>
      <c r="HT26" s="12"/>
      <c r="HU26" s="12"/>
      <c r="HV26" s="12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H26" s="12"/>
      <c r="II26" s="12"/>
      <c r="IJ26" s="12"/>
      <c r="IK26" s="12"/>
      <c r="IL26" s="12"/>
      <c r="IM26" s="12"/>
      <c r="IN26" s="12"/>
      <c r="IO26" s="12"/>
      <c r="IP26" s="12"/>
      <c r="IQ26" s="12"/>
      <c r="IR26" s="12"/>
      <c r="IS26" s="12"/>
      <c r="IT26" s="12"/>
      <c r="IU26" s="12"/>
      <c r="IV26" s="12"/>
      <c r="IW26" s="12"/>
      <c r="IX26" s="12"/>
      <c r="IY26" s="12"/>
      <c r="IZ26" s="12"/>
      <c r="JA26" s="12"/>
      <c r="JB26" s="12"/>
      <c r="JC26" s="12"/>
      <c r="JD26" s="12"/>
      <c r="JE26" s="12"/>
      <c r="JF26" s="12"/>
      <c r="JG26" s="12"/>
      <c r="JH26" s="12"/>
      <c r="JI26" s="12"/>
      <c r="JJ26" s="12"/>
      <c r="JK26" s="12"/>
      <c r="JL26" s="12"/>
      <c r="JM26" s="12"/>
      <c r="JN26" s="12"/>
      <c r="JO26" s="12"/>
      <c r="JP26" s="12"/>
      <c r="JQ26" s="12"/>
      <c r="JR26" s="12"/>
      <c r="JS26" s="12"/>
      <c r="JT26" s="12"/>
      <c r="JU26" s="12"/>
      <c r="JV26" s="12"/>
      <c r="JW26" s="12"/>
      <c r="JX26" s="12"/>
      <c r="JY26" s="12"/>
      <c r="JZ26" s="12"/>
      <c r="KA26" s="12"/>
      <c r="KB26" s="12"/>
      <c r="KC26" s="12"/>
      <c r="KD26" s="12"/>
      <c r="KE26" s="12"/>
      <c r="KF26" s="12"/>
      <c r="KG26" s="12"/>
      <c r="KH26" s="12"/>
      <c r="KI26" s="12"/>
      <c r="KJ26" s="12"/>
      <c r="KK26" s="12"/>
      <c r="KL26" s="12"/>
      <c r="KM26" s="12"/>
      <c r="KN26" s="12"/>
      <c r="KO26" s="12"/>
      <c r="KP26" s="12"/>
      <c r="KQ26" s="12"/>
      <c r="KR26" s="12"/>
      <c r="KS26" s="12"/>
      <c r="KT26" s="12"/>
      <c r="KU26" s="12"/>
      <c r="KV26" s="12"/>
      <c r="KW26" s="12"/>
      <c r="KX26" s="12"/>
      <c r="KY26" s="12"/>
      <c r="KZ26" s="12"/>
      <c r="LA26" s="12"/>
      <c r="LB26" s="12"/>
      <c r="LC26" s="12"/>
      <c r="LD26" s="12"/>
      <c r="LE26" s="12"/>
      <c r="LF26" s="12"/>
      <c r="LG26" s="12"/>
      <c r="LH26" s="12"/>
      <c r="LI26" s="12"/>
      <c r="LJ26" s="12"/>
      <c r="LK26" s="12"/>
      <c r="LL26" s="12"/>
      <c r="LM26" s="12"/>
      <c r="LN26" s="12"/>
      <c r="LO26" s="12"/>
      <c r="LP26" s="12"/>
      <c r="LQ26" s="12"/>
      <c r="LR26" s="12"/>
      <c r="LS26" s="12"/>
      <c r="LT26" s="12"/>
      <c r="LU26" s="12"/>
      <c r="LV26" s="12"/>
      <c r="LW26" s="12"/>
      <c r="LX26" s="12"/>
      <c r="LY26" s="12"/>
      <c r="LZ26" s="12"/>
      <c r="MA26" s="12"/>
      <c r="MB26" s="12"/>
      <c r="MC26" s="12"/>
      <c r="MD26" s="12"/>
      <c r="ME26" s="12"/>
      <c r="MF26" s="12"/>
      <c r="MG26" s="12"/>
      <c r="MH26" s="12"/>
      <c r="MI26" s="12"/>
      <c r="MJ26" s="12"/>
      <c r="MK26" s="12"/>
      <c r="ML26" s="12"/>
      <c r="MM26" s="12"/>
      <c r="MN26" s="12"/>
      <c r="MO26" s="12"/>
      <c r="MP26" s="12"/>
      <c r="MQ26" s="12"/>
      <c r="MR26" s="12"/>
      <c r="MS26" s="12"/>
      <c r="MT26" s="12"/>
      <c r="MU26" s="12"/>
      <c r="MV26" s="12"/>
      <c r="MW26" s="12"/>
      <c r="MX26" s="12"/>
      <c r="MY26" s="12"/>
      <c r="MZ26" s="12"/>
      <c r="NA26" s="12"/>
      <c r="NB26" s="12"/>
      <c r="NC26" s="12"/>
      <c r="ND26" s="12"/>
      <c r="NE26" s="12"/>
      <c r="NF26" s="12"/>
      <c r="NG26" s="12"/>
      <c r="NH26" s="12"/>
      <c r="NI26" s="12"/>
      <c r="NJ26" s="12"/>
      <c r="NK26" s="12"/>
      <c r="NL26" s="12"/>
      <c r="NM26" s="12"/>
      <c r="NN26" s="12"/>
      <c r="NO26" s="12"/>
      <c r="NP26" s="12"/>
      <c r="NQ26" s="12"/>
      <c r="NR26" s="12"/>
      <c r="NS26" s="12"/>
      <c r="NT26" s="12"/>
      <c r="NU26" s="12"/>
      <c r="NV26" s="12"/>
      <c r="NW26" s="12"/>
      <c r="NX26" s="12"/>
      <c r="NY26" s="12"/>
      <c r="NZ26" s="12"/>
      <c r="OA26" s="12"/>
      <c r="OB26" s="12"/>
      <c r="OC26" s="12"/>
      <c r="OD26" s="12"/>
      <c r="OE26" s="12"/>
      <c r="OF26" s="12"/>
      <c r="OG26" s="12"/>
      <c r="OH26" s="12"/>
      <c r="OI26" s="12"/>
      <c r="OJ26" s="12"/>
      <c r="OK26" s="12"/>
      <c r="OL26" s="12"/>
      <c r="OM26" s="12"/>
      <c r="ON26" s="12"/>
      <c r="OO26" s="12"/>
      <c r="OP26" s="12"/>
      <c r="OQ26" s="12"/>
      <c r="OR26" s="12"/>
      <c r="OS26" s="12"/>
      <c r="OT26" s="12"/>
      <c r="OU26" s="12"/>
      <c r="OV26" s="12"/>
      <c r="OW26" s="12"/>
      <c r="OX26" s="12"/>
      <c r="OY26" s="12"/>
      <c r="OZ26" s="12"/>
      <c r="PA26" s="12"/>
      <c r="PB26" s="12"/>
      <c r="PC26" s="12"/>
      <c r="PD26" s="12"/>
      <c r="PE26" s="12"/>
      <c r="PF26" s="12"/>
      <c r="PG26" s="12"/>
      <c r="PH26" s="12"/>
      <c r="PI26" s="12"/>
      <c r="PJ26" s="12"/>
      <c r="PK26" s="12"/>
      <c r="PL26" s="12"/>
      <c r="PM26" s="12"/>
      <c r="PN26" s="12"/>
      <c r="PO26" s="12"/>
      <c r="PP26" s="12"/>
      <c r="PQ26" s="12"/>
      <c r="PR26" s="12"/>
      <c r="PS26" s="12"/>
      <c r="PT26" s="12"/>
      <c r="PU26" s="12"/>
      <c r="PV26" s="12"/>
      <c r="PW26" s="12"/>
      <c r="PX26" s="12"/>
      <c r="PY26" s="12"/>
      <c r="PZ26" s="12"/>
      <c r="QA26" s="12"/>
      <c r="QB26" s="12"/>
      <c r="QC26" s="12"/>
      <c r="QD26" s="12"/>
      <c r="QE26" s="12"/>
      <c r="QF26" s="12"/>
      <c r="QG26" s="12"/>
      <c r="QH26" s="12"/>
      <c r="QI26" s="12"/>
      <c r="QJ26" s="12"/>
      <c r="QK26" s="12"/>
      <c r="QL26" s="12"/>
      <c r="QM26" s="12"/>
      <c r="QN26" s="12"/>
      <c r="QO26" s="12"/>
      <c r="QP26" s="12"/>
      <c r="QQ26" s="12"/>
      <c r="QR26" s="12"/>
      <c r="QS26" s="12"/>
      <c r="QT26" s="12"/>
      <c r="QU26" s="12"/>
      <c r="QV26" s="12"/>
      <c r="QW26" s="12"/>
      <c r="QX26" s="12"/>
      <c r="QY26" s="12"/>
      <c r="QZ26" s="12"/>
      <c r="RA26" s="12"/>
      <c r="RB26" s="12"/>
      <c r="RC26" s="12"/>
      <c r="RD26" s="12"/>
      <c r="RE26" s="12"/>
      <c r="RF26" s="12"/>
      <c r="RG26" s="12"/>
      <c r="RH26" s="12"/>
      <c r="RI26" s="12"/>
      <c r="RJ26" s="12"/>
      <c r="RK26" s="12"/>
      <c r="RL26" s="12"/>
      <c r="RM26" s="12"/>
      <c r="RN26" s="12"/>
      <c r="RO26" s="12"/>
      <c r="RP26" s="12"/>
      <c r="RQ26" s="12"/>
      <c r="RR26" s="12"/>
      <c r="RS26" s="12"/>
      <c r="RT26" s="12"/>
      <c r="RU26" s="12"/>
      <c r="RV26" s="12"/>
      <c r="RW26" s="12"/>
      <c r="RX26" s="12"/>
      <c r="RY26" s="12"/>
      <c r="RZ26" s="12"/>
      <c r="SA26" s="12"/>
      <c r="SB26" s="12"/>
      <c r="SC26" s="12"/>
      <c r="SD26" s="12"/>
      <c r="SE26" s="12"/>
      <c r="SF26" s="12"/>
      <c r="SG26" s="12"/>
      <c r="SH26" s="12"/>
      <c r="SI26" s="12"/>
      <c r="SJ26" s="12"/>
      <c r="SK26" s="12"/>
      <c r="SL26" s="12"/>
      <c r="SM26" s="12"/>
      <c r="SN26" s="12"/>
      <c r="SO26" s="12"/>
      <c r="SP26" s="12"/>
      <c r="SQ26" s="12"/>
      <c r="SR26" s="12"/>
      <c r="SS26" s="12"/>
      <c r="ST26" s="12"/>
      <c r="SU26" s="12"/>
      <c r="SV26" s="12"/>
      <c r="SW26" s="12"/>
      <c r="SX26" s="12"/>
      <c r="SY26" s="12"/>
      <c r="SZ26" s="12"/>
      <c r="TA26" s="12"/>
      <c r="TB26" s="12"/>
      <c r="TC26" s="12"/>
      <c r="TD26" s="12"/>
      <c r="TE26" s="12"/>
      <c r="TF26" s="12"/>
      <c r="TG26" s="12"/>
      <c r="TH26" s="12"/>
      <c r="TI26" s="12"/>
      <c r="TJ26" s="12"/>
      <c r="TK26" s="12"/>
      <c r="TL26" s="12"/>
      <c r="TM26" s="12"/>
      <c r="TN26" s="12"/>
      <c r="TO26" s="12"/>
      <c r="TP26" s="12"/>
      <c r="TQ26" s="12"/>
      <c r="TR26" s="12"/>
      <c r="TS26" s="12"/>
      <c r="TT26" s="12"/>
      <c r="TU26" s="12"/>
      <c r="TV26" s="12"/>
      <c r="TW26" s="12"/>
      <c r="TX26" s="12"/>
      <c r="TY26" s="12"/>
      <c r="TZ26" s="12"/>
      <c r="UA26" s="12"/>
      <c r="UB26" s="12"/>
      <c r="UC26" s="12"/>
      <c r="UD26" s="12"/>
      <c r="UE26" s="12"/>
      <c r="UF26" s="12"/>
      <c r="UG26" s="12"/>
      <c r="UH26" s="12"/>
      <c r="UI26" s="12"/>
      <c r="UJ26" s="12"/>
      <c r="UK26" s="12"/>
      <c r="UL26" s="12"/>
      <c r="UM26" s="12"/>
      <c r="UN26" s="12"/>
      <c r="UO26" s="12"/>
      <c r="UP26" s="12"/>
      <c r="UQ26" s="12"/>
      <c r="UR26" s="12"/>
      <c r="US26" s="12"/>
      <c r="UT26" s="12"/>
      <c r="UU26" s="12"/>
      <c r="UV26" s="12"/>
      <c r="UW26" s="12"/>
      <c r="UX26" s="12"/>
      <c r="UY26" s="12"/>
      <c r="UZ26" s="12"/>
      <c r="VA26" s="12"/>
      <c r="VB26" s="12"/>
      <c r="VC26" s="12"/>
      <c r="VD26" s="12"/>
      <c r="VE26" s="12"/>
      <c r="VF26" s="12"/>
      <c r="VG26" s="12"/>
      <c r="VH26" s="12"/>
      <c r="VI26" s="12"/>
      <c r="VJ26" s="12"/>
      <c r="VK26" s="12"/>
      <c r="VL26" s="12"/>
      <c r="VM26" s="12"/>
      <c r="VN26" s="12"/>
      <c r="VO26" s="12"/>
      <c r="VP26" s="12"/>
      <c r="VQ26" s="12"/>
      <c r="VR26" s="12"/>
      <c r="VS26" s="12"/>
      <c r="VT26" s="12"/>
      <c r="VU26" s="12"/>
      <c r="VV26" s="12"/>
      <c r="VW26" s="12"/>
      <c r="VX26" s="12"/>
      <c r="VY26" s="12"/>
      <c r="VZ26" s="12"/>
      <c r="WA26" s="12"/>
      <c r="WB26" s="12"/>
      <c r="WC26" s="12"/>
      <c r="WD26" s="12"/>
      <c r="WE26" s="12"/>
      <c r="WF26" s="12"/>
      <c r="WG26" s="12"/>
      <c r="WH26" s="12"/>
      <c r="WI26" s="12"/>
      <c r="WJ26" s="12"/>
      <c r="WK26" s="12"/>
      <c r="WL26" s="12"/>
      <c r="WM26" s="12"/>
      <c r="WN26" s="12"/>
      <c r="WO26" s="12"/>
      <c r="WP26" s="12"/>
      <c r="WQ26" s="12"/>
      <c r="WR26" s="12"/>
      <c r="WS26" s="12"/>
      <c r="WT26" s="12"/>
      <c r="WU26" s="12"/>
      <c r="WV26" s="12"/>
      <c r="WW26" s="12"/>
      <c r="WX26" s="12"/>
      <c r="WY26" s="12"/>
      <c r="WZ26" s="12"/>
      <c r="XA26" s="12"/>
      <c r="XB26" s="12"/>
      <c r="XC26" s="12"/>
      <c r="XD26" s="12"/>
      <c r="XE26" s="12"/>
      <c r="XF26" s="12"/>
      <c r="XG26" s="12"/>
      <c r="XH26" s="12"/>
      <c r="XI26" s="12"/>
      <c r="XJ26" s="12"/>
      <c r="XK26" s="12"/>
      <c r="XL26" s="12"/>
      <c r="XM26" s="12"/>
      <c r="XN26" s="12"/>
      <c r="XO26" s="12"/>
      <c r="XP26" s="12"/>
      <c r="XQ26" s="12"/>
      <c r="XR26" s="12"/>
      <c r="XS26" s="12"/>
      <c r="XT26" s="12"/>
      <c r="XU26" s="12"/>
      <c r="XV26" s="12"/>
      <c r="XW26" s="12"/>
      <c r="XX26" s="12"/>
      <c r="XY26" s="12"/>
      <c r="XZ26" s="12"/>
      <c r="YA26" s="12"/>
      <c r="YB26" s="12"/>
      <c r="YC26" s="12"/>
      <c r="YD26" s="12"/>
      <c r="YE26" s="12"/>
      <c r="YF26" s="12"/>
      <c r="YG26" s="12"/>
      <c r="YH26" s="12"/>
      <c r="YI26" s="12"/>
      <c r="YJ26" s="12"/>
      <c r="YK26" s="12"/>
      <c r="YL26" s="12"/>
      <c r="YM26" s="12"/>
      <c r="YN26" s="12"/>
      <c r="YO26" s="12"/>
      <c r="YP26" s="12"/>
      <c r="YQ26" s="12"/>
      <c r="YR26" s="12"/>
      <c r="YS26" s="12"/>
      <c r="YT26" s="12"/>
      <c r="YU26" s="12"/>
      <c r="YV26" s="12"/>
      <c r="YW26" s="12"/>
      <c r="YX26" s="12"/>
      <c r="YY26" s="12"/>
      <c r="YZ26" s="12"/>
      <c r="ZA26" s="12"/>
      <c r="ZB26" s="12"/>
      <c r="ZC26" s="12"/>
      <c r="ZD26" s="12"/>
      <c r="ZE26" s="12"/>
      <c r="ZF26" s="12"/>
      <c r="ZG26" s="12"/>
      <c r="ZH26" s="12"/>
      <c r="ZI26" s="12"/>
      <c r="ZJ26" s="12"/>
      <c r="ZK26" s="12"/>
      <c r="ZL26" s="12"/>
      <c r="ZM26" s="12"/>
      <c r="ZN26" s="12"/>
      <c r="ZO26" s="12"/>
      <c r="ZP26" s="12"/>
      <c r="ZQ26" s="12"/>
      <c r="ZR26" s="12"/>
      <c r="ZS26" s="12"/>
      <c r="ZT26" s="12"/>
      <c r="ZU26" s="12"/>
      <c r="ZV26" s="12"/>
      <c r="ZW26" s="12"/>
      <c r="ZX26" s="12"/>
      <c r="ZY26" s="12"/>
      <c r="ZZ26" s="12"/>
      <c r="AAA26" s="12"/>
      <c r="AAB26" s="12"/>
      <c r="AAC26" s="12"/>
      <c r="AAD26" s="12"/>
      <c r="AAE26" s="12"/>
      <c r="AAF26" s="12"/>
      <c r="AAG26" s="12"/>
      <c r="AAH26" s="12"/>
      <c r="AAI26" s="12"/>
      <c r="AAJ26" s="12"/>
      <c r="AAK26" s="12"/>
      <c r="AAL26" s="12"/>
      <c r="AAM26" s="12"/>
      <c r="AAN26" s="12"/>
      <c r="AAO26" s="12"/>
      <c r="AAP26" s="12"/>
      <c r="AAQ26" s="12"/>
      <c r="AAR26" s="12"/>
      <c r="AAS26" s="12"/>
      <c r="AAT26" s="12"/>
      <c r="AAU26" s="12"/>
      <c r="AAV26" s="12"/>
      <c r="AAW26" s="12"/>
      <c r="AAX26" s="12"/>
      <c r="AAY26" s="12"/>
      <c r="AAZ26" s="12"/>
      <c r="ABA26" s="12"/>
      <c r="ABB26" s="12"/>
      <c r="ABC26" s="12"/>
      <c r="ABD26" s="12"/>
      <c r="ABE26" s="12"/>
      <c r="ABF26" s="12"/>
      <c r="ABG26" s="12"/>
      <c r="ABH26" s="12"/>
      <c r="ABI26" s="12"/>
      <c r="ABJ26" s="12"/>
      <c r="ABK26" s="12"/>
      <c r="ABL26" s="12"/>
      <c r="ABM26" s="12"/>
      <c r="ABN26" s="12"/>
      <c r="ABO26" s="12"/>
      <c r="ABP26" s="12"/>
      <c r="ABQ26" s="12"/>
      <c r="ABR26" s="12"/>
      <c r="ABS26" s="12"/>
      <c r="ABT26" s="12"/>
      <c r="ABU26" s="12"/>
      <c r="ABV26" s="12"/>
      <c r="ABW26" s="12"/>
      <c r="ABX26" s="12"/>
      <c r="ABY26" s="12"/>
      <c r="ABZ26" s="12"/>
      <c r="ACA26" s="12"/>
      <c r="ACB26" s="12"/>
      <c r="ACC26" s="12"/>
      <c r="ACD26" s="12"/>
      <c r="ACE26" s="12"/>
      <c r="ACF26" s="12"/>
      <c r="ACG26" s="12"/>
      <c r="ACH26" s="12"/>
      <c r="ACI26" s="12"/>
      <c r="ACJ26" s="12"/>
      <c r="ACK26" s="12"/>
      <c r="ACL26" s="12"/>
      <c r="ACM26" s="12"/>
      <c r="ACN26" s="12"/>
      <c r="ACO26" s="12"/>
      <c r="ACP26" s="12"/>
      <c r="ACQ26" s="12"/>
      <c r="ACR26" s="12"/>
      <c r="ACS26" s="12"/>
      <c r="ACT26" s="12"/>
      <c r="ACU26" s="12"/>
      <c r="ACV26" s="12"/>
      <c r="ACW26" s="12"/>
      <c r="ACX26" s="12"/>
      <c r="ACY26" s="12"/>
      <c r="ACZ26" s="12"/>
      <c r="ADA26" s="12"/>
      <c r="ADB26" s="12"/>
      <c r="ADC26" s="12"/>
      <c r="ADD26" s="12"/>
      <c r="ADE26" s="12"/>
      <c r="ADF26" s="12"/>
      <c r="ADG26" s="12"/>
      <c r="ADH26" s="12"/>
      <c r="ADI26" s="12"/>
      <c r="ADJ26" s="12"/>
      <c r="ADK26" s="12"/>
      <c r="ADL26" s="12"/>
      <c r="ADM26" s="12"/>
      <c r="ADN26" s="12"/>
      <c r="ADO26" s="12"/>
      <c r="ADP26" s="12"/>
      <c r="ADQ26" s="12"/>
      <c r="ADR26" s="12"/>
      <c r="ADS26" s="12"/>
      <c r="ADT26" s="12"/>
      <c r="ADU26" s="12"/>
      <c r="ADV26" s="12"/>
      <c r="ADW26" s="12"/>
      <c r="ADX26" s="12"/>
      <c r="ADY26" s="12"/>
      <c r="ADZ26" s="12"/>
      <c r="AEA26" s="12"/>
      <c r="AEB26" s="12"/>
      <c r="AEC26" s="12"/>
      <c r="AED26" s="12"/>
      <c r="AEE26" s="12"/>
      <c r="AEF26" s="12"/>
      <c r="AEG26" s="12"/>
      <c r="AEH26" s="12"/>
      <c r="AEI26" s="12"/>
      <c r="AEJ26" s="12"/>
      <c r="AEK26" s="12"/>
      <c r="AEL26" s="12"/>
      <c r="AEM26" s="12"/>
      <c r="AEN26" s="12"/>
      <c r="AEO26" s="12"/>
      <c r="AEP26" s="12"/>
      <c r="AEQ26" s="12"/>
      <c r="AER26" s="12"/>
      <c r="AES26" s="12"/>
      <c r="AET26" s="12"/>
      <c r="AEU26" s="12"/>
      <c r="AEV26" s="12"/>
      <c r="AEW26" s="12"/>
      <c r="AEX26" s="12"/>
      <c r="AEY26" s="12"/>
      <c r="AEZ26" s="12"/>
      <c r="AFA26" s="12"/>
      <c r="AFB26" s="12"/>
      <c r="AFC26" s="12"/>
      <c r="AFD26" s="12"/>
      <c r="AFE26" s="12"/>
      <c r="AFF26" s="12"/>
      <c r="AFG26" s="12"/>
      <c r="AFH26" s="12"/>
      <c r="AFI26" s="12"/>
      <c r="AFJ26" s="12"/>
      <c r="AFK26" s="12"/>
      <c r="AFL26" s="12"/>
      <c r="AFM26" s="12"/>
      <c r="AFN26" s="12"/>
      <c r="AFO26" s="12"/>
      <c r="AFP26" s="12"/>
      <c r="AFQ26" s="12"/>
      <c r="AFR26" s="12"/>
      <c r="AFS26" s="12"/>
      <c r="AFT26" s="12"/>
      <c r="AFU26" s="12"/>
      <c r="AFV26" s="12"/>
      <c r="AFW26" s="12"/>
      <c r="AFX26" s="12"/>
      <c r="AFY26" s="12"/>
      <c r="AFZ26" s="12"/>
      <c r="AGA26" s="12"/>
      <c r="AGB26" s="12"/>
      <c r="AGC26" s="12"/>
      <c r="AGD26" s="12"/>
      <c r="AGE26" s="12"/>
      <c r="AGF26" s="12"/>
      <c r="AGG26" s="12"/>
      <c r="AGH26" s="12"/>
      <c r="AGI26" s="12"/>
      <c r="AGJ26" s="12"/>
      <c r="AGK26" s="12"/>
      <c r="AGL26" s="12"/>
      <c r="AGM26" s="12"/>
      <c r="AGN26" s="12"/>
      <c r="AGO26" s="12"/>
      <c r="AGP26" s="12"/>
      <c r="AGQ26" s="12"/>
      <c r="AGR26" s="12"/>
      <c r="AGS26" s="12"/>
      <c r="AGT26" s="12"/>
      <c r="AGU26" s="12"/>
      <c r="AGV26" s="12"/>
      <c r="AGW26" s="12"/>
      <c r="AGX26" s="12"/>
      <c r="AGY26" s="12"/>
      <c r="AGZ26" s="12"/>
      <c r="AHA26" s="12"/>
      <c r="AHB26" s="12"/>
      <c r="AHC26" s="12"/>
      <c r="AHD26" s="12"/>
      <c r="AHE26" s="12"/>
      <c r="AHF26" s="12"/>
      <c r="AHG26" s="12"/>
      <c r="AHH26" s="12"/>
      <c r="AHI26" s="12"/>
      <c r="AHJ26" s="12"/>
      <c r="AHK26" s="12"/>
      <c r="AHL26" s="12"/>
      <c r="AHM26" s="12"/>
      <c r="AHN26" s="12"/>
      <c r="AHO26" s="12"/>
      <c r="AHP26" s="12"/>
      <c r="AHQ26" s="12"/>
      <c r="AHR26" s="12"/>
      <c r="AHS26" s="12"/>
      <c r="AHT26" s="12"/>
      <c r="AHU26" s="12"/>
      <c r="AHV26" s="12"/>
      <c r="AHW26" s="12"/>
      <c r="AHX26" s="12"/>
      <c r="AHY26" s="12"/>
      <c r="AHZ26" s="12"/>
      <c r="AIA26" s="12"/>
      <c r="AIB26" s="12"/>
      <c r="AIC26" s="12"/>
      <c r="AID26" s="12"/>
      <c r="AIE26" s="12"/>
      <c r="AIF26" s="12"/>
      <c r="AIG26" s="12"/>
      <c r="AIH26" s="12"/>
      <c r="AII26" s="12"/>
      <c r="AIJ26" s="12"/>
      <c r="AIK26" s="12"/>
      <c r="AIL26" s="12"/>
      <c r="AIM26" s="12"/>
      <c r="AIN26" s="12"/>
      <c r="AIO26" s="12"/>
      <c r="AIP26" s="12"/>
      <c r="AIQ26" s="12"/>
      <c r="AIR26" s="12"/>
      <c r="AIS26" s="12"/>
      <c r="AIT26" s="12"/>
      <c r="AIU26" s="12"/>
      <c r="AIV26" s="12"/>
      <c r="AIW26" s="12"/>
      <c r="AIX26" s="12"/>
      <c r="AIY26" s="12"/>
      <c r="AIZ26" s="12"/>
      <c r="AJA26" s="12"/>
      <c r="AJB26" s="12"/>
      <c r="AJC26" s="12"/>
      <c r="AJD26" s="12"/>
      <c r="AJE26" s="12"/>
      <c r="AJF26" s="12"/>
      <c r="AJG26" s="12"/>
      <c r="AJH26" s="12"/>
      <c r="AJI26" s="12"/>
      <c r="AJJ26" s="12"/>
      <c r="AJK26" s="12"/>
      <c r="AJL26" s="12"/>
      <c r="AJM26" s="12"/>
      <c r="AJN26" s="12"/>
      <c r="AJO26" s="12"/>
      <c r="AJP26" s="12"/>
      <c r="AJQ26" s="12"/>
      <c r="AJR26" s="12"/>
      <c r="AJS26" s="12"/>
      <c r="AJT26" s="12"/>
      <c r="AJU26" s="12"/>
      <c r="AJV26" s="12"/>
      <c r="AJW26" s="12"/>
      <c r="AJX26" s="12"/>
      <c r="AJY26" s="12"/>
      <c r="AJZ26" s="12"/>
      <c r="AKA26" s="12"/>
      <c r="AKB26" s="12"/>
      <c r="AKC26" s="12"/>
      <c r="AKD26" s="12"/>
      <c r="AKE26" s="12"/>
      <c r="AKF26" s="12"/>
      <c r="AKG26" s="12"/>
      <c r="AKH26" s="12"/>
      <c r="AKI26" s="12"/>
      <c r="AKJ26" s="12"/>
      <c r="AKK26" s="12"/>
      <c r="AKL26" s="12"/>
      <c r="AKM26" s="12"/>
      <c r="AKN26" s="12"/>
      <c r="AKO26" s="12"/>
      <c r="AKP26" s="12"/>
      <c r="AKQ26" s="12"/>
      <c r="AKR26" s="12"/>
      <c r="AKS26" s="12"/>
      <c r="AKT26" s="12"/>
      <c r="AKU26" s="12"/>
      <c r="AKV26" s="12"/>
      <c r="AKW26" s="12"/>
      <c r="AKX26" s="12"/>
      <c r="AKY26" s="12"/>
      <c r="AKZ26" s="12"/>
      <c r="ALA26" s="12"/>
      <c r="ALB26" s="12"/>
      <c r="ALC26" s="12"/>
      <c r="ALD26" s="12"/>
      <c r="ALE26" s="12"/>
      <c r="ALF26" s="12"/>
      <c r="ALG26" s="12"/>
      <c r="ALH26" s="12"/>
      <c r="ALI26" s="12"/>
      <c r="ALJ26" s="12"/>
      <c r="ALK26" s="12"/>
      <c r="ALL26" s="12"/>
      <c r="ALM26" s="12"/>
      <c r="ALN26" s="12"/>
      <c r="ALO26" s="12"/>
      <c r="ALP26" s="12"/>
      <c r="ALQ26" s="12"/>
      <c r="ALR26" s="12"/>
      <c r="ALS26" s="12"/>
      <c r="ALT26" s="12"/>
      <c r="ALU26" s="12"/>
      <c r="ALV26" s="12"/>
      <c r="ALW26" s="12"/>
      <c r="ALX26" s="12"/>
      <c r="ALY26" s="12"/>
      <c r="ALZ26" s="12"/>
      <c r="AMA26" s="12"/>
      <c r="AMB26" s="12"/>
      <c r="AMC26" s="12"/>
      <c r="AMD26" s="12"/>
      <c r="AME26" s="12"/>
      <c r="AMF26" s="12"/>
      <c r="AMG26" s="12"/>
      <c r="AMH26" s="12"/>
      <c r="AMI26" s="12"/>
      <c r="AMJ26" s="12"/>
      <c r="AMK26" s="12"/>
      <c r="AML26" s="12"/>
      <c r="AMM26" s="12"/>
      <c r="AMN26" s="12"/>
      <c r="AMO26" s="12"/>
      <c r="AMP26" s="12"/>
      <c r="AMQ26" s="12"/>
      <c r="AMR26" s="12"/>
      <c r="AMS26" s="12"/>
      <c r="AMT26" s="12"/>
      <c r="AMU26" s="12"/>
      <c r="AMV26" s="12"/>
      <c r="AMW26" s="12"/>
      <c r="AMX26" s="12"/>
      <c r="AMY26" s="12"/>
      <c r="AMZ26" s="12"/>
      <c r="ANA26" s="12"/>
      <c r="ANB26" s="12"/>
      <c r="ANC26" s="12"/>
      <c r="AND26" s="12"/>
      <c r="ANE26" s="12"/>
      <c r="ANF26" s="12"/>
      <c r="ANG26" s="12"/>
      <c r="ANH26" s="12"/>
      <c r="ANI26" s="12"/>
      <c r="ANJ26" s="12"/>
      <c r="ANK26" s="12"/>
      <c r="ANL26" s="12"/>
      <c r="ANM26" s="12"/>
      <c r="ANN26" s="12"/>
      <c r="ANO26" s="12"/>
      <c r="ANP26" s="12"/>
      <c r="ANQ26" s="12"/>
      <c r="ANR26" s="12"/>
      <c r="ANS26" s="12"/>
      <c r="ANT26" s="12"/>
      <c r="ANU26" s="12"/>
      <c r="ANV26" s="12"/>
      <c r="ANW26" s="12"/>
      <c r="ANX26" s="12"/>
      <c r="ANY26" s="12"/>
      <c r="ANZ26" s="12"/>
      <c r="AOA26" s="12"/>
      <c r="AOB26" s="12"/>
      <c r="AOC26" s="12"/>
      <c r="AOD26" s="12"/>
      <c r="AOE26" s="12"/>
      <c r="AOF26" s="12"/>
      <c r="AOG26" s="12"/>
      <c r="AOH26" s="12"/>
      <c r="AOI26" s="12"/>
      <c r="AOJ26" s="12"/>
      <c r="AOK26" s="12"/>
      <c r="AOL26" s="12"/>
      <c r="AOM26" s="12"/>
      <c r="AON26" s="12"/>
      <c r="AOO26" s="12"/>
      <c r="AOP26" s="12"/>
      <c r="AOQ26" s="12"/>
      <c r="AOR26" s="12"/>
      <c r="AOS26" s="12"/>
      <c r="AOT26" s="12"/>
      <c r="AOU26" s="12"/>
      <c r="AOV26" s="12"/>
      <c r="AOW26" s="12"/>
      <c r="AOX26" s="12"/>
      <c r="AOY26" s="12"/>
      <c r="AOZ26" s="12"/>
      <c r="APA26" s="12"/>
      <c r="APB26" s="12"/>
      <c r="APC26" s="12"/>
      <c r="APD26" s="12"/>
      <c r="APE26" s="12"/>
      <c r="APF26" s="12"/>
      <c r="APG26" s="12"/>
      <c r="APH26" s="12"/>
      <c r="API26" s="12"/>
      <c r="APJ26" s="12"/>
      <c r="APK26" s="12"/>
      <c r="APL26" s="12"/>
      <c r="APM26" s="12"/>
      <c r="APN26" s="12"/>
      <c r="APO26" s="12"/>
      <c r="APP26" s="12"/>
      <c r="APQ26" s="12"/>
      <c r="APR26" s="12"/>
      <c r="APS26" s="12"/>
      <c r="APT26" s="12"/>
      <c r="APU26" s="12"/>
      <c r="APV26" s="12"/>
      <c r="APW26" s="12"/>
      <c r="APX26" s="12"/>
      <c r="APY26" s="12"/>
      <c r="APZ26" s="12"/>
      <c r="AQA26" s="12"/>
      <c r="AQB26" s="12"/>
      <c r="AQC26" s="12"/>
      <c r="AQD26" s="12"/>
      <c r="AQE26" s="12"/>
      <c r="AQF26" s="12"/>
      <c r="AQG26" s="12"/>
      <c r="AQH26" s="12"/>
      <c r="AQI26" s="12"/>
      <c r="AQJ26" s="12"/>
      <c r="AQK26" s="12"/>
      <c r="AQL26" s="12"/>
      <c r="AQM26" s="12"/>
      <c r="AQN26" s="12"/>
      <c r="AQO26" s="12"/>
      <c r="AQP26" s="12"/>
      <c r="AQQ26" s="12"/>
      <c r="AQR26" s="12"/>
      <c r="AQS26" s="12"/>
      <c r="AQT26" s="12"/>
      <c r="AQU26" s="12"/>
      <c r="AQV26" s="12"/>
      <c r="AQW26" s="12"/>
      <c r="AQX26" s="12"/>
      <c r="AQY26" s="12"/>
      <c r="AQZ26" s="12"/>
      <c r="ARA26" s="12"/>
      <c r="ARB26" s="12"/>
      <c r="ARC26" s="12"/>
      <c r="ARD26" s="12"/>
      <c r="ARE26" s="12"/>
      <c r="ARF26" s="12"/>
      <c r="ARG26" s="12"/>
      <c r="ARH26" s="12"/>
      <c r="ARI26" s="12"/>
      <c r="ARJ26" s="12"/>
      <c r="ARK26" s="12"/>
      <c r="ARL26" s="12"/>
      <c r="ARM26" s="12"/>
      <c r="ARN26" s="12"/>
      <c r="ARO26" s="12"/>
      <c r="ARP26" s="12"/>
      <c r="ARQ26" s="12"/>
      <c r="ARR26" s="12"/>
      <c r="ARS26" s="12"/>
      <c r="ART26" s="12"/>
      <c r="ARU26" s="12"/>
      <c r="ARV26" s="12"/>
      <c r="ARW26" s="12"/>
      <c r="ARX26" s="12"/>
      <c r="ARY26" s="12"/>
      <c r="ARZ26" s="12"/>
      <c r="ASA26" s="12"/>
      <c r="ASB26" s="12"/>
      <c r="ASC26" s="12"/>
      <c r="ASD26" s="12"/>
      <c r="ASE26" s="12"/>
      <c r="ASF26" s="12"/>
      <c r="ASG26" s="12"/>
      <c r="ASH26" s="12"/>
      <c r="ASI26" s="12"/>
      <c r="ASJ26" s="12"/>
      <c r="ASK26" s="12"/>
      <c r="ASL26" s="12"/>
      <c r="ASM26" s="12"/>
      <c r="ASN26" s="12"/>
      <c r="ASO26" s="12"/>
      <c r="ASP26" s="12"/>
      <c r="ASQ26" s="12"/>
      <c r="ASR26" s="12"/>
      <c r="ASS26" s="12"/>
      <c r="AST26" s="12"/>
      <c r="ASU26" s="12"/>
      <c r="ASV26" s="12"/>
      <c r="ASW26" s="12"/>
      <c r="ASX26" s="12"/>
      <c r="ASY26" s="12"/>
      <c r="ASZ26" s="12"/>
      <c r="ATA26" s="12"/>
      <c r="ATB26" s="12"/>
      <c r="ATC26" s="12"/>
      <c r="ATD26" s="12"/>
      <c r="ATE26" s="12"/>
      <c r="ATF26" s="12"/>
      <c r="ATG26" s="12"/>
      <c r="ATH26" s="12"/>
      <c r="ATI26" s="12"/>
      <c r="ATJ26" s="12"/>
      <c r="ATK26" s="12"/>
      <c r="ATL26" s="12"/>
      <c r="ATM26" s="12"/>
      <c r="ATN26" s="12"/>
      <c r="ATO26" s="12"/>
      <c r="ATP26" s="12"/>
      <c r="ATQ26" s="12"/>
      <c r="ATR26" s="12"/>
      <c r="ATS26" s="12"/>
      <c r="ATT26" s="12"/>
      <c r="ATU26" s="12"/>
      <c r="ATV26" s="12"/>
      <c r="ATW26" s="12"/>
      <c r="ATX26" s="12"/>
      <c r="ATY26" s="12"/>
      <c r="ATZ26" s="12"/>
      <c r="AUA26" s="12"/>
      <c r="AUB26" s="12"/>
      <c r="AUC26" s="12"/>
      <c r="AUD26" s="12"/>
      <c r="AUE26" s="12"/>
      <c r="AUF26" s="12"/>
      <c r="AUG26" s="12"/>
      <c r="AUH26" s="12"/>
      <c r="AUI26" s="12"/>
      <c r="AUJ26" s="12"/>
      <c r="AUK26" s="12"/>
      <c r="AUL26" s="12"/>
      <c r="AUM26" s="12"/>
      <c r="AUN26" s="12"/>
      <c r="AUO26" s="12"/>
      <c r="AUP26" s="12"/>
      <c r="AUQ26" s="12"/>
      <c r="AUR26" s="12"/>
      <c r="AUS26" s="12"/>
      <c r="AUT26" s="12"/>
      <c r="AUU26" s="12"/>
      <c r="AUV26" s="12"/>
      <c r="AUW26" s="12"/>
      <c r="AUX26" s="12"/>
      <c r="AUY26" s="12"/>
      <c r="AUZ26" s="12"/>
      <c r="AVA26" s="12"/>
      <c r="AVB26" s="12"/>
      <c r="AVC26" s="12"/>
      <c r="AVD26" s="12"/>
      <c r="AVE26" s="12"/>
      <c r="AVF26" s="12"/>
      <c r="AVG26" s="12"/>
      <c r="AVH26" s="12"/>
      <c r="AVI26" s="12"/>
      <c r="AVJ26" s="12"/>
      <c r="AVK26" s="12"/>
      <c r="AVL26" s="12"/>
      <c r="AVM26" s="12"/>
      <c r="AVN26" s="12"/>
      <c r="AVO26" s="12"/>
      <c r="AVP26" s="12"/>
      <c r="AVQ26" s="12"/>
      <c r="AVR26" s="12"/>
      <c r="AVS26" s="12"/>
      <c r="AVT26" s="12"/>
      <c r="AVU26" s="12"/>
      <c r="AVV26" s="12"/>
      <c r="AVW26" s="12"/>
      <c r="AVX26" s="12"/>
      <c r="AVY26" s="12"/>
      <c r="AVZ26" s="12"/>
      <c r="AWA26" s="12"/>
      <c r="AWB26" s="12"/>
      <c r="AWC26" s="12"/>
      <c r="AWD26" s="12"/>
      <c r="AWE26" s="12"/>
      <c r="AWF26" s="12"/>
      <c r="AWG26" s="12"/>
      <c r="AWH26" s="12"/>
      <c r="AWI26" s="12"/>
      <c r="AWJ26" s="12"/>
      <c r="AWK26" s="12"/>
      <c r="AWL26" s="12"/>
      <c r="AWM26" s="12"/>
      <c r="AWN26" s="12"/>
      <c r="AWO26" s="12"/>
      <c r="AWP26" s="12"/>
      <c r="AWQ26" s="12"/>
      <c r="AWR26" s="12"/>
      <c r="AWS26" s="12"/>
      <c r="AWT26" s="12"/>
      <c r="AWU26" s="12"/>
      <c r="AWV26" s="12"/>
      <c r="AWW26" s="12"/>
      <c r="AWX26" s="12"/>
      <c r="AWY26" s="12"/>
      <c r="AWZ26" s="12"/>
      <c r="AXA26" s="12"/>
      <c r="AXB26" s="12"/>
      <c r="AXC26" s="12"/>
      <c r="AXD26" s="12"/>
      <c r="AXE26" s="12"/>
      <c r="AXF26" s="12"/>
      <c r="AXG26" s="12"/>
      <c r="AXH26" s="12"/>
      <c r="AXI26" s="12"/>
      <c r="AXJ26" s="12"/>
      <c r="AXK26" s="12"/>
      <c r="AXL26" s="12"/>
      <c r="AXM26" s="12"/>
      <c r="AXN26" s="12"/>
      <c r="AXO26" s="12"/>
      <c r="AXP26" s="12"/>
      <c r="AXQ26" s="12"/>
      <c r="AXR26" s="12"/>
      <c r="AXS26" s="12"/>
      <c r="AXT26" s="12"/>
      <c r="AXU26" s="12"/>
      <c r="AXV26" s="12"/>
      <c r="AXW26" s="12"/>
      <c r="AXX26" s="12"/>
      <c r="AXY26" s="12"/>
      <c r="AXZ26" s="12"/>
      <c r="AYA26" s="12"/>
      <c r="AYB26" s="12"/>
      <c r="AYC26" s="12"/>
      <c r="AYD26" s="12"/>
      <c r="AYE26" s="12"/>
      <c r="AYF26" s="12"/>
      <c r="AYG26" s="12"/>
      <c r="AYH26" s="12"/>
      <c r="AYI26" s="12"/>
      <c r="AYJ26" s="12"/>
      <c r="AYK26" s="12"/>
      <c r="AYL26" s="12"/>
      <c r="AYM26" s="12"/>
      <c r="AYN26" s="12"/>
      <c r="AYO26" s="12"/>
      <c r="AYP26" s="12"/>
      <c r="AYQ26" s="12"/>
      <c r="AYR26" s="12"/>
      <c r="AYS26" s="12"/>
      <c r="AYT26" s="12"/>
      <c r="AYU26" s="12"/>
      <c r="AYV26" s="12"/>
      <c r="AYW26" s="12"/>
      <c r="AYX26" s="12"/>
      <c r="AYY26" s="12"/>
      <c r="AYZ26" s="12"/>
      <c r="AZA26" s="12"/>
      <c r="AZB26" s="12"/>
      <c r="AZC26" s="12"/>
      <c r="AZD26" s="12"/>
      <c r="AZE26" s="12"/>
      <c r="AZF26" s="12"/>
      <c r="AZG26" s="12"/>
      <c r="AZH26" s="12"/>
      <c r="AZI26" s="12"/>
      <c r="AZJ26" s="12"/>
      <c r="AZK26" s="12"/>
      <c r="AZL26" s="12"/>
      <c r="AZM26" s="12"/>
      <c r="AZN26" s="12"/>
      <c r="AZO26" s="12"/>
      <c r="AZP26" s="12"/>
      <c r="AZQ26" s="12"/>
      <c r="AZR26" s="12"/>
      <c r="AZS26" s="12"/>
      <c r="AZT26" s="12"/>
      <c r="AZU26" s="12"/>
      <c r="AZV26" s="12"/>
      <c r="AZW26" s="12"/>
      <c r="AZX26" s="12"/>
      <c r="AZY26" s="12"/>
      <c r="AZZ26" s="12"/>
      <c r="BAA26" s="12"/>
      <c r="BAB26" s="12"/>
      <c r="BAC26" s="12"/>
      <c r="BAD26" s="12"/>
      <c r="BAE26" s="12"/>
      <c r="BAF26" s="12"/>
      <c r="BAG26" s="12"/>
      <c r="BAH26" s="12"/>
      <c r="BAI26" s="12"/>
      <c r="BAJ26" s="12"/>
      <c r="BAK26" s="12"/>
      <c r="BAL26" s="12"/>
      <c r="BAM26" s="12"/>
      <c r="BAN26" s="12"/>
      <c r="BAO26" s="12"/>
      <c r="BAP26" s="12"/>
      <c r="BAQ26" s="12"/>
      <c r="BAR26" s="12"/>
      <c r="BAS26" s="12"/>
      <c r="BAT26" s="12"/>
      <c r="BAU26" s="12"/>
      <c r="BAV26" s="12"/>
      <c r="BAW26" s="12"/>
      <c r="BAX26" s="12"/>
      <c r="BAY26" s="12"/>
      <c r="BAZ26" s="12"/>
      <c r="BBA26" s="12"/>
      <c r="BBB26" s="12"/>
      <c r="BBC26" s="12"/>
      <c r="BBD26" s="12"/>
      <c r="BBE26" s="12"/>
      <c r="BBF26" s="12"/>
      <c r="BBG26" s="12"/>
      <c r="BBH26" s="12"/>
      <c r="BBI26" s="12"/>
      <c r="BBJ26" s="12"/>
      <c r="BBK26" s="12"/>
      <c r="BBL26" s="12"/>
      <c r="BBM26" s="12"/>
      <c r="BBN26" s="12"/>
      <c r="BBO26" s="12"/>
      <c r="BBP26" s="12"/>
      <c r="BBQ26" s="12"/>
      <c r="BBR26" s="12"/>
      <c r="BBS26" s="12"/>
      <c r="BBT26" s="12"/>
      <c r="BBU26" s="12"/>
      <c r="BBV26" s="12"/>
      <c r="BBW26" s="12"/>
      <c r="BBX26" s="12"/>
      <c r="BBY26" s="12"/>
      <c r="BBZ26" s="12"/>
      <c r="BCA26" s="12"/>
      <c r="BCB26" s="12"/>
      <c r="BCC26" s="12"/>
      <c r="BCD26" s="12"/>
      <c r="BCE26" s="12"/>
      <c r="BCF26" s="12"/>
      <c r="BCG26" s="12"/>
      <c r="BCH26" s="12"/>
      <c r="BCI26" s="12"/>
      <c r="BCJ26" s="12"/>
      <c r="BCK26" s="12"/>
      <c r="BCL26" s="12"/>
      <c r="BCM26" s="12"/>
      <c r="BCN26" s="12"/>
      <c r="BCO26" s="12"/>
      <c r="BCP26" s="12"/>
      <c r="BCQ26" s="12"/>
      <c r="BCR26" s="12"/>
      <c r="BCS26" s="12"/>
      <c r="BCT26" s="12"/>
      <c r="BCU26" s="12"/>
      <c r="BCV26" s="12"/>
      <c r="BCW26" s="12"/>
      <c r="BCX26" s="12"/>
      <c r="BCY26" s="12"/>
      <c r="BCZ26" s="12"/>
      <c r="BDA26" s="12"/>
      <c r="BDB26" s="12"/>
      <c r="BDC26" s="12"/>
      <c r="BDD26" s="12"/>
      <c r="BDE26" s="12"/>
      <c r="BDF26" s="12"/>
      <c r="BDG26" s="12"/>
      <c r="BDH26" s="12"/>
      <c r="BDI26" s="12"/>
      <c r="BDJ26" s="12"/>
      <c r="BDK26" s="12"/>
      <c r="BDL26" s="12"/>
      <c r="BDM26" s="12"/>
      <c r="BDN26" s="12"/>
      <c r="BDO26" s="12"/>
      <c r="BDP26" s="12"/>
      <c r="BDQ26" s="12"/>
      <c r="BDR26" s="12"/>
      <c r="BDS26" s="12"/>
      <c r="BDT26" s="12"/>
      <c r="BDU26" s="12"/>
      <c r="BDV26" s="12"/>
      <c r="BDW26" s="12"/>
      <c r="BDX26" s="12"/>
      <c r="BDY26" s="12"/>
      <c r="BDZ26" s="12"/>
      <c r="BEA26" s="12"/>
      <c r="BEB26" s="12"/>
      <c r="BEC26" s="12"/>
      <c r="BED26" s="12"/>
      <c r="BEE26" s="12"/>
      <c r="BEF26" s="12"/>
      <c r="BEG26" s="12"/>
      <c r="BEH26" s="12"/>
      <c r="BEI26" s="12"/>
      <c r="BEJ26" s="12"/>
      <c r="BEK26" s="12"/>
      <c r="BEL26" s="12"/>
      <c r="BEM26" s="12"/>
      <c r="BEN26" s="12"/>
      <c r="BEO26" s="12"/>
      <c r="BEP26" s="12"/>
      <c r="BEQ26" s="12"/>
      <c r="BER26" s="12"/>
      <c r="BES26" s="12"/>
      <c r="BET26" s="12"/>
      <c r="BEU26" s="12"/>
      <c r="BEV26" s="12"/>
      <c r="BEW26" s="12"/>
      <c r="BEX26" s="12"/>
      <c r="BEY26" s="12"/>
      <c r="BEZ26" s="12"/>
      <c r="BFA26" s="12"/>
      <c r="BFB26" s="12"/>
      <c r="BFC26" s="12"/>
      <c r="BFD26" s="12"/>
      <c r="BFE26" s="12"/>
      <c r="BFF26" s="12"/>
      <c r="BFG26" s="12"/>
      <c r="BFH26" s="12"/>
      <c r="BFI26" s="12"/>
      <c r="BFJ26" s="12"/>
      <c r="BFK26" s="12"/>
      <c r="BFL26" s="12"/>
      <c r="BFM26" s="12"/>
      <c r="BFN26" s="12"/>
      <c r="BFO26" s="12"/>
      <c r="BFP26" s="12"/>
      <c r="BFQ26" s="12"/>
      <c r="BFR26" s="12"/>
      <c r="BFS26" s="12"/>
      <c r="BFT26" s="12"/>
      <c r="BFU26" s="12"/>
      <c r="BFV26" s="12"/>
      <c r="BFW26" s="12"/>
      <c r="BFX26" s="12"/>
      <c r="BFY26" s="12"/>
      <c r="BFZ26" s="12"/>
      <c r="BGA26" s="12"/>
      <c r="BGB26" s="12"/>
      <c r="BGC26" s="12"/>
      <c r="BGD26" s="12"/>
      <c r="BGE26" s="12"/>
      <c r="BGF26" s="12"/>
      <c r="BGG26" s="12"/>
      <c r="BGH26" s="12"/>
      <c r="BGI26" s="12"/>
      <c r="BGJ26" s="12"/>
      <c r="BGK26" s="12"/>
      <c r="BGL26" s="12"/>
      <c r="BGM26" s="12"/>
      <c r="BGN26" s="12"/>
      <c r="BGO26" s="12"/>
      <c r="BGP26" s="12"/>
      <c r="BGQ26" s="12"/>
      <c r="BGR26" s="12"/>
      <c r="BGS26" s="12"/>
      <c r="BGT26" s="12"/>
      <c r="BGU26" s="12"/>
      <c r="BGV26" s="12"/>
      <c r="BGW26" s="12"/>
      <c r="BGX26" s="12"/>
      <c r="BGY26" s="12"/>
      <c r="BGZ26" s="12"/>
      <c r="BHA26" s="12"/>
      <c r="BHB26" s="12"/>
      <c r="BHC26" s="12"/>
      <c r="BHD26" s="12"/>
      <c r="BHE26" s="12"/>
      <c r="BHF26" s="12"/>
      <c r="BHG26" s="12"/>
      <c r="BHH26" s="12"/>
      <c r="BHI26" s="12"/>
      <c r="BHJ26" s="12"/>
      <c r="BHK26" s="12"/>
      <c r="BHL26" s="12"/>
      <c r="BHM26" s="12"/>
      <c r="BHN26" s="12"/>
      <c r="BHO26" s="12"/>
      <c r="BHP26" s="12"/>
      <c r="BHQ26" s="12"/>
      <c r="BHR26" s="12"/>
      <c r="BHS26" s="12"/>
      <c r="BHT26" s="12"/>
      <c r="BHU26" s="12"/>
      <c r="BHV26" s="12"/>
      <c r="BHW26" s="12"/>
      <c r="BHX26" s="12"/>
      <c r="BHY26" s="12"/>
      <c r="BHZ26" s="12"/>
      <c r="BIA26" s="12"/>
      <c r="BIB26" s="12"/>
      <c r="BIC26" s="12"/>
      <c r="BID26" s="12"/>
      <c r="BIE26" s="12"/>
      <c r="BIF26" s="12"/>
      <c r="BIG26" s="12"/>
      <c r="BIH26" s="12"/>
      <c r="BII26" s="12"/>
      <c r="BIJ26" s="12"/>
      <c r="BIK26" s="12"/>
      <c r="BIL26" s="12"/>
      <c r="BIM26" s="12"/>
      <c r="BIN26" s="12"/>
      <c r="BIO26" s="12"/>
      <c r="BIP26" s="12"/>
      <c r="BIQ26" s="12"/>
      <c r="BIR26" s="12"/>
      <c r="BIS26" s="12"/>
      <c r="BIT26" s="12"/>
      <c r="BIU26" s="12"/>
      <c r="BIV26" s="12"/>
      <c r="BIW26" s="12"/>
      <c r="BIX26" s="12"/>
      <c r="BIY26" s="12"/>
      <c r="BIZ26" s="12"/>
      <c r="BJA26" s="12"/>
      <c r="BJB26" s="12"/>
      <c r="BJC26" s="12"/>
      <c r="BJD26" s="12"/>
      <c r="BJE26" s="12"/>
      <c r="BJF26" s="12"/>
      <c r="BJG26" s="12"/>
      <c r="BJH26" s="12"/>
      <c r="BJI26" s="12"/>
      <c r="BJJ26" s="12"/>
      <c r="BJK26" s="12"/>
      <c r="BJL26" s="12"/>
      <c r="BJM26" s="12"/>
      <c r="BJN26" s="12"/>
      <c r="BJO26" s="12"/>
      <c r="BJP26" s="12"/>
      <c r="BJQ26" s="12"/>
      <c r="BJR26" s="12"/>
      <c r="BJS26" s="12"/>
      <c r="BJT26" s="12"/>
      <c r="BJU26" s="12"/>
      <c r="BJV26" s="12"/>
      <c r="BJW26" s="12"/>
      <c r="BJX26" s="12"/>
      <c r="BJY26" s="12"/>
      <c r="BJZ26" s="12"/>
      <c r="BKA26" s="12"/>
      <c r="BKB26" s="12"/>
      <c r="BKC26" s="12"/>
      <c r="BKD26" s="12"/>
      <c r="BKE26" s="12"/>
      <c r="BKF26" s="12"/>
      <c r="BKG26" s="12"/>
      <c r="BKH26" s="12"/>
      <c r="BKI26" s="12"/>
      <c r="BKJ26" s="12"/>
      <c r="BKK26" s="12"/>
      <c r="BKL26" s="12"/>
      <c r="BKM26" s="12"/>
      <c r="BKN26" s="12"/>
      <c r="BKO26" s="12"/>
      <c r="BKP26" s="12"/>
      <c r="BKQ26" s="12"/>
      <c r="BKR26" s="12"/>
      <c r="BKS26" s="12"/>
      <c r="BKT26" s="12"/>
      <c r="BKU26" s="12"/>
      <c r="BKV26" s="12"/>
      <c r="BKW26" s="12"/>
      <c r="BKX26" s="12"/>
      <c r="BKY26" s="12"/>
      <c r="BKZ26" s="12"/>
      <c r="BLA26" s="12"/>
      <c r="BLB26" s="12"/>
      <c r="BLC26" s="12"/>
      <c r="BLD26" s="12"/>
      <c r="BLE26" s="12"/>
      <c r="BLF26" s="12"/>
      <c r="BLG26" s="12"/>
      <c r="BLH26" s="12"/>
      <c r="BLI26" s="12"/>
      <c r="BLJ26" s="12"/>
      <c r="BLK26" s="12"/>
      <c r="BLL26" s="12"/>
      <c r="BLM26" s="12"/>
      <c r="BLN26" s="12"/>
      <c r="BLO26" s="12"/>
      <c r="BLP26" s="12"/>
      <c r="BLQ26" s="12"/>
      <c r="BLR26" s="12"/>
      <c r="BLS26" s="12"/>
      <c r="BLT26" s="12"/>
      <c r="BLU26" s="12"/>
      <c r="BLV26" s="12"/>
      <c r="BLW26" s="12"/>
      <c r="BLX26" s="12"/>
      <c r="BLY26" s="12"/>
      <c r="BLZ26" s="12"/>
      <c r="BMA26" s="12"/>
      <c r="BMB26" s="12"/>
      <c r="BMC26" s="12"/>
      <c r="BMD26" s="12"/>
      <c r="BME26" s="12"/>
      <c r="BMF26" s="12"/>
      <c r="BMG26" s="12"/>
      <c r="BMH26" s="12"/>
      <c r="BMI26" s="12"/>
      <c r="BMJ26" s="12"/>
      <c r="BMK26" s="12"/>
      <c r="BML26" s="12"/>
      <c r="BMM26" s="12"/>
      <c r="BMN26" s="12"/>
      <c r="BMO26" s="12"/>
      <c r="BMP26" s="12"/>
      <c r="BMQ26" s="12"/>
      <c r="BMR26" s="12"/>
      <c r="BMS26" s="12"/>
      <c r="BMT26" s="12"/>
      <c r="BMU26" s="12"/>
      <c r="BMV26" s="12"/>
      <c r="BMW26" s="12"/>
      <c r="BMX26" s="12"/>
      <c r="BMY26" s="12"/>
      <c r="BMZ26" s="12"/>
      <c r="BNA26" s="12"/>
      <c r="BNB26" s="12"/>
      <c r="BNC26" s="12"/>
      <c r="BND26" s="12"/>
      <c r="BNE26" s="12"/>
      <c r="BNF26" s="12"/>
      <c r="BNG26" s="12"/>
      <c r="BNH26" s="12"/>
      <c r="BNI26" s="12"/>
      <c r="BNJ26" s="12"/>
      <c r="BNK26" s="12"/>
      <c r="BNL26" s="12"/>
      <c r="BNM26" s="12"/>
      <c r="BNN26" s="12"/>
      <c r="BNO26" s="12"/>
      <c r="BNP26" s="12"/>
      <c r="BNQ26" s="12"/>
      <c r="BNR26" s="12"/>
      <c r="BNS26" s="12"/>
      <c r="BNT26" s="12"/>
      <c r="BNU26" s="12"/>
      <c r="BNV26" s="12"/>
      <c r="BNW26" s="12"/>
      <c r="BNX26" s="12"/>
      <c r="BNY26" s="12"/>
      <c r="BNZ26" s="12"/>
      <c r="BOA26" s="12"/>
      <c r="BOB26" s="12"/>
      <c r="BOC26" s="12"/>
      <c r="BOD26" s="12"/>
      <c r="BOE26" s="12"/>
      <c r="BOF26" s="12"/>
      <c r="BOG26" s="12"/>
      <c r="BOH26" s="12"/>
      <c r="BOI26" s="12"/>
      <c r="BOJ26" s="12"/>
      <c r="BOK26" s="12"/>
      <c r="BOL26" s="12"/>
      <c r="BOM26" s="12"/>
      <c r="BON26" s="12"/>
      <c r="BOO26" s="12"/>
      <c r="BOP26" s="12"/>
      <c r="BOQ26" s="12"/>
      <c r="BOR26" s="12"/>
      <c r="BOS26" s="12"/>
      <c r="BOT26" s="12"/>
      <c r="BOU26" s="12"/>
      <c r="BOV26" s="12"/>
      <c r="BOW26" s="12"/>
      <c r="BOX26" s="12"/>
      <c r="BOY26" s="12"/>
      <c r="BOZ26" s="12"/>
      <c r="BPA26" s="12"/>
      <c r="BPB26" s="12"/>
      <c r="BPC26" s="12"/>
      <c r="BPD26" s="12"/>
      <c r="BPE26" s="12"/>
      <c r="BPF26" s="12"/>
      <c r="BPG26" s="12"/>
      <c r="BPH26" s="12"/>
      <c r="BPI26" s="12"/>
      <c r="BPJ26" s="12"/>
      <c r="BPK26" s="12"/>
      <c r="BPL26" s="12"/>
      <c r="BPM26" s="12"/>
      <c r="BPN26" s="12"/>
      <c r="BPO26" s="12"/>
      <c r="BPP26" s="12"/>
      <c r="BPQ26" s="12"/>
      <c r="BPR26" s="12"/>
      <c r="BPS26" s="12"/>
      <c r="BPT26" s="12"/>
      <c r="BPU26" s="12"/>
      <c r="BPV26" s="12"/>
      <c r="BPW26" s="12"/>
      <c r="BPX26" s="12"/>
      <c r="BPY26" s="12"/>
      <c r="BPZ26" s="12"/>
      <c r="BQA26" s="12"/>
      <c r="BQB26" s="12"/>
      <c r="BQC26" s="12"/>
      <c r="BQD26" s="12"/>
      <c r="BQE26" s="12"/>
      <c r="BQF26" s="12"/>
      <c r="BQG26" s="12"/>
      <c r="BQH26" s="12"/>
      <c r="BQI26" s="12"/>
      <c r="BQJ26" s="12"/>
      <c r="BQK26" s="12"/>
      <c r="BQL26" s="12"/>
      <c r="BQM26" s="12"/>
      <c r="BQN26" s="12"/>
      <c r="BQO26" s="12"/>
      <c r="BQP26" s="12"/>
      <c r="BQQ26" s="12"/>
      <c r="BQR26" s="12"/>
      <c r="BQS26" s="12"/>
      <c r="BQT26" s="12"/>
      <c r="BQU26" s="12"/>
      <c r="BQV26" s="12"/>
      <c r="BQW26" s="12"/>
      <c r="BQX26" s="12"/>
      <c r="BQY26" s="12"/>
      <c r="BQZ26" s="12"/>
      <c r="BRA26" s="12"/>
      <c r="BRB26" s="12"/>
      <c r="BRC26" s="12"/>
      <c r="BRD26" s="12"/>
      <c r="BRE26" s="12"/>
      <c r="BRF26" s="12"/>
      <c r="BRG26" s="12"/>
      <c r="BRH26" s="12"/>
      <c r="BRI26" s="12"/>
    </row>
    <row r="27" spans="1:1829" x14ac:dyDescent="0.3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11"/>
      <c r="IB27" s="11"/>
      <c r="IC27" s="11"/>
      <c r="ID27" s="11"/>
      <c r="IE27" s="11"/>
      <c r="IF27" s="11"/>
      <c r="IG27" s="11"/>
      <c r="IH27" s="11"/>
      <c r="II27" s="11"/>
      <c r="IJ27" s="11"/>
      <c r="IK27" s="11"/>
      <c r="IL27" s="11"/>
      <c r="IM27" s="11"/>
      <c r="IN27" s="11"/>
      <c r="IO27" s="11"/>
      <c r="IP27" s="11"/>
      <c r="IQ27" s="11"/>
      <c r="IR27" s="11"/>
      <c r="IS27" s="11"/>
      <c r="IT27" s="11"/>
      <c r="IU27" s="11"/>
      <c r="IV27" s="11"/>
      <c r="IW27" s="11"/>
      <c r="IX27" s="11"/>
      <c r="IY27" s="11"/>
      <c r="IZ27" s="11"/>
      <c r="JA27" s="11"/>
      <c r="JB27" s="11"/>
      <c r="JC27" s="11"/>
      <c r="JD27" s="11"/>
      <c r="JE27" s="11"/>
      <c r="JF27" s="11"/>
      <c r="JG27" s="11"/>
      <c r="JH27" s="11"/>
      <c r="JI27" s="11"/>
      <c r="JJ27" s="11"/>
      <c r="JK27" s="11"/>
      <c r="JL27" s="11"/>
      <c r="JM27" s="11"/>
      <c r="JN27" s="11"/>
      <c r="JO27" s="11"/>
      <c r="JP27" s="11"/>
      <c r="JQ27" s="11"/>
      <c r="JR27" s="11"/>
      <c r="JS27" s="11"/>
      <c r="JT27" s="11"/>
      <c r="JU27" s="11"/>
      <c r="JV27" s="11"/>
      <c r="JW27" s="11"/>
      <c r="JX27" s="11"/>
      <c r="JY27" s="11"/>
      <c r="JZ27" s="11"/>
      <c r="KA27" s="11"/>
      <c r="KB27" s="11"/>
      <c r="KC27" s="11"/>
      <c r="KD27" s="11"/>
      <c r="KE27" s="11"/>
      <c r="KF27" s="11"/>
      <c r="KG27" s="11"/>
      <c r="KH27" s="11"/>
      <c r="KI27" s="11"/>
      <c r="KJ27" s="11"/>
      <c r="KK27" s="11"/>
      <c r="KL27" s="11"/>
      <c r="KM27" s="11"/>
      <c r="KN27" s="11"/>
      <c r="KO27" s="11"/>
      <c r="KP27" s="11"/>
      <c r="KQ27" s="11"/>
      <c r="KR27" s="11"/>
      <c r="KS27" s="11"/>
      <c r="KT27" s="11"/>
      <c r="KU27" s="11"/>
      <c r="KV27" s="11"/>
      <c r="KW27" s="11"/>
      <c r="KX27" s="11"/>
      <c r="KY27" s="11"/>
      <c r="KZ27" s="11"/>
      <c r="LA27" s="11"/>
      <c r="LB27" s="11"/>
      <c r="LC27" s="11"/>
      <c r="LD27" s="11"/>
      <c r="LE27" s="11"/>
      <c r="LF27" s="11"/>
      <c r="LG27" s="11"/>
      <c r="LH27" s="11"/>
      <c r="LI27" s="11"/>
      <c r="LJ27" s="11"/>
      <c r="LK27" s="11"/>
      <c r="LL27" s="11"/>
      <c r="LM27" s="11"/>
      <c r="LN27" s="11"/>
      <c r="LO27" s="11"/>
      <c r="LP27" s="11"/>
      <c r="LQ27" s="11"/>
      <c r="LR27" s="11"/>
      <c r="LS27" s="11"/>
      <c r="LT27" s="11"/>
      <c r="LU27" s="11"/>
      <c r="LV27" s="11"/>
      <c r="LW27" s="11"/>
      <c r="LX27" s="11"/>
      <c r="LY27" s="11"/>
      <c r="LZ27" s="11"/>
      <c r="MA27" s="11"/>
      <c r="MB27" s="11"/>
      <c r="MC27" s="11"/>
      <c r="MD27" s="11"/>
      <c r="ME27" s="11"/>
      <c r="MF27" s="11"/>
      <c r="MG27" s="11"/>
      <c r="MH27" s="11"/>
      <c r="MI27" s="11"/>
      <c r="MJ27" s="11"/>
      <c r="MK27" s="11"/>
      <c r="ML27" s="11"/>
      <c r="MM27" s="11"/>
      <c r="MN27" s="11"/>
      <c r="MO27" s="11"/>
      <c r="MP27" s="11"/>
      <c r="MQ27" s="11"/>
      <c r="MR27" s="11"/>
      <c r="MS27" s="11"/>
      <c r="MT27" s="11"/>
      <c r="MU27" s="11"/>
      <c r="MV27" s="11"/>
      <c r="MW27" s="11"/>
      <c r="MX27" s="11"/>
      <c r="MY27" s="11"/>
      <c r="MZ27" s="11"/>
      <c r="NA27" s="11"/>
      <c r="NB27" s="11"/>
      <c r="NC27" s="11"/>
      <c r="ND27" s="11"/>
      <c r="NE27" s="11"/>
      <c r="NF27" s="11"/>
      <c r="NG27" s="11"/>
      <c r="NH27" s="11"/>
      <c r="NI27" s="11"/>
      <c r="NJ27" s="11"/>
      <c r="NK27" s="11"/>
      <c r="NL27" s="11"/>
      <c r="NM27" s="11"/>
      <c r="NN27" s="11"/>
      <c r="NO27" s="11"/>
      <c r="NP27" s="11"/>
      <c r="NQ27" s="11"/>
      <c r="NR27" s="11"/>
      <c r="NS27" s="11"/>
      <c r="NT27" s="11"/>
      <c r="NU27" s="11"/>
      <c r="NV27" s="11"/>
      <c r="NW27" s="11"/>
      <c r="NX27" s="11"/>
      <c r="NY27" s="11"/>
      <c r="NZ27" s="11"/>
      <c r="OA27" s="11"/>
      <c r="OB27" s="11"/>
      <c r="OC27" s="11"/>
      <c r="OD27" s="11"/>
      <c r="OE27" s="11"/>
      <c r="OF27" s="11"/>
      <c r="OG27" s="11"/>
      <c r="OH27" s="11"/>
      <c r="OI27" s="11"/>
      <c r="OJ27" s="11"/>
      <c r="OK27" s="11"/>
      <c r="OL27" s="11"/>
      <c r="OM27" s="11"/>
      <c r="ON27" s="11"/>
      <c r="OO27" s="11"/>
      <c r="OP27" s="11"/>
      <c r="OQ27" s="11"/>
      <c r="OR27" s="11"/>
      <c r="OS27" s="11"/>
      <c r="OT27" s="11"/>
      <c r="OU27" s="11"/>
      <c r="OV27" s="11"/>
      <c r="OW27" s="11"/>
      <c r="OX27" s="11"/>
      <c r="OY27" s="11"/>
      <c r="OZ27" s="11"/>
      <c r="PA27" s="11"/>
      <c r="PB27" s="11"/>
      <c r="PC27" s="11"/>
      <c r="PD27" s="11"/>
      <c r="PE27" s="11"/>
      <c r="PF27" s="11"/>
      <c r="PG27" s="11"/>
      <c r="PH27" s="11"/>
      <c r="PI27" s="11"/>
      <c r="PJ27" s="11"/>
      <c r="PK27" s="11"/>
      <c r="PL27" s="11"/>
      <c r="PM27" s="11"/>
      <c r="PN27" s="11"/>
      <c r="PO27" s="11"/>
      <c r="PP27" s="11"/>
      <c r="PQ27" s="11"/>
      <c r="PR27" s="11"/>
      <c r="PS27" s="11"/>
      <c r="PT27" s="11"/>
      <c r="PU27" s="11"/>
      <c r="PV27" s="11"/>
      <c r="PW27" s="11"/>
      <c r="PX27" s="11"/>
      <c r="PY27" s="11"/>
      <c r="PZ27" s="11"/>
      <c r="QA27" s="11"/>
      <c r="QB27" s="11"/>
      <c r="QC27" s="11"/>
      <c r="QD27" s="11"/>
      <c r="QE27" s="11"/>
      <c r="QF27" s="11"/>
      <c r="QG27" s="11"/>
      <c r="QH27" s="11"/>
      <c r="QI27" s="11"/>
      <c r="QJ27" s="11"/>
      <c r="QK27" s="11"/>
      <c r="QL27" s="11"/>
      <c r="QM27" s="11"/>
      <c r="QN27" s="11"/>
      <c r="QO27" s="11"/>
      <c r="QP27" s="11"/>
      <c r="QQ27" s="11"/>
      <c r="QR27" s="11"/>
      <c r="QS27" s="11"/>
      <c r="QT27" s="11"/>
      <c r="QU27" s="11"/>
      <c r="QV27" s="11"/>
      <c r="QW27" s="11"/>
      <c r="QX27" s="11"/>
      <c r="QY27" s="11"/>
      <c r="QZ27" s="11"/>
      <c r="RA27" s="11"/>
      <c r="RB27" s="11"/>
      <c r="RC27" s="11"/>
      <c r="RD27" s="11"/>
      <c r="RE27" s="11"/>
      <c r="RF27" s="11"/>
      <c r="RG27" s="11"/>
      <c r="RH27" s="11"/>
      <c r="RI27" s="11"/>
      <c r="RJ27" s="11"/>
      <c r="RK27" s="11"/>
      <c r="RL27" s="11"/>
      <c r="RM27" s="11"/>
      <c r="RN27" s="11"/>
      <c r="RO27" s="11"/>
      <c r="RP27" s="11"/>
      <c r="RQ27" s="11"/>
      <c r="RR27" s="11"/>
      <c r="RS27" s="11"/>
      <c r="RT27" s="11"/>
      <c r="RU27" s="11"/>
      <c r="RV27" s="11"/>
      <c r="RW27" s="11"/>
      <c r="RX27" s="11"/>
      <c r="RY27" s="11"/>
      <c r="RZ27" s="11"/>
      <c r="SA27" s="11"/>
      <c r="SB27" s="11"/>
      <c r="SC27" s="11"/>
      <c r="SD27" s="11"/>
      <c r="SE27" s="11"/>
      <c r="SF27" s="11"/>
      <c r="SG27" s="11"/>
      <c r="SH27" s="11"/>
      <c r="SI27" s="11"/>
      <c r="SJ27" s="11"/>
      <c r="SK27" s="11"/>
      <c r="SL27" s="11"/>
      <c r="SM27" s="11"/>
      <c r="SN27" s="11"/>
      <c r="SO27" s="11"/>
      <c r="SP27" s="11"/>
      <c r="SQ27" s="11"/>
      <c r="SR27" s="11"/>
      <c r="SS27" s="11"/>
      <c r="ST27" s="11"/>
      <c r="SU27" s="11"/>
      <c r="SV27" s="11"/>
      <c r="SW27" s="11"/>
      <c r="SX27" s="11"/>
      <c r="SY27" s="11"/>
      <c r="SZ27" s="11"/>
      <c r="TA27" s="11"/>
      <c r="TB27" s="11"/>
      <c r="TC27" s="11"/>
      <c r="TD27" s="11"/>
      <c r="TE27" s="11"/>
      <c r="TF27" s="11"/>
      <c r="TG27" s="11"/>
      <c r="TH27" s="11"/>
      <c r="TI27" s="11"/>
      <c r="TJ27" s="11"/>
      <c r="TK27" s="11"/>
      <c r="TL27" s="11"/>
      <c r="TM27" s="11"/>
      <c r="TN27" s="11"/>
      <c r="TO27" s="11"/>
      <c r="TP27" s="11"/>
      <c r="TQ27" s="11"/>
      <c r="TR27" s="11"/>
      <c r="TS27" s="11"/>
      <c r="TT27" s="11"/>
      <c r="TU27" s="11"/>
      <c r="TV27" s="11"/>
      <c r="TW27" s="11"/>
      <c r="TX27" s="11"/>
      <c r="TY27" s="11"/>
      <c r="TZ27" s="11"/>
      <c r="UA27" s="11"/>
      <c r="UB27" s="11"/>
      <c r="UC27" s="11"/>
      <c r="UD27" s="11"/>
      <c r="UE27" s="11"/>
      <c r="UF27" s="11"/>
      <c r="UG27" s="11"/>
      <c r="UH27" s="11"/>
      <c r="UI27" s="11"/>
      <c r="UJ27" s="11"/>
      <c r="UK27" s="11"/>
      <c r="UL27" s="11"/>
      <c r="UM27" s="11"/>
      <c r="UN27" s="11"/>
      <c r="UO27" s="11"/>
      <c r="UP27" s="11"/>
      <c r="UQ27" s="11"/>
      <c r="UR27" s="11"/>
      <c r="US27" s="11"/>
      <c r="UT27" s="11"/>
      <c r="UU27" s="11"/>
      <c r="UV27" s="11"/>
      <c r="UW27" s="11"/>
      <c r="UX27" s="11"/>
      <c r="UY27" s="11"/>
      <c r="UZ27" s="11"/>
      <c r="VA27" s="11"/>
      <c r="VB27" s="11"/>
      <c r="VC27" s="11"/>
      <c r="VD27" s="11"/>
      <c r="VE27" s="11"/>
      <c r="VF27" s="11"/>
      <c r="VG27" s="11"/>
      <c r="VH27" s="11"/>
      <c r="VI27" s="11"/>
      <c r="VJ27" s="11"/>
      <c r="VK27" s="11"/>
      <c r="VL27" s="11"/>
      <c r="VM27" s="11"/>
      <c r="VN27" s="11"/>
      <c r="VO27" s="11"/>
      <c r="VP27" s="11"/>
      <c r="VQ27" s="11"/>
      <c r="VR27" s="11"/>
      <c r="VS27" s="11"/>
      <c r="VT27" s="11"/>
      <c r="VU27" s="11"/>
      <c r="VV27" s="11"/>
      <c r="VW27" s="11"/>
      <c r="VX27" s="11"/>
      <c r="VY27" s="11"/>
      <c r="VZ27" s="11"/>
      <c r="WA27" s="11"/>
      <c r="WB27" s="11"/>
      <c r="WC27" s="11"/>
      <c r="WD27" s="11"/>
      <c r="WE27" s="11"/>
      <c r="WF27" s="11"/>
      <c r="WG27" s="11"/>
      <c r="WH27" s="11"/>
      <c r="WI27" s="11"/>
      <c r="WJ27" s="11"/>
      <c r="WK27" s="11"/>
      <c r="WL27" s="11"/>
      <c r="WM27" s="11"/>
      <c r="WN27" s="11"/>
      <c r="WO27" s="11"/>
      <c r="WP27" s="11"/>
      <c r="WQ27" s="11"/>
      <c r="WR27" s="11"/>
      <c r="WS27" s="11"/>
      <c r="WT27" s="11"/>
      <c r="WU27" s="11"/>
      <c r="WV27" s="11"/>
      <c r="WW27" s="11"/>
      <c r="WX27" s="11"/>
      <c r="WY27" s="11"/>
      <c r="WZ27" s="11"/>
      <c r="XA27" s="11"/>
      <c r="XB27" s="11"/>
      <c r="XC27" s="11"/>
      <c r="XD27" s="11"/>
      <c r="XE27" s="11"/>
      <c r="XF27" s="11"/>
      <c r="XG27" s="11"/>
      <c r="XH27" s="11"/>
      <c r="XI27" s="11"/>
      <c r="XJ27" s="11"/>
      <c r="XK27" s="11"/>
      <c r="XL27" s="11"/>
      <c r="XM27" s="11"/>
      <c r="XN27" s="11"/>
      <c r="XO27" s="11"/>
      <c r="XP27" s="11"/>
      <c r="XQ27" s="11"/>
      <c r="XR27" s="11"/>
      <c r="XS27" s="11"/>
      <c r="XT27" s="11"/>
      <c r="XU27" s="11"/>
      <c r="XV27" s="11"/>
      <c r="XW27" s="11"/>
      <c r="XX27" s="11"/>
      <c r="XY27" s="11"/>
      <c r="XZ27" s="11"/>
      <c r="YA27" s="11"/>
      <c r="YB27" s="11"/>
      <c r="YC27" s="11"/>
      <c r="YD27" s="11"/>
      <c r="YE27" s="11"/>
      <c r="YF27" s="11"/>
      <c r="YG27" s="11"/>
      <c r="YH27" s="11"/>
      <c r="YI27" s="11"/>
      <c r="YJ27" s="11"/>
      <c r="YK27" s="11"/>
      <c r="YL27" s="11"/>
      <c r="YM27" s="11"/>
      <c r="YN27" s="11"/>
      <c r="YO27" s="11"/>
      <c r="YP27" s="11"/>
      <c r="YQ27" s="11"/>
      <c r="YR27" s="11"/>
      <c r="YS27" s="11"/>
      <c r="YT27" s="11"/>
      <c r="YU27" s="11"/>
      <c r="YV27" s="11"/>
      <c r="YW27" s="11"/>
      <c r="YX27" s="11"/>
      <c r="YY27" s="11"/>
      <c r="YZ27" s="11"/>
      <c r="ZA27" s="11"/>
      <c r="ZB27" s="11"/>
      <c r="ZC27" s="11"/>
      <c r="ZD27" s="11"/>
      <c r="ZE27" s="11"/>
      <c r="ZF27" s="11"/>
      <c r="ZG27" s="11"/>
      <c r="ZH27" s="11"/>
      <c r="ZI27" s="11"/>
      <c r="ZJ27" s="11"/>
      <c r="ZK27" s="11"/>
      <c r="ZL27" s="11"/>
      <c r="ZM27" s="11"/>
      <c r="ZN27" s="11"/>
      <c r="ZO27" s="11"/>
      <c r="ZP27" s="11"/>
      <c r="ZQ27" s="11"/>
      <c r="ZR27" s="11"/>
      <c r="ZS27" s="11"/>
      <c r="ZT27" s="11"/>
      <c r="ZU27" s="11"/>
      <c r="ZV27" s="11"/>
      <c r="ZW27" s="11"/>
      <c r="ZX27" s="11"/>
      <c r="ZY27" s="11"/>
      <c r="ZZ27" s="11"/>
      <c r="AAA27" s="11"/>
      <c r="AAB27" s="11"/>
      <c r="AAC27" s="11"/>
      <c r="AAD27" s="11"/>
      <c r="AAE27" s="11"/>
      <c r="AAF27" s="11"/>
      <c r="AAG27" s="11"/>
      <c r="AAH27" s="11"/>
      <c r="AAI27" s="11"/>
      <c r="AAJ27" s="11"/>
      <c r="AAK27" s="11"/>
      <c r="AAL27" s="11"/>
      <c r="AAM27" s="11"/>
      <c r="AAN27" s="11"/>
      <c r="AAO27" s="11"/>
      <c r="AAP27" s="11"/>
      <c r="AAQ27" s="11"/>
      <c r="AAR27" s="11"/>
      <c r="AAS27" s="11"/>
      <c r="AAT27" s="11"/>
      <c r="AAU27" s="11"/>
      <c r="AAV27" s="11"/>
      <c r="AAW27" s="11"/>
      <c r="AAX27" s="11"/>
      <c r="AAY27" s="11"/>
      <c r="AAZ27" s="11"/>
      <c r="ABA27" s="11"/>
      <c r="ABB27" s="11"/>
      <c r="ABC27" s="11"/>
      <c r="ABD27" s="11"/>
      <c r="ABE27" s="11"/>
      <c r="ABF27" s="11"/>
      <c r="ABG27" s="11"/>
      <c r="ABH27" s="11"/>
      <c r="ABI27" s="11"/>
      <c r="ABJ27" s="11"/>
      <c r="ABK27" s="11"/>
      <c r="ABL27" s="11"/>
      <c r="ABM27" s="11"/>
      <c r="ABN27" s="11"/>
      <c r="ABO27" s="11"/>
      <c r="ABP27" s="11"/>
      <c r="ABQ27" s="11"/>
      <c r="ABR27" s="11"/>
      <c r="ABS27" s="11"/>
      <c r="ABT27" s="11"/>
      <c r="ABU27" s="11"/>
      <c r="ABV27" s="11"/>
      <c r="ABW27" s="11"/>
      <c r="ABX27" s="11"/>
      <c r="ABY27" s="11"/>
      <c r="ABZ27" s="11"/>
      <c r="ACA27" s="11"/>
      <c r="ACB27" s="11"/>
      <c r="ACC27" s="11"/>
      <c r="ACD27" s="11"/>
      <c r="ACE27" s="11"/>
      <c r="ACF27" s="11"/>
      <c r="ACG27" s="11"/>
      <c r="ACH27" s="11"/>
      <c r="ACI27" s="11"/>
      <c r="ACJ27" s="11"/>
      <c r="ACK27" s="11"/>
      <c r="ACL27" s="11"/>
      <c r="ACM27" s="11"/>
      <c r="ACN27" s="11"/>
      <c r="ACO27" s="11"/>
      <c r="ACP27" s="11"/>
      <c r="ACQ27" s="11"/>
      <c r="ACR27" s="11"/>
      <c r="ACS27" s="11"/>
      <c r="ACT27" s="11"/>
      <c r="ACU27" s="11"/>
      <c r="ACV27" s="11"/>
      <c r="ACW27" s="11"/>
      <c r="ACX27" s="11"/>
      <c r="ACY27" s="11"/>
      <c r="ACZ27" s="11"/>
      <c r="ADA27" s="11"/>
      <c r="ADB27" s="11"/>
      <c r="ADC27" s="11"/>
      <c r="ADD27" s="11"/>
      <c r="ADE27" s="11"/>
      <c r="ADF27" s="11"/>
      <c r="ADG27" s="11"/>
      <c r="ADH27" s="11"/>
      <c r="ADI27" s="11"/>
      <c r="ADJ27" s="11"/>
      <c r="ADK27" s="11"/>
      <c r="ADL27" s="11"/>
      <c r="ADM27" s="11"/>
      <c r="ADN27" s="11"/>
      <c r="ADO27" s="11"/>
      <c r="ADP27" s="11"/>
      <c r="ADQ27" s="11"/>
      <c r="ADR27" s="11"/>
      <c r="ADS27" s="11"/>
      <c r="ADT27" s="11"/>
      <c r="ADU27" s="11"/>
      <c r="ADV27" s="11"/>
      <c r="ADW27" s="11"/>
      <c r="ADX27" s="11"/>
      <c r="ADY27" s="11"/>
      <c r="ADZ27" s="11"/>
      <c r="AEA27" s="11"/>
      <c r="AEB27" s="11"/>
      <c r="AEC27" s="11"/>
      <c r="AED27" s="11"/>
      <c r="AEE27" s="11"/>
      <c r="AEF27" s="11"/>
      <c r="AEG27" s="11"/>
      <c r="AEH27" s="11"/>
      <c r="AEI27" s="11"/>
      <c r="AEJ27" s="11"/>
      <c r="AEK27" s="11"/>
      <c r="AEL27" s="11"/>
      <c r="AEM27" s="11"/>
      <c r="AEN27" s="11"/>
      <c r="AEO27" s="11"/>
      <c r="AEP27" s="11"/>
      <c r="AEQ27" s="11"/>
      <c r="AER27" s="11"/>
      <c r="AES27" s="11"/>
      <c r="AET27" s="11"/>
      <c r="AEU27" s="11"/>
      <c r="AEV27" s="11"/>
      <c r="AEW27" s="11"/>
      <c r="AEX27" s="11"/>
      <c r="AEY27" s="11"/>
      <c r="AEZ27" s="11"/>
      <c r="AFA27" s="11"/>
      <c r="AFB27" s="11"/>
      <c r="AFC27" s="11"/>
      <c r="AFD27" s="11"/>
      <c r="AFE27" s="11"/>
      <c r="AFF27" s="11"/>
      <c r="AFG27" s="11"/>
      <c r="AFH27" s="11"/>
      <c r="AFI27" s="11"/>
      <c r="AFJ27" s="11"/>
      <c r="AFK27" s="11"/>
      <c r="AFL27" s="11"/>
      <c r="AFM27" s="11"/>
      <c r="AFN27" s="11"/>
      <c r="AFO27" s="11"/>
      <c r="AFP27" s="11"/>
      <c r="AFQ27" s="11"/>
      <c r="AFR27" s="11"/>
      <c r="AFS27" s="11"/>
      <c r="AFT27" s="11"/>
      <c r="AFU27" s="11"/>
      <c r="AFV27" s="11"/>
      <c r="AFW27" s="11"/>
      <c r="AFX27" s="11"/>
      <c r="AFY27" s="11"/>
      <c r="AFZ27" s="11"/>
      <c r="AGA27" s="11"/>
      <c r="AGB27" s="11"/>
      <c r="AGC27" s="11"/>
      <c r="AGD27" s="11"/>
      <c r="AGE27" s="11"/>
      <c r="AGF27" s="11"/>
      <c r="AGG27" s="11"/>
      <c r="AGH27" s="11"/>
      <c r="AGI27" s="11"/>
      <c r="AGJ27" s="11"/>
      <c r="AGK27" s="11"/>
      <c r="AGL27" s="11"/>
      <c r="AGM27" s="11"/>
      <c r="AGN27" s="11"/>
      <c r="AGO27" s="11"/>
      <c r="AGP27" s="11"/>
      <c r="AGQ27" s="11"/>
      <c r="AGR27" s="11"/>
      <c r="AGS27" s="11"/>
      <c r="AGT27" s="11"/>
      <c r="AGU27" s="11"/>
      <c r="AGV27" s="11"/>
      <c r="AGW27" s="11"/>
      <c r="AGX27" s="11"/>
      <c r="AGY27" s="11"/>
      <c r="AGZ27" s="11"/>
      <c r="AHA27" s="11"/>
      <c r="AHB27" s="11"/>
      <c r="AHC27" s="11"/>
      <c r="AHD27" s="11"/>
      <c r="AHE27" s="11"/>
      <c r="AHF27" s="11"/>
      <c r="AHG27" s="11"/>
      <c r="AHH27" s="11"/>
      <c r="AHI27" s="11"/>
      <c r="AHJ27" s="11"/>
      <c r="AHK27" s="11"/>
      <c r="AHL27" s="11"/>
      <c r="AHM27" s="11"/>
      <c r="AHN27" s="11"/>
      <c r="AHO27" s="11"/>
      <c r="AHP27" s="11"/>
      <c r="AHQ27" s="11"/>
      <c r="AHR27" s="11"/>
      <c r="AHS27" s="11"/>
      <c r="AHT27" s="11"/>
      <c r="AHU27" s="11"/>
      <c r="AHV27" s="11"/>
      <c r="AHW27" s="11"/>
      <c r="AHX27" s="11"/>
      <c r="AHY27" s="11"/>
      <c r="AHZ27" s="11"/>
      <c r="AIA27" s="11"/>
      <c r="AIB27" s="11"/>
      <c r="AIC27" s="11"/>
      <c r="AID27" s="11"/>
      <c r="AIE27" s="11"/>
      <c r="AIF27" s="11"/>
      <c r="AIG27" s="11"/>
      <c r="AIH27" s="11"/>
      <c r="AII27" s="11"/>
      <c r="AIJ27" s="11"/>
      <c r="AIK27" s="11"/>
      <c r="AIL27" s="11"/>
      <c r="AIM27" s="11"/>
      <c r="AIN27" s="11"/>
      <c r="AIO27" s="11"/>
      <c r="AIP27" s="11"/>
      <c r="AIQ27" s="11"/>
      <c r="AIR27" s="11"/>
      <c r="AIS27" s="11"/>
      <c r="AIT27" s="11"/>
      <c r="AIU27" s="11"/>
      <c r="AIV27" s="11"/>
      <c r="AIW27" s="11"/>
      <c r="AIX27" s="11"/>
      <c r="AIY27" s="11"/>
      <c r="AIZ27" s="11"/>
      <c r="AJA27" s="11"/>
      <c r="AJB27" s="11"/>
      <c r="AJC27" s="11"/>
      <c r="AJD27" s="11"/>
      <c r="AJE27" s="11"/>
      <c r="AJF27" s="11"/>
      <c r="AJG27" s="11"/>
      <c r="AJH27" s="11"/>
      <c r="AJI27" s="11"/>
      <c r="AJJ27" s="11"/>
      <c r="AJK27" s="11"/>
      <c r="AJL27" s="11"/>
      <c r="AJM27" s="11"/>
      <c r="AJN27" s="11"/>
      <c r="AJO27" s="11"/>
      <c r="AJP27" s="11"/>
      <c r="AJQ27" s="11"/>
      <c r="AJR27" s="11"/>
      <c r="AJS27" s="11"/>
      <c r="AJT27" s="11"/>
      <c r="AJU27" s="11"/>
      <c r="AJV27" s="11"/>
      <c r="AJW27" s="11"/>
      <c r="AJX27" s="11"/>
      <c r="AJY27" s="11"/>
      <c r="AJZ27" s="11"/>
      <c r="AKA27" s="11"/>
      <c r="AKB27" s="11"/>
      <c r="AKC27" s="11"/>
      <c r="AKD27" s="11"/>
      <c r="AKE27" s="11"/>
      <c r="AKF27" s="11"/>
      <c r="AKG27" s="11"/>
      <c r="AKH27" s="11"/>
      <c r="AKI27" s="11"/>
      <c r="AKJ27" s="11"/>
      <c r="AKK27" s="11"/>
      <c r="AKL27" s="11"/>
      <c r="AKM27" s="11"/>
      <c r="AKN27" s="11"/>
      <c r="AKO27" s="11"/>
      <c r="AKP27" s="11"/>
      <c r="AKQ27" s="11"/>
      <c r="AKR27" s="11"/>
      <c r="AKS27" s="11"/>
      <c r="AKT27" s="11"/>
      <c r="AKU27" s="11"/>
      <c r="AKV27" s="11"/>
      <c r="AKW27" s="11"/>
      <c r="AKX27" s="11"/>
      <c r="AKY27" s="11"/>
      <c r="AKZ27" s="11"/>
      <c r="ALA27" s="11"/>
      <c r="ALB27" s="11"/>
      <c r="ALC27" s="11"/>
      <c r="ALD27" s="11"/>
      <c r="ALE27" s="11"/>
      <c r="ALF27" s="11"/>
      <c r="ALG27" s="11"/>
      <c r="ALH27" s="11"/>
      <c r="ALI27" s="11"/>
      <c r="ALJ27" s="11"/>
      <c r="ALK27" s="11"/>
      <c r="ALL27" s="11"/>
      <c r="ALM27" s="11"/>
      <c r="ALN27" s="11"/>
      <c r="ALO27" s="11"/>
      <c r="ALP27" s="11"/>
      <c r="ALQ27" s="11"/>
      <c r="ALR27" s="11"/>
      <c r="ALS27" s="11"/>
      <c r="ALT27" s="11"/>
      <c r="ALU27" s="11"/>
      <c r="ALV27" s="11"/>
      <c r="ALW27" s="11"/>
      <c r="ALX27" s="11"/>
      <c r="ALY27" s="11"/>
      <c r="ALZ27" s="11"/>
      <c r="AMA27" s="11"/>
      <c r="AMB27" s="11"/>
      <c r="AMC27" s="11"/>
      <c r="AMD27" s="11"/>
      <c r="AME27" s="11"/>
      <c r="AMF27" s="11"/>
      <c r="AMG27" s="11"/>
      <c r="AMH27" s="11"/>
      <c r="AMI27" s="11"/>
      <c r="AMJ27" s="11"/>
      <c r="AMK27" s="11"/>
      <c r="AML27" s="11"/>
      <c r="AMM27" s="11"/>
      <c r="AMN27" s="11"/>
      <c r="AMO27" s="11"/>
      <c r="AMP27" s="11"/>
      <c r="AMQ27" s="11"/>
      <c r="AMR27" s="11"/>
      <c r="AMS27" s="11"/>
      <c r="AMT27" s="11"/>
      <c r="AMU27" s="11"/>
      <c r="AMV27" s="11"/>
      <c r="AMW27" s="11"/>
      <c r="AMX27" s="11"/>
      <c r="AMY27" s="11"/>
      <c r="AMZ27" s="11"/>
      <c r="ANA27" s="11"/>
      <c r="ANB27" s="11"/>
      <c r="ANC27" s="11"/>
      <c r="AND27" s="11"/>
      <c r="ANE27" s="11"/>
      <c r="ANF27" s="11"/>
      <c r="ANG27" s="11"/>
      <c r="ANH27" s="11"/>
      <c r="ANI27" s="11"/>
      <c r="ANJ27" s="11"/>
      <c r="ANK27" s="11"/>
      <c r="ANL27" s="11"/>
      <c r="ANM27" s="11"/>
      <c r="ANN27" s="11"/>
      <c r="ANO27" s="11"/>
      <c r="ANP27" s="11"/>
      <c r="ANQ27" s="11"/>
      <c r="ANR27" s="11"/>
      <c r="ANS27" s="11"/>
      <c r="ANT27" s="11"/>
      <c r="ANU27" s="11"/>
      <c r="ANV27" s="11"/>
      <c r="ANW27" s="11"/>
      <c r="ANX27" s="11"/>
      <c r="ANY27" s="11"/>
      <c r="ANZ27" s="11"/>
      <c r="AOA27" s="11"/>
      <c r="AOB27" s="11"/>
      <c r="AOC27" s="11"/>
      <c r="AOD27" s="11"/>
      <c r="AOE27" s="11"/>
      <c r="AOF27" s="11"/>
      <c r="AOG27" s="11"/>
      <c r="AOH27" s="11"/>
      <c r="AOI27" s="11"/>
      <c r="AOJ27" s="11"/>
      <c r="AOK27" s="11"/>
      <c r="AOL27" s="11"/>
      <c r="AOM27" s="11"/>
      <c r="AON27" s="11"/>
      <c r="AOO27" s="11"/>
      <c r="AOP27" s="11"/>
      <c r="AOQ27" s="11"/>
      <c r="AOR27" s="11"/>
      <c r="AOS27" s="11"/>
      <c r="AOT27" s="11"/>
      <c r="AOU27" s="11"/>
      <c r="AOV27" s="11"/>
      <c r="AOW27" s="11"/>
      <c r="AOX27" s="11"/>
      <c r="AOY27" s="11"/>
      <c r="AOZ27" s="11"/>
      <c r="APA27" s="11"/>
      <c r="APB27" s="11"/>
      <c r="APC27" s="11"/>
      <c r="APD27" s="11"/>
      <c r="APE27" s="11"/>
      <c r="APF27" s="11"/>
      <c r="APG27" s="11"/>
      <c r="APH27" s="11"/>
      <c r="API27" s="11"/>
      <c r="APJ27" s="11"/>
      <c r="APK27" s="11"/>
      <c r="APL27" s="11"/>
      <c r="APM27" s="11"/>
      <c r="APN27" s="11"/>
      <c r="APO27" s="11"/>
      <c r="APP27" s="11"/>
      <c r="APQ27" s="11"/>
      <c r="APR27" s="11"/>
      <c r="APS27" s="11"/>
      <c r="APT27" s="11"/>
      <c r="APU27" s="11"/>
      <c r="APV27" s="11"/>
      <c r="APW27" s="11"/>
      <c r="APX27" s="11"/>
      <c r="APY27" s="11"/>
      <c r="APZ27" s="11"/>
      <c r="AQA27" s="11"/>
      <c r="AQB27" s="11"/>
      <c r="AQC27" s="11"/>
      <c r="AQD27" s="11"/>
      <c r="AQE27" s="11"/>
      <c r="AQF27" s="11"/>
      <c r="AQG27" s="11"/>
      <c r="AQH27" s="11"/>
      <c r="AQI27" s="11"/>
      <c r="AQJ27" s="11"/>
      <c r="AQK27" s="11"/>
      <c r="AQL27" s="11"/>
      <c r="AQM27" s="11"/>
      <c r="AQN27" s="11"/>
      <c r="AQO27" s="11"/>
      <c r="AQP27" s="11"/>
      <c r="AQQ27" s="11"/>
      <c r="AQR27" s="11"/>
      <c r="AQS27" s="11"/>
      <c r="AQT27" s="11"/>
      <c r="AQU27" s="11"/>
      <c r="AQV27" s="11"/>
      <c r="AQW27" s="11"/>
      <c r="AQX27" s="11"/>
      <c r="AQY27" s="11"/>
      <c r="AQZ27" s="11"/>
      <c r="ARA27" s="11"/>
      <c r="ARB27" s="11"/>
      <c r="ARC27" s="11"/>
      <c r="ARD27" s="11"/>
      <c r="ARE27" s="11"/>
      <c r="ARF27" s="11"/>
      <c r="ARG27" s="11"/>
      <c r="ARH27" s="11"/>
      <c r="ARI27" s="11"/>
      <c r="ARJ27" s="11"/>
      <c r="ARK27" s="11"/>
      <c r="ARL27" s="11"/>
      <c r="ARM27" s="11"/>
      <c r="ARN27" s="11"/>
      <c r="ARO27" s="11"/>
      <c r="ARP27" s="11"/>
      <c r="ARQ27" s="11"/>
      <c r="ARR27" s="11"/>
      <c r="ARS27" s="11"/>
      <c r="ART27" s="11"/>
      <c r="ARU27" s="11"/>
      <c r="ARV27" s="11"/>
      <c r="ARW27" s="11"/>
      <c r="ARX27" s="11"/>
      <c r="ARY27" s="11"/>
      <c r="ARZ27" s="11"/>
      <c r="ASA27" s="11"/>
      <c r="ASB27" s="11"/>
      <c r="ASC27" s="11"/>
      <c r="ASD27" s="11"/>
      <c r="ASE27" s="11"/>
      <c r="ASF27" s="11"/>
      <c r="ASG27" s="11"/>
      <c r="ASH27" s="11"/>
      <c r="ASI27" s="11"/>
      <c r="ASJ27" s="11"/>
      <c r="ASK27" s="11"/>
      <c r="ASL27" s="11"/>
      <c r="ASM27" s="11"/>
      <c r="ASN27" s="11"/>
      <c r="ASO27" s="11"/>
      <c r="ASP27" s="11"/>
      <c r="ASQ27" s="11"/>
      <c r="ASR27" s="11"/>
      <c r="ASS27" s="11"/>
      <c r="AST27" s="11"/>
      <c r="ASU27" s="11"/>
      <c r="ASV27" s="11"/>
      <c r="ASW27" s="11"/>
      <c r="ASX27" s="11"/>
      <c r="ASY27" s="11"/>
      <c r="ASZ27" s="11"/>
      <c r="ATA27" s="11"/>
      <c r="ATB27" s="11"/>
      <c r="ATC27" s="11"/>
      <c r="ATD27" s="11"/>
      <c r="ATE27" s="11"/>
      <c r="ATF27" s="11"/>
      <c r="ATG27" s="11"/>
      <c r="ATH27" s="11"/>
      <c r="ATI27" s="11"/>
      <c r="ATJ27" s="11"/>
      <c r="ATK27" s="11"/>
      <c r="ATL27" s="11"/>
      <c r="ATM27" s="11"/>
      <c r="ATN27" s="11"/>
      <c r="ATO27" s="11"/>
      <c r="ATP27" s="11"/>
      <c r="ATQ27" s="11"/>
      <c r="ATR27" s="11"/>
      <c r="ATS27" s="11"/>
      <c r="ATT27" s="11"/>
      <c r="ATU27" s="11"/>
      <c r="ATV27" s="11"/>
      <c r="ATW27" s="11"/>
      <c r="ATX27" s="11"/>
      <c r="ATY27" s="11"/>
      <c r="ATZ27" s="11"/>
      <c r="AUA27" s="11"/>
      <c r="AUB27" s="11"/>
      <c r="AUC27" s="11"/>
      <c r="AUD27" s="11"/>
      <c r="AUE27" s="11"/>
      <c r="AUF27" s="11"/>
      <c r="AUG27" s="11"/>
      <c r="AUH27" s="11"/>
      <c r="AUI27" s="11"/>
      <c r="AUJ27" s="11"/>
      <c r="AUK27" s="11"/>
      <c r="AUL27" s="11"/>
      <c r="AUM27" s="11"/>
      <c r="AUN27" s="11"/>
      <c r="AUO27" s="11"/>
      <c r="AUP27" s="11"/>
      <c r="AUQ27" s="11"/>
      <c r="AUR27" s="11"/>
      <c r="AUS27" s="11"/>
      <c r="AUT27" s="11"/>
      <c r="AUU27" s="11"/>
      <c r="AUV27" s="11"/>
      <c r="AUW27" s="11"/>
      <c r="AUX27" s="11"/>
      <c r="AUY27" s="11"/>
      <c r="AUZ27" s="11"/>
      <c r="AVA27" s="11"/>
      <c r="AVB27" s="11"/>
      <c r="AVC27" s="11"/>
      <c r="AVD27" s="11"/>
      <c r="AVE27" s="11"/>
      <c r="AVF27" s="11"/>
      <c r="AVG27" s="11"/>
      <c r="AVH27" s="11"/>
      <c r="AVI27" s="11"/>
      <c r="AVJ27" s="11"/>
      <c r="AVK27" s="11"/>
      <c r="AVL27" s="11"/>
      <c r="AVM27" s="11"/>
      <c r="AVN27" s="11"/>
      <c r="AVO27" s="11"/>
      <c r="AVP27" s="11"/>
      <c r="AVQ27" s="11"/>
      <c r="AVR27" s="11"/>
      <c r="AVS27" s="11"/>
      <c r="AVT27" s="11"/>
      <c r="AVU27" s="11"/>
      <c r="AVV27" s="11"/>
      <c r="AVW27" s="11"/>
      <c r="AVX27" s="11"/>
      <c r="AVY27" s="11"/>
      <c r="AVZ27" s="11"/>
      <c r="AWA27" s="11"/>
      <c r="AWB27" s="11"/>
      <c r="AWC27" s="11"/>
      <c r="AWD27" s="11"/>
      <c r="AWE27" s="11"/>
      <c r="AWF27" s="11"/>
      <c r="AWG27" s="11"/>
      <c r="AWH27" s="11"/>
      <c r="AWI27" s="11"/>
      <c r="AWJ27" s="11"/>
      <c r="AWK27" s="11"/>
      <c r="AWL27" s="11"/>
      <c r="AWM27" s="11"/>
      <c r="AWN27" s="11"/>
      <c r="AWO27" s="11"/>
      <c r="AWP27" s="11"/>
      <c r="AWQ27" s="11"/>
      <c r="AWR27" s="11"/>
      <c r="AWS27" s="11"/>
      <c r="AWT27" s="11"/>
      <c r="AWU27" s="11"/>
      <c r="AWV27" s="11"/>
      <c r="AWW27" s="11"/>
      <c r="AWX27" s="11"/>
      <c r="AWY27" s="11"/>
      <c r="AWZ27" s="11"/>
      <c r="AXA27" s="11"/>
      <c r="AXB27" s="11"/>
      <c r="AXC27" s="11"/>
      <c r="AXD27" s="11"/>
      <c r="AXE27" s="11"/>
      <c r="AXF27" s="11"/>
      <c r="AXG27" s="11"/>
      <c r="AXH27" s="11"/>
      <c r="AXI27" s="11"/>
      <c r="AXJ27" s="11"/>
      <c r="AXK27" s="11"/>
      <c r="AXL27" s="11"/>
      <c r="AXM27" s="11"/>
      <c r="AXN27" s="11"/>
      <c r="AXO27" s="11"/>
      <c r="AXP27" s="11"/>
      <c r="AXQ27" s="11"/>
      <c r="AXR27" s="11"/>
      <c r="AXS27" s="11"/>
      <c r="AXT27" s="11"/>
      <c r="AXU27" s="11"/>
      <c r="AXV27" s="11"/>
      <c r="AXW27" s="11"/>
      <c r="AXX27" s="11"/>
      <c r="AXY27" s="11"/>
      <c r="AXZ27" s="11"/>
      <c r="AYA27" s="11"/>
      <c r="AYB27" s="11"/>
      <c r="AYC27" s="11"/>
      <c r="AYD27" s="11"/>
      <c r="AYE27" s="11"/>
      <c r="AYF27" s="11"/>
      <c r="AYG27" s="11"/>
      <c r="AYH27" s="11"/>
      <c r="AYI27" s="11"/>
      <c r="AYJ27" s="11"/>
      <c r="AYK27" s="11"/>
      <c r="AYL27" s="11"/>
      <c r="AYM27" s="11"/>
      <c r="AYN27" s="11"/>
      <c r="AYO27" s="11"/>
      <c r="AYP27" s="11"/>
      <c r="AYQ27" s="11"/>
      <c r="AYR27" s="11"/>
      <c r="AYS27" s="11"/>
      <c r="AYT27" s="11"/>
      <c r="AYU27" s="11"/>
      <c r="AYV27" s="11"/>
      <c r="AYW27" s="11"/>
      <c r="AYX27" s="11"/>
      <c r="AYY27" s="11"/>
      <c r="AYZ27" s="11"/>
      <c r="AZA27" s="11"/>
      <c r="AZB27" s="11"/>
      <c r="AZC27" s="11"/>
      <c r="AZD27" s="11"/>
      <c r="AZE27" s="11"/>
      <c r="AZF27" s="11"/>
      <c r="AZG27" s="11"/>
      <c r="AZH27" s="11"/>
      <c r="AZI27" s="11"/>
      <c r="AZJ27" s="11"/>
      <c r="AZK27" s="11"/>
      <c r="AZL27" s="11"/>
      <c r="AZM27" s="11"/>
      <c r="AZN27" s="11"/>
      <c r="AZO27" s="11"/>
      <c r="AZP27" s="11"/>
      <c r="AZQ27" s="11"/>
      <c r="AZR27" s="11"/>
      <c r="AZS27" s="11"/>
      <c r="AZT27" s="11"/>
      <c r="AZU27" s="11"/>
      <c r="AZV27" s="11"/>
      <c r="AZW27" s="11"/>
      <c r="AZX27" s="11"/>
      <c r="AZY27" s="11"/>
      <c r="AZZ27" s="11"/>
      <c r="BAA27" s="11"/>
      <c r="BAB27" s="11"/>
      <c r="BAC27" s="11"/>
      <c r="BAD27" s="11"/>
      <c r="BAE27" s="11"/>
      <c r="BAF27" s="11"/>
      <c r="BAG27" s="11"/>
      <c r="BAH27" s="11"/>
      <c r="BAI27" s="11"/>
      <c r="BAJ27" s="11"/>
      <c r="BAK27" s="11"/>
      <c r="BAL27" s="11"/>
      <c r="BAM27" s="11"/>
      <c r="BAN27" s="11"/>
      <c r="BAO27" s="11"/>
      <c r="BAP27" s="11"/>
      <c r="BAQ27" s="11"/>
      <c r="BAR27" s="11"/>
      <c r="BAS27" s="11"/>
      <c r="BAT27" s="11"/>
      <c r="BAU27" s="11"/>
      <c r="BAV27" s="11"/>
      <c r="BAW27" s="11"/>
      <c r="BAX27" s="11"/>
      <c r="BAY27" s="11"/>
      <c r="BAZ27" s="11"/>
      <c r="BBA27" s="11"/>
      <c r="BBB27" s="11"/>
      <c r="BBC27" s="11"/>
      <c r="BBD27" s="11"/>
      <c r="BBE27" s="11"/>
      <c r="BBF27" s="11"/>
      <c r="BBG27" s="11"/>
      <c r="BBH27" s="11"/>
      <c r="BBI27" s="11"/>
      <c r="BBJ27" s="11"/>
      <c r="BBK27" s="11"/>
      <c r="BBL27" s="11"/>
      <c r="BBM27" s="11"/>
      <c r="BBN27" s="11"/>
      <c r="BBO27" s="11"/>
      <c r="BBP27" s="11"/>
      <c r="BBQ27" s="11"/>
      <c r="BBR27" s="11"/>
      <c r="BBS27" s="11"/>
      <c r="BBT27" s="11"/>
      <c r="BBU27" s="11"/>
      <c r="BBV27" s="11"/>
      <c r="BBW27" s="11"/>
      <c r="BBX27" s="11"/>
      <c r="BBY27" s="11"/>
      <c r="BBZ27" s="11"/>
      <c r="BCA27" s="11"/>
      <c r="BCB27" s="11"/>
      <c r="BCC27" s="11"/>
      <c r="BCD27" s="11"/>
      <c r="BCE27" s="11"/>
      <c r="BCF27" s="11"/>
      <c r="BCG27" s="11"/>
      <c r="BCH27" s="11"/>
      <c r="BCI27" s="11"/>
      <c r="BCJ27" s="11"/>
      <c r="BCK27" s="11"/>
      <c r="BCL27" s="11"/>
      <c r="BCM27" s="11"/>
      <c r="BCN27" s="11"/>
      <c r="BCO27" s="11"/>
      <c r="BCP27" s="11"/>
      <c r="BCQ27" s="11"/>
      <c r="BCR27" s="11"/>
      <c r="BCS27" s="11"/>
      <c r="BCT27" s="11"/>
      <c r="BCU27" s="11"/>
      <c r="BCV27" s="11"/>
      <c r="BCW27" s="11"/>
      <c r="BCX27" s="11"/>
      <c r="BCY27" s="11"/>
      <c r="BCZ27" s="11"/>
      <c r="BDA27" s="11"/>
      <c r="BDB27" s="11"/>
      <c r="BDC27" s="11"/>
      <c r="BDD27" s="11"/>
      <c r="BDE27" s="11"/>
      <c r="BDF27" s="11"/>
      <c r="BDG27" s="11"/>
      <c r="BDH27" s="11"/>
      <c r="BDI27" s="11"/>
      <c r="BDJ27" s="11"/>
      <c r="BDK27" s="11"/>
      <c r="BDL27" s="11"/>
      <c r="BDM27" s="11"/>
      <c r="BDN27" s="11"/>
      <c r="BDO27" s="11"/>
      <c r="BDP27" s="11"/>
      <c r="BDQ27" s="11"/>
      <c r="BDR27" s="11"/>
      <c r="BDS27" s="11"/>
      <c r="BDT27" s="11"/>
      <c r="BDU27" s="11"/>
      <c r="BDV27" s="11"/>
      <c r="BDW27" s="11"/>
      <c r="BDX27" s="11"/>
      <c r="BDY27" s="11"/>
      <c r="BDZ27" s="11"/>
      <c r="BEA27" s="11"/>
      <c r="BEB27" s="11"/>
      <c r="BEC27" s="11"/>
      <c r="BED27" s="11"/>
      <c r="BEE27" s="11"/>
      <c r="BEF27" s="11"/>
      <c r="BEG27" s="11"/>
      <c r="BEH27" s="11"/>
      <c r="BEI27" s="11"/>
      <c r="BEJ27" s="11"/>
      <c r="BEK27" s="11"/>
      <c r="BEL27" s="11"/>
      <c r="BEM27" s="11"/>
      <c r="BEN27" s="11"/>
      <c r="BEO27" s="11"/>
      <c r="BEP27" s="11"/>
      <c r="BEQ27" s="11"/>
      <c r="BER27" s="11"/>
      <c r="BES27" s="11"/>
      <c r="BET27" s="11"/>
      <c r="BEU27" s="11"/>
      <c r="BEV27" s="11"/>
      <c r="BEW27" s="11"/>
      <c r="BEX27" s="11"/>
      <c r="BEY27" s="11"/>
      <c r="BEZ27" s="11"/>
      <c r="BFA27" s="11"/>
      <c r="BFB27" s="11"/>
      <c r="BFC27" s="11"/>
      <c r="BFD27" s="11"/>
      <c r="BFE27" s="11"/>
      <c r="BFF27" s="11"/>
      <c r="BFG27" s="11"/>
      <c r="BFH27" s="11"/>
      <c r="BFI27" s="11"/>
      <c r="BFJ27" s="11"/>
      <c r="BFK27" s="11"/>
      <c r="BFL27" s="11"/>
      <c r="BFM27" s="11"/>
      <c r="BFN27" s="11"/>
      <c r="BFO27" s="11"/>
      <c r="BFP27" s="11"/>
      <c r="BFQ27" s="11"/>
      <c r="BFR27" s="11"/>
      <c r="BFS27" s="11"/>
      <c r="BFT27" s="11"/>
      <c r="BFU27" s="11"/>
      <c r="BFV27" s="11"/>
      <c r="BFW27" s="11"/>
      <c r="BFX27" s="11"/>
      <c r="BFY27" s="11"/>
      <c r="BFZ27" s="11"/>
      <c r="BGA27" s="11"/>
      <c r="BGB27" s="11"/>
      <c r="BGC27" s="11"/>
      <c r="BGD27" s="11"/>
      <c r="BGE27" s="11"/>
      <c r="BGF27" s="11"/>
      <c r="BGG27" s="11"/>
      <c r="BGH27" s="11"/>
      <c r="BGI27" s="11"/>
      <c r="BGJ27" s="11"/>
      <c r="BGK27" s="11"/>
      <c r="BGL27" s="11"/>
      <c r="BGM27" s="11"/>
      <c r="BGN27" s="11"/>
      <c r="BGO27" s="11"/>
      <c r="BGP27" s="11"/>
      <c r="BGQ27" s="11"/>
      <c r="BGR27" s="11"/>
      <c r="BGS27" s="11"/>
      <c r="BGT27" s="11"/>
      <c r="BGU27" s="11"/>
      <c r="BGV27" s="11"/>
      <c r="BGW27" s="11"/>
      <c r="BGX27" s="11"/>
      <c r="BGY27" s="11"/>
      <c r="BGZ27" s="11"/>
      <c r="BHA27" s="11"/>
      <c r="BHB27" s="11"/>
      <c r="BHC27" s="11"/>
      <c r="BHD27" s="11"/>
      <c r="BHE27" s="11"/>
      <c r="BHF27" s="11"/>
      <c r="BHG27" s="11"/>
      <c r="BHH27" s="11"/>
      <c r="BHI27" s="11"/>
      <c r="BHJ27" s="11"/>
      <c r="BHK27" s="11"/>
      <c r="BHL27" s="11"/>
      <c r="BHM27" s="11"/>
      <c r="BHN27" s="11"/>
      <c r="BHO27" s="11"/>
      <c r="BHP27" s="11"/>
      <c r="BHQ27" s="11"/>
      <c r="BHR27" s="11"/>
      <c r="BHS27" s="11"/>
      <c r="BHT27" s="11"/>
      <c r="BHU27" s="11"/>
      <c r="BHV27" s="11"/>
      <c r="BHW27" s="11"/>
      <c r="BHX27" s="11"/>
      <c r="BHY27" s="11"/>
      <c r="BHZ27" s="11"/>
      <c r="BIA27" s="11"/>
      <c r="BIB27" s="11"/>
      <c r="BIC27" s="11"/>
      <c r="BID27" s="11"/>
      <c r="BIE27" s="11"/>
      <c r="BIF27" s="11"/>
      <c r="BIG27" s="11"/>
      <c r="BIH27" s="11"/>
      <c r="BII27" s="11"/>
      <c r="BIJ27" s="11"/>
      <c r="BIK27" s="11"/>
      <c r="BIL27" s="11"/>
      <c r="BIM27" s="11"/>
      <c r="BIN27" s="11"/>
      <c r="BIO27" s="11"/>
      <c r="BIP27" s="11"/>
      <c r="BIQ27" s="11"/>
      <c r="BIR27" s="11"/>
      <c r="BIS27" s="11"/>
      <c r="BIT27" s="11"/>
      <c r="BIU27" s="11"/>
      <c r="BIV27" s="11"/>
      <c r="BIW27" s="11"/>
      <c r="BIX27" s="11"/>
      <c r="BIY27" s="11"/>
      <c r="BIZ27" s="11"/>
      <c r="BJA27" s="11"/>
      <c r="BJB27" s="11"/>
      <c r="BJC27" s="11"/>
      <c r="BJD27" s="11"/>
      <c r="BJE27" s="11"/>
      <c r="BJF27" s="11"/>
      <c r="BJG27" s="11"/>
      <c r="BJH27" s="11"/>
      <c r="BJI27" s="11"/>
      <c r="BJJ27" s="11"/>
      <c r="BJK27" s="11"/>
      <c r="BJL27" s="11"/>
      <c r="BJM27" s="11"/>
      <c r="BJN27" s="11"/>
      <c r="BJO27" s="11"/>
      <c r="BJP27" s="11"/>
      <c r="BJQ27" s="11"/>
      <c r="BJR27" s="11"/>
      <c r="BJS27" s="11"/>
      <c r="BJT27" s="11"/>
      <c r="BJU27" s="11"/>
      <c r="BJV27" s="11"/>
      <c r="BJW27" s="11"/>
      <c r="BJX27" s="11"/>
      <c r="BJY27" s="11"/>
      <c r="BJZ27" s="11"/>
      <c r="BKA27" s="11"/>
      <c r="BKB27" s="11"/>
      <c r="BKC27" s="11"/>
      <c r="BKD27" s="11"/>
      <c r="BKE27" s="11"/>
      <c r="BKF27" s="11"/>
      <c r="BKG27" s="11"/>
      <c r="BKH27" s="11"/>
      <c r="BKI27" s="11"/>
      <c r="BKJ27" s="11"/>
      <c r="BKK27" s="11"/>
      <c r="BKL27" s="11"/>
      <c r="BKM27" s="11"/>
      <c r="BKN27" s="11"/>
      <c r="BKO27" s="11"/>
      <c r="BKP27" s="11"/>
      <c r="BKQ27" s="11"/>
      <c r="BKR27" s="11"/>
      <c r="BKS27" s="11"/>
      <c r="BKT27" s="11"/>
      <c r="BKU27" s="11"/>
      <c r="BKV27" s="11"/>
      <c r="BKW27" s="11"/>
      <c r="BKX27" s="11"/>
      <c r="BKY27" s="11"/>
      <c r="BKZ27" s="11"/>
      <c r="BLA27" s="11"/>
      <c r="BLB27" s="11"/>
      <c r="BLC27" s="11"/>
      <c r="BLD27" s="11"/>
      <c r="BLE27" s="11"/>
      <c r="BLF27" s="11"/>
      <c r="BLG27" s="11"/>
      <c r="BLH27" s="11"/>
      <c r="BLI27" s="11"/>
      <c r="BLJ27" s="11"/>
      <c r="BLK27" s="11"/>
      <c r="BLL27" s="11"/>
      <c r="BLM27" s="11"/>
      <c r="BLN27" s="11"/>
      <c r="BLO27" s="11"/>
      <c r="BLP27" s="11"/>
      <c r="BLQ27" s="11"/>
      <c r="BLR27" s="11"/>
      <c r="BLS27" s="11"/>
      <c r="BLT27" s="11"/>
      <c r="BLU27" s="11"/>
      <c r="BLV27" s="11"/>
      <c r="BLW27" s="11"/>
      <c r="BLX27" s="11"/>
      <c r="BLY27" s="11"/>
      <c r="BLZ27" s="11"/>
      <c r="BMA27" s="11"/>
      <c r="BMB27" s="11"/>
      <c r="BMC27" s="11"/>
      <c r="BMD27" s="11"/>
      <c r="BME27" s="11"/>
      <c r="BMF27" s="11"/>
      <c r="BMG27" s="11"/>
      <c r="BMH27" s="11"/>
      <c r="BMI27" s="11"/>
      <c r="BMJ27" s="11"/>
      <c r="BMK27" s="11"/>
      <c r="BML27" s="11"/>
      <c r="BMM27" s="11"/>
      <c r="BMN27" s="11"/>
      <c r="BMO27" s="11"/>
      <c r="BMP27" s="11"/>
      <c r="BMQ27" s="11"/>
      <c r="BMR27" s="11"/>
      <c r="BMS27" s="11"/>
      <c r="BMT27" s="11"/>
      <c r="BMU27" s="11"/>
      <c r="BMV27" s="11"/>
      <c r="BMW27" s="11"/>
      <c r="BMX27" s="11"/>
      <c r="BMY27" s="11"/>
      <c r="BMZ27" s="11"/>
      <c r="BNA27" s="11"/>
      <c r="BNB27" s="11"/>
      <c r="BNC27" s="11"/>
      <c r="BND27" s="11"/>
      <c r="BNE27" s="11"/>
      <c r="BNF27" s="11"/>
      <c r="BNG27" s="11"/>
      <c r="BNH27" s="11"/>
      <c r="BNI27" s="11"/>
      <c r="BNJ27" s="11"/>
      <c r="BNK27" s="11"/>
      <c r="BNL27" s="11"/>
      <c r="BNM27" s="11"/>
      <c r="BNN27" s="11"/>
      <c r="BNO27" s="11"/>
      <c r="BNP27" s="11"/>
      <c r="BNQ27" s="11"/>
      <c r="BNR27" s="11"/>
      <c r="BNS27" s="11"/>
      <c r="BNT27" s="11"/>
      <c r="BNU27" s="11"/>
      <c r="BNV27" s="11"/>
      <c r="BNW27" s="11"/>
      <c r="BNX27" s="11"/>
      <c r="BNY27" s="11"/>
      <c r="BNZ27" s="11"/>
      <c r="BOA27" s="11"/>
      <c r="BOB27" s="11"/>
      <c r="BOC27" s="11"/>
      <c r="BOD27" s="11"/>
      <c r="BOE27" s="11"/>
      <c r="BOF27" s="11"/>
      <c r="BOG27" s="11"/>
      <c r="BOH27" s="11"/>
      <c r="BOI27" s="11"/>
      <c r="BOJ27" s="11"/>
      <c r="BOK27" s="11"/>
      <c r="BOL27" s="11"/>
      <c r="BOM27" s="11"/>
      <c r="BON27" s="11"/>
      <c r="BOO27" s="11"/>
      <c r="BOP27" s="11"/>
      <c r="BOQ27" s="11"/>
      <c r="BOR27" s="11"/>
      <c r="BOS27" s="11"/>
      <c r="BOT27" s="11"/>
      <c r="BOU27" s="11"/>
      <c r="BOV27" s="11"/>
      <c r="BOW27" s="11"/>
      <c r="BOX27" s="11"/>
      <c r="BOY27" s="11"/>
      <c r="BOZ27" s="11"/>
      <c r="BPA27" s="11"/>
      <c r="BPB27" s="11"/>
      <c r="BPC27" s="11"/>
      <c r="BPD27" s="11"/>
      <c r="BPE27" s="11"/>
      <c r="BPF27" s="11"/>
      <c r="BPG27" s="11"/>
      <c r="BPH27" s="11"/>
      <c r="BPI27" s="11"/>
      <c r="BPJ27" s="11"/>
      <c r="BPK27" s="11"/>
      <c r="BPL27" s="11"/>
      <c r="BPM27" s="11"/>
      <c r="BPN27" s="11"/>
      <c r="BPO27" s="11"/>
      <c r="BPP27" s="11"/>
      <c r="BPQ27" s="11"/>
      <c r="BPR27" s="11"/>
      <c r="BPS27" s="11"/>
      <c r="BPT27" s="11"/>
      <c r="BPU27" s="11"/>
      <c r="BPV27" s="11"/>
      <c r="BPW27" s="11"/>
      <c r="BPX27" s="11"/>
      <c r="BPY27" s="11"/>
      <c r="BPZ27" s="11"/>
      <c r="BQA27" s="11"/>
      <c r="BQB27" s="11"/>
      <c r="BQC27" s="11"/>
      <c r="BQD27" s="11"/>
      <c r="BQE27" s="11"/>
      <c r="BQF27" s="11"/>
      <c r="BQG27" s="11"/>
      <c r="BQH27" s="11"/>
      <c r="BQI27" s="11"/>
      <c r="BQJ27" s="11"/>
      <c r="BQK27" s="11"/>
      <c r="BQL27" s="11"/>
      <c r="BQM27" s="11"/>
      <c r="BQN27" s="11"/>
      <c r="BQO27" s="11"/>
      <c r="BQP27" s="11"/>
      <c r="BQQ27" s="11"/>
      <c r="BQR27" s="11"/>
      <c r="BQS27" s="11"/>
      <c r="BQT27" s="11"/>
      <c r="BQU27" s="11"/>
      <c r="BQV27" s="11"/>
      <c r="BQW27" s="11"/>
      <c r="BQX27" s="11"/>
      <c r="BQY27" s="11"/>
      <c r="BQZ27" s="11"/>
      <c r="BRA27" s="11"/>
      <c r="BRB27" s="11"/>
      <c r="BRC27" s="11"/>
      <c r="BRD27" s="11"/>
      <c r="BRE27" s="11"/>
      <c r="BRF27" s="11"/>
      <c r="BRG27" s="11"/>
      <c r="BRH27" s="11"/>
      <c r="BRI27" s="11"/>
    </row>
    <row r="28" spans="1:1829" x14ac:dyDescent="0.3">
      <c r="A28" t="s">
        <v>45</v>
      </c>
      <c r="B28" s="11">
        <f>B18+B26</f>
        <v>-651049</v>
      </c>
      <c r="C28" s="11">
        <f>C18+C26</f>
        <v>-551647</v>
      </c>
      <c r="D28" s="11">
        <f>D18+D26</f>
        <v>-149198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IA28" s="11"/>
      <c r="IB28" s="11"/>
      <c r="IC28" s="11"/>
      <c r="ID28" s="11"/>
      <c r="IE28" s="11"/>
      <c r="IF28" s="11"/>
      <c r="IG28" s="11"/>
      <c r="IH28" s="11"/>
      <c r="II28" s="11"/>
      <c r="IJ28" s="11"/>
      <c r="IK28" s="11"/>
      <c r="IL28" s="11"/>
      <c r="IM28" s="11"/>
      <c r="IN28" s="11"/>
      <c r="IO28" s="11"/>
      <c r="IP28" s="11"/>
      <c r="IQ28" s="11"/>
      <c r="IR28" s="11"/>
      <c r="IS28" s="11"/>
      <c r="IT28" s="11"/>
      <c r="IU28" s="11"/>
      <c r="IV28" s="11"/>
      <c r="IW28" s="11"/>
      <c r="IX28" s="11"/>
      <c r="IY28" s="11"/>
      <c r="IZ28" s="11"/>
      <c r="JA28" s="11"/>
      <c r="JB28" s="11"/>
      <c r="JC28" s="11"/>
      <c r="JD28" s="11"/>
      <c r="JE28" s="11"/>
      <c r="JF28" s="11"/>
      <c r="JG28" s="11"/>
      <c r="JH28" s="11"/>
      <c r="JI28" s="11"/>
      <c r="JJ28" s="11"/>
      <c r="JK28" s="11"/>
      <c r="JL28" s="11"/>
      <c r="JM28" s="11"/>
      <c r="JN28" s="11"/>
      <c r="JO28" s="11"/>
      <c r="JP28" s="11"/>
      <c r="JQ28" s="11"/>
      <c r="JR28" s="11"/>
      <c r="JS28" s="11"/>
      <c r="JT28" s="11"/>
      <c r="JU28" s="11"/>
      <c r="JV28" s="11"/>
      <c r="JW28" s="11"/>
      <c r="JX28" s="11"/>
      <c r="JY28" s="11"/>
      <c r="JZ28" s="11"/>
      <c r="KA28" s="11"/>
      <c r="KB28" s="11"/>
      <c r="KC28" s="11"/>
      <c r="KD28" s="11"/>
      <c r="KE28" s="11"/>
      <c r="KF28" s="11"/>
      <c r="KG28" s="11"/>
      <c r="KH28" s="11"/>
      <c r="KI28" s="11"/>
      <c r="KJ28" s="11"/>
      <c r="KK28" s="11"/>
      <c r="KL28" s="11"/>
      <c r="KM28" s="11"/>
      <c r="KN28" s="11"/>
      <c r="KO28" s="11"/>
      <c r="KP28" s="11"/>
      <c r="KQ28" s="11"/>
      <c r="KR28" s="11"/>
      <c r="KS28" s="11"/>
      <c r="KT28" s="11"/>
      <c r="KU28" s="11"/>
      <c r="KV28" s="11"/>
      <c r="KW28" s="11"/>
      <c r="KX28" s="11"/>
      <c r="KY28" s="11"/>
      <c r="KZ28" s="11"/>
      <c r="LA28" s="11"/>
      <c r="LB28" s="11"/>
      <c r="LC28" s="11"/>
      <c r="LD28" s="11"/>
      <c r="LE28" s="11"/>
      <c r="LF28" s="11"/>
      <c r="LG28" s="11"/>
      <c r="LH28" s="11"/>
      <c r="LI28" s="11"/>
      <c r="LJ28" s="11"/>
      <c r="LK28" s="11"/>
      <c r="LL28" s="11"/>
      <c r="LM28" s="11"/>
      <c r="LN28" s="11"/>
      <c r="LO28" s="11"/>
      <c r="LP28" s="11"/>
      <c r="LQ28" s="11"/>
      <c r="LR28" s="11"/>
      <c r="LS28" s="11"/>
      <c r="LT28" s="11"/>
      <c r="LU28" s="11"/>
      <c r="LV28" s="11"/>
      <c r="LW28" s="11"/>
      <c r="LX28" s="11"/>
      <c r="LY28" s="11"/>
      <c r="LZ28" s="11"/>
      <c r="MA28" s="11"/>
      <c r="MB28" s="11"/>
      <c r="MC28" s="11"/>
      <c r="MD28" s="11"/>
      <c r="ME28" s="11"/>
      <c r="MF28" s="11"/>
      <c r="MG28" s="11"/>
      <c r="MH28" s="11"/>
      <c r="MI28" s="11"/>
      <c r="MJ28" s="11"/>
      <c r="MK28" s="11"/>
      <c r="ML28" s="11"/>
      <c r="MM28" s="11"/>
      <c r="MN28" s="11"/>
      <c r="MO28" s="11"/>
      <c r="MP28" s="11"/>
      <c r="MQ28" s="11"/>
      <c r="MR28" s="11"/>
      <c r="MS28" s="11"/>
      <c r="MT28" s="11"/>
      <c r="MU28" s="11"/>
      <c r="MV28" s="11"/>
      <c r="MW28" s="11"/>
      <c r="MX28" s="11"/>
      <c r="MY28" s="11"/>
      <c r="MZ28" s="11"/>
      <c r="NA28" s="11"/>
      <c r="NB28" s="11"/>
      <c r="NC28" s="11"/>
      <c r="ND28" s="11"/>
      <c r="NE28" s="11"/>
      <c r="NF28" s="11"/>
      <c r="NG28" s="11"/>
      <c r="NH28" s="11"/>
      <c r="NI28" s="11"/>
      <c r="NJ28" s="11"/>
      <c r="NK28" s="11"/>
      <c r="NL28" s="11"/>
      <c r="NM28" s="11"/>
      <c r="NN28" s="11"/>
      <c r="NO28" s="11"/>
      <c r="NP28" s="11"/>
      <c r="NQ28" s="11"/>
      <c r="NR28" s="11"/>
      <c r="NS28" s="11"/>
      <c r="NT28" s="11"/>
      <c r="NU28" s="11"/>
      <c r="NV28" s="11"/>
      <c r="NW28" s="11"/>
      <c r="NX28" s="11"/>
      <c r="NY28" s="11"/>
      <c r="NZ28" s="11"/>
      <c r="OA28" s="11"/>
      <c r="OB28" s="11"/>
      <c r="OC28" s="11"/>
      <c r="OD28" s="11"/>
      <c r="OE28" s="11"/>
      <c r="OF28" s="11"/>
      <c r="OG28" s="11"/>
      <c r="OH28" s="11"/>
      <c r="OI28" s="11"/>
      <c r="OJ28" s="11"/>
      <c r="OK28" s="11"/>
      <c r="OL28" s="11"/>
      <c r="OM28" s="11"/>
      <c r="ON28" s="11"/>
      <c r="OO28" s="11"/>
      <c r="OP28" s="11"/>
      <c r="OQ28" s="11"/>
      <c r="OR28" s="11"/>
      <c r="OS28" s="11"/>
      <c r="OT28" s="11"/>
      <c r="OU28" s="11"/>
      <c r="OV28" s="11"/>
      <c r="OW28" s="11"/>
      <c r="OX28" s="11"/>
      <c r="OY28" s="11"/>
      <c r="OZ28" s="11"/>
      <c r="PA28" s="11"/>
      <c r="PB28" s="11"/>
      <c r="PC28" s="11"/>
      <c r="PD28" s="11"/>
      <c r="PE28" s="11"/>
      <c r="PF28" s="11"/>
      <c r="PG28" s="11"/>
      <c r="PH28" s="11"/>
      <c r="PI28" s="11"/>
      <c r="PJ28" s="11"/>
      <c r="PK28" s="11"/>
      <c r="PL28" s="11"/>
      <c r="PM28" s="11"/>
      <c r="PN28" s="11"/>
      <c r="PO28" s="11"/>
      <c r="PP28" s="11"/>
      <c r="PQ28" s="11"/>
      <c r="PR28" s="11"/>
      <c r="PS28" s="11"/>
      <c r="PT28" s="11"/>
      <c r="PU28" s="11"/>
      <c r="PV28" s="11"/>
      <c r="PW28" s="11"/>
      <c r="PX28" s="11"/>
      <c r="PY28" s="11"/>
      <c r="PZ28" s="11"/>
      <c r="QA28" s="11"/>
      <c r="QB28" s="11"/>
      <c r="QC28" s="11"/>
      <c r="QD28" s="11"/>
      <c r="QE28" s="11"/>
      <c r="QF28" s="11"/>
      <c r="QG28" s="11"/>
      <c r="QH28" s="11"/>
      <c r="QI28" s="11"/>
      <c r="QJ28" s="11"/>
      <c r="QK28" s="11"/>
      <c r="QL28" s="11"/>
      <c r="QM28" s="11"/>
      <c r="QN28" s="11"/>
      <c r="QO28" s="11"/>
      <c r="QP28" s="11"/>
      <c r="QQ28" s="11"/>
      <c r="QR28" s="11"/>
      <c r="QS28" s="11"/>
      <c r="QT28" s="11"/>
      <c r="QU28" s="11"/>
      <c r="QV28" s="11"/>
      <c r="QW28" s="11"/>
      <c r="QX28" s="11"/>
      <c r="QY28" s="11"/>
      <c r="QZ28" s="11"/>
      <c r="RA28" s="11"/>
      <c r="RB28" s="11"/>
      <c r="RC28" s="11"/>
      <c r="RD28" s="11"/>
      <c r="RE28" s="11"/>
      <c r="RF28" s="11"/>
      <c r="RG28" s="11"/>
      <c r="RH28" s="11"/>
      <c r="RI28" s="11"/>
      <c r="RJ28" s="11"/>
      <c r="RK28" s="11"/>
      <c r="RL28" s="11"/>
      <c r="RM28" s="11"/>
      <c r="RN28" s="11"/>
      <c r="RO28" s="11"/>
      <c r="RP28" s="11"/>
      <c r="RQ28" s="11"/>
      <c r="RR28" s="11"/>
      <c r="RS28" s="11"/>
      <c r="RT28" s="11"/>
      <c r="RU28" s="11"/>
      <c r="RV28" s="11"/>
      <c r="RW28" s="11"/>
      <c r="RX28" s="11"/>
      <c r="RY28" s="11"/>
      <c r="RZ28" s="11"/>
      <c r="SA28" s="11"/>
      <c r="SB28" s="11"/>
      <c r="SC28" s="11"/>
      <c r="SD28" s="11"/>
      <c r="SE28" s="11"/>
      <c r="SF28" s="11"/>
      <c r="SG28" s="11"/>
      <c r="SH28" s="11"/>
      <c r="SI28" s="11"/>
      <c r="SJ28" s="11"/>
      <c r="SK28" s="11"/>
      <c r="SL28" s="11"/>
      <c r="SM28" s="11"/>
      <c r="SN28" s="11"/>
      <c r="SO28" s="11"/>
      <c r="SP28" s="11"/>
      <c r="SQ28" s="11"/>
      <c r="SR28" s="11"/>
      <c r="SS28" s="11"/>
      <c r="ST28" s="11"/>
      <c r="SU28" s="11"/>
      <c r="SV28" s="11"/>
      <c r="SW28" s="11"/>
      <c r="SX28" s="11"/>
      <c r="SY28" s="11"/>
      <c r="SZ28" s="11"/>
      <c r="TA28" s="11"/>
      <c r="TB28" s="11"/>
      <c r="TC28" s="11"/>
      <c r="TD28" s="11"/>
      <c r="TE28" s="11"/>
      <c r="TF28" s="11"/>
      <c r="TG28" s="11"/>
      <c r="TH28" s="11"/>
      <c r="TI28" s="11"/>
      <c r="TJ28" s="11"/>
      <c r="TK28" s="11"/>
      <c r="TL28" s="11"/>
      <c r="TM28" s="11"/>
      <c r="TN28" s="11"/>
      <c r="TO28" s="11"/>
      <c r="TP28" s="11"/>
      <c r="TQ28" s="11"/>
      <c r="TR28" s="11"/>
      <c r="TS28" s="11"/>
      <c r="TT28" s="11"/>
      <c r="TU28" s="11"/>
      <c r="TV28" s="11"/>
      <c r="TW28" s="11"/>
      <c r="TX28" s="11"/>
      <c r="TY28" s="11"/>
      <c r="TZ28" s="11"/>
      <c r="UA28" s="11"/>
      <c r="UB28" s="11"/>
      <c r="UC28" s="11"/>
      <c r="UD28" s="11"/>
      <c r="UE28" s="11"/>
      <c r="UF28" s="11"/>
      <c r="UG28" s="11"/>
      <c r="UH28" s="11"/>
      <c r="UI28" s="11"/>
      <c r="UJ28" s="11"/>
      <c r="UK28" s="11"/>
      <c r="UL28" s="11"/>
      <c r="UM28" s="11"/>
      <c r="UN28" s="11"/>
      <c r="UO28" s="11"/>
      <c r="UP28" s="11"/>
      <c r="UQ28" s="11"/>
      <c r="UR28" s="11"/>
      <c r="US28" s="11"/>
      <c r="UT28" s="11"/>
      <c r="UU28" s="11"/>
      <c r="UV28" s="11"/>
      <c r="UW28" s="11"/>
      <c r="UX28" s="11"/>
      <c r="UY28" s="11"/>
      <c r="UZ28" s="11"/>
      <c r="VA28" s="11"/>
      <c r="VB28" s="11"/>
      <c r="VC28" s="11"/>
      <c r="VD28" s="11"/>
      <c r="VE28" s="11"/>
      <c r="VF28" s="11"/>
      <c r="VG28" s="11"/>
      <c r="VH28" s="11"/>
      <c r="VI28" s="11"/>
      <c r="VJ28" s="11"/>
      <c r="VK28" s="11"/>
      <c r="VL28" s="11"/>
      <c r="VM28" s="11"/>
      <c r="VN28" s="11"/>
      <c r="VO28" s="11"/>
      <c r="VP28" s="11"/>
      <c r="VQ28" s="11"/>
      <c r="VR28" s="11"/>
      <c r="VS28" s="11"/>
      <c r="VT28" s="11"/>
      <c r="VU28" s="11"/>
      <c r="VV28" s="11"/>
      <c r="VW28" s="11"/>
      <c r="VX28" s="11"/>
      <c r="VY28" s="11"/>
      <c r="VZ28" s="11"/>
      <c r="WA28" s="11"/>
      <c r="WB28" s="11"/>
      <c r="WC28" s="11"/>
      <c r="WD28" s="11"/>
      <c r="WE28" s="11"/>
      <c r="WF28" s="11"/>
      <c r="WG28" s="11"/>
      <c r="WH28" s="11"/>
      <c r="WI28" s="11"/>
      <c r="WJ28" s="11"/>
      <c r="WK28" s="11"/>
      <c r="WL28" s="11"/>
      <c r="WM28" s="11"/>
      <c r="WN28" s="11"/>
      <c r="WO28" s="11"/>
      <c r="WP28" s="11"/>
      <c r="WQ28" s="11"/>
      <c r="WR28" s="11"/>
      <c r="WS28" s="11"/>
      <c r="WT28" s="11"/>
      <c r="WU28" s="11"/>
      <c r="WV28" s="11"/>
      <c r="WW28" s="11"/>
      <c r="WX28" s="11"/>
      <c r="WY28" s="11"/>
      <c r="WZ28" s="11"/>
      <c r="XA28" s="11"/>
      <c r="XB28" s="11"/>
      <c r="XC28" s="11"/>
      <c r="XD28" s="11"/>
      <c r="XE28" s="11"/>
      <c r="XF28" s="11"/>
      <c r="XG28" s="11"/>
      <c r="XH28" s="11"/>
      <c r="XI28" s="11"/>
      <c r="XJ28" s="11"/>
      <c r="XK28" s="11"/>
      <c r="XL28" s="11"/>
      <c r="XM28" s="11"/>
      <c r="XN28" s="11"/>
      <c r="XO28" s="11"/>
      <c r="XP28" s="11"/>
      <c r="XQ28" s="11"/>
      <c r="XR28" s="11"/>
      <c r="XS28" s="11"/>
      <c r="XT28" s="11"/>
      <c r="XU28" s="11"/>
      <c r="XV28" s="11"/>
      <c r="XW28" s="11"/>
      <c r="XX28" s="11"/>
      <c r="XY28" s="11"/>
      <c r="XZ28" s="11"/>
      <c r="YA28" s="11"/>
      <c r="YB28" s="11"/>
      <c r="YC28" s="11"/>
      <c r="YD28" s="11"/>
      <c r="YE28" s="11"/>
      <c r="YF28" s="11"/>
      <c r="YG28" s="11"/>
      <c r="YH28" s="11"/>
      <c r="YI28" s="11"/>
      <c r="YJ28" s="11"/>
      <c r="YK28" s="11"/>
      <c r="YL28" s="11"/>
      <c r="YM28" s="11"/>
      <c r="YN28" s="11"/>
      <c r="YO28" s="11"/>
      <c r="YP28" s="11"/>
      <c r="YQ28" s="11"/>
      <c r="YR28" s="11"/>
      <c r="YS28" s="11"/>
      <c r="YT28" s="11"/>
      <c r="YU28" s="11"/>
      <c r="YV28" s="11"/>
      <c r="YW28" s="11"/>
      <c r="YX28" s="11"/>
      <c r="YY28" s="11"/>
      <c r="YZ28" s="11"/>
      <c r="ZA28" s="11"/>
      <c r="ZB28" s="11"/>
      <c r="ZC28" s="11"/>
      <c r="ZD28" s="11"/>
      <c r="ZE28" s="11"/>
      <c r="ZF28" s="11"/>
      <c r="ZG28" s="11"/>
      <c r="ZH28" s="11"/>
      <c r="ZI28" s="11"/>
      <c r="ZJ28" s="11"/>
      <c r="ZK28" s="11"/>
      <c r="ZL28" s="11"/>
      <c r="ZM28" s="11"/>
      <c r="ZN28" s="11"/>
      <c r="ZO28" s="11"/>
      <c r="ZP28" s="11"/>
      <c r="ZQ28" s="11"/>
      <c r="ZR28" s="11"/>
      <c r="ZS28" s="11"/>
      <c r="ZT28" s="11"/>
      <c r="ZU28" s="11"/>
      <c r="ZV28" s="11"/>
      <c r="ZW28" s="11"/>
      <c r="ZX28" s="11"/>
      <c r="ZY28" s="11"/>
      <c r="ZZ28" s="11"/>
      <c r="AAA28" s="11"/>
      <c r="AAB28" s="11"/>
      <c r="AAC28" s="11"/>
      <c r="AAD28" s="11"/>
      <c r="AAE28" s="11"/>
      <c r="AAF28" s="11"/>
      <c r="AAG28" s="11"/>
      <c r="AAH28" s="11"/>
      <c r="AAI28" s="11"/>
      <c r="AAJ28" s="11"/>
      <c r="AAK28" s="11"/>
      <c r="AAL28" s="11"/>
      <c r="AAM28" s="11"/>
      <c r="AAN28" s="11"/>
      <c r="AAO28" s="11"/>
      <c r="AAP28" s="11"/>
      <c r="AAQ28" s="11"/>
      <c r="AAR28" s="11"/>
      <c r="AAS28" s="11"/>
      <c r="AAT28" s="11"/>
      <c r="AAU28" s="11"/>
      <c r="AAV28" s="11"/>
      <c r="AAW28" s="11"/>
      <c r="AAX28" s="11"/>
      <c r="AAY28" s="11"/>
      <c r="AAZ28" s="11"/>
      <c r="ABA28" s="11"/>
      <c r="ABB28" s="11"/>
      <c r="ABC28" s="11"/>
      <c r="ABD28" s="11"/>
      <c r="ABE28" s="11"/>
      <c r="ABF28" s="11"/>
      <c r="ABG28" s="11"/>
      <c r="ABH28" s="11"/>
      <c r="ABI28" s="11"/>
      <c r="ABJ28" s="11"/>
      <c r="ABK28" s="11"/>
      <c r="ABL28" s="11"/>
      <c r="ABM28" s="11"/>
      <c r="ABN28" s="11"/>
      <c r="ABO28" s="11"/>
      <c r="ABP28" s="11"/>
      <c r="ABQ28" s="11"/>
      <c r="ABR28" s="11"/>
      <c r="ABS28" s="11"/>
      <c r="ABT28" s="11"/>
      <c r="ABU28" s="11"/>
      <c r="ABV28" s="11"/>
      <c r="ABW28" s="11"/>
      <c r="ABX28" s="11"/>
      <c r="ABY28" s="11"/>
      <c r="ABZ28" s="11"/>
      <c r="ACA28" s="11"/>
      <c r="ACB28" s="11"/>
      <c r="ACC28" s="11"/>
      <c r="ACD28" s="11"/>
      <c r="ACE28" s="11"/>
      <c r="ACF28" s="11"/>
      <c r="ACG28" s="11"/>
      <c r="ACH28" s="11"/>
      <c r="ACI28" s="11"/>
      <c r="ACJ28" s="11"/>
      <c r="ACK28" s="11"/>
      <c r="ACL28" s="11"/>
      <c r="ACM28" s="11"/>
      <c r="ACN28" s="11"/>
      <c r="ACO28" s="11"/>
      <c r="ACP28" s="11"/>
      <c r="ACQ28" s="11"/>
      <c r="ACR28" s="11"/>
      <c r="ACS28" s="11"/>
      <c r="ACT28" s="11"/>
      <c r="ACU28" s="11"/>
      <c r="ACV28" s="11"/>
      <c r="ACW28" s="11"/>
      <c r="ACX28" s="11"/>
      <c r="ACY28" s="11"/>
      <c r="ACZ28" s="11"/>
      <c r="ADA28" s="11"/>
      <c r="ADB28" s="11"/>
      <c r="ADC28" s="11"/>
      <c r="ADD28" s="11"/>
      <c r="ADE28" s="11"/>
      <c r="ADF28" s="11"/>
      <c r="ADG28" s="11"/>
      <c r="ADH28" s="11"/>
      <c r="ADI28" s="11"/>
      <c r="ADJ28" s="11"/>
      <c r="ADK28" s="11"/>
      <c r="ADL28" s="11"/>
      <c r="ADM28" s="11"/>
      <c r="ADN28" s="11"/>
      <c r="ADO28" s="11"/>
      <c r="ADP28" s="11"/>
      <c r="ADQ28" s="11"/>
      <c r="ADR28" s="11"/>
      <c r="ADS28" s="11"/>
      <c r="ADT28" s="11"/>
      <c r="ADU28" s="11"/>
      <c r="ADV28" s="11"/>
      <c r="ADW28" s="11"/>
      <c r="ADX28" s="11"/>
      <c r="ADY28" s="11"/>
      <c r="ADZ28" s="11"/>
      <c r="AEA28" s="11"/>
      <c r="AEB28" s="11"/>
      <c r="AEC28" s="11"/>
      <c r="AED28" s="11"/>
      <c r="AEE28" s="11"/>
      <c r="AEF28" s="11"/>
      <c r="AEG28" s="11"/>
      <c r="AEH28" s="11"/>
      <c r="AEI28" s="11"/>
      <c r="AEJ28" s="11"/>
      <c r="AEK28" s="11"/>
      <c r="AEL28" s="11"/>
      <c r="AEM28" s="11"/>
      <c r="AEN28" s="11"/>
      <c r="AEO28" s="11"/>
      <c r="AEP28" s="11"/>
      <c r="AEQ28" s="11"/>
      <c r="AER28" s="11"/>
      <c r="AES28" s="11"/>
      <c r="AET28" s="11"/>
      <c r="AEU28" s="11"/>
      <c r="AEV28" s="11"/>
      <c r="AEW28" s="11"/>
      <c r="AEX28" s="11"/>
      <c r="AEY28" s="11"/>
      <c r="AEZ28" s="11"/>
      <c r="AFA28" s="11"/>
      <c r="AFB28" s="11"/>
      <c r="AFC28" s="11"/>
      <c r="AFD28" s="11"/>
      <c r="AFE28" s="11"/>
      <c r="AFF28" s="11"/>
      <c r="AFG28" s="11"/>
      <c r="AFH28" s="11"/>
      <c r="AFI28" s="11"/>
      <c r="AFJ28" s="11"/>
      <c r="AFK28" s="11"/>
      <c r="AFL28" s="11"/>
      <c r="AFM28" s="11"/>
      <c r="AFN28" s="11"/>
      <c r="AFO28" s="11"/>
      <c r="AFP28" s="11"/>
      <c r="AFQ28" s="11"/>
      <c r="AFR28" s="11"/>
      <c r="AFS28" s="11"/>
      <c r="AFT28" s="11"/>
      <c r="AFU28" s="11"/>
      <c r="AFV28" s="11"/>
      <c r="AFW28" s="11"/>
      <c r="AFX28" s="11"/>
      <c r="AFY28" s="11"/>
      <c r="AFZ28" s="11"/>
      <c r="AGA28" s="11"/>
      <c r="AGB28" s="11"/>
      <c r="AGC28" s="11"/>
      <c r="AGD28" s="11"/>
      <c r="AGE28" s="11"/>
      <c r="AGF28" s="11"/>
      <c r="AGG28" s="11"/>
      <c r="AGH28" s="11"/>
      <c r="AGI28" s="11"/>
      <c r="AGJ28" s="11"/>
      <c r="AGK28" s="11"/>
      <c r="AGL28" s="11"/>
      <c r="AGM28" s="11"/>
      <c r="AGN28" s="11"/>
      <c r="AGO28" s="11"/>
      <c r="AGP28" s="11"/>
      <c r="AGQ28" s="11"/>
      <c r="AGR28" s="11"/>
      <c r="AGS28" s="11"/>
      <c r="AGT28" s="11"/>
      <c r="AGU28" s="11"/>
      <c r="AGV28" s="11"/>
      <c r="AGW28" s="11"/>
      <c r="AGX28" s="11"/>
      <c r="AGY28" s="11"/>
      <c r="AGZ28" s="11"/>
      <c r="AHA28" s="11"/>
      <c r="AHB28" s="11"/>
      <c r="AHC28" s="11"/>
      <c r="AHD28" s="11"/>
      <c r="AHE28" s="11"/>
      <c r="AHF28" s="11"/>
      <c r="AHG28" s="11"/>
      <c r="AHH28" s="11"/>
      <c r="AHI28" s="11"/>
      <c r="AHJ28" s="11"/>
      <c r="AHK28" s="11"/>
      <c r="AHL28" s="11"/>
      <c r="AHM28" s="11"/>
      <c r="AHN28" s="11"/>
      <c r="AHO28" s="11"/>
      <c r="AHP28" s="11"/>
      <c r="AHQ28" s="11"/>
      <c r="AHR28" s="11"/>
      <c r="AHS28" s="11"/>
      <c r="AHT28" s="11"/>
      <c r="AHU28" s="11"/>
      <c r="AHV28" s="11"/>
      <c r="AHW28" s="11"/>
      <c r="AHX28" s="11"/>
      <c r="AHY28" s="11"/>
      <c r="AHZ28" s="11"/>
      <c r="AIA28" s="11"/>
      <c r="AIB28" s="11"/>
      <c r="AIC28" s="11"/>
      <c r="AID28" s="11"/>
      <c r="AIE28" s="11"/>
      <c r="AIF28" s="11"/>
      <c r="AIG28" s="11"/>
      <c r="AIH28" s="11"/>
      <c r="AII28" s="11"/>
      <c r="AIJ28" s="11"/>
      <c r="AIK28" s="11"/>
      <c r="AIL28" s="11"/>
      <c r="AIM28" s="11"/>
      <c r="AIN28" s="11"/>
      <c r="AIO28" s="11"/>
      <c r="AIP28" s="11"/>
      <c r="AIQ28" s="11"/>
      <c r="AIR28" s="11"/>
      <c r="AIS28" s="11"/>
      <c r="AIT28" s="11"/>
      <c r="AIU28" s="11"/>
      <c r="AIV28" s="11"/>
      <c r="AIW28" s="11"/>
      <c r="AIX28" s="11"/>
      <c r="AIY28" s="11"/>
      <c r="AIZ28" s="11"/>
      <c r="AJA28" s="11"/>
      <c r="AJB28" s="11"/>
      <c r="AJC28" s="11"/>
      <c r="AJD28" s="11"/>
      <c r="AJE28" s="11"/>
      <c r="AJF28" s="11"/>
      <c r="AJG28" s="11"/>
      <c r="AJH28" s="11"/>
      <c r="AJI28" s="11"/>
      <c r="AJJ28" s="11"/>
      <c r="AJK28" s="11"/>
      <c r="AJL28" s="11"/>
      <c r="AJM28" s="11"/>
      <c r="AJN28" s="11"/>
      <c r="AJO28" s="11"/>
      <c r="AJP28" s="11"/>
      <c r="AJQ28" s="11"/>
      <c r="AJR28" s="11"/>
      <c r="AJS28" s="11"/>
      <c r="AJT28" s="11"/>
      <c r="AJU28" s="11"/>
      <c r="AJV28" s="11"/>
      <c r="AJW28" s="11"/>
      <c r="AJX28" s="11"/>
      <c r="AJY28" s="11"/>
      <c r="AJZ28" s="11"/>
      <c r="AKA28" s="11"/>
      <c r="AKB28" s="11"/>
      <c r="AKC28" s="11"/>
      <c r="AKD28" s="11"/>
      <c r="AKE28" s="11"/>
      <c r="AKF28" s="11"/>
      <c r="AKG28" s="11"/>
      <c r="AKH28" s="11"/>
      <c r="AKI28" s="11"/>
      <c r="AKJ28" s="11"/>
      <c r="AKK28" s="11"/>
      <c r="AKL28" s="11"/>
      <c r="AKM28" s="11"/>
      <c r="AKN28" s="11"/>
      <c r="AKO28" s="11"/>
      <c r="AKP28" s="11"/>
      <c r="AKQ28" s="11"/>
      <c r="AKR28" s="11"/>
      <c r="AKS28" s="11"/>
      <c r="AKT28" s="11"/>
      <c r="AKU28" s="11"/>
      <c r="AKV28" s="11"/>
      <c r="AKW28" s="11"/>
      <c r="AKX28" s="11"/>
      <c r="AKY28" s="11"/>
      <c r="AKZ28" s="11"/>
      <c r="ALA28" s="11"/>
      <c r="ALB28" s="11"/>
      <c r="ALC28" s="11"/>
      <c r="ALD28" s="11"/>
      <c r="ALE28" s="11"/>
      <c r="ALF28" s="11"/>
      <c r="ALG28" s="11"/>
      <c r="ALH28" s="11"/>
      <c r="ALI28" s="11"/>
      <c r="ALJ28" s="11"/>
      <c r="ALK28" s="11"/>
      <c r="ALL28" s="11"/>
      <c r="ALM28" s="11"/>
      <c r="ALN28" s="11"/>
      <c r="ALO28" s="11"/>
      <c r="ALP28" s="11"/>
      <c r="ALQ28" s="11"/>
      <c r="ALR28" s="11"/>
      <c r="ALS28" s="11"/>
      <c r="ALT28" s="11"/>
      <c r="ALU28" s="11"/>
      <c r="ALV28" s="11"/>
      <c r="ALW28" s="11"/>
      <c r="ALX28" s="11"/>
      <c r="ALY28" s="11"/>
      <c r="ALZ28" s="11"/>
      <c r="AMA28" s="11"/>
      <c r="AMB28" s="11"/>
      <c r="AMC28" s="11"/>
      <c r="AMD28" s="11"/>
      <c r="AME28" s="11"/>
      <c r="AMF28" s="11"/>
      <c r="AMG28" s="11"/>
      <c r="AMH28" s="11"/>
      <c r="AMI28" s="11"/>
      <c r="AMJ28" s="11"/>
      <c r="AMK28" s="11"/>
      <c r="AML28" s="11"/>
      <c r="AMM28" s="11"/>
      <c r="AMN28" s="11"/>
      <c r="AMO28" s="11"/>
      <c r="AMP28" s="11"/>
      <c r="AMQ28" s="11"/>
      <c r="AMR28" s="11"/>
      <c r="AMS28" s="11"/>
      <c r="AMT28" s="11"/>
      <c r="AMU28" s="11"/>
      <c r="AMV28" s="11"/>
      <c r="AMW28" s="11"/>
      <c r="AMX28" s="11"/>
      <c r="AMY28" s="11"/>
      <c r="AMZ28" s="11"/>
      <c r="ANA28" s="11"/>
      <c r="ANB28" s="11"/>
      <c r="ANC28" s="11"/>
      <c r="AND28" s="11"/>
      <c r="ANE28" s="11"/>
      <c r="ANF28" s="11"/>
      <c r="ANG28" s="11"/>
      <c r="ANH28" s="11"/>
      <c r="ANI28" s="11"/>
      <c r="ANJ28" s="11"/>
      <c r="ANK28" s="11"/>
      <c r="ANL28" s="11"/>
      <c r="ANM28" s="11"/>
      <c r="ANN28" s="11"/>
      <c r="ANO28" s="11"/>
      <c r="ANP28" s="11"/>
      <c r="ANQ28" s="11"/>
      <c r="ANR28" s="11"/>
      <c r="ANS28" s="11"/>
      <c r="ANT28" s="11"/>
      <c r="ANU28" s="11"/>
      <c r="ANV28" s="11"/>
      <c r="ANW28" s="11"/>
      <c r="ANX28" s="11"/>
      <c r="ANY28" s="11"/>
      <c r="ANZ28" s="11"/>
      <c r="AOA28" s="11"/>
      <c r="AOB28" s="11"/>
      <c r="AOC28" s="11"/>
      <c r="AOD28" s="11"/>
      <c r="AOE28" s="11"/>
      <c r="AOF28" s="11"/>
      <c r="AOG28" s="11"/>
      <c r="AOH28" s="11"/>
      <c r="AOI28" s="11"/>
      <c r="AOJ28" s="11"/>
      <c r="AOK28" s="11"/>
      <c r="AOL28" s="11"/>
      <c r="AOM28" s="11"/>
      <c r="AON28" s="11"/>
      <c r="AOO28" s="11"/>
      <c r="AOP28" s="11"/>
      <c r="AOQ28" s="11"/>
      <c r="AOR28" s="11"/>
      <c r="AOS28" s="11"/>
      <c r="AOT28" s="11"/>
      <c r="AOU28" s="11"/>
      <c r="AOV28" s="11"/>
      <c r="AOW28" s="11"/>
      <c r="AOX28" s="11"/>
      <c r="AOY28" s="11"/>
      <c r="AOZ28" s="11"/>
      <c r="APA28" s="11"/>
      <c r="APB28" s="11"/>
      <c r="APC28" s="11"/>
      <c r="APD28" s="11"/>
      <c r="APE28" s="11"/>
      <c r="APF28" s="11"/>
      <c r="APG28" s="11"/>
      <c r="APH28" s="11"/>
      <c r="API28" s="11"/>
      <c r="APJ28" s="11"/>
      <c r="APK28" s="11"/>
      <c r="APL28" s="11"/>
      <c r="APM28" s="11"/>
      <c r="APN28" s="11"/>
      <c r="APO28" s="11"/>
      <c r="APP28" s="11"/>
      <c r="APQ28" s="11"/>
      <c r="APR28" s="11"/>
      <c r="APS28" s="11"/>
      <c r="APT28" s="11"/>
      <c r="APU28" s="11"/>
      <c r="APV28" s="11"/>
      <c r="APW28" s="11"/>
      <c r="APX28" s="11"/>
      <c r="APY28" s="11"/>
      <c r="APZ28" s="11"/>
      <c r="AQA28" s="11"/>
      <c r="AQB28" s="11"/>
      <c r="AQC28" s="11"/>
      <c r="AQD28" s="11"/>
      <c r="AQE28" s="11"/>
      <c r="AQF28" s="11"/>
      <c r="AQG28" s="11"/>
      <c r="AQH28" s="11"/>
      <c r="AQI28" s="11"/>
      <c r="AQJ28" s="11"/>
      <c r="AQK28" s="11"/>
      <c r="AQL28" s="11"/>
      <c r="AQM28" s="11"/>
      <c r="AQN28" s="11"/>
      <c r="AQO28" s="11"/>
      <c r="AQP28" s="11"/>
      <c r="AQQ28" s="11"/>
      <c r="AQR28" s="11"/>
      <c r="AQS28" s="11"/>
      <c r="AQT28" s="11"/>
      <c r="AQU28" s="11"/>
      <c r="AQV28" s="11"/>
      <c r="AQW28" s="11"/>
      <c r="AQX28" s="11"/>
      <c r="AQY28" s="11"/>
      <c r="AQZ28" s="11"/>
      <c r="ARA28" s="11"/>
      <c r="ARB28" s="11"/>
      <c r="ARC28" s="11"/>
      <c r="ARD28" s="11"/>
      <c r="ARE28" s="11"/>
      <c r="ARF28" s="11"/>
      <c r="ARG28" s="11"/>
      <c r="ARH28" s="11"/>
      <c r="ARI28" s="11"/>
      <c r="ARJ28" s="11"/>
      <c r="ARK28" s="11"/>
      <c r="ARL28" s="11"/>
      <c r="ARM28" s="11"/>
      <c r="ARN28" s="11"/>
      <c r="ARO28" s="11"/>
      <c r="ARP28" s="11"/>
      <c r="ARQ28" s="11"/>
      <c r="ARR28" s="11"/>
      <c r="ARS28" s="11"/>
      <c r="ART28" s="11"/>
      <c r="ARU28" s="11"/>
      <c r="ARV28" s="11"/>
      <c r="ARW28" s="11"/>
      <c r="ARX28" s="11"/>
      <c r="ARY28" s="11"/>
      <c r="ARZ28" s="11"/>
      <c r="ASA28" s="11"/>
      <c r="ASB28" s="11"/>
      <c r="ASC28" s="11"/>
      <c r="ASD28" s="11"/>
      <c r="ASE28" s="11"/>
      <c r="ASF28" s="11"/>
      <c r="ASG28" s="11"/>
      <c r="ASH28" s="11"/>
      <c r="ASI28" s="11"/>
      <c r="ASJ28" s="11"/>
      <c r="ASK28" s="11"/>
      <c r="ASL28" s="11"/>
      <c r="ASM28" s="11"/>
      <c r="ASN28" s="11"/>
      <c r="ASO28" s="11"/>
      <c r="ASP28" s="11"/>
      <c r="ASQ28" s="11"/>
      <c r="ASR28" s="11"/>
      <c r="ASS28" s="11"/>
      <c r="AST28" s="11"/>
      <c r="ASU28" s="11"/>
      <c r="ASV28" s="11"/>
      <c r="ASW28" s="11"/>
      <c r="ASX28" s="11"/>
      <c r="ASY28" s="11"/>
      <c r="ASZ28" s="11"/>
      <c r="ATA28" s="11"/>
      <c r="ATB28" s="11"/>
      <c r="ATC28" s="11"/>
      <c r="ATD28" s="11"/>
      <c r="ATE28" s="11"/>
      <c r="ATF28" s="11"/>
      <c r="ATG28" s="11"/>
      <c r="ATH28" s="11"/>
      <c r="ATI28" s="11"/>
      <c r="ATJ28" s="11"/>
      <c r="ATK28" s="11"/>
      <c r="ATL28" s="11"/>
      <c r="ATM28" s="11"/>
      <c r="ATN28" s="11"/>
      <c r="ATO28" s="11"/>
      <c r="ATP28" s="11"/>
      <c r="ATQ28" s="11"/>
      <c r="ATR28" s="11"/>
      <c r="ATS28" s="11"/>
      <c r="ATT28" s="11"/>
      <c r="ATU28" s="11"/>
      <c r="ATV28" s="11"/>
      <c r="ATW28" s="11"/>
      <c r="ATX28" s="11"/>
      <c r="ATY28" s="11"/>
      <c r="ATZ28" s="11"/>
      <c r="AUA28" s="11"/>
      <c r="AUB28" s="11"/>
      <c r="AUC28" s="11"/>
      <c r="AUD28" s="11"/>
      <c r="AUE28" s="11"/>
      <c r="AUF28" s="11"/>
      <c r="AUG28" s="11"/>
      <c r="AUH28" s="11"/>
      <c r="AUI28" s="11"/>
      <c r="AUJ28" s="11"/>
      <c r="AUK28" s="11"/>
      <c r="AUL28" s="11"/>
      <c r="AUM28" s="11"/>
      <c r="AUN28" s="11"/>
      <c r="AUO28" s="11"/>
      <c r="AUP28" s="11"/>
      <c r="AUQ28" s="11"/>
      <c r="AUR28" s="11"/>
      <c r="AUS28" s="11"/>
      <c r="AUT28" s="11"/>
      <c r="AUU28" s="11"/>
      <c r="AUV28" s="11"/>
      <c r="AUW28" s="11"/>
      <c r="AUX28" s="11"/>
      <c r="AUY28" s="11"/>
      <c r="AUZ28" s="11"/>
      <c r="AVA28" s="11"/>
      <c r="AVB28" s="11"/>
      <c r="AVC28" s="11"/>
      <c r="AVD28" s="11"/>
      <c r="AVE28" s="11"/>
      <c r="AVF28" s="11"/>
      <c r="AVG28" s="11"/>
      <c r="AVH28" s="11"/>
      <c r="AVI28" s="11"/>
      <c r="AVJ28" s="11"/>
      <c r="AVK28" s="11"/>
      <c r="AVL28" s="11"/>
      <c r="AVM28" s="11"/>
      <c r="AVN28" s="11"/>
      <c r="AVO28" s="11"/>
      <c r="AVP28" s="11"/>
      <c r="AVQ28" s="11"/>
      <c r="AVR28" s="11"/>
      <c r="AVS28" s="11"/>
      <c r="AVT28" s="11"/>
      <c r="AVU28" s="11"/>
      <c r="AVV28" s="11"/>
      <c r="AVW28" s="11"/>
      <c r="AVX28" s="11"/>
      <c r="AVY28" s="11"/>
      <c r="AVZ28" s="11"/>
      <c r="AWA28" s="11"/>
      <c r="AWB28" s="11"/>
      <c r="AWC28" s="11"/>
      <c r="AWD28" s="11"/>
      <c r="AWE28" s="11"/>
      <c r="AWF28" s="11"/>
      <c r="AWG28" s="11"/>
      <c r="AWH28" s="11"/>
      <c r="AWI28" s="11"/>
      <c r="AWJ28" s="11"/>
      <c r="AWK28" s="11"/>
      <c r="AWL28" s="11"/>
      <c r="AWM28" s="11"/>
      <c r="AWN28" s="11"/>
      <c r="AWO28" s="11"/>
      <c r="AWP28" s="11"/>
      <c r="AWQ28" s="11"/>
      <c r="AWR28" s="11"/>
      <c r="AWS28" s="11"/>
      <c r="AWT28" s="11"/>
      <c r="AWU28" s="11"/>
      <c r="AWV28" s="11"/>
      <c r="AWW28" s="11"/>
      <c r="AWX28" s="11"/>
      <c r="AWY28" s="11"/>
      <c r="AWZ28" s="11"/>
      <c r="AXA28" s="11"/>
      <c r="AXB28" s="11"/>
      <c r="AXC28" s="11"/>
      <c r="AXD28" s="11"/>
      <c r="AXE28" s="11"/>
      <c r="AXF28" s="11"/>
      <c r="AXG28" s="11"/>
      <c r="AXH28" s="11"/>
      <c r="AXI28" s="11"/>
      <c r="AXJ28" s="11"/>
      <c r="AXK28" s="11"/>
      <c r="AXL28" s="11"/>
      <c r="AXM28" s="11"/>
      <c r="AXN28" s="11"/>
      <c r="AXO28" s="11"/>
      <c r="AXP28" s="11"/>
      <c r="AXQ28" s="11"/>
      <c r="AXR28" s="11"/>
      <c r="AXS28" s="11"/>
      <c r="AXT28" s="11"/>
      <c r="AXU28" s="11"/>
      <c r="AXV28" s="11"/>
      <c r="AXW28" s="11"/>
      <c r="AXX28" s="11"/>
      <c r="AXY28" s="11"/>
      <c r="AXZ28" s="11"/>
      <c r="AYA28" s="11"/>
      <c r="AYB28" s="11"/>
      <c r="AYC28" s="11"/>
      <c r="AYD28" s="11"/>
      <c r="AYE28" s="11"/>
      <c r="AYF28" s="11"/>
      <c r="AYG28" s="11"/>
      <c r="AYH28" s="11"/>
      <c r="AYI28" s="11"/>
      <c r="AYJ28" s="11"/>
      <c r="AYK28" s="11"/>
      <c r="AYL28" s="11"/>
      <c r="AYM28" s="11"/>
      <c r="AYN28" s="11"/>
      <c r="AYO28" s="11"/>
      <c r="AYP28" s="11"/>
      <c r="AYQ28" s="11"/>
      <c r="AYR28" s="11"/>
      <c r="AYS28" s="11"/>
      <c r="AYT28" s="11"/>
      <c r="AYU28" s="11"/>
      <c r="AYV28" s="11"/>
      <c r="AYW28" s="11"/>
      <c r="AYX28" s="11"/>
      <c r="AYY28" s="11"/>
      <c r="AYZ28" s="11"/>
      <c r="AZA28" s="11"/>
      <c r="AZB28" s="11"/>
      <c r="AZC28" s="11"/>
      <c r="AZD28" s="11"/>
      <c r="AZE28" s="11"/>
      <c r="AZF28" s="11"/>
      <c r="AZG28" s="11"/>
      <c r="AZH28" s="11"/>
      <c r="AZI28" s="11"/>
      <c r="AZJ28" s="11"/>
      <c r="AZK28" s="11"/>
      <c r="AZL28" s="11"/>
      <c r="AZM28" s="11"/>
      <c r="AZN28" s="11"/>
      <c r="AZO28" s="11"/>
      <c r="AZP28" s="11"/>
      <c r="AZQ28" s="11"/>
      <c r="AZR28" s="11"/>
      <c r="AZS28" s="11"/>
      <c r="AZT28" s="11"/>
      <c r="AZU28" s="11"/>
      <c r="AZV28" s="11"/>
      <c r="AZW28" s="11"/>
      <c r="AZX28" s="11"/>
      <c r="AZY28" s="11"/>
      <c r="AZZ28" s="11"/>
      <c r="BAA28" s="11"/>
      <c r="BAB28" s="11"/>
      <c r="BAC28" s="11"/>
      <c r="BAD28" s="11"/>
      <c r="BAE28" s="11"/>
      <c r="BAF28" s="11"/>
      <c r="BAG28" s="11"/>
      <c r="BAH28" s="11"/>
      <c r="BAI28" s="11"/>
      <c r="BAJ28" s="11"/>
      <c r="BAK28" s="11"/>
      <c r="BAL28" s="11"/>
      <c r="BAM28" s="11"/>
      <c r="BAN28" s="11"/>
      <c r="BAO28" s="11"/>
      <c r="BAP28" s="11"/>
      <c r="BAQ28" s="11"/>
      <c r="BAR28" s="11"/>
      <c r="BAS28" s="11"/>
      <c r="BAT28" s="11"/>
      <c r="BAU28" s="11"/>
      <c r="BAV28" s="11"/>
      <c r="BAW28" s="11"/>
      <c r="BAX28" s="11"/>
      <c r="BAY28" s="11"/>
      <c r="BAZ28" s="11"/>
      <c r="BBA28" s="11"/>
      <c r="BBB28" s="11"/>
      <c r="BBC28" s="11"/>
      <c r="BBD28" s="11"/>
      <c r="BBE28" s="11"/>
      <c r="BBF28" s="11"/>
      <c r="BBG28" s="11"/>
      <c r="BBH28" s="11"/>
      <c r="BBI28" s="11"/>
      <c r="BBJ28" s="11"/>
      <c r="BBK28" s="11"/>
      <c r="BBL28" s="11"/>
      <c r="BBM28" s="11"/>
      <c r="BBN28" s="11"/>
      <c r="BBO28" s="11"/>
      <c r="BBP28" s="11"/>
      <c r="BBQ28" s="11"/>
      <c r="BBR28" s="11"/>
      <c r="BBS28" s="11"/>
      <c r="BBT28" s="11"/>
      <c r="BBU28" s="11"/>
      <c r="BBV28" s="11"/>
      <c r="BBW28" s="11"/>
      <c r="BBX28" s="11"/>
      <c r="BBY28" s="11"/>
      <c r="BBZ28" s="11"/>
      <c r="BCA28" s="11"/>
      <c r="BCB28" s="11"/>
      <c r="BCC28" s="11"/>
      <c r="BCD28" s="11"/>
      <c r="BCE28" s="11"/>
      <c r="BCF28" s="11"/>
      <c r="BCG28" s="11"/>
      <c r="BCH28" s="11"/>
      <c r="BCI28" s="11"/>
      <c r="BCJ28" s="11"/>
      <c r="BCK28" s="11"/>
      <c r="BCL28" s="11"/>
      <c r="BCM28" s="11"/>
      <c r="BCN28" s="11"/>
      <c r="BCO28" s="11"/>
      <c r="BCP28" s="11"/>
      <c r="BCQ28" s="11"/>
      <c r="BCR28" s="11"/>
      <c r="BCS28" s="11"/>
      <c r="BCT28" s="11"/>
      <c r="BCU28" s="11"/>
      <c r="BCV28" s="11"/>
      <c r="BCW28" s="11"/>
      <c r="BCX28" s="11"/>
      <c r="BCY28" s="11"/>
      <c r="BCZ28" s="11"/>
      <c r="BDA28" s="11"/>
      <c r="BDB28" s="11"/>
      <c r="BDC28" s="11"/>
      <c r="BDD28" s="11"/>
      <c r="BDE28" s="11"/>
      <c r="BDF28" s="11"/>
      <c r="BDG28" s="11"/>
      <c r="BDH28" s="11"/>
      <c r="BDI28" s="11"/>
      <c r="BDJ28" s="11"/>
      <c r="BDK28" s="11"/>
      <c r="BDL28" s="11"/>
      <c r="BDM28" s="11"/>
      <c r="BDN28" s="11"/>
      <c r="BDO28" s="11"/>
      <c r="BDP28" s="11"/>
      <c r="BDQ28" s="11"/>
      <c r="BDR28" s="11"/>
      <c r="BDS28" s="11"/>
      <c r="BDT28" s="11"/>
      <c r="BDU28" s="11"/>
      <c r="BDV28" s="11"/>
      <c r="BDW28" s="11"/>
      <c r="BDX28" s="11"/>
      <c r="BDY28" s="11"/>
      <c r="BDZ28" s="11"/>
      <c r="BEA28" s="11"/>
      <c r="BEB28" s="11"/>
      <c r="BEC28" s="11"/>
      <c r="BED28" s="11"/>
      <c r="BEE28" s="11"/>
      <c r="BEF28" s="11"/>
      <c r="BEG28" s="11"/>
      <c r="BEH28" s="11"/>
      <c r="BEI28" s="11"/>
      <c r="BEJ28" s="11"/>
      <c r="BEK28" s="11"/>
      <c r="BEL28" s="11"/>
      <c r="BEM28" s="11"/>
      <c r="BEN28" s="11"/>
      <c r="BEO28" s="11"/>
      <c r="BEP28" s="11"/>
      <c r="BEQ28" s="11"/>
      <c r="BER28" s="11"/>
      <c r="BES28" s="11"/>
      <c r="BET28" s="11"/>
      <c r="BEU28" s="11"/>
      <c r="BEV28" s="11"/>
      <c r="BEW28" s="11"/>
      <c r="BEX28" s="11"/>
      <c r="BEY28" s="11"/>
      <c r="BEZ28" s="11"/>
      <c r="BFA28" s="11"/>
      <c r="BFB28" s="11"/>
      <c r="BFC28" s="11"/>
      <c r="BFD28" s="11"/>
      <c r="BFE28" s="11"/>
      <c r="BFF28" s="11"/>
      <c r="BFG28" s="11"/>
      <c r="BFH28" s="11"/>
      <c r="BFI28" s="11"/>
      <c r="BFJ28" s="11"/>
      <c r="BFK28" s="11"/>
      <c r="BFL28" s="11"/>
      <c r="BFM28" s="11"/>
      <c r="BFN28" s="11"/>
      <c r="BFO28" s="11"/>
      <c r="BFP28" s="11"/>
      <c r="BFQ28" s="11"/>
      <c r="BFR28" s="11"/>
      <c r="BFS28" s="11"/>
      <c r="BFT28" s="11"/>
      <c r="BFU28" s="11"/>
      <c r="BFV28" s="11"/>
      <c r="BFW28" s="11"/>
      <c r="BFX28" s="11"/>
      <c r="BFY28" s="11"/>
      <c r="BFZ28" s="11"/>
      <c r="BGA28" s="11"/>
      <c r="BGB28" s="11"/>
      <c r="BGC28" s="11"/>
      <c r="BGD28" s="11"/>
      <c r="BGE28" s="11"/>
      <c r="BGF28" s="11"/>
      <c r="BGG28" s="11"/>
      <c r="BGH28" s="11"/>
      <c r="BGI28" s="11"/>
      <c r="BGJ28" s="11"/>
      <c r="BGK28" s="11"/>
      <c r="BGL28" s="11"/>
      <c r="BGM28" s="11"/>
      <c r="BGN28" s="11"/>
      <c r="BGO28" s="11"/>
      <c r="BGP28" s="11"/>
      <c r="BGQ28" s="11"/>
      <c r="BGR28" s="11"/>
      <c r="BGS28" s="11"/>
      <c r="BGT28" s="11"/>
      <c r="BGU28" s="11"/>
      <c r="BGV28" s="11"/>
      <c r="BGW28" s="11"/>
      <c r="BGX28" s="11"/>
      <c r="BGY28" s="11"/>
      <c r="BGZ28" s="11"/>
      <c r="BHA28" s="11"/>
      <c r="BHB28" s="11"/>
      <c r="BHC28" s="11"/>
      <c r="BHD28" s="11"/>
      <c r="BHE28" s="11"/>
      <c r="BHF28" s="11"/>
      <c r="BHG28" s="11"/>
      <c r="BHH28" s="11"/>
      <c r="BHI28" s="11"/>
      <c r="BHJ28" s="11"/>
      <c r="BHK28" s="11"/>
      <c r="BHL28" s="11"/>
      <c r="BHM28" s="11"/>
      <c r="BHN28" s="11"/>
      <c r="BHO28" s="11"/>
      <c r="BHP28" s="11"/>
      <c r="BHQ28" s="11"/>
      <c r="BHR28" s="11"/>
      <c r="BHS28" s="11"/>
      <c r="BHT28" s="11"/>
      <c r="BHU28" s="11"/>
      <c r="BHV28" s="11"/>
      <c r="BHW28" s="11"/>
      <c r="BHX28" s="11"/>
      <c r="BHY28" s="11"/>
      <c r="BHZ28" s="11"/>
      <c r="BIA28" s="11"/>
      <c r="BIB28" s="11"/>
      <c r="BIC28" s="11"/>
      <c r="BID28" s="11"/>
      <c r="BIE28" s="11"/>
      <c r="BIF28" s="11"/>
      <c r="BIG28" s="11"/>
      <c r="BIH28" s="11"/>
      <c r="BII28" s="11"/>
      <c r="BIJ28" s="11"/>
      <c r="BIK28" s="11"/>
      <c r="BIL28" s="11"/>
      <c r="BIM28" s="11"/>
      <c r="BIN28" s="11"/>
      <c r="BIO28" s="11"/>
      <c r="BIP28" s="11"/>
      <c r="BIQ28" s="11"/>
      <c r="BIR28" s="11"/>
      <c r="BIS28" s="11"/>
      <c r="BIT28" s="11"/>
      <c r="BIU28" s="11"/>
      <c r="BIV28" s="11"/>
      <c r="BIW28" s="11"/>
      <c r="BIX28" s="11"/>
      <c r="BIY28" s="11"/>
      <c r="BIZ28" s="11"/>
      <c r="BJA28" s="11"/>
      <c r="BJB28" s="11"/>
      <c r="BJC28" s="11"/>
      <c r="BJD28" s="11"/>
      <c r="BJE28" s="11"/>
      <c r="BJF28" s="11"/>
      <c r="BJG28" s="11"/>
      <c r="BJH28" s="11"/>
      <c r="BJI28" s="11"/>
      <c r="BJJ28" s="11"/>
      <c r="BJK28" s="11"/>
      <c r="BJL28" s="11"/>
      <c r="BJM28" s="11"/>
      <c r="BJN28" s="11"/>
      <c r="BJO28" s="11"/>
      <c r="BJP28" s="11"/>
      <c r="BJQ28" s="11"/>
      <c r="BJR28" s="11"/>
      <c r="BJS28" s="11"/>
      <c r="BJT28" s="11"/>
      <c r="BJU28" s="11"/>
      <c r="BJV28" s="11"/>
      <c r="BJW28" s="11"/>
      <c r="BJX28" s="11"/>
      <c r="BJY28" s="11"/>
      <c r="BJZ28" s="11"/>
      <c r="BKA28" s="11"/>
      <c r="BKB28" s="11"/>
      <c r="BKC28" s="11"/>
      <c r="BKD28" s="11"/>
      <c r="BKE28" s="11"/>
      <c r="BKF28" s="11"/>
      <c r="BKG28" s="11"/>
      <c r="BKH28" s="11"/>
      <c r="BKI28" s="11"/>
      <c r="BKJ28" s="11"/>
      <c r="BKK28" s="11"/>
      <c r="BKL28" s="11"/>
      <c r="BKM28" s="11"/>
      <c r="BKN28" s="11"/>
      <c r="BKO28" s="11"/>
      <c r="BKP28" s="11"/>
      <c r="BKQ28" s="11"/>
      <c r="BKR28" s="11"/>
      <c r="BKS28" s="11"/>
      <c r="BKT28" s="11"/>
      <c r="BKU28" s="11"/>
      <c r="BKV28" s="11"/>
      <c r="BKW28" s="11"/>
      <c r="BKX28" s="11"/>
      <c r="BKY28" s="11"/>
      <c r="BKZ28" s="11"/>
      <c r="BLA28" s="11"/>
      <c r="BLB28" s="11"/>
      <c r="BLC28" s="11"/>
      <c r="BLD28" s="11"/>
      <c r="BLE28" s="11"/>
      <c r="BLF28" s="11"/>
      <c r="BLG28" s="11"/>
      <c r="BLH28" s="11"/>
      <c r="BLI28" s="11"/>
      <c r="BLJ28" s="11"/>
      <c r="BLK28" s="11"/>
      <c r="BLL28" s="11"/>
      <c r="BLM28" s="11"/>
      <c r="BLN28" s="11"/>
      <c r="BLO28" s="11"/>
      <c r="BLP28" s="11"/>
      <c r="BLQ28" s="11"/>
      <c r="BLR28" s="11"/>
      <c r="BLS28" s="11"/>
      <c r="BLT28" s="11"/>
      <c r="BLU28" s="11"/>
      <c r="BLV28" s="11"/>
      <c r="BLW28" s="11"/>
      <c r="BLX28" s="11"/>
      <c r="BLY28" s="11"/>
      <c r="BLZ28" s="11"/>
      <c r="BMA28" s="11"/>
      <c r="BMB28" s="11"/>
      <c r="BMC28" s="11"/>
      <c r="BMD28" s="11"/>
      <c r="BME28" s="11"/>
      <c r="BMF28" s="11"/>
      <c r="BMG28" s="11"/>
      <c r="BMH28" s="11"/>
      <c r="BMI28" s="11"/>
      <c r="BMJ28" s="11"/>
      <c r="BMK28" s="11"/>
      <c r="BML28" s="11"/>
      <c r="BMM28" s="11"/>
      <c r="BMN28" s="11"/>
      <c r="BMO28" s="11"/>
      <c r="BMP28" s="11"/>
      <c r="BMQ28" s="11"/>
      <c r="BMR28" s="11"/>
      <c r="BMS28" s="11"/>
      <c r="BMT28" s="11"/>
      <c r="BMU28" s="11"/>
      <c r="BMV28" s="11"/>
      <c r="BMW28" s="11"/>
      <c r="BMX28" s="11"/>
      <c r="BMY28" s="11"/>
      <c r="BMZ28" s="11"/>
      <c r="BNA28" s="11"/>
      <c r="BNB28" s="11"/>
      <c r="BNC28" s="11"/>
      <c r="BND28" s="11"/>
      <c r="BNE28" s="11"/>
      <c r="BNF28" s="11"/>
      <c r="BNG28" s="11"/>
      <c r="BNH28" s="11"/>
      <c r="BNI28" s="11"/>
      <c r="BNJ28" s="11"/>
      <c r="BNK28" s="11"/>
      <c r="BNL28" s="11"/>
      <c r="BNM28" s="11"/>
      <c r="BNN28" s="11"/>
      <c r="BNO28" s="11"/>
      <c r="BNP28" s="11"/>
      <c r="BNQ28" s="11"/>
      <c r="BNR28" s="11"/>
      <c r="BNS28" s="11"/>
      <c r="BNT28" s="11"/>
      <c r="BNU28" s="11"/>
      <c r="BNV28" s="11"/>
      <c r="BNW28" s="11"/>
      <c r="BNX28" s="11"/>
      <c r="BNY28" s="11"/>
      <c r="BNZ28" s="11"/>
      <c r="BOA28" s="11"/>
      <c r="BOB28" s="11"/>
      <c r="BOC28" s="11"/>
      <c r="BOD28" s="11"/>
      <c r="BOE28" s="11"/>
      <c r="BOF28" s="11"/>
      <c r="BOG28" s="11"/>
      <c r="BOH28" s="11"/>
      <c r="BOI28" s="11"/>
      <c r="BOJ28" s="11"/>
      <c r="BOK28" s="11"/>
      <c r="BOL28" s="11"/>
      <c r="BOM28" s="11"/>
      <c r="BON28" s="11"/>
      <c r="BOO28" s="11"/>
      <c r="BOP28" s="11"/>
      <c r="BOQ28" s="11"/>
      <c r="BOR28" s="11"/>
      <c r="BOS28" s="11"/>
      <c r="BOT28" s="11"/>
      <c r="BOU28" s="11"/>
      <c r="BOV28" s="11"/>
      <c r="BOW28" s="11"/>
      <c r="BOX28" s="11"/>
      <c r="BOY28" s="11"/>
      <c r="BOZ28" s="11"/>
      <c r="BPA28" s="11"/>
      <c r="BPB28" s="11"/>
      <c r="BPC28" s="11"/>
      <c r="BPD28" s="11"/>
      <c r="BPE28" s="11"/>
      <c r="BPF28" s="11"/>
      <c r="BPG28" s="11"/>
      <c r="BPH28" s="11"/>
      <c r="BPI28" s="11"/>
      <c r="BPJ28" s="11"/>
      <c r="BPK28" s="11"/>
      <c r="BPL28" s="11"/>
      <c r="BPM28" s="11"/>
      <c r="BPN28" s="11"/>
      <c r="BPO28" s="11"/>
      <c r="BPP28" s="11"/>
      <c r="BPQ28" s="11"/>
      <c r="BPR28" s="11"/>
      <c r="BPS28" s="11"/>
      <c r="BPT28" s="11"/>
      <c r="BPU28" s="11"/>
      <c r="BPV28" s="11"/>
      <c r="BPW28" s="11"/>
      <c r="BPX28" s="11"/>
      <c r="BPY28" s="11"/>
      <c r="BPZ28" s="11"/>
      <c r="BQA28" s="11"/>
      <c r="BQB28" s="11"/>
      <c r="BQC28" s="11"/>
      <c r="BQD28" s="11"/>
      <c r="BQE28" s="11"/>
      <c r="BQF28" s="11"/>
      <c r="BQG28" s="11"/>
      <c r="BQH28" s="11"/>
      <c r="BQI28" s="11"/>
      <c r="BQJ28" s="11"/>
      <c r="BQK28" s="11"/>
      <c r="BQL28" s="11"/>
      <c r="BQM28" s="11"/>
      <c r="BQN28" s="11"/>
      <c r="BQO28" s="11"/>
      <c r="BQP28" s="11"/>
      <c r="BQQ28" s="11"/>
      <c r="BQR28" s="11"/>
      <c r="BQS28" s="11"/>
      <c r="BQT28" s="11"/>
      <c r="BQU28" s="11"/>
      <c r="BQV28" s="11"/>
      <c r="BQW28" s="11"/>
      <c r="BQX28" s="11"/>
      <c r="BQY28" s="11"/>
      <c r="BQZ28" s="11"/>
      <c r="BRA28" s="11"/>
      <c r="BRB28" s="11"/>
      <c r="BRC28" s="11"/>
      <c r="BRD28" s="11"/>
      <c r="BRE28" s="11"/>
      <c r="BRF28" s="11"/>
      <c r="BRG28" s="11"/>
      <c r="BRH28" s="11"/>
      <c r="BRI28" s="11"/>
    </row>
    <row r="29" spans="1:1829" x14ac:dyDescent="0.3">
      <c r="A29" t="s">
        <v>46</v>
      </c>
      <c r="B29" s="11">
        <v>99318</v>
      </c>
      <c r="C29" s="11">
        <v>38067</v>
      </c>
      <c r="D29" s="11">
        <v>47694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11"/>
      <c r="HP29" s="11"/>
      <c r="HQ29" s="11"/>
      <c r="HR29" s="11"/>
      <c r="HS29" s="11"/>
      <c r="HT29" s="11"/>
      <c r="HU29" s="11"/>
      <c r="HV29" s="11"/>
      <c r="HW29" s="11"/>
      <c r="HX29" s="11"/>
      <c r="HY29" s="11"/>
      <c r="HZ29" s="11"/>
      <c r="IA29" s="11"/>
      <c r="IB29" s="11"/>
      <c r="IC29" s="11"/>
      <c r="ID29" s="11"/>
      <c r="IE29" s="11"/>
      <c r="IF29" s="11"/>
      <c r="IG29" s="11"/>
      <c r="IH29" s="11"/>
      <c r="II29" s="11"/>
      <c r="IJ29" s="11"/>
      <c r="IK29" s="11"/>
      <c r="IL29" s="11"/>
      <c r="IM29" s="11"/>
      <c r="IN29" s="11"/>
      <c r="IO29" s="11"/>
      <c r="IP29" s="11"/>
      <c r="IQ29" s="11"/>
      <c r="IR29" s="11"/>
      <c r="IS29" s="11"/>
      <c r="IT29" s="11"/>
      <c r="IU29" s="11"/>
      <c r="IV29" s="11"/>
      <c r="IW29" s="11"/>
      <c r="IX29" s="11"/>
      <c r="IY29" s="11"/>
      <c r="IZ29" s="11"/>
      <c r="JA29" s="11"/>
      <c r="JB29" s="11"/>
      <c r="JC29" s="11"/>
      <c r="JD29" s="11"/>
      <c r="JE29" s="11"/>
      <c r="JF29" s="11"/>
      <c r="JG29" s="11"/>
      <c r="JH29" s="11"/>
      <c r="JI29" s="11"/>
      <c r="JJ29" s="11"/>
      <c r="JK29" s="11"/>
      <c r="JL29" s="11"/>
      <c r="JM29" s="11"/>
      <c r="JN29" s="11"/>
      <c r="JO29" s="11"/>
      <c r="JP29" s="11"/>
      <c r="JQ29" s="11"/>
      <c r="JR29" s="11"/>
      <c r="JS29" s="11"/>
      <c r="JT29" s="11"/>
      <c r="JU29" s="11"/>
      <c r="JV29" s="11"/>
      <c r="JW29" s="11"/>
      <c r="JX29" s="11"/>
      <c r="JY29" s="11"/>
      <c r="JZ29" s="11"/>
      <c r="KA29" s="11"/>
      <c r="KB29" s="11"/>
      <c r="KC29" s="11"/>
      <c r="KD29" s="11"/>
      <c r="KE29" s="11"/>
      <c r="KF29" s="11"/>
      <c r="KG29" s="11"/>
      <c r="KH29" s="11"/>
      <c r="KI29" s="11"/>
      <c r="KJ29" s="11"/>
      <c r="KK29" s="11"/>
      <c r="KL29" s="11"/>
      <c r="KM29" s="11"/>
      <c r="KN29" s="11"/>
      <c r="KO29" s="11"/>
      <c r="KP29" s="11"/>
      <c r="KQ29" s="11"/>
      <c r="KR29" s="11"/>
      <c r="KS29" s="11"/>
      <c r="KT29" s="11"/>
      <c r="KU29" s="11"/>
      <c r="KV29" s="11"/>
      <c r="KW29" s="11"/>
      <c r="KX29" s="11"/>
      <c r="KY29" s="11"/>
      <c r="KZ29" s="11"/>
      <c r="LA29" s="11"/>
      <c r="LB29" s="11"/>
      <c r="LC29" s="11"/>
      <c r="LD29" s="11"/>
      <c r="LE29" s="11"/>
      <c r="LF29" s="11"/>
      <c r="LG29" s="11"/>
      <c r="LH29" s="11"/>
      <c r="LI29" s="11"/>
      <c r="LJ29" s="11"/>
      <c r="LK29" s="11"/>
      <c r="LL29" s="11"/>
      <c r="LM29" s="11"/>
      <c r="LN29" s="11"/>
      <c r="LO29" s="11"/>
      <c r="LP29" s="11"/>
      <c r="LQ29" s="11"/>
      <c r="LR29" s="11"/>
      <c r="LS29" s="11"/>
      <c r="LT29" s="11"/>
      <c r="LU29" s="11"/>
      <c r="LV29" s="11"/>
      <c r="LW29" s="11"/>
      <c r="LX29" s="11"/>
      <c r="LY29" s="11"/>
      <c r="LZ29" s="11"/>
      <c r="MA29" s="11"/>
      <c r="MB29" s="11"/>
      <c r="MC29" s="11"/>
      <c r="MD29" s="11"/>
      <c r="ME29" s="11"/>
      <c r="MF29" s="11"/>
      <c r="MG29" s="11"/>
      <c r="MH29" s="11"/>
      <c r="MI29" s="11"/>
      <c r="MJ29" s="11"/>
      <c r="MK29" s="11"/>
      <c r="ML29" s="11"/>
      <c r="MM29" s="11"/>
      <c r="MN29" s="11"/>
      <c r="MO29" s="11"/>
      <c r="MP29" s="11"/>
      <c r="MQ29" s="11"/>
      <c r="MR29" s="11"/>
      <c r="MS29" s="11"/>
      <c r="MT29" s="11"/>
      <c r="MU29" s="11"/>
      <c r="MV29" s="11"/>
      <c r="MW29" s="11"/>
      <c r="MX29" s="11"/>
      <c r="MY29" s="11"/>
      <c r="MZ29" s="11"/>
      <c r="NA29" s="11"/>
      <c r="NB29" s="11"/>
      <c r="NC29" s="11"/>
      <c r="ND29" s="11"/>
      <c r="NE29" s="11"/>
      <c r="NF29" s="11"/>
      <c r="NG29" s="11"/>
      <c r="NH29" s="11"/>
      <c r="NI29" s="11"/>
      <c r="NJ29" s="11"/>
      <c r="NK29" s="11"/>
      <c r="NL29" s="11"/>
      <c r="NM29" s="11"/>
      <c r="NN29" s="11"/>
      <c r="NO29" s="11"/>
      <c r="NP29" s="11"/>
      <c r="NQ29" s="11"/>
      <c r="NR29" s="11"/>
      <c r="NS29" s="11"/>
      <c r="NT29" s="11"/>
      <c r="NU29" s="11"/>
      <c r="NV29" s="11"/>
      <c r="NW29" s="11"/>
      <c r="NX29" s="11"/>
      <c r="NY29" s="11"/>
      <c r="NZ29" s="11"/>
      <c r="OA29" s="11"/>
      <c r="OB29" s="11"/>
      <c r="OC29" s="11"/>
      <c r="OD29" s="11"/>
      <c r="OE29" s="11"/>
      <c r="OF29" s="11"/>
      <c r="OG29" s="11"/>
      <c r="OH29" s="11"/>
      <c r="OI29" s="11"/>
      <c r="OJ29" s="11"/>
      <c r="OK29" s="11"/>
      <c r="OL29" s="11"/>
      <c r="OM29" s="11"/>
      <c r="ON29" s="11"/>
      <c r="OO29" s="11"/>
      <c r="OP29" s="11"/>
      <c r="OQ29" s="11"/>
      <c r="OR29" s="11"/>
      <c r="OS29" s="11"/>
      <c r="OT29" s="11"/>
      <c r="OU29" s="11"/>
      <c r="OV29" s="11"/>
      <c r="OW29" s="11"/>
      <c r="OX29" s="11"/>
      <c r="OY29" s="11"/>
      <c r="OZ29" s="11"/>
      <c r="PA29" s="11"/>
      <c r="PB29" s="11"/>
      <c r="PC29" s="11"/>
      <c r="PD29" s="11"/>
      <c r="PE29" s="11"/>
      <c r="PF29" s="11"/>
      <c r="PG29" s="11"/>
      <c r="PH29" s="11"/>
      <c r="PI29" s="11"/>
      <c r="PJ29" s="11"/>
      <c r="PK29" s="11"/>
      <c r="PL29" s="11"/>
      <c r="PM29" s="11"/>
      <c r="PN29" s="11"/>
      <c r="PO29" s="11"/>
      <c r="PP29" s="11"/>
      <c r="PQ29" s="11"/>
      <c r="PR29" s="11"/>
      <c r="PS29" s="11"/>
      <c r="PT29" s="11"/>
      <c r="PU29" s="11"/>
      <c r="PV29" s="11"/>
      <c r="PW29" s="11"/>
      <c r="PX29" s="11"/>
      <c r="PY29" s="11"/>
      <c r="PZ29" s="11"/>
      <c r="QA29" s="11"/>
      <c r="QB29" s="11"/>
      <c r="QC29" s="11"/>
      <c r="QD29" s="11"/>
      <c r="QE29" s="11"/>
      <c r="QF29" s="11"/>
      <c r="QG29" s="11"/>
      <c r="QH29" s="11"/>
      <c r="QI29" s="11"/>
      <c r="QJ29" s="11"/>
      <c r="QK29" s="11"/>
      <c r="QL29" s="11"/>
      <c r="QM29" s="11"/>
      <c r="QN29" s="11"/>
      <c r="QO29" s="11"/>
      <c r="QP29" s="11"/>
      <c r="QQ29" s="11"/>
      <c r="QR29" s="11"/>
      <c r="QS29" s="11"/>
      <c r="QT29" s="11"/>
      <c r="QU29" s="11"/>
      <c r="QV29" s="11"/>
      <c r="QW29" s="11"/>
      <c r="QX29" s="11"/>
      <c r="QY29" s="11"/>
      <c r="QZ29" s="11"/>
      <c r="RA29" s="11"/>
      <c r="RB29" s="11"/>
      <c r="RC29" s="11"/>
      <c r="RD29" s="11"/>
      <c r="RE29" s="11"/>
      <c r="RF29" s="11"/>
      <c r="RG29" s="11"/>
      <c r="RH29" s="11"/>
      <c r="RI29" s="11"/>
      <c r="RJ29" s="11"/>
      <c r="RK29" s="11"/>
      <c r="RL29" s="11"/>
      <c r="RM29" s="11"/>
      <c r="RN29" s="11"/>
      <c r="RO29" s="11"/>
      <c r="RP29" s="11"/>
      <c r="RQ29" s="11"/>
      <c r="RR29" s="11"/>
      <c r="RS29" s="11"/>
      <c r="RT29" s="11"/>
      <c r="RU29" s="11"/>
      <c r="RV29" s="11"/>
      <c r="RW29" s="11"/>
      <c r="RX29" s="11"/>
      <c r="RY29" s="11"/>
      <c r="RZ29" s="11"/>
      <c r="SA29" s="11"/>
      <c r="SB29" s="11"/>
      <c r="SC29" s="11"/>
      <c r="SD29" s="11"/>
      <c r="SE29" s="11"/>
      <c r="SF29" s="11"/>
      <c r="SG29" s="11"/>
      <c r="SH29" s="11"/>
      <c r="SI29" s="11"/>
      <c r="SJ29" s="11"/>
      <c r="SK29" s="11"/>
      <c r="SL29" s="11"/>
      <c r="SM29" s="11"/>
      <c r="SN29" s="11"/>
      <c r="SO29" s="11"/>
      <c r="SP29" s="11"/>
      <c r="SQ29" s="11"/>
      <c r="SR29" s="11"/>
      <c r="SS29" s="11"/>
      <c r="ST29" s="11"/>
      <c r="SU29" s="11"/>
      <c r="SV29" s="11"/>
      <c r="SW29" s="11"/>
      <c r="SX29" s="11"/>
      <c r="SY29" s="11"/>
      <c r="SZ29" s="11"/>
      <c r="TA29" s="11"/>
      <c r="TB29" s="11"/>
      <c r="TC29" s="11"/>
      <c r="TD29" s="11"/>
      <c r="TE29" s="11"/>
      <c r="TF29" s="11"/>
      <c r="TG29" s="11"/>
      <c r="TH29" s="11"/>
      <c r="TI29" s="11"/>
      <c r="TJ29" s="11"/>
      <c r="TK29" s="11"/>
      <c r="TL29" s="11"/>
      <c r="TM29" s="11"/>
      <c r="TN29" s="11"/>
      <c r="TO29" s="11"/>
      <c r="TP29" s="11"/>
      <c r="TQ29" s="11"/>
      <c r="TR29" s="11"/>
      <c r="TS29" s="11"/>
      <c r="TT29" s="11"/>
      <c r="TU29" s="11"/>
      <c r="TV29" s="11"/>
      <c r="TW29" s="11"/>
      <c r="TX29" s="11"/>
      <c r="TY29" s="11"/>
      <c r="TZ29" s="11"/>
      <c r="UA29" s="11"/>
      <c r="UB29" s="11"/>
      <c r="UC29" s="11"/>
      <c r="UD29" s="11"/>
      <c r="UE29" s="11"/>
      <c r="UF29" s="11"/>
      <c r="UG29" s="11"/>
      <c r="UH29" s="11"/>
      <c r="UI29" s="11"/>
      <c r="UJ29" s="11"/>
      <c r="UK29" s="11"/>
      <c r="UL29" s="11"/>
      <c r="UM29" s="11"/>
      <c r="UN29" s="11"/>
      <c r="UO29" s="11"/>
      <c r="UP29" s="11"/>
      <c r="UQ29" s="11"/>
      <c r="UR29" s="11"/>
      <c r="US29" s="11"/>
      <c r="UT29" s="11"/>
      <c r="UU29" s="11"/>
      <c r="UV29" s="11"/>
      <c r="UW29" s="11"/>
      <c r="UX29" s="11"/>
      <c r="UY29" s="11"/>
      <c r="UZ29" s="11"/>
      <c r="VA29" s="11"/>
      <c r="VB29" s="11"/>
      <c r="VC29" s="11"/>
      <c r="VD29" s="11"/>
      <c r="VE29" s="11"/>
      <c r="VF29" s="11"/>
      <c r="VG29" s="11"/>
      <c r="VH29" s="11"/>
      <c r="VI29" s="11"/>
      <c r="VJ29" s="11"/>
      <c r="VK29" s="11"/>
      <c r="VL29" s="11"/>
      <c r="VM29" s="11"/>
      <c r="VN29" s="11"/>
      <c r="VO29" s="11"/>
      <c r="VP29" s="11"/>
      <c r="VQ29" s="11"/>
      <c r="VR29" s="11"/>
      <c r="VS29" s="11"/>
      <c r="VT29" s="11"/>
      <c r="VU29" s="11"/>
      <c r="VV29" s="11"/>
      <c r="VW29" s="11"/>
      <c r="VX29" s="11"/>
      <c r="VY29" s="11"/>
      <c r="VZ29" s="11"/>
      <c r="WA29" s="11"/>
      <c r="WB29" s="11"/>
      <c r="WC29" s="11"/>
      <c r="WD29" s="11"/>
      <c r="WE29" s="11"/>
      <c r="WF29" s="11"/>
      <c r="WG29" s="11"/>
      <c r="WH29" s="11"/>
      <c r="WI29" s="11"/>
      <c r="WJ29" s="11"/>
      <c r="WK29" s="11"/>
      <c r="WL29" s="11"/>
      <c r="WM29" s="11"/>
      <c r="WN29" s="11"/>
      <c r="WO29" s="11"/>
      <c r="WP29" s="11"/>
      <c r="WQ29" s="11"/>
      <c r="WR29" s="11"/>
      <c r="WS29" s="11"/>
      <c r="WT29" s="11"/>
      <c r="WU29" s="11"/>
      <c r="WV29" s="11"/>
      <c r="WW29" s="11"/>
      <c r="WX29" s="11"/>
      <c r="WY29" s="11"/>
      <c r="WZ29" s="11"/>
      <c r="XA29" s="11"/>
      <c r="XB29" s="11"/>
      <c r="XC29" s="11"/>
      <c r="XD29" s="11"/>
      <c r="XE29" s="11"/>
      <c r="XF29" s="11"/>
      <c r="XG29" s="11"/>
      <c r="XH29" s="11"/>
      <c r="XI29" s="11"/>
      <c r="XJ29" s="11"/>
      <c r="XK29" s="11"/>
      <c r="XL29" s="11"/>
      <c r="XM29" s="11"/>
      <c r="XN29" s="11"/>
      <c r="XO29" s="11"/>
      <c r="XP29" s="11"/>
      <c r="XQ29" s="11"/>
      <c r="XR29" s="11"/>
      <c r="XS29" s="11"/>
      <c r="XT29" s="11"/>
      <c r="XU29" s="11"/>
      <c r="XV29" s="11"/>
      <c r="XW29" s="11"/>
      <c r="XX29" s="11"/>
      <c r="XY29" s="11"/>
      <c r="XZ29" s="11"/>
      <c r="YA29" s="11"/>
      <c r="YB29" s="11"/>
      <c r="YC29" s="11"/>
      <c r="YD29" s="11"/>
      <c r="YE29" s="11"/>
      <c r="YF29" s="11"/>
      <c r="YG29" s="11"/>
      <c r="YH29" s="11"/>
      <c r="YI29" s="11"/>
      <c r="YJ29" s="11"/>
      <c r="YK29" s="11"/>
      <c r="YL29" s="11"/>
      <c r="YM29" s="11"/>
      <c r="YN29" s="11"/>
      <c r="YO29" s="11"/>
      <c r="YP29" s="11"/>
      <c r="YQ29" s="11"/>
      <c r="YR29" s="11"/>
      <c r="YS29" s="11"/>
      <c r="YT29" s="11"/>
      <c r="YU29" s="11"/>
      <c r="YV29" s="11"/>
      <c r="YW29" s="11"/>
      <c r="YX29" s="11"/>
      <c r="YY29" s="11"/>
      <c r="YZ29" s="11"/>
      <c r="ZA29" s="11"/>
      <c r="ZB29" s="11"/>
      <c r="ZC29" s="11"/>
      <c r="ZD29" s="11"/>
      <c r="ZE29" s="11"/>
      <c r="ZF29" s="11"/>
      <c r="ZG29" s="11"/>
      <c r="ZH29" s="11"/>
      <c r="ZI29" s="11"/>
      <c r="ZJ29" s="11"/>
      <c r="ZK29" s="11"/>
      <c r="ZL29" s="11"/>
      <c r="ZM29" s="11"/>
      <c r="ZN29" s="11"/>
      <c r="ZO29" s="11"/>
      <c r="ZP29" s="11"/>
      <c r="ZQ29" s="11"/>
      <c r="ZR29" s="11"/>
      <c r="ZS29" s="11"/>
      <c r="ZT29" s="11"/>
      <c r="ZU29" s="11"/>
      <c r="ZV29" s="11"/>
      <c r="ZW29" s="11"/>
      <c r="ZX29" s="11"/>
      <c r="ZY29" s="11"/>
      <c r="ZZ29" s="11"/>
      <c r="AAA29" s="11"/>
      <c r="AAB29" s="11"/>
      <c r="AAC29" s="11"/>
      <c r="AAD29" s="11"/>
      <c r="AAE29" s="11"/>
      <c r="AAF29" s="11"/>
      <c r="AAG29" s="11"/>
      <c r="AAH29" s="11"/>
      <c r="AAI29" s="11"/>
      <c r="AAJ29" s="11"/>
      <c r="AAK29" s="11"/>
      <c r="AAL29" s="11"/>
      <c r="AAM29" s="11"/>
      <c r="AAN29" s="11"/>
      <c r="AAO29" s="11"/>
      <c r="AAP29" s="11"/>
      <c r="AAQ29" s="11"/>
      <c r="AAR29" s="11"/>
      <c r="AAS29" s="11"/>
      <c r="AAT29" s="11"/>
      <c r="AAU29" s="11"/>
      <c r="AAV29" s="11"/>
      <c r="AAW29" s="11"/>
      <c r="AAX29" s="11"/>
      <c r="AAY29" s="11"/>
      <c r="AAZ29" s="11"/>
      <c r="ABA29" s="11"/>
      <c r="ABB29" s="11"/>
      <c r="ABC29" s="11"/>
      <c r="ABD29" s="11"/>
      <c r="ABE29" s="11"/>
      <c r="ABF29" s="11"/>
      <c r="ABG29" s="11"/>
      <c r="ABH29" s="11"/>
      <c r="ABI29" s="11"/>
      <c r="ABJ29" s="11"/>
      <c r="ABK29" s="11"/>
      <c r="ABL29" s="11"/>
      <c r="ABM29" s="11"/>
      <c r="ABN29" s="11"/>
      <c r="ABO29" s="11"/>
      <c r="ABP29" s="11"/>
      <c r="ABQ29" s="11"/>
      <c r="ABR29" s="11"/>
      <c r="ABS29" s="11"/>
      <c r="ABT29" s="11"/>
      <c r="ABU29" s="11"/>
      <c r="ABV29" s="11"/>
      <c r="ABW29" s="11"/>
      <c r="ABX29" s="11"/>
      <c r="ABY29" s="11"/>
      <c r="ABZ29" s="11"/>
      <c r="ACA29" s="11"/>
      <c r="ACB29" s="11"/>
      <c r="ACC29" s="11"/>
      <c r="ACD29" s="11"/>
      <c r="ACE29" s="11"/>
      <c r="ACF29" s="11"/>
      <c r="ACG29" s="11"/>
      <c r="ACH29" s="11"/>
      <c r="ACI29" s="11"/>
      <c r="ACJ29" s="11"/>
      <c r="ACK29" s="11"/>
      <c r="ACL29" s="11"/>
      <c r="ACM29" s="11"/>
      <c r="ACN29" s="11"/>
      <c r="ACO29" s="11"/>
      <c r="ACP29" s="11"/>
      <c r="ACQ29" s="11"/>
      <c r="ACR29" s="11"/>
      <c r="ACS29" s="11"/>
      <c r="ACT29" s="11"/>
      <c r="ACU29" s="11"/>
      <c r="ACV29" s="11"/>
      <c r="ACW29" s="11"/>
      <c r="ACX29" s="11"/>
      <c r="ACY29" s="11"/>
      <c r="ACZ29" s="11"/>
      <c r="ADA29" s="11"/>
      <c r="ADB29" s="11"/>
      <c r="ADC29" s="11"/>
      <c r="ADD29" s="11"/>
      <c r="ADE29" s="11"/>
      <c r="ADF29" s="11"/>
      <c r="ADG29" s="11"/>
      <c r="ADH29" s="11"/>
      <c r="ADI29" s="11"/>
      <c r="ADJ29" s="11"/>
      <c r="ADK29" s="11"/>
      <c r="ADL29" s="11"/>
      <c r="ADM29" s="11"/>
      <c r="ADN29" s="11"/>
      <c r="ADO29" s="11"/>
      <c r="ADP29" s="11"/>
      <c r="ADQ29" s="11"/>
      <c r="ADR29" s="11"/>
      <c r="ADS29" s="11"/>
      <c r="ADT29" s="11"/>
      <c r="ADU29" s="11"/>
      <c r="ADV29" s="11"/>
      <c r="ADW29" s="11"/>
      <c r="ADX29" s="11"/>
      <c r="ADY29" s="11"/>
      <c r="ADZ29" s="11"/>
      <c r="AEA29" s="11"/>
      <c r="AEB29" s="11"/>
      <c r="AEC29" s="11"/>
      <c r="AED29" s="11"/>
      <c r="AEE29" s="11"/>
      <c r="AEF29" s="11"/>
      <c r="AEG29" s="11"/>
      <c r="AEH29" s="11"/>
      <c r="AEI29" s="11"/>
      <c r="AEJ29" s="11"/>
      <c r="AEK29" s="11"/>
      <c r="AEL29" s="11"/>
      <c r="AEM29" s="11"/>
      <c r="AEN29" s="11"/>
      <c r="AEO29" s="11"/>
      <c r="AEP29" s="11"/>
      <c r="AEQ29" s="11"/>
      <c r="AER29" s="11"/>
      <c r="AES29" s="11"/>
      <c r="AET29" s="11"/>
      <c r="AEU29" s="11"/>
      <c r="AEV29" s="11"/>
      <c r="AEW29" s="11"/>
      <c r="AEX29" s="11"/>
      <c r="AEY29" s="11"/>
      <c r="AEZ29" s="11"/>
      <c r="AFA29" s="11"/>
      <c r="AFB29" s="11"/>
      <c r="AFC29" s="11"/>
      <c r="AFD29" s="11"/>
      <c r="AFE29" s="11"/>
      <c r="AFF29" s="11"/>
      <c r="AFG29" s="11"/>
      <c r="AFH29" s="11"/>
      <c r="AFI29" s="11"/>
      <c r="AFJ29" s="11"/>
      <c r="AFK29" s="11"/>
      <c r="AFL29" s="11"/>
      <c r="AFM29" s="11"/>
      <c r="AFN29" s="11"/>
      <c r="AFO29" s="11"/>
      <c r="AFP29" s="11"/>
      <c r="AFQ29" s="11"/>
      <c r="AFR29" s="11"/>
      <c r="AFS29" s="11"/>
      <c r="AFT29" s="11"/>
      <c r="AFU29" s="11"/>
      <c r="AFV29" s="11"/>
      <c r="AFW29" s="11"/>
      <c r="AFX29" s="11"/>
      <c r="AFY29" s="11"/>
      <c r="AFZ29" s="11"/>
      <c r="AGA29" s="11"/>
      <c r="AGB29" s="11"/>
      <c r="AGC29" s="11"/>
      <c r="AGD29" s="11"/>
      <c r="AGE29" s="11"/>
      <c r="AGF29" s="11"/>
      <c r="AGG29" s="11"/>
      <c r="AGH29" s="11"/>
      <c r="AGI29" s="11"/>
      <c r="AGJ29" s="11"/>
      <c r="AGK29" s="11"/>
      <c r="AGL29" s="11"/>
      <c r="AGM29" s="11"/>
      <c r="AGN29" s="11"/>
      <c r="AGO29" s="11"/>
      <c r="AGP29" s="11"/>
      <c r="AGQ29" s="11"/>
      <c r="AGR29" s="11"/>
      <c r="AGS29" s="11"/>
      <c r="AGT29" s="11"/>
      <c r="AGU29" s="11"/>
      <c r="AGV29" s="11"/>
      <c r="AGW29" s="11"/>
      <c r="AGX29" s="11"/>
      <c r="AGY29" s="11"/>
      <c r="AGZ29" s="11"/>
      <c r="AHA29" s="11"/>
      <c r="AHB29" s="11"/>
      <c r="AHC29" s="11"/>
      <c r="AHD29" s="11"/>
      <c r="AHE29" s="11"/>
      <c r="AHF29" s="11"/>
      <c r="AHG29" s="11"/>
      <c r="AHH29" s="11"/>
      <c r="AHI29" s="11"/>
      <c r="AHJ29" s="11"/>
      <c r="AHK29" s="11"/>
      <c r="AHL29" s="11"/>
      <c r="AHM29" s="11"/>
      <c r="AHN29" s="11"/>
      <c r="AHO29" s="11"/>
      <c r="AHP29" s="11"/>
      <c r="AHQ29" s="11"/>
      <c r="AHR29" s="11"/>
      <c r="AHS29" s="11"/>
      <c r="AHT29" s="11"/>
      <c r="AHU29" s="11"/>
      <c r="AHV29" s="11"/>
      <c r="AHW29" s="11"/>
      <c r="AHX29" s="11"/>
      <c r="AHY29" s="11"/>
      <c r="AHZ29" s="11"/>
      <c r="AIA29" s="11"/>
      <c r="AIB29" s="11"/>
      <c r="AIC29" s="11"/>
      <c r="AID29" s="11"/>
      <c r="AIE29" s="11"/>
      <c r="AIF29" s="11"/>
      <c r="AIG29" s="11"/>
      <c r="AIH29" s="11"/>
      <c r="AII29" s="11"/>
      <c r="AIJ29" s="11"/>
      <c r="AIK29" s="11"/>
      <c r="AIL29" s="11"/>
      <c r="AIM29" s="11"/>
      <c r="AIN29" s="11"/>
      <c r="AIO29" s="11"/>
      <c r="AIP29" s="11"/>
      <c r="AIQ29" s="11"/>
      <c r="AIR29" s="11"/>
      <c r="AIS29" s="11"/>
      <c r="AIT29" s="11"/>
      <c r="AIU29" s="11"/>
      <c r="AIV29" s="11"/>
      <c r="AIW29" s="11"/>
      <c r="AIX29" s="11"/>
      <c r="AIY29" s="11"/>
      <c r="AIZ29" s="11"/>
      <c r="AJA29" s="11"/>
      <c r="AJB29" s="11"/>
      <c r="AJC29" s="11"/>
      <c r="AJD29" s="11"/>
      <c r="AJE29" s="11"/>
      <c r="AJF29" s="11"/>
      <c r="AJG29" s="11"/>
      <c r="AJH29" s="11"/>
      <c r="AJI29" s="11"/>
      <c r="AJJ29" s="11"/>
      <c r="AJK29" s="11"/>
      <c r="AJL29" s="11"/>
      <c r="AJM29" s="11"/>
      <c r="AJN29" s="11"/>
      <c r="AJO29" s="11"/>
      <c r="AJP29" s="11"/>
      <c r="AJQ29" s="11"/>
      <c r="AJR29" s="11"/>
      <c r="AJS29" s="11"/>
      <c r="AJT29" s="11"/>
      <c r="AJU29" s="11"/>
      <c r="AJV29" s="11"/>
      <c r="AJW29" s="11"/>
      <c r="AJX29" s="11"/>
      <c r="AJY29" s="11"/>
      <c r="AJZ29" s="11"/>
      <c r="AKA29" s="11"/>
      <c r="AKB29" s="11"/>
      <c r="AKC29" s="11"/>
      <c r="AKD29" s="11"/>
      <c r="AKE29" s="11"/>
      <c r="AKF29" s="11"/>
      <c r="AKG29" s="11"/>
      <c r="AKH29" s="11"/>
      <c r="AKI29" s="11"/>
      <c r="AKJ29" s="11"/>
      <c r="AKK29" s="11"/>
      <c r="AKL29" s="11"/>
      <c r="AKM29" s="11"/>
      <c r="AKN29" s="11"/>
      <c r="AKO29" s="11"/>
      <c r="AKP29" s="11"/>
      <c r="AKQ29" s="11"/>
      <c r="AKR29" s="11"/>
      <c r="AKS29" s="11"/>
      <c r="AKT29" s="11"/>
      <c r="AKU29" s="11"/>
      <c r="AKV29" s="11"/>
      <c r="AKW29" s="11"/>
      <c r="AKX29" s="11"/>
      <c r="AKY29" s="11"/>
      <c r="AKZ29" s="11"/>
      <c r="ALA29" s="11"/>
      <c r="ALB29" s="11"/>
      <c r="ALC29" s="11"/>
      <c r="ALD29" s="11"/>
      <c r="ALE29" s="11"/>
      <c r="ALF29" s="11"/>
      <c r="ALG29" s="11"/>
      <c r="ALH29" s="11"/>
      <c r="ALI29" s="11"/>
      <c r="ALJ29" s="11"/>
      <c r="ALK29" s="11"/>
      <c r="ALL29" s="11"/>
      <c r="ALM29" s="11"/>
      <c r="ALN29" s="11"/>
      <c r="ALO29" s="11"/>
      <c r="ALP29" s="11"/>
      <c r="ALQ29" s="11"/>
      <c r="ALR29" s="11"/>
      <c r="ALS29" s="11"/>
      <c r="ALT29" s="11"/>
      <c r="ALU29" s="11"/>
      <c r="ALV29" s="11"/>
      <c r="ALW29" s="11"/>
      <c r="ALX29" s="11"/>
      <c r="ALY29" s="11"/>
      <c r="ALZ29" s="11"/>
      <c r="AMA29" s="11"/>
      <c r="AMB29" s="11"/>
      <c r="AMC29" s="11"/>
      <c r="AMD29" s="11"/>
      <c r="AME29" s="11"/>
      <c r="AMF29" s="11"/>
      <c r="AMG29" s="11"/>
      <c r="AMH29" s="11"/>
      <c r="AMI29" s="11"/>
      <c r="AMJ29" s="11"/>
      <c r="AMK29" s="11"/>
      <c r="AML29" s="11"/>
      <c r="AMM29" s="11"/>
      <c r="AMN29" s="11"/>
      <c r="AMO29" s="11"/>
      <c r="AMP29" s="11"/>
      <c r="AMQ29" s="11"/>
      <c r="AMR29" s="11"/>
      <c r="AMS29" s="11"/>
      <c r="AMT29" s="11"/>
      <c r="AMU29" s="11"/>
      <c r="AMV29" s="11"/>
      <c r="AMW29" s="11"/>
      <c r="AMX29" s="11"/>
      <c r="AMY29" s="11"/>
      <c r="AMZ29" s="11"/>
      <c r="ANA29" s="11"/>
      <c r="ANB29" s="11"/>
      <c r="ANC29" s="11"/>
      <c r="AND29" s="11"/>
      <c r="ANE29" s="11"/>
      <c r="ANF29" s="11"/>
      <c r="ANG29" s="11"/>
      <c r="ANH29" s="11"/>
      <c r="ANI29" s="11"/>
      <c r="ANJ29" s="11"/>
      <c r="ANK29" s="11"/>
      <c r="ANL29" s="11"/>
      <c r="ANM29" s="11"/>
      <c r="ANN29" s="11"/>
      <c r="ANO29" s="11"/>
      <c r="ANP29" s="11"/>
      <c r="ANQ29" s="11"/>
      <c r="ANR29" s="11"/>
      <c r="ANS29" s="11"/>
      <c r="ANT29" s="11"/>
      <c r="ANU29" s="11"/>
      <c r="ANV29" s="11"/>
      <c r="ANW29" s="11"/>
      <c r="ANX29" s="11"/>
      <c r="ANY29" s="11"/>
      <c r="ANZ29" s="11"/>
      <c r="AOA29" s="11"/>
      <c r="AOB29" s="11"/>
      <c r="AOC29" s="11"/>
      <c r="AOD29" s="11"/>
      <c r="AOE29" s="11"/>
      <c r="AOF29" s="11"/>
      <c r="AOG29" s="11"/>
      <c r="AOH29" s="11"/>
      <c r="AOI29" s="11"/>
      <c r="AOJ29" s="11"/>
      <c r="AOK29" s="11"/>
      <c r="AOL29" s="11"/>
      <c r="AOM29" s="11"/>
      <c r="AON29" s="11"/>
      <c r="AOO29" s="11"/>
      <c r="AOP29" s="11"/>
      <c r="AOQ29" s="11"/>
      <c r="AOR29" s="11"/>
      <c r="AOS29" s="11"/>
      <c r="AOT29" s="11"/>
      <c r="AOU29" s="11"/>
      <c r="AOV29" s="11"/>
      <c r="AOW29" s="11"/>
      <c r="AOX29" s="11"/>
      <c r="AOY29" s="11"/>
      <c r="AOZ29" s="11"/>
      <c r="APA29" s="11"/>
      <c r="APB29" s="11"/>
      <c r="APC29" s="11"/>
      <c r="APD29" s="11"/>
      <c r="APE29" s="11"/>
      <c r="APF29" s="11"/>
      <c r="APG29" s="11"/>
      <c r="APH29" s="11"/>
      <c r="API29" s="11"/>
      <c r="APJ29" s="11"/>
      <c r="APK29" s="11"/>
      <c r="APL29" s="11"/>
      <c r="APM29" s="11"/>
      <c r="APN29" s="11"/>
      <c r="APO29" s="11"/>
      <c r="APP29" s="11"/>
      <c r="APQ29" s="11"/>
      <c r="APR29" s="11"/>
      <c r="APS29" s="11"/>
      <c r="APT29" s="11"/>
      <c r="APU29" s="11"/>
      <c r="APV29" s="11"/>
      <c r="APW29" s="11"/>
      <c r="APX29" s="11"/>
      <c r="APY29" s="11"/>
      <c r="APZ29" s="11"/>
      <c r="AQA29" s="11"/>
      <c r="AQB29" s="11"/>
      <c r="AQC29" s="11"/>
      <c r="AQD29" s="11"/>
      <c r="AQE29" s="11"/>
      <c r="AQF29" s="11"/>
      <c r="AQG29" s="11"/>
      <c r="AQH29" s="11"/>
      <c r="AQI29" s="11"/>
      <c r="AQJ29" s="11"/>
      <c r="AQK29" s="11"/>
      <c r="AQL29" s="11"/>
      <c r="AQM29" s="11"/>
      <c r="AQN29" s="11"/>
      <c r="AQO29" s="11"/>
      <c r="AQP29" s="11"/>
      <c r="AQQ29" s="11"/>
      <c r="AQR29" s="11"/>
      <c r="AQS29" s="11"/>
      <c r="AQT29" s="11"/>
      <c r="AQU29" s="11"/>
      <c r="AQV29" s="11"/>
      <c r="AQW29" s="11"/>
      <c r="AQX29" s="11"/>
      <c r="AQY29" s="11"/>
      <c r="AQZ29" s="11"/>
      <c r="ARA29" s="11"/>
      <c r="ARB29" s="11"/>
      <c r="ARC29" s="11"/>
      <c r="ARD29" s="11"/>
      <c r="ARE29" s="11"/>
      <c r="ARF29" s="11"/>
      <c r="ARG29" s="11"/>
      <c r="ARH29" s="11"/>
      <c r="ARI29" s="11"/>
      <c r="ARJ29" s="11"/>
      <c r="ARK29" s="11"/>
      <c r="ARL29" s="11"/>
      <c r="ARM29" s="11"/>
      <c r="ARN29" s="11"/>
      <c r="ARO29" s="11"/>
      <c r="ARP29" s="11"/>
      <c r="ARQ29" s="11"/>
      <c r="ARR29" s="11"/>
      <c r="ARS29" s="11"/>
      <c r="ART29" s="11"/>
      <c r="ARU29" s="11"/>
      <c r="ARV29" s="11"/>
      <c r="ARW29" s="11"/>
      <c r="ARX29" s="11"/>
      <c r="ARY29" s="11"/>
      <c r="ARZ29" s="11"/>
      <c r="ASA29" s="11"/>
      <c r="ASB29" s="11"/>
      <c r="ASC29" s="11"/>
      <c r="ASD29" s="11"/>
      <c r="ASE29" s="11"/>
      <c r="ASF29" s="11"/>
      <c r="ASG29" s="11"/>
      <c r="ASH29" s="11"/>
      <c r="ASI29" s="11"/>
      <c r="ASJ29" s="11"/>
      <c r="ASK29" s="11"/>
      <c r="ASL29" s="11"/>
      <c r="ASM29" s="11"/>
      <c r="ASN29" s="11"/>
      <c r="ASO29" s="11"/>
      <c r="ASP29" s="11"/>
      <c r="ASQ29" s="11"/>
      <c r="ASR29" s="11"/>
      <c r="ASS29" s="11"/>
      <c r="AST29" s="11"/>
      <c r="ASU29" s="11"/>
      <c r="ASV29" s="11"/>
      <c r="ASW29" s="11"/>
      <c r="ASX29" s="11"/>
      <c r="ASY29" s="11"/>
      <c r="ASZ29" s="11"/>
      <c r="ATA29" s="11"/>
      <c r="ATB29" s="11"/>
      <c r="ATC29" s="11"/>
      <c r="ATD29" s="11"/>
      <c r="ATE29" s="11"/>
      <c r="ATF29" s="11"/>
      <c r="ATG29" s="11"/>
      <c r="ATH29" s="11"/>
      <c r="ATI29" s="11"/>
      <c r="ATJ29" s="11"/>
      <c r="ATK29" s="11"/>
      <c r="ATL29" s="11"/>
      <c r="ATM29" s="11"/>
      <c r="ATN29" s="11"/>
      <c r="ATO29" s="11"/>
      <c r="ATP29" s="11"/>
      <c r="ATQ29" s="11"/>
      <c r="ATR29" s="11"/>
      <c r="ATS29" s="11"/>
      <c r="ATT29" s="11"/>
      <c r="ATU29" s="11"/>
      <c r="ATV29" s="11"/>
      <c r="ATW29" s="11"/>
      <c r="ATX29" s="11"/>
      <c r="ATY29" s="11"/>
      <c r="ATZ29" s="11"/>
      <c r="AUA29" s="11"/>
      <c r="AUB29" s="11"/>
      <c r="AUC29" s="11"/>
      <c r="AUD29" s="11"/>
      <c r="AUE29" s="11"/>
      <c r="AUF29" s="11"/>
      <c r="AUG29" s="11"/>
      <c r="AUH29" s="11"/>
      <c r="AUI29" s="11"/>
      <c r="AUJ29" s="11"/>
      <c r="AUK29" s="11"/>
      <c r="AUL29" s="11"/>
      <c r="AUM29" s="11"/>
      <c r="AUN29" s="11"/>
      <c r="AUO29" s="11"/>
      <c r="AUP29" s="11"/>
      <c r="AUQ29" s="11"/>
      <c r="AUR29" s="11"/>
      <c r="AUS29" s="11"/>
      <c r="AUT29" s="11"/>
      <c r="AUU29" s="11"/>
      <c r="AUV29" s="11"/>
      <c r="AUW29" s="11"/>
      <c r="AUX29" s="11"/>
      <c r="AUY29" s="11"/>
      <c r="AUZ29" s="11"/>
      <c r="AVA29" s="11"/>
      <c r="AVB29" s="11"/>
      <c r="AVC29" s="11"/>
      <c r="AVD29" s="11"/>
      <c r="AVE29" s="11"/>
      <c r="AVF29" s="11"/>
      <c r="AVG29" s="11"/>
      <c r="AVH29" s="11"/>
      <c r="AVI29" s="11"/>
      <c r="AVJ29" s="11"/>
      <c r="AVK29" s="11"/>
      <c r="AVL29" s="11"/>
      <c r="AVM29" s="11"/>
      <c r="AVN29" s="11"/>
      <c r="AVO29" s="11"/>
      <c r="AVP29" s="11"/>
      <c r="AVQ29" s="11"/>
      <c r="AVR29" s="11"/>
      <c r="AVS29" s="11"/>
      <c r="AVT29" s="11"/>
      <c r="AVU29" s="11"/>
      <c r="AVV29" s="11"/>
      <c r="AVW29" s="11"/>
      <c r="AVX29" s="11"/>
      <c r="AVY29" s="11"/>
      <c r="AVZ29" s="11"/>
      <c r="AWA29" s="11"/>
      <c r="AWB29" s="11"/>
      <c r="AWC29" s="11"/>
      <c r="AWD29" s="11"/>
      <c r="AWE29" s="11"/>
      <c r="AWF29" s="11"/>
      <c r="AWG29" s="11"/>
      <c r="AWH29" s="11"/>
      <c r="AWI29" s="11"/>
      <c r="AWJ29" s="11"/>
      <c r="AWK29" s="11"/>
      <c r="AWL29" s="11"/>
      <c r="AWM29" s="11"/>
      <c r="AWN29" s="11"/>
      <c r="AWO29" s="11"/>
      <c r="AWP29" s="11"/>
      <c r="AWQ29" s="11"/>
      <c r="AWR29" s="11"/>
      <c r="AWS29" s="11"/>
      <c r="AWT29" s="11"/>
      <c r="AWU29" s="11"/>
      <c r="AWV29" s="11"/>
      <c r="AWW29" s="11"/>
      <c r="AWX29" s="11"/>
      <c r="AWY29" s="11"/>
      <c r="AWZ29" s="11"/>
      <c r="AXA29" s="11"/>
      <c r="AXB29" s="11"/>
      <c r="AXC29" s="11"/>
      <c r="AXD29" s="11"/>
      <c r="AXE29" s="11"/>
      <c r="AXF29" s="11"/>
      <c r="AXG29" s="11"/>
      <c r="AXH29" s="11"/>
      <c r="AXI29" s="11"/>
      <c r="AXJ29" s="11"/>
      <c r="AXK29" s="11"/>
      <c r="AXL29" s="11"/>
      <c r="AXM29" s="11"/>
      <c r="AXN29" s="11"/>
      <c r="AXO29" s="11"/>
      <c r="AXP29" s="11"/>
      <c r="AXQ29" s="11"/>
      <c r="AXR29" s="11"/>
      <c r="AXS29" s="11"/>
      <c r="AXT29" s="11"/>
      <c r="AXU29" s="11"/>
      <c r="AXV29" s="11"/>
      <c r="AXW29" s="11"/>
      <c r="AXX29" s="11"/>
      <c r="AXY29" s="11"/>
      <c r="AXZ29" s="11"/>
      <c r="AYA29" s="11"/>
      <c r="AYB29" s="11"/>
      <c r="AYC29" s="11"/>
      <c r="AYD29" s="11"/>
      <c r="AYE29" s="11"/>
      <c r="AYF29" s="11"/>
      <c r="AYG29" s="11"/>
      <c r="AYH29" s="11"/>
      <c r="AYI29" s="11"/>
      <c r="AYJ29" s="11"/>
      <c r="AYK29" s="11"/>
      <c r="AYL29" s="11"/>
      <c r="AYM29" s="11"/>
      <c r="AYN29" s="11"/>
      <c r="AYO29" s="11"/>
      <c r="AYP29" s="11"/>
      <c r="AYQ29" s="11"/>
      <c r="AYR29" s="11"/>
      <c r="AYS29" s="11"/>
      <c r="AYT29" s="11"/>
      <c r="AYU29" s="11"/>
      <c r="AYV29" s="11"/>
      <c r="AYW29" s="11"/>
      <c r="AYX29" s="11"/>
      <c r="AYY29" s="11"/>
      <c r="AYZ29" s="11"/>
      <c r="AZA29" s="11"/>
      <c r="AZB29" s="11"/>
      <c r="AZC29" s="11"/>
      <c r="AZD29" s="11"/>
      <c r="AZE29" s="11"/>
      <c r="AZF29" s="11"/>
      <c r="AZG29" s="11"/>
      <c r="AZH29" s="11"/>
      <c r="AZI29" s="11"/>
      <c r="AZJ29" s="11"/>
      <c r="AZK29" s="11"/>
      <c r="AZL29" s="11"/>
      <c r="AZM29" s="11"/>
      <c r="AZN29" s="11"/>
      <c r="AZO29" s="11"/>
      <c r="AZP29" s="11"/>
      <c r="AZQ29" s="11"/>
      <c r="AZR29" s="11"/>
      <c r="AZS29" s="11"/>
      <c r="AZT29" s="11"/>
      <c r="AZU29" s="11"/>
      <c r="AZV29" s="11"/>
      <c r="AZW29" s="11"/>
      <c r="AZX29" s="11"/>
      <c r="AZY29" s="11"/>
      <c r="AZZ29" s="11"/>
      <c r="BAA29" s="11"/>
      <c r="BAB29" s="11"/>
      <c r="BAC29" s="11"/>
      <c r="BAD29" s="11"/>
      <c r="BAE29" s="11"/>
      <c r="BAF29" s="11"/>
      <c r="BAG29" s="11"/>
      <c r="BAH29" s="11"/>
      <c r="BAI29" s="11"/>
      <c r="BAJ29" s="11"/>
      <c r="BAK29" s="11"/>
      <c r="BAL29" s="11"/>
      <c r="BAM29" s="11"/>
      <c r="BAN29" s="11"/>
      <c r="BAO29" s="11"/>
      <c r="BAP29" s="11"/>
      <c r="BAQ29" s="11"/>
      <c r="BAR29" s="11"/>
      <c r="BAS29" s="11"/>
      <c r="BAT29" s="11"/>
      <c r="BAU29" s="11"/>
      <c r="BAV29" s="11"/>
      <c r="BAW29" s="11"/>
      <c r="BAX29" s="11"/>
      <c r="BAY29" s="11"/>
      <c r="BAZ29" s="11"/>
      <c r="BBA29" s="11"/>
      <c r="BBB29" s="11"/>
      <c r="BBC29" s="11"/>
      <c r="BBD29" s="11"/>
      <c r="BBE29" s="11"/>
      <c r="BBF29" s="11"/>
      <c r="BBG29" s="11"/>
      <c r="BBH29" s="11"/>
      <c r="BBI29" s="11"/>
      <c r="BBJ29" s="11"/>
      <c r="BBK29" s="11"/>
      <c r="BBL29" s="11"/>
      <c r="BBM29" s="11"/>
      <c r="BBN29" s="11"/>
      <c r="BBO29" s="11"/>
      <c r="BBP29" s="11"/>
      <c r="BBQ29" s="11"/>
      <c r="BBR29" s="11"/>
      <c r="BBS29" s="11"/>
      <c r="BBT29" s="11"/>
      <c r="BBU29" s="11"/>
      <c r="BBV29" s="11"/>
      <c r="BBW29" s="11"/>
      <c r="BBX29" s="11"/>
      <c r="BBY29" s="11"/>
      <c r="BBZ29" s="11"/>
      <c r="BCA29" s="11"/>
      <c r="BCB29" s="11"/>
      <c r="BCC29" s="11"/>
      <c r="BCD29" s="11"/>
      <c r="BCE29" s="11"/>
      <c r="BCF29" s="11"/>
      <c r="BCG29" s="11"/>
      <c r="BCH29" s="11"/>
      <c r="BCI29" s="11"/>
      <c r="BCJ29" s="11"/>
      <c r="BCK29" s="11"/>
      <c r="BCL29" s="11"/>
      <c r="BCM29" s="11"/>
      <c r="BCN29" s="11"/>
      <c r="BCO29" s="11"/>
      <c r="BCP29" s="11"/>
      <c r="BCQ29" s="11"/>
      <c r="BCR29" s="11"/>
      <c r="BCS29" s="11"/>
      <c r="BCT29" s="11"/>
      <c r="BCU29" s="11"/>
      <c r="BCV29" s="11"/>
      <c r="BCW29" s="11"/>
      <c r="BCX29" s="11"/>
      <c r="BCY29" s="11"/>
      <c r="BCZ29" s="11"/>
      <c r="BDA29" s="11"/>
      <c r="BDB29" s="11"/>
      <c r="BDC29" s="11"/>
      <c r="BDD29" s="11"/>
      <c r="BDE29" s="11"/>
      <c r="BDF29" s="11"/>
      <c r="BDG29" s="11"/>
      <c r="BDH29" s="11"/>
      <c r="BDI29" s="11"/>
      <c r="BDJ29" s="11"/>
      <c r="BDK29" s="11"/>
      <c r="BDL29" s="11"/>
      <c r="BDM29" s="11"/>
      <c r="BDN29" s="11"/>
      <c r="BDO29" s="11"/>
      <c r="BDP29" s="11"/>
      <c r="BDQ29" s="11"/>
      <c r="BDR29" s="11"/>
      <c r="BDS29" s="11"/>
      <c r="BDT29" s="11"/>
      <c r="BDU29" s="11"/>
      <c r="BDV29" s="11"/>
      <c r="BDW29" s="11"/>
      <c r="BDX29" s="11"/>
      <c r="BDY29" s="11"/>
      <c r="BDZ29" s="11"/>
      <c r="BEA29" s="11"/>
      <c r="BEB29" s="11"/>
      <c r="BEC29" s="11"/>
      <c r="BED29" s="11"/>
      <c r="BEE29" s="11"/>
      <c r="BEF29" s="11"/>
      <c r="BEG29" s="11"/>
      <c r="BEH29" s="11"/>
      <c r="BEI29" s="11"/>
      <c r="BEJ29" s="11"/>
      <c r="BEK29" s="11"/>
      <c r="BEL29" s="11"/>
      <c r="BEM29" s="11"/>
      <c r="BEN29" s="11"/>
      <c r="BEO29" s="11"/>
      <c r="BEP29" s="11"/>
      <c r="BEQ29" s="11"/>
      <c r="BER29" s="11"/>
      <c r="BES29" s="11"/>
      <c r="BET29" s="11"/>
      <c r="BEU29" s="11"/>
      <c r="BEV29" s="11"/>
      <c r="BEW29" s="11"/>
      <c r="BEX29" s="11"/>
      <c r="BEY29" s="11"/>
      <c r="BEZ29" s="11"/>
      <c r="BFA29" s="11"/>
      <c r="BFB29" s="11"/>
      <c r="BFC29" s="11"/>
      <c r="BFD29" s="11"/>
      <c r="BFE29" s="11"/>
      <c r="BFF29" s="11"/>
      <c r="BFG29" s="11"/>
      <c r="BFH29" s="11"/>
      <c r="BFI29" s="11"/>
      <c r="BFJ29" s="11"/>
      <c r="BFK29" s="11"/>
      <c r="BFL29" s="11"/>
      <c r="BFM29" s="11"/>
      <c r="BFN29" s="11"/>
      <c r="BFO29" s="11"/>
      <c r="BFP29" s="11"/>
      <c r="BFQ29" s="11"/>
      <c r="BFR29" s="11"/>
      <c r="BFS29" s="11"/>
      <c r="BFT29" s="11"/>
      <c r="BFU29" s="11"/>
      <c r="BFV29" s="11"/>
      <c r="BFW29" s="11"/>
      <c r="BFX29" s="11"/>
      <c r="BFY29" s="11"/>
      <c r="BFZ29" s="11"/>
      <c r="BGA29" s="11"/>
      <c r="BGB29" s="11"/>
      <c r="BGC29" s="11"/>
      <c r="BGD29" s="11"/>
      <c r="BGE29" s="11"/>
      <c r="BGF29" s="11"/>
      <c r="BGG29" s="11"/>
      <c r="BGH29" s="11"/>
      <c r="BGI29" s="11"/>
      <c r="BGJ29" s="11"/>
      <c r="BGK29" s="11"/>
      <c r="BGL29" s="11"/>
      <c r="BGM29" s="11"/>
      <c r="BGN29" s="11"/>
      <c r="BGO29" s="11"/>
      <c r="BGP29" s="11"/>
      <c r="BGQ29" s="11"/>
      <c r="BGR29" s="11"/>
      <c r="BGS29" s="11"/>
      <c r="BGT29" s="11"/>
      <c r="BGU29" s="11"/>
      <c r="BGV29" s="11"/>
      <c r="BGW29" s="11"/>
      <c r="BGX29" s="11"/>
      <c r="BGY29" s="11"/>
      <c r="BGZ29" s="11"/>
      <c r="BHA29" s="11"/>
      <c r="BHB29" s="11"/>
      <c r="BHC29" s="11"/>
      <c r="BHD29" s="11"/>
      <c r="BHE29" s="11"/>
      <c r="BHF29" s="11"/>
      <c r="BHG29" s="11"/>
      <c r="BHH29" s="11"/>
      <c r="BHI29" s="11"/>
      <c r="BHJ29" s="11"/>
      <c r="BHK29" s="11"/>
      <c r="BHL29" s="11"/>
      <c r="BHM29" s="11"/>
      <c r="BHN29" s="11"/>
      <c r="BHO29" s="11"/>
      <c r="BHP29" s="11"/>
      <c r="BHQ29" s="11"/>
      <c r="BHR29" s="11"/>
      <c r="BHS29" s="11"/>
      <c r="BHT29" s="11"/>
      <c r="BHU29" s="11"/>
      <c r="BHV29" s="11"/>
      <c r="BHW29" s="11"/>
      <c r="BHX29" s="11"/>
      <c r="BHY29" s="11"/>
      <c r="BHZ29" s="11"/>
      <c r="BIA29" s="11"/>
      <c r="BIB29" s="11"/>
      <c r="BIC29" s="11"/>
      <c r="BID29" s="11"/>
      <c r="BIE29" s="11"/>
      <c r="BIF29" s="11"/>
      <c r="BIG29" s="11"/>
      <c r="BIH29" s="11"/>
      <c r="BII29" s="11"/>
      <c r="BIJ29" s="11"/>
      <c r="BIK29" s="11"/>
      <c r="BIL29" s="11"/>
      <c r="BIM29" s="11"/>
      <c r="BIN29" s="11"/>
      <c r="BIO29" s="11"/>
      <c r="BIP29" s="11"/>
      <c r="BIQ29" s="11"/>
      <c r="BIR29" s="11"/>
      <c r="BIS29" s="11"/>
      <c r="BIT29" s="11"/>
      <c r="BIU29" s="11"/>
      <c r="BIV29" s="11"/>
      <c r="BIW29" s="11"/>
      <c r="BIX29" s="11"/>
      <c r="BIY29" s="11"/>
      <c r="BIZ29" s="11"/>
      <c r="BJA29" s="11"/>
      <c r="BJB29" s="11"/>
      <c r="BJC29" s="11"/>
      <c r="BJD29" s="11"/>
      <c r="BJE29" s="11"/>
      <c r="BJF29" s="11"/>
      <c r="BJG29" s="11"/>
      <c r="BJH29" s="11"/>
      <c r="BJI29" s="11"/>
      <c r="BJJ29" s="11"/>
      <c r="BJK29" s="11"/>
      <c r="BJL29" s="11"/>
      <c r="BJM29" s="11"/>
      <c r="BJN29" s="11"/>
      <c r="BJO29" s="11"/>
      <c r="BJP29" s="11"/>
      <c r="BJQ29" s="11"/>
      <c r="BJR29" s="11"/>
      <c r="BJS29" s="11"/>
      <c r="BJT29" s="11"/>
      <c r="BJU29" s="11"/>
      <c r="BJV29" s="11"/>
      <c r="BJW29" s="11"/>
      <c r="BJX29" s="11"/>
      <c r="BJY29" s="11"/>
      <c r="BJZ29" s="11"/>
      <c r="BKA29" s="11"/>
      <c r="BKB29" s="11"/>
      <c r="BKC29" s="11"/>
      <c r="BKD29" s="11"/>
      <c r="BKE29" s="11"/>
      <c r="BKF29" s="11"/>
      <c r="BKG29" s="11"/>
      <c r="BKH29" s="11"/>
      <c r="BKI29" s="11"/>
      <c r="BKJ29" s="11"/>
      <c r="BKK29" s="11"/>
      <c r="BKL29" s="11"/>
      <c r="BKM29" s="11"/>
      <c r="BKN29" s="11"/>
      <c r="BKO29" s="11"/>
      <c r="BKP29" s="11"/>
      <c r="BKQ29" s="11"/>
      <c r="BKR29" s="11"/>
      <c r="BKS29" s="11"/>
      <c r="BKT29" s="11"/>
      <c r="BKU29" s="11"/>
      <c r="BKV29" s="11"/>
      <c r="BKW29" s="11"/>
      <c r="BKX29" s="11"/>
      <c r="BKY29" s="11"/>
      <c r="BKZ29" s="11"/>
      <c r="BLA29" s="11"/>
      <c r="BLB29" s="11"/>
      <c r="BLC29" s="11"/>
      <c r="BLD29" s="11"/>
      <c r="BLE29" s="11"/>
      <c r="BLF29" s="11"/>
      <c r="BLG29" s="11"/>
      <c r="BLH29" s="11"/>
      <c r="BLI29" s="11"/>
      <c r="BLJ29" s="11"/>
      <c r="BLK29" s="11"/>
      <c r="BLL29" s="11"/>
      <c r="BLM29" s="11"/>
      <c r="BLN29" s="11"/>
      <c r="BLO29" s="11"/>
      <c r="BLP29" s="11"/>
      <c r="BLQ29" s="11"/>
      <c r="BLR29" s="11"/>
      <c r="BLS29" s="11"/>
      <c r="BLT29" s="11"/>
      <c r="BLU29" s="11"/>
      <c r="BLV29" s="11"/>
      <c r="BLW29" s="11"/>
      <c r="BLX29" s="11"/>
      <c r="BLY29" s="11"/>
      <c r="BLZ29" s="11"/>
      <c r="BMA29" s="11"/>
      <c r="BMB29" s="11"/>
      <c r="BMC29" s="11"/>
      <c r="BMD29" s="11"/>
      <c r="BME29" s="11"/>
      <c r="BMF29" s="11"/>
      <c r="BMG29" s="11"/>
      <c r="BMH29" s="11"/>
      <c r="BMI29" s="11"/>
      <c r="BMJ29" s="11"/>
      <c r="BMK29" s="11"/>
      <c r="BML29" s="11"/>
      <c r="BMM29" s="11"/>
      <c r="BMN29" s="11"/>
      <c r="BMO29" s="11"/>
      <c r="BMP29" s="11"/>
      <c r="BMQ29" s="11"/>
      <c r="BMR29" s="11"/>
      <c r="BMS29" s="11"/>
      <c r="BMT29" s="11"/>
      <c r="BMU29" s="11"/>
      <c r="BMV29" s="11"/>
      <c r="BMW29" s="11"/>
      <c r="BMX29" s="11"/>
      <c r="BMY29" s="11"/>
      <c r="BMZ29" s="11"/>
      <c r="BNA29" s="11"/>
      <c r="BNB29" s="11"/>
      <c r="BNC29" s="11"/>
      <c r="BND29" s="11"/>
      <c r="BNE29" s="11"/>
      <c r="BNF29" s="11"/>
      <c r="BNG29" s="11"/>
      <c r="BNH29" s="11"/>
      <c r="BNI29" s="11"/>
      <c r="BNJ29" s="11"/>
      <c r="BNK29" s="11"/>
      <c r="BNL29" s="11"/>
      <c r="BNM29" s="11"/>
      <c r="BNN29" s="11"/>
      <c r="BNO29" s="11"/>
      <c r="BNP29" s="11"/>
      <c r="BNQ29" s="11"/>
      <c r="BNR29" s="11"/>
      <c r="BNS29" s="11"/>
      <c r="BNT29" s="11"/>
      <c r="BNU29" s="11"/>
      <c r="BNV29" s="11"/>
      <c r="BNW29" s="11"/>
      <c r="BNX29" s="11"/>
      <c r="BNY29" s="11"/>
      <c r="BNZ29" s="11"/>
      <c r="BOA29" s="11"/>
      <c r="BOB29" s="11"/>
      <c r="BOC29" s="11"/>
      <c r="BOD29" s="11"/>
      <c r="BOE29" s="11"/>
      <c r="BOF29" s="11"/>
      <c r="BOG29" s="11"/>
      <c r="BOH29" s="11"/>
      <c r="BOI29" s="11"/>
      <c r="BOJ29" s="11"/>
      <c r="BOK29" s="11"/>
      <c r="BOL29" s="11"/>
      <c r="BOM29" s="11"/>
      <c r="BON29" s="11"/>
      <c r="BOO29" s="11"/>
      <c r="BOP29" s="11"/>
      <c r="BOQ29" s="11"/>
      <c r="BOR29" s="11"/>
      <c r="BOS29" s="11"/>
      <c r="BOT29" s="11"/>
      <c r="BOU29" s="11"/>
      <c r="BOV29" s="11"/>
      <c r="BOW29" s="11"/>
      <c r="BOX29" s="11"/>
      <c r="BOY29" s="11"/>
      <c r="BOZ29" s="11"/>
      <c r="BPA29" s="11"/>
      <c r="BPB29" s="11"/>
      <c r="BPC29" s="11"/>
      <c r="BPD29" s="11"/>
      <c r="BPE29" s="11"/>
      <c r="BPF29" s="11"/>
      <c r="BPG29" s="11"/>
      <c r="BPH29" s="11"/>
      <c r="BPI29" s="11"/>
      <c r="BPJ29" s="11"/>
      <c r="BPK29" s="11"/>
      <c r="BPL29" s="11"/>
      <c r="BPM29" s="11"/>
      <c r="BPN29" s="11"/>
      <c r="BPO29" s="11"/>
      <c r="BPP29" s="11"/>
      <c r="BPQ29" s="11"/>
      <c r="BPR29" s="11"/>
      <c r="BPS29" s="11"/>
      <c r="BPT29" s="11"/>
      <c r="BPU29" s="11"/>
      <c r="BPV29" s="11"/>
      <c r="BPW29" s="11"/>
      <c r="BPX29" s="11"/>
      <c r="BPY29" s="11"/>
      <c r="BPZ29" s="11"/>
      <c r="BQA29" s="11"/>
      <c r="BQB29" s="11"/>
      <c r="BQC29" s="11"/>
      <c r="BQD29" s="11"/>
      <c r="BQE29" s="11"/>
      <c r="BQF29" s="11"/>
      <c r="BQG29" s="11"/>
      <c r="BQH29" s="11"/>
      <c r="BQI29" s="11"/>
      <c r="BQJ29" s="11"/>
      <c r="BQK29" s="11"/>
      <c r="BQL29" s="11"/>
      <c r="BQM29" s="11"/>
      <c r="BQN29" s="11"/>
      <c r="BQO29" s="11"/>
      <c r="BQP29" s="11"/>
      <c r="BQQ29" s="11"/>
      <c r="BQR29" s="11"/>
      <c r="BQS29" s="11"/>
      <c r="BQT29" s="11"/>
      <c r="BQU29" s="11"/>
      <c r="BQV29" s="11"/>
      <c r="BQW29" s="11"/>
      <c r="BQX29" s="11"/>
      <c r="BQY29" s="11"/>
      <c r="BQZ29" s="11"/>
      <c r="BRA29" s="11"/>
      <c r="BRB29" s="11"/>
      <c r="BRC29" s="11"/>
      <c r="BRD29" s="11"/>
      <c r="BRE29" s="11"/>
      <c r="BRF29" s="11"/>
      <c r="BRG29" s="11"/>
      <c r="BRH29" s="11"/>
      <c r="BRI29" s="11"/>
    </row>
    <row r="30" spans="1:1829" s="10" customFormat="1" x14ac:dyDescent="0.3">
      <c r="A30" s="10" t="s">
        <v>47</v>
      </c>
      <c r="B30" s="12">
        <f>B28+B29</f>
        <v>-551731</v>
      </c>
      <c r="C30" s="12">
        <f>C28+C29</f>
        <v>-513580</v>
      </c>
      <c r="D30" s="12">
        <f>D28+D29</f>
        <v>-101504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S30" s="12"/>
      <c r="HT30" s="12"/>
      <c r="HU30" s="12"/>
      <c r="HV30" s="12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H30" s="12"/>
      <c r="II30" s="12"/>
      <c r="IJ30" s="12"/>
      <c r="IK30" s="12"/>
      <c r="IL30" s="12"/>
      <c r="IM30" s="12"/>
      <c r="IN30" s="12"/>
      <c r="IO30" s="12"/>
      <c r="IP30" s="12"/>
      <c r="IQ30" s="12"/>
      <c r="IR30" s="12"/>
      <c r="IS30" s="12"/>
      <c r="IT30" s="12"/>
      <c r="IU30" s="12"/>
      <c r="IV30" s="12"/>
      <c r="IW30" s="12"/>
      <c r="IX30" s="12"/>
      <c r="IY30" s="12"/>
      <c r="IZ30" s="12"/>
      <c r="JA30" s="12"/>
      <c r="JB30" s="12"/>
      <c r="JC30" s="12"/>
      <c r="JD30" s="12"/>
      <c r="JE30" s="12"/>
      <c r="JF30" s="12"/>
      <c r="JG30" s="12"/>
      <c r="JH30" s="12"/>
      <c r="JI30" s="12"/>
      <c r="JJ30" s="12"/>
      <c r="JK30" s="12"/>
      <c r="JL30" s="12"/>
      <c r="JM30" s="12"/>
      <c r="JN30" s="12"/>
      <c r="JO30" s="12"/>
      <c r="JP30" s="12"/>
      <c r="JQ30" s="12"/>
      <c r="JR30" s="12"/>
      <c r="JS30" s="12"/>
      <c r="JT30" s="12"/>
      <c r="JU30" s="12"/>
      <c r="JV30" s="12"/>
      <c r="JW30" s="12"/>
      <c r="JX30" s="12"/>
      <c r="JY30" s="12"/>
      <c r="JZ30" s="12"/>
      <c r="KA30" s="12"/>
      <c r="KB30" s="12"/>
      <c r="KC30" s="12"/>
      <c r="KD30" s="12"/>
      <c r="KE30" s="12"/>
      <c r="KF30" s="12"/>
      <c r="KG30" s="12"/>
      <c r="KH30" s="12"/>
      <c r="KI30" s="12"/>
      <c r="KJ30" s="12"/>
      <c r="KK30" s="12"/>
      <c r="KL30" s="12"/>
      <c r="KM30" s="12"/>
      <c r="KN30" s="12"/>
      <c r="KO30" s="12"/>
      <c r="KP30" s="12"/>
      <c r="KQ30" s="12"/>
      <c r="KR30" s="12"/>
      <c r="KS30" s="12"/>
      <c r="KT30" s="12"/>
      <c r="KU30" s="12"/>
      <c r="KV30" s="12"/>
      <c r="KW30" s="12"/>
      <c r="KX30" s="12"/>
      <c r="KY30" s="12"/>
      <c r="KZ30" s="12"/>
      <c r="LA30" s="12"/>
      <c r="LB30" s="12"/>
      <c r="LC30" s="12"/>
      <c r="LD30" s="12"/>
      <c r="LE30" s="12"/>
      <c r="LF30" s="12"/>
      <c r="LG30" s="12"/>
      <c r="LH30" s="12"/>
      <c r="LI30" s="12"/>
      <c r="LJ30" s="12"/>
      <c r="LK30" s="12"/>
      <c r="LL30" s="12"/>
      <c r="LM30" s="12"/>
      <c r="LN30" s="12"/>
      <c r="LO30" s="12"/>
      <c r="LP30" s="12"/>
      <c r="LQ30" s="12"/>
      <c r="LR30" s="12"/>
      <c r="LS30" s="12"/>
      <c r="LT30" s="12"/>
      <c r="LU30" s="12"/>
      <c r="LV30" s="12"/>
      <c r="LW30" s="12"/>
      <c r="LX30" s="12"/>
      <c r="LY30" s="12"/>
      <c r="LZ30" s="12"/>
      <c r="MA30" s="12"/>
      <c r="MB30" s="12"/>
      <c r="MC30" s="12"/>
      <c r="MD30" s="12"/>
      <c r="ME30" s="12"/>
      <c r="MF30" s="12"/>
      <c r="MG30" s="12"/>
      <c r="MH30" s="12"/>
      <c r="MI30" s="12"/>
      <c r="MJ30" s="12"/>
      <c r="MK30" s="12"/>
      <c r="ML30" s="12"/>
      <c r="MM30" s="12"/>
      <c r="MN30" s="12"/>
      <c r="MO30" s="12"/>
      <c r="MP30" s="12"/>
      <c r="MQ30" s="12"/>
      <c r="MR30" s="12"/>
      <c r="MS30" s="12"/>
      <c r="MT30" s="12"/>
      <c r="MU30" s="12"/>
      <c r="MV30" s="12"/>
      <c r="MW30" s="12"/>
      <c r="MX30" s="12"/>
      <c r="MY30" s="12"/>
      <c r="MZ30" s="12"/>
      <c r="NA30" s="12"/>
      <c r="NB30" s="12"/>
      <c r="NC30" s="12"/>
      <c r="ND30" s="12"/>
      <c r="NE30" s="12"/>
      <c r="NF30" s="12"/>
      <c r="NG30" s="12"/>
      <c r="NH30" s="12"/>
      <c r="NI30" s="12"/>
      <c r="NJ30" s="12"/>
      <c r="NK30" s="12"/>
      <c r="NL30" s="12"/>
      <c r="NM30" s="12"/>
      <c r="NN30" s="12"/>
      <c r="NO30" s="12"/>
      <c r="NP30" s="12"/>
      <c r="NQ30" s="12"/>
      <c r="NR30" s="12"/>
      <c r="NS30" s="12"/>
      <c r="NT30" s="12"/>
      <c r="NU30" s="12"/>
      <c r="NV30" s="12"/>
      <c r="NW30" s="12"/>
      <c r="NX30" s="12"/>
      <c r="NY30" s="12"/>
      <c r="NZ30" s="12"/>
      <c r="OA30" s="12"/>
      <c r="OB30" s="12"/>
      <c r="OC30" s="12"/>
      <c r="OD30" s="12"/>
      <c r="OE30" s="12"/>
      <c r="OF30" s="12"/>
      <c r="OG30" s="12"/>
      <c r="OH30" s="12"/>
      <c r="OI30" s="12"/>
      <c r="OJ30" s="12"/>
      <c r="OK30" s="12"/>
      <c r="OL30" s="12"/>
      <c r="OM30" s="12"/>
      <c r="ON30" s="12"/>
      <c r="OO30" s="12"/>
      <c r="OP30" s="12"/>
      <c r="OQ30" s="12"/>
      <c r="OR30" s="12"/>
      <c r="OS30" s="12"/>
      <c r="OT30" s="12"/>
      <c r="OU30" s="12"/>
      <c r="OV30" s="12"/>
      <c r="OW30" s="12"/>
      <c r="OX30" s="12"/>
      <c r="OY30" s="12"/>
      <c r="OZ30" s="12"/>
      <c r="PA30" s="12"/>
      <c r="PB30" s="12"/>
      <c r="PC30" s="12"/>
      <c r="PD30" s="12"/>
      <c r="PE30" s="12"/>
      <c r="PF30" s="12"/>
      <c r="PG30" s="12"/>
      <c r="PH30" s="12"/>
      <c r="PI30" s="12"/>
      <c r="PJ30" s="12"/>
      <c r="PK30" s="12"/>
      <c r="PL30" s="12"/>
      <c r="PM30" s="12"/>
      <c r="PN30" s="12"/>
      <c r="PO30" s="12"/>
      <c r="PP30" s="12"/>
      <c r="PQ30" s="12"/>
      <c r="PR30" s="12"/>
      <c r="PS30" s="12"/>
      <c r="PT30" s="12"/>
      <c r="PU30" s="12"/>
      <c r="PV30" s="12"/>
      <c r="PW30" s="12"/>
      <c r="PX30" s="12"/>
      <c r="PY30" s="12"/>
      <c r="PZ30" s="12"/>
      <c r="QA30" s="12"/>
      <c r="QB30" s="12"/>
      <c r="QC30" s="12"/>
      <c r="QD30" s="12"/>
      <c r="QE30" s="12"/>
      <c r="QF30" s="12"/>
      <c r="QG30" s="12"/>
      <c r="QH30" s="12"/>
      <c r="QI30" s="12"/>
      <c r="QJ30" s="12"/>
      <c r="QK30" s="12"/>
      <c r="QL30" s="12"/>
      <c r="QM30" s="12"/>
      <c r="QN30" s="12"/>
      <c r="QO30" s="12"/>
      <c r="QP30" s="12"/>
      <c r="QQ30" s="12"/>
      <c r="QR30" s="12"/>
      <c r="QS30" s="12"/>
      <c r="QT30" s="12"/>
      <c r="QU30" s="12"/>
      <c r="QV30" s="12"/>
      <c r="QW30" s="12"/>
      <c r="QX30" s="12"/>
      <c r="QY30" s="12"/>
      <c r="QZ30" s="12"/>
      <c r="RA30" s="12"/>
      <c r="RB30" s="12"/>
      <c r="RC30" s="12"/>
      <c r="RD30" s="12"/>
      <c r="RE30" s="12"/>
      <c r="RF30" s="12"/>
      <c r="RG30" s="12"/>
      <c r="RH30" s="12"/>
      <c r="RI30" s="12"/>
      <c r="RJ30" s="12"/>
      <c r="RK30" s="12"/>
      <c r="RL30" s="12"/>
      <c r="RM30" s="12"/>
      <c r="RN30" s="12"/>
      <c r="RO30" s="12"/>
      <c r="RP30" s="12"/>
      <c r="RQ30" s="12"/>
      <c r="RR30" s="12"/>
      <c r="RS30" s="12"/>
      <c r="RT30" s="12"/>
      <c r="RU30" s="12"/>
      <c r="RV30" s="12"/>
      <c r="RW30" s="12"/>
      <c r="RX30" s="12"/>
      <c r="RY30" s="12"/>
      <c r="RZ30" s="12"/>
      <c r="SA30" s="12"/>
      <c r="SB30" s="12"/>
      <c r="SC30" s="12"/>
      <c r="SD30" s="12"/>
      <c r="SE30" s="12"/>
      <c r="SF30" s="12"/>
      <c r="SG30" s="12"/>
      <c r="SH30" s="12"/>
      <c r="SI30" s="12"/>
      <c r="SJ30" s="12"/>
      <c r="SK30" s="12"/>
      <c r="SL30" s="12"/>
      <c r="SM30" s="12"/>
      <c r="SN30" s="12"/>
      <c r="SO30" s="12"/>
      <c r="SP30" s="12"/>
      <c r="SQ30" s="12"/>
      <c r="SR30" s="12"/>
      <c r="SS30" s="12"/>
      <c r="ST30" s="12"/>
      <c r="SU30" s="12"/>
      <c r="SV30" s="12"/>
      <c r="SW30" s="12"/>
      <c r="SX30" s="12"/>
      <c r="SY30" s="12"/>
      <c r="SZ30" s="12"/>
      <c r="TA30" s="12"/>
      <c r="TB30" s="12"/>
      <c r="TC30" s="12"/>
      <c r="TD30" s="12"/>
      <c r="TE30" s="12"/>
      <c r="TF30" s="12"/>
      <c r="TG30" s="12"/>
      <c r="TH30" s="12"/>
      <c r="TI30" s="12"/>
      <c r="TJ30" s="12"/>
      <c r="TK30" s="12"/>
      <c r="TL30" s="12"/>
      <c r="TM30" s="12"/>
      <c r="TN30" s="12"/>
      <c r="TO30" s="12"/>
      <c r="TP30" s="12"/>
      <c r="TQ30" s="12"/>
      <c r="TR30" s="12"/>
      <c r="TS30" s="12"/>
      <c r="TT30" s="12"/>
      <c r="TU30" s="12"/>
      <c r="TV30" s="12"/>
      <c r="TW30" s="12"/>
      <c r="TX30" s="12"/>
      <c r="TY30" s="12"/>
      <c r="TZ30" s="12"/>
      <c r="UA30" s="12"/>
      <c r="UB30" s="12"/>
      <c r="UC30" s="12"/>
      <c r="UD30" s="12"/>
      <c r="UE30" s="12"/>
      <c r="UF30" s="12"/>
      <c r="UG30" s="12"/>
      <c r="UH30" s="12"/>
      <c r="UI30" s="12"/>
      <c r="UJ30" s="12"/>
      <c r="UK30" s="12"/>
      <c r="UL30" s="12"/>
      <c r="UM30" s="12"/>
      <c r="UN30" s="12"/>
      <c r="UO30" s="12"/>
      <c r="UP30" s="12"/>
      <c r="UQ30" s="12"/>
      <c r="UR30" s="12"/>
      <c r="US30" s="12"/>
      <c r="UT30" s="12"/>
      <c r="UU30" s="12"/>
      <c r="UV30" s="12"/>
      <c r="UW30" s="12"/>
      <c r="UX30" s="12"/>
      <c r="UY30" s="12"/>
      <c r="UZ30" s="12"/>
      <c r="VA30" s="12"/>
      <c r="VB30" s="12"/>
      <c r="VC30" s="12"/>
      <c r="VD30" s="12"/>
      <c r="VE30" s="12"/>
      <c r="VF30" s="12"/>
      <c r="VG30" s="12"/>
      <c r="VH30" s="12"/>
      <c r="VI30" s="12"/>
      <c r="VJ30" s="12"/>
      <c r="VK30" s="12"/>
      <c r="VL30" s="12"/>
      <c r="VM30" s="12"/>
      <c r="VN30" s="12"/>
      <c r="VO30" s="12"/>
      <c r="VP30" s="12"/>
      <c r="VQ30" s="12"/>
      <c r="VR30" s="12"/>
      <c r="VS30" s="12"/>
      <c r="VT30" s="12"/>
      <c r="VU30" s="12"/>
      <c r="VV30" s="12"/>
      <c r="VW30" s="12"/>
      <c r="VX30" s="12"/>
      <c r="VY30" s="12"/>
      <c r="VZ30" s="12"/>
      <c r="WA30" s="12"/>
      <c r="WB30" s="12"/>
      <c r="WC30" s="12"/>
      <c r="WD30" s="12"/>
      <c r="WE30" s="12"/>
      <c r="WF30" s="12"/>
      <c r="WG30" s="12"/>
      <c r="WH30" s="12"/>
      <c r="WI30" s="12"/>
      <c r="WJ30" s="12"/>
      <c r="WK30" s="12"/>
      <c r="WL30" s="12"/>
      <c r="WM30" s="12"/>
      <c r="WN30" s="12"/>
      <c r="WO30" s="12"/>
      <c r="WP30" s="12"/>
      <c r="WQ30" s="12"/>
      <c r="WR30" s="12"/>
      <c r="WS30" s="12"/>
      <c r="WT30" s="12"/>
      <c r="WU30" s="12"/>
      <c r="WV30" s="12"/>
      <c r="WW30" s="12"/>
      <c r="WX30" s="12"/>
      <c r="WY30" s="12"/>
      <c r="WZ30" s="12"/>
      <c r="XA30" s="12"/>
      <c r="XB30" s="12"/>
      <c r="XC30" s="12"/>
      <c r="XD30" s="12"/>
      <c r="XE30" s="12"/>
      <c r="XF30" s="12"/>
      <c r="XG30" s="12"/>
      <c r="XH30" s="12"/>
      <c r="XI30" s="12"/>
      <c r="XJ30" s="12"/>
      <c r="XK30" s="12"/>
      <c r="XL30" s="12"/>
      <c r="XM30" s="12"/>
      <c r="XN30" s="12"/>
      <c r="XO30" s="12"/>
      <c r="XP30" s="12"/>
      <c r="XQ30" s="12"/>
      <c r="XR30" s="12"/>
      <c r="XS30" s="12"/>
      <c r="XT30" s="12"/>
      <c r="XU30" s="12"/>
      <c r="XV30" s="12"/>
      <c r="XW30" s="12"/>
      <c r="XX30" s="12"/>
      <c r="XY30" s="12"/>
      <c r="XZ30" s="12"/>
      <c r="YA30" s="12"/>
      <c r="YB30" s="12"/>
      <c r="YC30" s="12"/>
      <c r="YD30" s="12"/>
      <c r="YE30" s="12"/>
      <c r="YF30" s="12"/>
      <c r="YG30" s="12"/>
      <c r="YH30" s="12"/>
      <c r="YI30" s="12"/>
      <c r="YJ30" s="12"/>
      <c r="YK30" s="12"/>
      <c r="YL30" s="12"/>
      <c r="YM30" s="12"/>
      <c r="YN30" s="12"/>
      <c r="YO30" s="12"/>
      <c r="YP30" s="12"/>
      <c r="YQ30" s="12"/>
      <c r="YR30" s="12"/>
      <c r="YS30" s="12"/>
      <c r="YT30" s="12"/>
      <c r="YU30" s="12"/>
      <c r="YV30" s="12"/>
      <c r="YW30" s="12"/>
      <c r="YX30" s="12"/>
      <c r="YY30" s="12"/>
      <c r="YZ30" s="12"/>
      <c r="ZA30" s="12"/>
      <c r="ZB30" s="12"/>
      <c r="ZC30" s="12"/>
      <c r="ZD30" s="12"/>
      <c r="ZE30" s="12"/>
      <c r="ZF30" s="12"/>
      <c r="ZG30" s="12"/>
      <c r="ZH30" s="12"/>
      <c r="ZI30" s="12"/>
      <c r="ZJ30" s="12"/>
      <c r="ZK30" s="12"/>
      <c r="ZL30" s="12"/>
      <c r="ZM30" s="12"/>
      <c r="ZN30" s="12"/>
      <c r="ZO30" s="12"/>
      <c r="ZP30" s="12"/>
      <c r="ZQ30" s="12"/>
      <c r="ZR30" s="12"/>
      <c r="ZS30" s="12"/>
      <c r="ZT30" s="12"/>
      <c r="ZU30" s="12"/>
      <c r="ZV30" s="12"/>
      <c r="ZW30" s="12"/>
      <c r="ZX30" s="12"/>
      <c r="ZY30" s="12"/>
      <c r="ZZ30" s="12"/>
      <c r="AAA30" s="12"/>
      <c r="AAB30" s="12"/>
      <c r="AAC30" s="12"/>
      <c r="AAD30" s="12"/>
      <c r="AAE30" s="12"/>
      <c r="AAF30" s="12"/>
      <c r="AAG30" s="12"/>
      <c r="AAH30" s="12"/>
      <c r="AAI30" s="12"/>
      <c r="AAJ30" s="12"/>
      <c r="AAK30" s="12"/>
      <c r="AAL30" s="12"/>
      <c r="AAM30" s="12"/>
      <c r="AAN30" s="12"/>
      <c r="AAO30" s="12"/>
      <c r="AAP30" s="12"/>
      <c r="AAQ30" s="12"/>
      <c r="AAR30" s="12"/>
      <c r="AAS30" s="12"/>
      <c r="AAT30" s="12"/>
      <c r="AAU30" s="12"/>
      <c r="AAV30" s="12"/>
      <c r="AAW30" s="12"/>
      <c r="AAX30" s="12"/>
      <c r="AAY30" s="12"/>
      <c r="AAZ30" s="12"/>
      <c r="ABA30" s="12"/>
      <c r="ABB30" s="12"/>
      <c r="ABC30" s="12"/>
      <c r="ABD30" s="12"/>
      <c r="ABE30" s="12"/>
      <c r="ABF30" s="12"/>
      <c r="ABG30" s="12"/>
      <c r="ABH30" s="12"/>
      <c r="ABI30" s="12"/>
      <c r="ABJ30" s="12"/>
      <c r="ABK30" s="12"/>
      <c r="ABL30" s="12"/>
      <c r="ABM30" s="12"/>
      <c r="ABN30" s="12"/>
      <c r="ABO30" s="12"/>
      <c r="ABP30" s="12"/>
      <c r="ABQ30" s="12"/>
      <c r="ABR30" s="12"/>
      <c r="ABS30" s="12"/>
      <c r="ABT30" s="12"/>
      <c r="ABU30" s="12"/>
      <c r="ABV30" s="12"/>
      <c r="ABW30" s="12"/>
      <c r="ABX30" s="12"/>
      <c r="ABY30" s="12"/>
      <c r="ABZ30" s="12"/>
      <c r="ACA30" s="12"/>
      <c r="ACB30" s="12"/>
      <c r="ACC30" s="12"/>
      <c r="ACD30" s="12"/>
      <c r="ACE30" s="12"/>
      <c r="ACF30" s="12"/>
      <c r="ACG30" s="12"/>
      <c r="ACH30" s="12"/>
      <c r="ACI30" s="12"/>
      <c r="ACJ30" s="12"/>
      <c r="ACK30" s="12"/>
      <c r="ACL30" s="12"/>
      <c r="ACM30" s="12"/>
      <c r="ACN30" s="12"/>
      <c r="ACO30" s="12"/>
      <c r="ACP30" s="12"/>
      <c r="ACQ30" s="12"/>
      <c r="ACR30" s="12"/>
      <c r="ACS30" s="12"/>
      <c r="ACT30" s="12"/>
      <c r="ACU30" s="12"/>
      <c r="ACV30" s="12"/>
      <c r="ACW30" s="12"/>
      <c r="ACX30" s="12"/>
      <c r="ACY30" s="12"/>
      <c r="ACZ30" s="12"/>
      <c r="ADA30" s="12"/>
      <c r="ADB30" s="12"/>
      <c r="ADC30" s="12"/>
      <c r="ADD30" s="12"/>
      <c r="ADE30" s="12"/>
      <c r="ADF30" s="12"/>
      <c r="ADG30" s="12"/>
      <c r="ADH30" s="12"/>
      <c r="ADI30" s="12"/>
      <c r="ADJ30" s="12"/>
      <c r="ADK30" s="12"/>
      <c r="ADL30" s="12"/>
      <c r="ADM30" s="12"/>
      <c r="ADN30" s="12"/>
      <c r="ADO30" s="12"/>
      <c r="ADP30" s="12"/>
      <c r="ADQ30" s="12"/>
      <c r="ADR30" s="12"/>
      <c r="ADS30" s="12"/>
      <c r="ADT30" s="12"/>
      <c r="ADU30" s="12"/>
      <c r="ADV30" s="12"/>
      <c r="ADW30" s="12"/>
      <c r="ADX30" s="12"/>
      <c r="ADY30" s="12"/>
      <c r="ADZ30" s="12"/>
      <c r="AEA30" s="12"/>
      <c r="AEB30" s="12"/>
      <c r="AEC30" s="12"/>
      <c r="AED30" s="12"/>
      <c r="AEE30" s="12"/>
      <c r="AEF30" s="12"/>
      <c r="AEG30" s="12"/>
      <c r="AEH30" s="12"/>
      <c r="AEI30" s="12"/>
      <c r="AEJ30" s="12"/>
      <c r="AEK30" s="12"/>
      <c r="AEL30" s="12"/>
      <c r="AEM30" s="12"/>
      <c r="AEN30" s="12"/>
      <c r="AEO30" s="12"/>
      <c r="AEP30" s="12"/>
      <c r="AEQ30" s="12"/>
      <c r="AER30" s="12"/>
      <c r="AES30" s="12"/>
      <c r="AET30" s="12"/>
      <c r="AEU30" s="12"/>
      <c r="AEV30" s="12"/>
      <c r="AEW30" s="12"/>
      <c r="AEX30" s="12"/>
      <c r="AEY30" s="12"/>
      <c r="AEZ30" s="12"/>
      <c r="AFA30" s="12"/>
      <c r="AFB30" s="12"/>
      <c r="AFC30" s="12"/>
      <c r="AFD30" s="12"/>
      <c r="AFE30" s="12"/>
      <c r="AFF30" s="12"/>
      <c r="AFG30" s="12"/>
      <c r="AFH30" s="12"/>
      <c r="AFI30" s="12"/>
      <c r="AFJ30" s="12"/>
      <c r="AFK30" s="12"/>
      <c r="AFL30" s="12"/>
      <c r="AFM30" s="12"/>
      <c r="AFN30" s="12"/>
      <c r="AFO30" s="12"/>
      <c r="AFP30" s="12"/>
      <c r="AFQ30" s="12"/>
      <c r="AFR30" s="12"/>
      <c r="AFS30" s="12"/>
      <c r="AFT30" s="12"/>
      <c r="AFU30" s="12"/>
      <c r="AFV30" s="12"/>
      <c r="AFW30" s="12"/>
      <c r="AFX30" s="12"/>
      <c r="AFY30" s="12"/>
      <c r="AFZ30" s="12"/>
      <c r="AGA30" s="12"/>
      <c r="AGB30" s="12"/>
      <c r="AGC30" s="12"/>
      <c r="AGD30" s="12"/>
      <c r="AGE30" s="12"/>
      <c r="AGF30" s="12"/>
      <c r="AGG30" s="12"/>
      <c r="AGH30" s="12"/>
      <c r="AGI30" s="12"/>
      <c r="AGJ30" s="12"/>
      <c r="AGK30" s="12"/>
      <c r="AGL30" s="12"/>
      <c r="AGM30" s="12"/>
      <c r="AGN30" s="12"/>
      <c r="AGO30" s="12"/>
      <c r="AGP30" s="12"/>
      <c r="AGQ30" s="12"/>
      <c r="AGR30" s="12"/>
      <c r="AGS30" s="12"/>
      <c r="AGT30" s="12"/>
      <c r="AGU30" s="12"/>
      <c r="AGV30" s="12"/>
      <c r="AGW30" s="12"/>
      <c r="AGX30" s="12"/>
      <c r="AGY30" s="12"/>
      <c r="AGZ30" s="12"/>
      <c r="AHA30" s="12"/>
      <c r="AHB30" s="12"/>
      <c r="AHC30" s="12"/>
      <c r="AHD30" s="12"/>
      <c r="AHE30" s="12"/>
      <c r="AHF30" s="12"/>
      <c r="AHG30" s="12"/>
      <c r="AHH30" s="12"/>
      <c r="AHI30" s="12"/>
      <c r="AHJ30" s="12"/>
      <c r="AHK30" s="12"/>
      <c r="AHL30" s="12"/>
      <c r="AHM30" s="12"/>
      <c r="AHN30" s="12"/>
      <c r="AHO30" s="12"/>
      <c r="AHP30" s="12"/>
      <c r="AHQ30" s="12"/>
      <c r="AHR30" s="12"/>
      <c r="AHS30" s="12"/>
      <c r="AHT30" s="12"/>
      <c r="AHU30" s="12"/>
      <c r="AHV30" s="12"/>
      <c r="AHW30" s="12"/>
      <c r="AHX30" s="12"/>
      <c r="AHY30" s="12"/>
      <c r="AHZ30" s="12"/>
      <c r="AIA30" s="12"/>
      <c r="AIB30" s="12"/>
      <c r="AIC30" s="12"/>
      <c r="AID30" s="12"/>
      <c r="AIE30" s="12"/>
      <c r="AIF30" s="12"/>
      <c r="AIG30" s="12"/>
      <c r="AIH30" s="12"/>
      <c r="AII30" s="12"/>
      <c r="AIJ30" s="12"/>
      <c r="AIK30" s="12"/>
      <c r="AIL30" s="12"/>
      <c r="AIM30" s="12"/>
      <c r="AIN30" s="12"/>
      <c r="AIO30" s="12"/>
      <c r="AIP30" s="12"/>
      <c r="AIQ30" s="12"/>
      <c r="AIR30" s="12"/>
      <c r="AIS30" s="12"/>
      <c r="AIT30" s="12"/>
      <c r="AIU30" s="12"/>
      <c r="AIV30" s="12"/>
      <c r="AIW30" s="12"/>
      <c r="AIX30" s="12"/>
      <c r="AIY30" s="12"/>
      <c r="AIZ30" s="12"/>
      <c r="AJA30" s="12"/>
      <c r="AJB30" s="12"/>
      <c r="AJC30" s="12"/>
      <c r="AJD30" s="12"/>
      <c r="AJE30" s="12"/>
      <c r="AJF30" s="12"/>
      <c r="AJG30" s="12"/>
      <c r="AJH30" s="12"/>
      <c r="AJI30" s="12"/>
      <c r="AJJ30" s="12"/>
      <c r="AJK30" s="12"/>
      <c r="AJL30" s="12"/>
      <c r="AJM30" s="12"/>
      <c r="AJN30" s="12"/>
      <c r="AJO30" s="12"/>
      <c r="AJP30" s="12"/>
      <c r="AJQ30" s="12"/>
      <c r="AJR30" s="12"/>
      <c r="AJS30" s="12"/>
      <c r="AJT30" s="12"/>
      <c r="AJU30" s="12"/>
      <c r="AJV30" s="12"/>
      <c r="AJW30" s="12"/>
      <c r="AJX30" s="12"/>
      <c r="AJY30" s="12"/>
      <c r="AJZ30" s="12"/>
      <c r="AKA30" s="12"/>
      <c r="AKB30" s="12"/>
      <c r="AKC30" s="12"/>
      <c r="AKD30" s="12"/>
      <c r="AKE30" s="12"/>
      <c r="AKF30" s="12"/>
      <c r="AKG30" s="12"/>
      <c r="AKH30" s="12"/>
      <c r="AKI30" s="12"/>
      <c r="AKJ30" s="12"/>
      <c r="AKK30" s="12"/>
      <c r="AKL30" s="12"/>
      <c r="AKM30" s="12"/>
      <c r="AKN30" s="12"/>
      <c r="AKO30" s="12"/>
      <c r="AKP30" s="12"/>
      <c r="AKQ30" s="12"/>
      <c r="AKR30" s="12"/>
      <c r="AKS30" s="12"/>
      <c r="AKT30" s="12"/>
      <c r="AKU30" s="12"/>
      <c r="AKV30" s="12"/>
      <c r="AKW30" s="12"/>
      <c r="AKX30" s="12"/>
      <c r="AKY30" s="12"/>
      <c r="AKZ30" s="12"/>
      <c r="ALA30" s="12"/>
      <c r="ALB30" s="12"/>
      <c r="ALC30" s="12"/>
      <c r="ALD30" s="12"/>
      <c r="ALE30" s="12"/>
      <c r="ALF30" s="12"/>
      <c r="ALG30" s="12"/>
      <c r="ALH30" s="12"/>
      <c r="ALI30" s="12"/>
      <c r="ALJ30" s="12"/>
      <c r="ALK30" s="12"/>
      <c r="ALL30" s="12"/>
      <c r="ALM30" s="12"/>
      <c r="ALN30" s="12"/>
      <c r="ALO30" s="12"/>
      <c r="ALP30" s="12"/>
      <c r="ALQ30" s="12"/>
      <c r="ALR30" s="12"/>
      <c r="ALS30" s="12"/>
      <c r="ALT30" s="12"/>
      <c r="ALU30" s="12"/>
      <c r="ALV30" s="12"/>
      <c r="ALW30" s="12"/>
      <c r="ALX30" s="12"/>
      <c r="ALY30" s="12"/>
      <c r="ALZ30" s="12"/>
      <c r="AMA30" s="12"/>
      <c r="AMB30" s="12"/>
      <c r="AMC30" s="12"/>
      <c r="AMD30" s="12"/>
      <c r="AME30" s="12"/>
      <c r="AMF30" s="12"/>
      <c r="AMG30" s="12"/>
      <c r="AMH30" s="12"/>
      <c r="AMI30" s="12"/>
      <c r="AMJ30" s="12"/>
      <c r="AMK30" s="12"/>
      <c r="AML30" s="12"/>
      <c r="AMM30" s="12"/>
      <c r="AMN30" s="12"/>
      <c r="AMO30" s="12"/>
      <c r="AMP30" s="12"/>
      <c r="AMQ30" s="12"/>
      <c r="AMR30" s="12"/>
      <c r="AMS30" s="12"/>
      <c r="AMT30" s="12"/>
      <c r="AMU30" s="12"/>
      <c r="AMV30" s="12"/>
      <c r="AMW30" s="12"/>
      <c r="AMX30" s="12"/>
      <c r="AMY30" s="12"/>
      <c r="AMZ30" s="12"/>
      <c r="ANA30" s="12"/>
      <c r="ANB30" s="12"/>
      <c r="ANC30" s="12"/>
      <c r="AND30" s="12"/>
      <c r="ANE30" s="12"/>
      <c r="ANF30" s="12"/>
      <c r="ANG30" s="12"/>
      <c r="ANH30" s="12"/>
      <c r="ANI30" s="12"/>
      <c r="ANJ30" s="12"/>
      <c r="ANK30" s="12"/>
      <c r="ANL30" s="12"/>
      <c r="ANM30" s="12"/>
      <c r="ANN30" s="12"/>
      <c r="ANO30" s="12"/>
      <c r="ANP30" s="12"/>
      <c r="ANQ30" s="12"/>
      <c r="ANR30" s="12"/>
      <c r="ANS30" s="12"/>
      <c r="ANT30" s="12"/>
      <c r="ANU30" s="12"/>
      <c r="ANV30" s="12"/>
      <c r="ANW30" s="12"/>
      <c r="ANX30" s="12"/>
      <c r="ANY30" s="12"/>
      <c r="ANZ30" s="12"/>
      <c r="AOA30" s="12"/>
      <c r="AOB30" s="12"/>
      <c r="AOC30" s="12"/>
      <c r="AOD30" s="12"/>
      <c r="AOE30" s="12"/>
      <c r="AOF30" s="12"/>
      <c r="AOG30" s="12"/>
      <c r="AOH30" s="12"/>
      <c r="AOI30" s="12"/>
      <c r="AOJ30" s="12"/>
      <c r="AOK30" s="12"/>
      <c r="AOL30" s="12"/>
      <c r="AOM30" s="12"/>
      <c r="AON30" s="12"/>
      <c r="AOO30" s="12"/>
      <c r="AOP30" s="12"/>
      <c r="AOQ30" s="12"/>
      <c r="AOR30" s="12"/>
      <c r="AOS30" s="12"/>
      <c r="AOT30" s="12"/>
      <c r="AOU30" s="12"/>
      <c r="AOV30" s="12"/>
      <c r="AOW30" s="12"/>
      <c r="AOX30" s="12"/>
      <c r="AOY30" s="12"/>
      <c r="AOZ30" s="12"/>
      <c r="APA30" s="12"/>
      <c r="APB30" s="12"/>
      <c r="APC30" s="12"/>
      <c r="APD30" s="12"/>
      <c r="APE30" s="12"/>
      <c r="APF30" s="12"/>
      <c r="APG30" s="12"/>
      <c r="APH30" s="12"/>
      <c r="API30" s="12"/>
      <c r="APJ30" s="12"/>
      <c r="APK30" s="12"/>
      <c r="APL30" s="12"/>
      <c r="APM30" s="12"/>
      <c r="APN30" s="12"/>
      <c r="APO30" s="12"/>
      <c r="APP30" s="12"/>
      <c r="APQ30" s="12"/>
      <c r="APR30" s="12"/>
      <c r="APS30" s="12"/>
      <c r="APT30" s="12"/>
      <c r="APU30" s="12"/>
      <c r="APV30" s="12"/>
      <c r="APW30" s="12"/>
      <c r="APX30" s="12"/>
      <c r="APY30" s="12"/>
      <c r="APZ30" s="12"/>
      <c r="AQA30" s="12"/>
      <c r="AQB30" s="12"/>
      <c r="AQC30" s="12"/>
      <c r="AQD30" s="12"/>
      <c r="AQE30" s="12"/>
      <c r="AQF30" s="12"/>
      <c r="AQG30" s="12"/>
      <c r="AQH30" s="12"/>
      <c r="AQI30" s="12"/>
      <c r="AQJ30" s="12"/>
      <c r="AQK30" s="12"/>
      <c r="AQL30" s="12"/>
      <c r="AQM30" s="12"/>
      <c r="AQN30" s="12"/>
      <c r="AQO30" s="12"/>
      <c r="AQP30" s="12"/>
      <c r="AQQ30" s="12"/>
      <c r="AQR30" s="12"/>
      <c r="AQS30" s="12"/>
      <c r="AQT30" s="12"/>
      <c r="AQU30" s="12"/>
      <c r="AQV30" s="12"/>
      <c r="AQW30" s="12"/>
      <c r="AQX30" s="12"/>
      <c r="AQY30" s="12"/>
      <c r="AQZ30" s="12"/>
      <c r="ARA30" s="12"/>
      <c r="ARB30" s="12"/>
      <c r="ARC30" s="12"/>
      <c r="ARD30" s="12"/>
      <c r="ARE30" s="12"/>
      <c r="ARF30" s="12"/>
      <c r="ARG30" s="12"/>
      <c r="ARH30" s="12"/>
      <c r="ARI30" s="12"/>
      <c r="ARJ30" s="12"/>
      <c r="ARK30" s="12"/>
      <c r="ARL30" s="12"/>
      <c r="ARM30" s="12"/>
      <c r="ARN30" s="12"/>
      <c r="ARO30" s="12"/>
      <c r="ARP30" s="12"/>
      <c r="ARQ30" s="12"/>
      <c r="ARR30" s="12"/>
      <c r="ARS30" s="12"/>
      <c r="ART30" s="12"/>
      <c r="ARU30" s="12"/>
      <c r="ARV30" s="12"/>
      <c r="ARW30" s="12"/>
      <c r="ARX30" s="12"/>
      <c r="ARY30" s="12"/>
      <c r="ARZ30" s="12"/>
      <c r="ASA30" s="12"/>
      <c r="ASB30" s="12"/>
      <c r="ASC30" s="12"/>
      <c r="ASD30" s="12"/>
      <c r="ASE30" s="12"/>
      <c r="ASF30" s="12"/>
      <c r="ASG30" s="12"/>
      <c r="ASH30" s="12"/>
      <c r="ASI30" s="12"/>
      <c r="ASJ30" s="12"/>
      <c r="ASK30" s="12"/>
      <c r="ASL30" s="12"/>
      <c r="ASM30" s="12"/>
      <c r="ASN30" s="12"/>
      <c r="ASO30" s="12"/>
      <c r="ASP30" s="12"/>
      <c r="ASQ30" s="12"/>
      <c r="ASR30" s="12"/>
      <c r="ASS30" s="12"/>
      <c r="AST30" s="12"/>
      <c r="ASU30" s="12"/>
      <c r="ASV30" s="12"/>
      <c r="ASW30" s="12"/>
      <c r="ASX30" s="12"/>
      <c r="ASY30" s="12"/>
      <c r="ASZ30" s="12"/>
      <c r="ATA30" s="12"/>
      <c r="ATB30" s="12"/>
      <c r="ATC30" s="12"/>
      <c r="ATD30" s="12"/>
      <c r="ATE30" s="12"/>
      <c r="ATF30" s="12"/>
      <c r="ATG30" s="12"/>
      <c r="ATH30" s="12"/>
      <c r="ATI30" s="12"/>
      <c r="ATJ30" s="12"/>
      <c r="ATK30" s="12"/>
      <c r="ATL30" s="12"/>
      <c r="ATM30" s="12"/>
      <c r="ATN30" s="12"/>
      <c r="ATO30" s="12"/>
      <c r="ATP30" s="12"/>
      <c r="ATQ30" s="12"/>
      <c r="ATR30" s="12"/>
      <c r="ATS30" s="12"/>
      <c r="ATT30" s="12"/>
      <c r="ATU30" s="12"/>
      <c r="ATV30" s="12"/>
      <c r="ATW30" s="12"/>
      <c r="ATX30" s="12"/>
      <c r="ATY30" s="12"/>
      <c r="ATZ30" s="12"/>
      <c r="AUA30" s="12"/>
      <c r="AUB30" s="12"/>
      <c r="AUC30" s="12"/>
      <c r="AUD30" s="12"/>
      <c r="AUE30" s="12"/>
      <c r="AUF30" s="12"/>
      <c r="AUG30" s="12"/>
      <c r="AUH30" s="12"/>
      <c r="AUI30" s="12"/>
      <c r="AUJ30" s="12"/>
      <c r="AUK30" s="12"/>
      <c r="AUL30" s="12"/>
      <c r="AUM30" s="12"/>
      <c r="AUN30" s="12"/>
      <c r="AUO30" s="12"/>
      <c r="AUP30" s="12"/>
      <c r="AUQ30" s="12"/>
      <c r="AUR30" s="12"/>
      <c r="AUS30" s="12"/>
      <c r="AUT30" s="12"/>
      <c r="AUU30" s="12"/>
      <c r="AUV30" s="12"/>
      <c r="AUW30" s="12"/>
      <c r="AUX30" s="12"/>
      <c r="AUY30" s="12"/>
      <c r="AUZ30" s="12"/>
      <c r="AVA30" s="12"/>
      <c r="AVB30" s="12"/>
      <c r="AVC30" s="12"/>
      <c r="AVD30" s="12"/>
      <c r="AVE30" s="12"/>
      <c r="AVF30" s="12"/>
      <c r="AVG30" s="12"/>
      <c r="AVH30" s="12"/>
      <c r="AVI30" s="12"/>
      <c r="AVJ30" s="12"/>
      <c r="AVK30" s="12"/>
      <c r="AVL30" s="12"/>
      <c r="AVM30" s="12"/>
      <c r="AVN30" s="12"/>
      <c r="AVO30" s="12"/>
      <c r="AVP30" s="12"/>
      <c r="AVQ30" s="12"/>
      <c r="AVR30" s="12"/>
      <c r="AVS30" s="12"/>
      <c r="AVT30" s="12"/>
      <c r="AVU30" s="12"/>
      <c r="AVV30" s="12"/>
      <c r="AVW30" s="12"/>
      <c r="AVX30" s="12"/>
      <c r="AVY30" s="12"/>
      <c r="AVZ30" s="12"/>
      <c r="AWA30" s="12"/>
      <c r="AWB30" s="12"/>
      <c r="AWC30" s="12"/>
      <c r="AWD30" s="12"/>
      <c r="AWE30" s="12"/>
      <c r="AWF30" s="12"/>
      <c r="AWG30" s="12"/>
      <c r="AWH30" s="12"/>
      <c r="AWI30" s="12"/>
      <c r="AWJ30" s="12"/>
      <c r="AWK30" s="12"/>
      <c r="AWL30" s="12"/>
      <c r="AWM30" s="12"/>
      <c r="AWN30" s="12"/>
      <c r="AWO30" s="12"/>
      <c r="AWP30" s="12"/>
      <c r="AWQ30" s="12"/>
      <c r="AWR30" s="12"/>
      <c r="AWS30" s="12"/>
      <c r="AWT30" s="12"/>
      <c r="AWU30" s="12"/>
      <c r="AWV30" s="12"/>
      <c r="AWW30" s="12"/>
      <c r="AWX30" s="12"/>
      <c r="AWY30" s="12"/>
      <c r="AWZ30" s="12"/>
      <c r="AXA30" s="12"/>
      <c r="AXB30" s="12"/>
      <c r="AXC30" s="12"/>
      <c r="AXD30" s="12"/>
      <c r="AXE30" s="12"/>
      <c r="AXF30" s="12"/>
      <c r="AXG30" s="12"/>
      <c r="AXH30" s="12"/>
      <c r="AXI30" s="12"/>
      <c r="AXJ30" s="12"/>
      <c r="AXK30" s="12"/>
      <c r="AXL30" s="12"/>
      <c r="AXM30" s="12"/>
      <c r="AXN30" s="12"/>
      <c r="AXO30" s="12"/>
      <c r="AXP30" s="12"/>
      <c r="AXQ30" s="12"/>
      <c r="AXR30" s="12"/>
      <c r="AXS30" s="12"/>
      <c r="AXT30" s="12"/>
      <c r="AXU30" s="12"/>
      <c r="AXV30" s="12"/>
      <c r="AXW30" s="12"/>
      <c r="AXX30" s="12"/>
      <c r="AXY30" s="12"/>
      <c r="AXZ30" s="12"/>
      <c r="AYA30" s="12"/>
      <c r="AYB30" s="12"/>
      <c r="AYC30" s="12"/>
      <c r="AYD30" s="12"/>
      <c r="AYE30" s="12"/>
      <c r="AYF30" s="12"/>
      <c r="AYG30" s="12"/>
      <c r="AYH30" s="12"/>
      <c r="AYI30" s="12"/>
      <c r="AYJ30" s="12"/>
      <c r="AYK30" s="12"/>
      <c r="AYL30" s="12"/>
      <c r="AYM30" s="12"/>
      <c r="AYN30" s="12"/>
      <c r="AYO30" s="12"/>
      <c r="AYP30" s="12"/>
      <c r="AYQ30" s="12"/>
      <c r="AYR30" s="12"/>
      <c r="AYS30" s="12"/>
      <c r="AYT30" s="12"/>
      <c r="AYU30" s="12"/>
      <c r="AYV30" s="12"/>
      <c r="AYW30" s="12"/>
      <c r="AYX30" s="12"/>
      <c r="AYY30" s="12"/>
      <c r="AYZ30" s="12"/>
      <c r="AZA30" s="12"/>
      <c r="AZB30" s="12"/>
      <c r="AZC30" s="12"/>
      <c r="AZD30" s="12"/>
      <c r="AZE30" s="12"/>
      <c r="AZF30" s="12"/>
      <c r="AZG30" s="12"/>
      <c r="AZH30" s="12"/>
      <c r="AZI30" s="12"/>
      <c r="AZJ30" s="12"/>
      <c r="AZK30" s="12"/>
      <c r="AZL30" s="12"/>
      <c r="AZM30" s="12"/>
      <c r="AZN30" s="12"/>
      <c r="AZO30" s="12"/>
      <c r="AZP30" s="12"/>
      <c r="AZQ30" s="12"/>
      <c r="AZR30" s="12"/>
      <c r="AZS30" s="12"/>
      <c r="AZT30" s="12"/>
      <c r="AZU30" s="12"/>
      <c r="AZV30" s="12"/>
      <c r="AZW30" s="12"/>
      <c r="AZX30" s="12"/>
      <c r="AZY30" s="12"/>
      <c r="AZZ30" s="12"/>
      <c r="BAA30" s="12"/>
      <c r="BAB30" s="12"/>
      <c r="BAC30" s="12"/>
      <c r="BAD30" s="12"/>
      <c r="BAE30" s="12"/>
      <c r="BAF30" s="12"/>
      <c r="BAG30" s="12"/>
      <c r="BAH30" s="12"/>
      <c r="BAI30" s="12"/>
      <c r="BAJ30" s="12"/>
      <c r="BAK30" s="12"/>
      <c r="BAL30" s="12"/>
      <c r="BAM30" s="12"/>
      <c r="BAN30" s="12"/>
      <c r="BAO30" s="12"/>
      <c r="BAP30" s="12"/>
      <c r="BAQ30" s="12"/>
      <c r="BAR30" s="12"/>
      <c r="BAS30" s="12"/>
      <c r="BAT30" s="12"/>
      <c r="BAU30" s="12"/>
      <c r="BAV30" s="12"/>
      <c r="BAW30" s="12"/>
      <c r="BAX30" s="12"/>
      <c r="BAY30" s="12"/>
      <c r="BAZ30" s="12"/>
      <c r="BBA30" s="12"/>
      <c r="BBB30" s="12"/>
      <c r="BBC30" s="12"/>
      <c r="BBD30" s="12"/>
      <c r="BBE30" s="12"/>
      <c r="BBF30" s="12"/>
      <c r="BBG30" s="12"/>
      <c r="BBH30" s="12"/>
      <c r="BBI30" s="12"/>
      <c r="BBJ30" s="12"/>
      <c r="BBK30" s="12"/>
      <c r="BBL30" s="12"/>
      <c r="BBM30" s="12"/>
      <c r="BBN30" s="12"/>
      <c r="BBO30" s="12"/>
      <c r="BBP30" s="12"/>
      <c r="BBQ30" s="12"/>
      <c r="BBR30" s="12"/>
      <c r="BBS30" s="12"/>
      <c r="BBT30" s="12"/>
      <c r="BBU30" s="12"/>
      <c r="BBV30" s="12"/>
      <c r="BBW30" s="12"/>
      <c r="BBX30" s="12"/>
      <c r="BBY30" s="12"/>
      <c r="BBZ30" s="12"/>
      <c r="BCA30" s="12"/>
      <c r="BCB30" s="12"/>
      <c r="BCC30" s="12"/>
      <c r="BCD30" s="12"/>
      <c r="BCE30" s="12"/>
      <c r="BCF30" s="12"/>
      <c r="BCG30" s="12"/>
      <c r="BCH30" s="12"/>
      <c r="BCI30" s="12"/>
      <c r="BCJ30" s="12"/>
      <c r="BCK30" s="12"/>
      <c r="BCL30" s="12"/>
      <c r="BCM30" s="12"/>
      <c r="BCN30" s="12"/>
      <c r="BCO30" s="12"/>
      <c r="BCP30" s="12"/>
      <c r="BCQ30" s="12"/>
      <c r="BCR30" s="12"/>
      <c r="BCS30" s="12"/>
      <c r="BCT30" s="12"/>
      <c r="BCU30" s="12"/>
      <c r="BCV30" s="12"/>
      <c r="BCW30" s="12"/>
      <c r="BCX30" s="12"/>
      <c r="BCY30" s="12"/>
      <c r="BCZ30" s="12"/>
      <c r="BDA30" s="12"/>
      <c r="BDB30" s="12"/>
      <c r="BDC30" s="12"/>
      <c r="BDD30" s="12"/>
      <c r="BDE30" s="12"/>
      <c r="BDF30" s="12"/>
      <c r="BDG30" s="12"/>
      <c r="BDH30" s="12"/>
      <c r="BDI30" s="12"/>
      <c r="BDJ30" s="12"/>
      <c r="BDK30" s="12"/>
      <c r="BDL30" s="12"/>
      <c r="BDM30" s="12"/>
      <c r="BDN30" s="12"/>
      <c r="BDO30" s="12"/>
      <c r="BDP30" s="12"/>
      <c r="BDQ30" s="12"/>
      <c r="BDR30" s="12"/>
      <c r="BDS30" s="12"/>
      <c r="BDT30" s="12"/>
      <c r="BDU30" s="12"/>
      <c r="BDV30" s="12"/>
      <c r="BDW30" s="12"/>
      <c r="BDX30" s="12"/>
      <c r="BDY30" s="12"/>
      <c r="BDZ30" s="12"/>
      <c r="BEA30" s="12"/>
      <c r="BEB30" s="12"/>
      <c r="BEC30" s="12"/>
      <c r="BED30" s="12"/>
      <c r="BEE30" s="12"/>
      <c r="BEF30" s="12"/>
      <c r="BEG30" s="12"/>
      <c r="BEH30" s="12"/>
      <c r="BEI30" s="12"/>
      <c r="BEJ30" s="12"/>
      <c r="BEK30" s="12"/>
      <c r="BEL30" s="12"/>
      <c r="BEM30" s="12"/>
      <c r="BEN30" s="12"/>
      <c r="BEO30" s="12"/>
      <c r="BEP30" s="12"/>
      <c r="BEQ30" s="12"/>
      <c r="BER30" s="12"/>
      <c r="BES30" s="12"/>
      <c r="BET30" s="12"/>
      <c r="BEU30" s="12"/>
      <c r="BEV30" s="12"/>
      <c r="BEW30" s="12"/>
      <c r="BEX30" s="12"/>
      <c r="BEY30" s="12"/>
      <c r="BEZ30" s="12"/>
      <c r="BFA30" s="12"/>
      <c r="BFB30" s="12"/>
      <c r="BFC30" s="12"/>
      <c r="BFD30" s="12"/>
      <c r="BFE30" s="12"/>
      <c r="BFF30" s="12"/>
      <c r="BFG30" s="12"/>
      <c r="BFH30" s="12"/>
      <c r="BFI30" s="12"/>
      <c r="BFJ30" s="12"/>
      <c r="BFK30" s="12"/>
      <c r="BFL30" s="12"/>
      <c r="BFM30" s="12"/>
      <c r="BFN30" s="12"/>
      <c r="BFO30" s="12"/>
      <c r="BFP30" s="12"/>
      <c r="BFQ30" s="12"/>
      <c r="BFR30" s="12"/>
      <c r="BFS30" s="12"/>
      <c r="BFT30" s="12"/>
      <c r="BFU30" s="12"/>
      <c r="BFV30" s="12"/>
      <c r="BFW30" s="12"/>
      <c r="BFX30" s="12"/>
      <c r="BFY30" s="12"/>
      <c r="BFZ30" s="12"/>
      <c r="BGA30" s="12"/>
      <c r="BGB30" s="12"/>
      <c r="BGC30" s="12"/>
      <c r="BGD30" s="12"/>
      <c r="BGE30" s="12"/>
      <c r="BGF30" s="12"/>
      <c r="BGG30" s="12"/>
      <c r="BGH30" s="12"/>
      <c r="BGI30" s="12"/>
      <c r="BGJ30" s="12"/>
      <c r="BGK30" s="12"/>
      <c r="BGL30" s="12"/>
      <c r="BGM30" s="12"/>
      <c r="BGN30" s="12"/>
      <c r="BGO30" s="12"/>
      <c r="BGP30" s="12"/>
      <c r="BGQ30" s="12"/>
      <c r="BGR30" s="12"/>
      <c r="BGS30" s="12"/>
      <c r="BGT30" s="12"/>
      <c r="BGU30" s="12"/>
      <c r="BGV30" s="12"/>
      <c r="BGW30" s="12"/>
      <c r="BGX30" s="12"/>
      <c r="BGY30" s="12"/>
      <c r="BGZ30" s="12"/>
      <c r="BHA30" s="12"/>
      <c r="BHB30" s="12"/>
      <c r="BHC30" s="12"/>
      <c r="BHD30" s="12"/>
      <c r="BHE30" s="12"/>
      <c r="BHF30" s="12"/>
      <c r="BHG30" s="12"/>
      <c r="BHH30" s="12"/>
      <c r="BHI30" s="12"/>
      <c r="BHJ30" s="12"/>
      <c r="BHK30" s="12"/>
      <c r="BHL30" s="12"/>
      <c r="BHM30" s="12"/>
      <c r="BHN30" s="12"/>
      <c r="BHO30" s="12"/>
      <c r="BHP30" s="12"/>
      <c r="BHQ30" s="12"/>
      <c r="BHR30" s="12"/>
      <c r="BHS30" s="12"/>
      <c r="BHT30" s="12"/>
      <c r="BHU30" s="12"/>
      <c r="BHV30" s="12"/>
      <c r="BHW30" s="12"/>
      <c r="BHX30" s="12"/>
      <c r="BHY30" s="12"/>
      <c r="BHZ30" s="12"/>
      <c r="BIA30" s="12"/>
      <c r="BIB30" s="12"/>
      <c r="BIC30" s="12"/>
      <c r="BID30" s="12"/>
      <c r="BIE30" s="12"/>
      <c r="BIF30" s="12"/>
      <c r="BIG30" s="12"/>
      <c r="BIH30" s="12"/>
      <c r="BII30" s="12"/>
      <c r="BIJ30" s="12"/>
      <c r="BIK30" s="12"/>
      <c r="BIL30" s="12"/>
      <c r="BIM30" s="12"/>
      <c r="BIN30" s="12"/>
      <c r="BIO30" s="12"/>
      <c r="BIP30" s="12"/>
      <c r="BIQ30" s="12"/>
      <c r="BIR30" s="12"/>
      <c r="BIS30" s="12"/>
      <c r="BIT30" s="12"/>
      <c r="BIU30" s="12"/>
      <c r="BIV30" s="12"/>
      <c r="BIW30" s="12"/>
      <c r="BIX30" s="12"/>
      <c r="BIY30" s="12"/>
      <c r="BIZ30" s="12"/>
      <c r="BJA30" s="12"/>
      <c r="BJB30" s="12"/>
      <c r="BJC30" s="12"/>
      <c r="BJD30" s="12"/>
      <c r="BJE30" s="12"/>
      <c r="BJF30" s="12"/>
      <c r="BJG30" s="12"/>
      <c r="BJH30" s="12"/>
      <c r="BJI30" s="12"/>
      <c r="BJJ30" s="12"/>
      <c r="BJK30" s="12"/>
      <c r="BJL30" s="12"/>
      <c r="BJM30" s="12"/>
      <c r="BJN30" s="12"/>
      <c r="BJO30" s="12"/>
      <c r="BJP30" s="12"/>
      <c r="BJQ30" s="12"/>
      <c r="BJR30" s="12"/>
      <c r="BJS30" s="12"/>
      <c r="BJT30" s="12"/>
      <c r="BJU30" s="12"/>
      <c r="BJV30" s="12"/>
      <c r="BJW30" s="12"/>
      <c r="BJX30" s="12"/>
      <c r="BJY30" s="12"/>
      <c r="BJZ30" s="12"/>
      <c r="BKA30" s="12"/>
      <c r="BKB30" s="12"/>
      <c r="BKC30" s="12"/>
      <c r="BKD30" s="12"/>
      <c r="BKE30" s="12"/>
      <c r="BKF30" s="12"/>
      <c r="BKG30" s="12"/>
      <c r="BKH30" s="12"/>
      <c r="BKI30" s="12"/>
      <c r="BKJ30" s="12"/>
      <c r="BKK30" s="12"/>
      <c r="BKL30" s="12"/>
      <c r="BKM30" s="12"/>
      <c r="BKN30" s="12"/>
      <c r="BKO30" s="12"/>
      <c r="BKP30" s="12"/>
      <c r="BKQ30" s="12"/>
      <c r="BKR30" s="12"/>
      <c r="BKS30" s="12"/>
      <c r="BKT30" s="12"/>
      <c r="BKU30" s="12"/>
      <c r="BKV30" s="12"/>
      <c r="BKW30" s="12"/>
      <c r="BKX30" s="12"/>
      <c r="BKY30" s="12"/>
      <c r="BKZ30" s="12"/>
      <c r="BLA30" s="12"/>
      <c r="BLB30" s="12"/>
      <c r="BLC30" s="12"/>
      <c r="BLD30" s="12"/>
      <c r="BLE30" s="12"/>
      <c r="BLF30" s="12"/>
      <c r="BLG30" s="12"/>
      <c r="BLH30" s="12"/>
      <c r="BLI30" s="12"/>
      <c r="BLJ30" s="12"/>
      <c r="BLK30" s="12"/>
      <c r="BLL30" s="12"/>
      <c r="BLM30" s="12"/>
      <c r="BLN30" s="12"/>
      <c r="BLO30" s="12"/>
      <c r="BLP30" s="12"/>
      <c r="BLQ30" s="12"/>
      <c r="BLR30" s="12"/>
      <c r="BLS30" s="12"/>
      <c r="BLT30" s="12"/>
      <c r="BLU30" s="12"/>
      <c r="BLV30" s="12"/>
      <c r="BLW30" s="12"/>
      <c r="BLX30" s="12"/>
      <c r="BLY30" s="12"/>
      <c r="BLZ30" s="12"/>
      <c r="BMA30" s="12"/>
      <c r="BMB30" s="12"/>
      <c r="BMC30" s="12"/>
      <c r="BMD30" s="12"/>
      <c r="BME30" s="12"/>
      <c r="BMF30" s="12"/>
      <c r="BMG30" s="12"/>
      <c r="BMH30" s="12"/>
      <c r="BMI30" s="12"/>
      <c r="BMJ30" s="12"/>
      <c r="BMK30" s="12"/>
      <c r="BML30" s="12"/>
      <c r="BMM30" s="12"/>
      <c r="BMN30" s="12"/>
      <c r="BMO30" s="12"/>
      <c r="BMP30" s="12"/>
      <c r="BMQ30" s="12"/>
      <c r="BMR30" s="12"/>
      <c r="BMS30" s="12"/>
      <c r="BMT30" s="12"/>
      <c r="BMU30" s="12"/>
      <c r="BMV30" s="12"/>
      <c r="BMW30" s="12"/>
      <c r="BMX30" s="12"/>
      <c r="BMY30" s="12"/>
      <c r="BMZ30" s="12"/>
      <c r="BNA30" s="12"/>
      <c r="BNB30" s="12"/>
      <c r="BNC30" s="12"/>
      <c r="BND30" s="12"/>
      <c r="BNE30" s="12"/>
      <c r="BNF30" s="12"/>
      <c r="BNG30" s="12"/>
      <c r="BNH30" s="12"/>
      <c r="BNI30" s="12"/>
      <c r="BNJ30" s="12"/>
      <c r="BNK30" s="12"/>
      <c r="BNL30" s="12"/>
      <c r="BNM30" s="12"/>
      <c r="BNN30" s="12"/>
      <c r="BNO30" s="12"/>
      <c r="BNP30" s="12"/>
      <c r="BNQ30" s="12"/>
      <c r="BNR30" s="12"/>
      <c r="BNS30" s="12"/>
      <c r="BNT30" s="12"/>
      <c r="BNU30" s="12"/>
      <c r="BNV30" s="12"/>
      <c r="BNW30" s="12"/>
      <c r="BNX30" s="12"/>
      <c r="BNY30" s="12"/>
      <c r="BNZ30" s="12"/>
      <c r="BOA30" s="12"/>
      <c r="BOB30" s="12"/>
      <c r="BOC30" s="12"/>
      <c r="BOD30" s="12"/>
      <c r="BOE30" s="12"/>
      <c r="BOF30" s="12"/>
      <c r="BOG30" s="12"/>
      <c r="BOH30" s="12"/>
      <c r="BOI30" s="12"/>
      <c r="BOJ30" s="12"/>
      <c r="BOK30" s="12"/>
      <c r="BOL30" s="12"/>
      <c r="BOM30" s="12"/>
      <c r="BON30" s="12"/>
      <c r="BOO30" s="12"/>
      <c r="BOP30" s="12"/>
      <c r="BOQ30" s="12"/>
      <c r="BOR30" s="12"/>
      <c r="BOS30" s="12"/>
      <c r="BOT30" s="12"/>
      <c r="BOU30" s="12"/>
      <c r="BOV30" s="12"/>
      <c r="BOW30" s="12"/>
      <c r="BOX30" s="12"/>
      <c r="BOY30" s="12"/>
      <c r="BOZ30" s="12"/>
      <c r="BPA30" s="12"/>
      <c r="BPB30" s="12"/>
      <c r="BPC30" s="12"/>
      <c r="BPD30" s="12"/>
      <c r="BPE30" s="12"/>
      <c r="BPF30" s="12"/>
      <c r="BPG30" s="12"/>
      <c r="BPH30" s="12"/>
      <c r="BPI30" s="12"/>
      <c r="BPJ30" s="12"/>
      <c r="BPK30" s="12"/>
      <c r="BPL30" s="12"/>
      <c r="BPM30" s="12"/>
      <c r="BPN30" s="12"/>
      <c r="BPO30" s="12"/>
      <c r="BPP30" s="12"/>
      <c r="BPQ30" s="12"/>
      <c r="BPR30" s="12"/>
      <c r="BPS30" s="12"/>
      <c r="BPT30" s="12"/>
      <c r="BPU30" s="12"/>
      <c r="BPV30" s="12"/>
      <c r="BPW30" s="12"/>
      <c r="BPX30" s="12"/>
      <c r="BPY30" s="12"/>
      <c r="BPZ30" s="12"/>
      <c r="BQA30" s="12"/>
      <c r="BQB30" s="12"/>
      <c r="BQC30" s="12"/>
      <c r="BQD30" s="12"/>
      <c r="BQE30" s="12"/>
      <c r="BQF30" s="12"/>
      <c r="BQG30" s="12"/>
      <c r="BQH30" s="12"/>
      <c r="BQI30" s="12"/>
      <c r="BQJ30" s="12"/>
      <c r="BQK30" s="12"/>
      <c r="BQL30" s="12"/>
      <c r="BQM30" s="12"/>
      <c r="BQN30" s="12"/>
      <c r="BQO30" s="12"/>
      <c r="BQP30" s="12"/>
      <c r="BQQ30" s="12"/>
      <c r="BQR30" s="12"/>
      <c r="BQS30" s="12"/>
      <c r="BQT30" s="12"/>
      <c r="BQU30" s="12"/>
      <c r="BQV30" s="12"/>
      <c r="BQW30" s="12"/>
      <c r="BQX30" s="12"/>
      <c r="BQY30" s="12"/>
      <c r="BQZ30" s="12"/>
      <c r="BRA30" s="12"/>
      <c r="BRB30" s="12"/>
      <c r="BRC30" s="12"/>
      <c r="BRD30" s="12"/>
      <c r="BRE30" s="12"/>
      <c r="BRF30" s="12"/>
      <c r="BRG30" s="12"/>
      <c r="BRH30" s="12"/>
      <c r="BRI30" s="12"/>
    </row>
    <row r="31" spans="1:1829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11"/>
      <c r="IB31" s="11"/>
      <c r="IC31" s="11"/>
      <c r="ID31" s="11"/>
      <c r="IE31" s="11"/>
      <c r="IF31" s="11"/>
      <c r="IG31" s="11"/>
      <c r="IH31" s="11"/>
      <c r="II31" s="11"/>
      <c r="IJ31" s="11"/>
      <c r="IK31" s="11"/>
      <c r="IL31" s="11"/>
      <c r="IM31" s="11"/>
      <c r="IN31" s="11"/>
      <c r="IO31" s="11"/>
      <c r="IP31" s="11"/>
      <c r="IQ31" s="11"/>
      <c r="IR31" s="11"/>
      <c r="IS31" s="11"/>
      <c r="IT31" s="11"/>
      <c r="IU31" s="11"/>
      <c r="IV31" s="11"/>
      <c r="IW31" s="11"/>
      <c r="IX31" s="11"/>
      <c r="IY31" s="11"/>
      <c r="IZ31" s="11"/>
      <c r="JA31" s="11"/>
      <c r="JB31" s="11"/>
      <c r="JC31" s="11"/>
      <c r="JD31" s="11"/>
      <c r="JE31" s="11"/>
      <c r="JF31" s="11"/>
      <c r="JG31" s="11"/>
      <c r="JH31" s="11"/>
      <c r="JI31" s="11"/>
      <c r="JJ31" s="11"/>
      <c r="JK31" s="11"/>
      <c r="JL31" s="11"/>
      <c r="JM31" s="11"/>
      <c r="JN31" s="11"/>
      <c r="JO31" s="11"/>
      <c r="JP31" s="11"/>
      <c r="JQ31" s="11"/>
      <c r="JR31" s="11"/>
      <c r="JS31" s="11"/>
      <c r="JT31" s="11"/>
      <c r="JU31" s="11"/>
      <c r="JV31" s="11"/>
      <c r="JW31" s="11"/>
      <c r="JX31" s="11"/>
      <c r="JY31" s="11"/>
      <c r="JZ31" s="11"/>
      <c r="KA31" s="11"/>
      <c r="KB31" s="11"/>
      <c r="KC31" s="11"/>
      <c r="KD31" s="11"/>
      <c r="KE31" s="11"/>
      <c r="KF31" s="11"/>
      <c r="KG31" s="11"/>
      <c r="KH31" s="11"/>
      <c r="KI31" s="11"/>
      <c r="KJ31" s="11"/>
      <c r="KK31" s="11"/>
      <c r="KL31" s="11"/>
      <c r="KM31" s="11"/>
      <c r="KN31" s="11"/>
      <c r="KO31" s="11"/>
      <c r="KP31" s="11"/>
      <c r="KQ31" s="11"/>
      <c r="KR31" s="11"/>
      <c r="KS31" s="11"/>
      <c r="KT31" s="11"/>
      <c r="KU31" s="11"/>
      <c r="KV31" s="11"/>
      <c r="KW31" s="11"/>
      <c r="KX31" s="11"/>
      <c r="KY31" s="11"/>
      <c r="KZ31" s="11"/>
      <c r="LA31" s="11"/>
      <c r="LB31" s="11"/>
      <c r="LC31" s="11"/>
      <c r="LD31" s="11"/>
      <c r="LE31" s="11"/>
      <c r="LF31" s="11"/>
      <c r="LG31" s="11"/>
      <c r="LH31" s="11"/>
      <c r="LI31" s="11"/>
      <c r="LJ31" s="11"/>
      <c r="LK31" s="11"/>
      <c r="LL31" s="11"/>
      <c r="LM31" s="11"/>
      <c r="LN31" s="11"/>
      <c r="LO31" s="11"/>
      <c r="LP31" s="11"/>
      <c r="LQ31" s="11"/>
      <c r="LR31" s="11"/>
      <c r="LS31" s="11"/>
      <c r="LT31" s="11"/>
      <c r="LU31" s="11"/>
      <c r="LV31" s="11"/>
      <c r="LW31" s="11"/>
      <c r="LX31" s="11"/>
      <c r="LY31" s="11"/>
      <c r="LZ31" s="11"/>
      <c r="MA31" s="11"/>
      <c r="MB31" s="11"/>
      <c r="MC31" s="11"/>
      <c r="MD31" s="11"/>
      <c r="ME31" s="11"/>
      <c r="MF31" s="11"/>
      <c r="MG31" s="11"/>
      <c r="MH31" s="11"/>
      <c r="MI31" s="11"/>
      <c r="MJ31" s="11"/>
      <c r="MK31" s="11"/>
      <c r="ML31" s="11"/>
      <c r="MM31" s="11"/>
      <c r="MN31" s="11"/>
      <c r="MO31" s="11"/>
      <c r="MP31" s="11"/>
      <c r="MQ31" s="11"/>
      <c r="MR31" s="11"/>
      <c r="MS31" s="11"/>
      <c r="MT31" s="11"/>
      <c r="MU31" s="11"/>
      <c r="MV31" s="11"/>
      <c r="MW31" s="11"/>
      <c r="MX31" s="11"/>
      <c r="MY31" s="11"/>
      <c r="MZ31" s="11"/>
      <c r="NA31" s="11"/>
      <c r="NB31" s="11"/>
      <c r="NC31" s="11"/>
      <c r="ND31" s="11"/>
      <c r="NE31" s="11"/>
      <c r="NF31" s="11"/>
      <c r="NG31" s="11"/>
      <c r="NH31" s="11"/>
      <c r="NI31" s="11"/>
      <c r="NJ31" s="11"/>
      <c r="NK31" s="11"/>
      <c r="NL31" s="11"/>
      <c r="NM31" s="11"/>
      <c r="NN31" s="11"/>
      <c r="NO31" s="11"/>
      <c r="NP31" s="11"/>
      <c r="NQ31" s="11"/>
      <c r="NR31" s="11"/>
      <c r="NS31" s="11"/>
      <c r="NT31" s="11"/>
      <c r="NU31" s="11"/>
      <c r="NV31" s="11"/>
      <c r="NW31" s="11"/>
      <c r="NX31" s="11"/>
      <c r="NY31" s="11"/>
      <c r="NZ31" s="11"/>
      <c r="OA31" s="11"/>
      <c r="OB31" s="11"/>
      <c r="OC31" s="11"/>
      <c r="OD31" s="11"/>
      <c r="OE31" s="11"/>
      <c r="OF31" s="11"/>
      <c r="OG31" s="11"/>
      <c r="OH31" s="11"/>
      <c r="OI31" s="11"/>
      <c r="OJ31" s="11"/>
      <c r="OK31" s="11"/>
      <c r="OL31" s="11"/>
      <c r="OM31" s="11"/>
      <c r="ON31" s="11"/>
      <c r="OO31" s="11"/>
      <c r="OP31" s="11"/>
      <c r="OQ31" s="11"/>
      <c r="OR31" s="11"/>
      <c r="OS31" s="11"/>
      <c r="OT31" s="11"/>
      <c r="OU31" s="11"/>
      <c r="OV31" s="11"/>
      <c r="OW31" s="11"/>
      <c r="OX31" s="11"/>
      <c r="OY31" s="11"/>
      <c r="OZ31" s="11"/>
      <c r="PA31" s="11"/>
      <c r="PB31" s="11"/>
      <c r="PC31" s="11"/>
      <c r="PD31" s="11"/>
      <c r="PE31" s="11"/>
      <c r="PF31" s="11"/>
      <c r="PG31" s="11"/>
      <c r="PH31" s="11"/>
      <c r="PI31" s="11"/>
      <c r="PJ31" s="11"/>
      <c r="PK31" s="11"/>
      <c r="PL31" s="11"/>
      <c r="PM31" s="11"/>
      <c r="PN31" s="11"/>
      <c r="PO31" s="11"/>
      <c r="PP31" s="11"/>
      <c r="PQ31" s="11"/>
      <c r="PR31" s="11"/>
      <c r="PS31" s="11"/>
      <c r="PT31" s="11"/>
      <c r="PU31" s="11"/>
      <c r="PV31" s="11"/>
      <c r="PW31" s="11"/>
      <c r="PX31" s="11"/>
      <c r="PY31" s="11"/>
      <c r="PZ31" s="11"/>
      <c r="QA31" s="11"/>
      <c r="QB31" s="11"/>
      <c r="QC31" s="11"/>
      <c r="QD31" s="11"/>
      <c r="QE31" s="11"/>
      <c r="QF31" s="11"/>
      <c r="QG31" s="11"/>
      <c r="QH31" s="11"/>
      <c r="QI31" s="11"/>
      <c r="QJ31" s="11"/>
      <c r="QK31" s="11"/>
      <c r="QL31" s="11"/>
      <c r="QM31" s="11"/>
      <c r="QN31" s="11"/>
      <c r="QO31" s="11"/>
      <c r="QP31" s="11"/>
      <c r="QQ31" s="11"/>
      <c r="QR31" s="11"/>
      <c r="QS31" s="11"/>
      <c r="QT31" s="11"/>
      <c r="QU31" s="11"/>
      <c r="QV31" s="11"/>
      <c r="QW31" s="11"/>
      <c r="QX31" s="11"/>
      <c r="QY31" s="11"/>
      <c r="QZ31" s="11"/>
      <c r="RA31" s="11"/>
      <c r="RB31" s="11"/>
      <c r="RC31" s="11"/>
      <c r="RD31" s="11"/>
      <c r="RE31" s="11"/>
      <c r="RF31" s="11"/>
      <c r="RG31" s="11"/>
      <c r="RH31" s="11"/>
      <c r="RI31" s="11"/>
      <c r="RJ31" s="11"/>
      <c r="RK31" s="11"/>
      <c r="RL31" s="11"/>
      <c r="RM31" s="11"/>
      <c r="RN31" s="11"/>
      <c r="RO31" s="11"/>
      <c r="RP31" s="11"/>
      <c r="RQ31" s="11"/>
      <c r="RR31" s="11"/>
      <c r="RS31" s="11"/>
      <c r="RT31" s="11"/>
      <c r="RU31" s="11"/>
      <c r="RV31" s="11"/>
      <c r="RW31" s="11"/>
      <c r="RX31" s="11"/>
      <c r="RY31" s="11"/>
      <c r="RZ31" s="11"/>
      <c r="SA31" s="11"/>
      <c r="SB31" s="11"/>
      <c r="SC31" s="11"/>
      <c r="SD31" s="11"/>
      <c r="SE31" s="11"/>
      <c r="SF31" s="11"/>
      <c r="SG31" s="11"/>
      <c r="SH31" s="11"/>
      <c r="SI31" s="11"/>
      <c r="SJ31" s="11"/>
      <c r="SK31" s="11"/>
      <c r="SL31" s="11"/>
      <c r="SM31" s="11"/>
      <c r="SN31" s="11"/>
      <c r="SO31" s="11"/>
      <c r="SP31" s="11"/>
      <c r="SQ31" s="11"/>
      <c r="SR31" s="11"/>
      <c r="SS31" s="11"/>
      <c r="ST31" s="11"/>
      <c r="SU31" s="11"/>
      <c r="SV31" s="11"/>
      <c r="SW31" s="11"/>
      <c r="SX31" s="11"/>
      <c r="SY31" s="11"/>
      <c r="SZ31" s="11"/>
      <c r="TA31" s="11"/>
      <c r="TB31" s="11"/>
      <c r="TC31" s="11"/>
      <c r="TD31" s="11"/>
      <c r="TE31" s="11"/>
      <c r="TF31" s="11"/>
      <c r="TG31" s="11"/>
      <c r="TH31" s="11"/>
      <c r="TI31" s="11"/>
      <c r="TJ31" s="11"/>
      <c r="TK31" s="11"/>
      <c r="TL31" s="11"/>
      <c r="TM31" s="11"/>
      <c r="TN31" s="11"/>
      <c r="TO31" s="11"/>
      <c r="TP31" s="11"/>
      <c r="TQ31" s="11"/>
      <c r="TR31" s="11"/>
      <c r="TS31" s="11"/>
      <c r="TT31" s="11"/>
      <c r="TU31" s="11"/>
      <c r="TV31" s="11"/>
      <c r="TW31" s="11"/>
      <c r="TX31" s="11"/>
      <c r="TY31" s="11"/>
      <c r="TZ31" s="11"/>
      <c r="UA31" s="11"/>
      <c r="UB31" s="11"/>
      <c r="UC31" s="11"/>
      <c r="UD31" s="11"/>
      <c r="UE31" s="11"/>
      <c r="UF31" s="11"/>
      <c r="UG31" s="11"/>
      <c r="UH31" s="11"/>
      <c r="UI31" s="11"/>
      <c r="UJ31" s="11"/>
      <c r="UK31" s="11"/>
      <c r="UL31" s="11"/>
      <c r="UM31" s="11"/>
      <c r="UN31" s="11"/>
      <c r="UO31" s="11"/>
      <c r="UP31" s="11"/>
      <c r="UQ31" s="11"/>
      <c r="UR31" s="11"/>
      <c r="US31" s="11"/>
      <c r="UT31" s="11"/>
      <c r="UU31" s="11"/>
      <c r="UV31" s="11"/>
      <c r="UW31" s="11"/>
      <c r="UX31" s="11"/>
      <c r="UY31" s="11"/>
      <c r="UZ31" s="11"/>
      <c r="VA31" s="11"/>
      <c r="VB31" s="11"/>
      <c r="VC31" s="11"/>
      <c r="VD31" s="11"/>
      <c r="VE31" s="11"/>
      <c r="VF31" s="11"/>
      <c r="VG31" s="11"/>
      <c r="VH31" s="11"/>
      <c r="VI31" s="11"/>
      <c r="VJ31" s="11"/>
      <c r="VK31" s="11"/>
      <c r="VL31" s="11"/>
      <c r="VM31" s="11"/>
      <c r="VN31" s="11"/>
      <c r="VO31" s="11"/>
      <c r="VP31" s="11"/>
      <c r="VQ31" s="11"/>
      <c r="VR31" s="11"/>
      <c r="VS31" s="11"/>
      <c r="VT31" s="11"/>
      <c r="VU31" s="11"/>
      <c r="VV31" s="11"/>
      <c r="VW31" s="11"/>
      <c r="VX31" s="11"/>
      <c r="VY31" s="11"/>
      <c r="VZ31" s="11"/>
      <c r="WA31" s="11"/>
      <c r="WB31" s="11"/>
      <c r="WC31" s="11"/>
      <c r="WD31" s="11"/>
      <c r="WE31" s="11"/>
      <c r="WF31" s="11"/>
      <c r="WG31" s="11"/>
      <c r="WH31" s="11"/>
      <c r="WI31" s="11"/>
      <c r="WJ31" s="11"/>
      <c r="WK31" s="11"/>
      <c r="WL31" s="11"/>
      <c r="WM31" s="11"/>
      <c r="WN31" s="11"/>
      <c r="WO31" s="11"/>
      <c r="WP31" s="11"/>
      <c r="WQ31" s="11"/>
      <c r="WR31" s="11"/>
      <c r="WS31" s="11"/>
      <c r="WT31" s="11"/>
      <c r="WU31" s="11"/>
      <c r="WV31" s="11"/>
      <c r="WW31" s="11"/>
      <c r="WX31" s="11"/>
      <c r="WY31" s="11"/>
      <c r="WZ31" s="11"/>
      <c r="XA31" s="11"/>
      <c r="XB31" s="11"/>
      <c r="XC31" s="11"/>
      <c r="XD31" s="11"/>
      <c r="XE31" s="11"/>
      <c r="XF31" s="11"/>
      <c r="XG31" s="11"/>
      <c r="XH31" s="11"/>
      <c r="XI31" s="11"/>
      <c r="XJ31" s="11"/>
      <c r="XK31" s="11"/>
      <c r="XL31" s="11"/>
      <c r="XM31" s="11"/>
      <c r="XN31" s="11"/>
      <c r="XO31" s="11"/>
      <c r="XP31" s="11"/>
      <c r="XQ31" s="11"/>
      <c r="XR31" s="11"/>
      <c r="XS31" s="11"/>
      <c r="XT31" s="11"/>
      <c r="XU31" s="11"/>
      <c r="XV31" s="11"/>
      <c r="XW31" s="11"/>
      <c r="XX31" s="11"/>
      <c r="XY31" s="11"/>
      <c r="XZ31" s="11"/>
      <c r="YA31" s="11"/>
      <c r="YB31" s="11"/>
      <c r="YC31" s="11"/>
      <c r="YD31" s="11"/>
      <c r="YE31" s="11"/>
      <c r="YF31" s="11"/>
      <c r="YG31" s="11"/>
      <c r="YH31" s="11"/>
      <c r="YI31" s="11"/>
      <c r="YJ31" s="11"/>
      <c r="YK31" s="11"/>
      <c r="YL31" s="11"/>
      <c r="YM31" s="11"/>
      <c r="YN31" s="11"/>
      <c r="YO31" s="11"/>
      <c r="YP31" s="11"/>
      <c r="YQ31" s="11"/>
      <c r="YR31" s="11"/>
      <c r="YS31" s="11"/>
      <c r="YT31" s="11"/>
      <c r="YU31" s="11"/>
      <c r="YV31" s="11"/>
      <c r="YW31" s="11"/>
      <c r="YX31" s="11"/>
      <c r="YY31" s="11"/>
      <c r="YZ31" s="11"/>
      <c r="ZA31" s="11"/>
      <c r="ZB31" s="11"/>
      <c r="ZC31" s="11"/>
      <c r="ZD31" s="11"/>
      <c r="ZE31" s="11"/>
      <c r="ZF31" s="11"/>
      <c r="ZG31" s="11"/>
      <c r="ZH31" s="11"/>
      <c r="ZI31" s="11"/>
      <c r="ZJ31" s="11"/>
      <c r="ZK31" s="11"/>
      <c r="ZL31" s="11"/>
      <c r="ZM31" s="11"/>
      <c r="ZN31" s="11"/>
      <c r="ZO31" s="11"/>
      <c r="ZP31" s="11"/>
      <c r="ZQ31" s="11"/>
      <c r="ZR31" s="11"/>
      <c r="ZS31" s="11"/>
      <c r="ZT31" s="11"/>
      <c r="ZU31" s="11"/>
      <c r="ZV31" s="11"/>
      <c r="ZW31" s="11"/>
      <c r="ZX31" s="11"/>
      <c r="ZY31" s="11"/>
      <c r="ZZ31" s="11"/>
      <c r="AAA31" s="11"/>
      <c r="AAB31" s="11"/>
      <c r="AAC31" s="11"/>
      <c r="AAD31" s="11"/>
      <c r="AAE31" s="11"/>
      <c r="AAF31" s="11"/>
      <c r="AAG31" s="11"/>
      <c r="AAH31" s="11"/>
      <c r="AAI31" s="11"/>
      <c r="AAJ31" s="11"/>
      <c r="AAK31" s="11"/>
      <c r="AAL31" s="11"/>
      <c r="AAM31" s="11"/>
      <c r="AAN31" s="11"/>
      <c r="AAO31" s="11"/>
      <c r="AAP31" s="11"/>
      <c r="AAQ31" s="11"/>
      <c r="AAR31" s="11"/>
      <c r="AAS31" s="11"/>
      <c r="AAT31" s="11"/>
      <c r="AAU31" s="11"/>
      <c r="AAV31" s="11"/>
      <c r="AAW31" s="11"/>
      <c r="AAX31" s="11"/>
      <c r="AAY31" s="11"/>
      <c r="AAZ31" s="11"/>
      <c r="ABA31" s="11"/>
      <c r="ABB31" s="11"/>
      <c r="ABC31" s="11"/>
      <c r="ABD31" s="11"/>
      <c r="ABE31" s="11"/>
      <c r="ABF31" s="11"/>
      <c r="ABG31" s="11"/>
      <c r="ABH31" s="11"/>
      <c r="ABI31" s="11"/>
      <c r="ABJ31" s="11"/>
      <c r="ABK31" s="11"/>
      <c r="ABL31" s="11"/>
      <c r="ABM31" s="11"/>
      <c r="ABN31" s="11"/>
      <c r="ABO31" s="11"/>
      <c r="ABP31" s="11"/>
      <c r="ABQ31" s="11"/>
      <c r="ABR31" s="11"/>
      <c r="ABS31" s="11"/>
      <c r="ABT31" s="11"/>
      <c r="ABU31" s="11"/>
      <c r="ABV31" s="11"/>
      <c r="ABW31" s="11"/>
      <c r="ABX31" s="11"/>
      <c r="ABY31" s="11"/>
      <c r="ABZ31" s="11"/>
      <c r="ACA31" s="11"/>
      <c r="ACB31" s="11"/>
      <c r="ACC31" s="11"/>
      <c r="ACD31" s="11"/>
      <c r="ACE31" s="11"/>
      <c r="ACF31" s="11"/>
      <c r="ACG31" s="11"/>
      <c r="ACH31" s="11"/>
      <c r="ACI31" s="11"/>
      <c r="ACJ31" s="11"/>
      <c r="ACK31" s="11"/>
      <c r="ACL31" s="11"/>
      <c r="ACM31" s="11"/>
      <c r="ACN31" s="11"/>
      <c r="ACO31" s="11"/>
      <c r="ACP31" s="11"/>
      <c r="ACQ31" s="11"/>
      <c r="ACR31" s="11"/>
      <c r="ACS31" s="11"/>
      <c r="ACT31" s="11"/>
      <c r="ACU31" s="11"/>
      <c r="ACV31" s="11"/>
      <c r="ACW31" s="11"/>
      <c r="ACX31" s="11"/>
      <c r="ACY31" s="11"/>
      <c r="ACZ31" s="11"/>
      <c r="ADA31" s="11"/>
      <c r="ADB31" s="11"/>
      <c r="ADC31" s="11"/>
      <c r="ADD31" s="11"/>
      <c r="ADE31" s="11"/>
      <c r="ADF31" s="11"/>
      <c r="ADG31" s="11"/>
      <c r="ADH31" s="11"/>
      <c r="ADI31" s="11"/>
      <c r="ADJ31" s="11"/>
      <c r="ADK31" s="11"/>
      <c r="ADL31" s="11"/>
      <c r="ADM31" s="11"/>
      <c r="ADN31" s="11"/>
      <c r="ADO31" s="11"/>
      <c r="ADP31" s="11"/>
      <c r="ADQ31" s="11"/>
      <c r="ADR31" s="11"/>
      <c r="ADS31" s="11"/>
      <c r="ADT31" s="11"/>
      <c r="ADU31" s="11"/>
      <c r="ADV31" s="11"/>
      <c r="ADW31" s="11"/>
      <c r="ADX31" s="11"/>
      <c r="ADY31" s="11"/>
      <c r="ADZ31" s="11"/>
      <c r="AEA31" s="11"/>
      <c r="AEB31" s="11"/>
      <c r="AEC31" s="11"/>
      <c r="AED31" s="11"/>
      <c r="AEE31" s="11"/>
      <c r="AEF31" s="11"/>
      <c r="AEG31" s="11"/>
      <c r="AEH31" s="11"/>
      <c r="AEI31" s="11"/>
      <c r="AEJ31" s="11"/>
      <c r="AEK31" s="11"/>
      <c r="AEL31" s="11"/>
      <c r="AEM31" s="11"/>
      <c r="AEN31" s="11"/>
      <c r="AEO31" s="11"/>
      <c r="AEP31" s="11"/>
      <c r="AEQ31" s="11"/>
      <c r="AER31" s="11"/>
      <c r="AES31" s="11"/>
      <c r="AET31" s="11"/>
      <c r="AEU31" s="11"/>
      <c r="AEV31" s="11"/>
      <c r="AEW31" s="11"/>
      <c r="AEX31" s="11"/>
      <c r="AEY31" s="11"/>
      <c r="AEZ31" s="11"/>
      <c r="AFA31" s="11"/>
      <c r="AFB31" s="11"/>
      <c r="AFC31" s="11"/>
      <c r="AFD31" s="11"/>
      <c r="AFE31" s="11"/>
      <c r="AFF31" s="11"/>
      <c r="AFG31" s="11"/>
      <c r="AFH31" s="11"/>
      <c r="AFI31" s="11"/>
      <c r="AFJ31" s="11"/>
      <c r="AFK31" s="11"/>
      <c r="AFL31" s="11"/>
      <c r="AFM31" s="11"/>
      <c r="AFN31" s="11"/>
      <c r="AFO31" s="11"/>
      <c r="AFP31" s="11"/>
      <c r="AFQ31" s="11"/>
      <c r="AFR31" s="11"/>
      <c r="AFS31" s="11"/>
      <c r="AFT31" s="11"/>
      <c r="AFU31" s="11"/>
      <c r="AFV31" s="11"/>
      <c r="AFW31" s="11"/>
      <c r="AFX31" s="11"/>
      <c r="AFY31" s="11"/>
      <c r="AFZ31" s="11"/>
      <c r="AGA31" s="11"/>
      <c r="AGB31" s="11"/>
      <c r="AGC31" s="11"/>
      <c r="AGD31" s="11"/>
      <c r="AGE31" s="11"/>
      <c r="AGF31" s="11"/>
      <c r="AGG31" s="11"/>
      <c r="AGH31" s="11"/>
      <c r="AGI31" s="11"/>
      <c r="AGJ31" s="11"/>
      <c r="AGK31" s="11"/>
      <c r="AGL31" s="11"/>
      <c r="AGM31" s="11"/>
      <c r="AGN31" s="11"/>
      <c r="AGO31" s="11"/>
      <c r="AGP31" s="11"/>
      <c r="AGQ31" s="11"/>
      <c r="AGR31" s="11"/>
      <c r="AGS31" s="11"/>
      <c r="AGT31" s="11"/>
      <c r="AGU31" s="11"/>
      <c r="AGV31" s="11"/>
      <c r="AGW31" s="11"/>
      <c r="AGX31" s="11"/>
      <c r="AGY31" s="11"/>
      <c r="AGZ31" s="11"/>
      <c r="AHA31" s="11"/>
      <c r="AHB31" s="11"/>
      <c r="AHC31" s="11"/>
      <c r="AHD31" s="11"/>
      <c r="AHE31" s="11"/>
      <c r="AHF31" s="11"/>
      <c r="AHG31" s="11"/>
      <c r="AHH31" s="11"/>
      <c r="AHI31" s="11"/>
      <c r="AHJ31" s="11"/>
      <c r="AHK31" s="11"/>
      <c r="AHL31" s="11"/>
      <c r="AHM31" s="11"/>
      <c r="AHN31" s="11"/>
      <c r="AHO31" s="11"/>
      <c r="AHP31" s="11"/>
      <c r="AHQ31" s="11"/>
      <c r="AHR31" s="11"/>
      <c r="AHS31" s="11"/>
      <c r="AHT31" s="11"/>
      <c r="AHU31" s="11"/>
      <c r="AHV31" s="11"/>
      <c r="AHW31" s="11"/>
      <c r="AHX31" s="11"/>
      <c r="AHY31" s="11"/>
      <c r="AHZ31" s="11"/>
      <c r="AIA31" s="11"/>
      <c r="AIB31" s="11"/>
      <c r="AIC31" s="11"/>
      <c r="AID31" s="11"/>
      <c r="AIE31" s="11"/>
      <c r="AIF31" s="11"/>
      <c r="AIG31" s="11"/>
      <c r="AIH31" s="11"/>
      <c r="AII31" s="11"/>
      <c r="AIJ31" s="11"/>
      <c r="AIK31" s="11"/>
      <c r="AIL31" s="11"/>
      <c r="AIM31" s="11"/>
      <c r="AIN31" s="11"/>
      <c r="AIO31" s="11"/>
      <c r="AIP31" s="11"/>
      <c r="AIQ31" s="11"/>
      <c r="AIR31" s="11"/>
      <c r="AIS31" s="11"/>
      <c r="AIT31" s="11"/>
      <c r="AIU31" s="11"/>
      <c r="AIV31" s="11"/>
      <c r="AIW31" s="11"/>
      <c r="AIX31" s="11"/>
      <c r="AIY31" s="11"/>
      <c r="AIZ31" s="11"/>
      <c r="AJA31" s="11"/>
      <c r="AJB31" s="11"/>
      <c r="AJC31" s="11"/>
      <c r="AJD31" s="11"/>
      <c r="AJE31" s="11"/>
      <c r="AJF31" s="11"/>
      <c r="AJG31" s="11"/>
      <c r="AJH31" s="11"/>
      <c r="AJI31" s="11"/>
      <c r="AJJ31" s="11"/>
      <c r="AJK31" s="11"/>
      <c r="AJL31" s="11"/>
      <c r="AJM31" s="11"/>
      <c r="AJN31" s="11"/>
      <c r="AJO31" s="11"/>
      <c r="AJP31" s="11"/>
      <c r="AJQ31" s="11"/>
      <c r="AJR31" s="11"/>
      <c r="AJS31" s="11"/>
      <c r="AJT31" s="11"/>
      <c r="AJU31" s="11"/>
      <c r="AJV31" s="11"/>
      <c r="AJW31" s="11"/>
      <c r="AJX31" s="11"/>
      <c r="AJY31" s="11"/>
      <c r="AJZ31" s="11"/>
      <c r="AKA31" s="11"/>
      <c r="AKB31" s="11"/>
      <c r="AKC31" s="11"/>
      <c r="AKD31" s="11"/>
      <c r="AKE31" s="11"/>
      <c r="AKF31" s="11"/>
      <c r="AKG31" s="11"/>
      <c r="AKH31" s="11"/>
      <c r="AKI31" s="11"/>
      <c r="AKJ31" s="11"/>
      <c r="AKK31" s="11"/>
      <c r="AKL31" s="11"/>
      <c r="AKM31" s="11"/>
      <c r="AKN31" s="11"/>
      <c r="AKO31" s="11"/>
      <c r="AKP31" s="11"/>
      <c r="AKQ31" s="11"/>
      <c r="AKR31" s="11"/>
      <c r="AKS31" s="11"/>
      <c r="AKT31" s="11"/>
      <c r="AKU31" s="11"/>
      <c r="AKV31" s="11"/>
      <c r="AKW31" s="11"/>
      <c r="AKX31" s="11"/>
      <c r="AKY31" s="11"/>
      <c r="AKZ31" s="11"/>
      <c r="ALA31" s="11"/>
      <c r="ALB31" s="11"/>
      <c r="ALC31" s="11"/>
      <c r="ALD31" s="11"/>
      <c r="ALE31" s="11"/>
      <c r="ALF31" s="11"/>
      <c r="ALG31" s="11"/>
      <c r="ALH31" s="11"/>
      <c r="ALI31" s="11"/>
      <c r="ALJ31" s="11"/>
      <c r="ALK31" s="11"/>
      <c r="ALL31" s="11"/>
      <c r="ALM31" s="11"/>
      <c r="ALN31" s="11"/>
      <c r="ALO31" s="11"/>
      <c r="ALP31" s="11"/>
      <c r="ALQ31" s="11"/>
      <c r="ALR31" s="11"/>
      <c r="ALS31" s="11"/>
      <c r="ALT31" s="11"/>
      <c r="ALU31" s="11"/>
      <c r="ALV31" s="11"/>
      <c r="ALW31" s="11"/>
      <c r="ALX31" s="11"/>
      <c r="ALY31" s="11"/>
      <c r="ALZ31" s="11"/>
      <c r="AMA31" s="11"/>
      <c r="AMB31" s="11"/>
      <c r="AMC31" s="11"/>
      <c r="AMD31" s="11"/>
      <c r="AME31" s="11"/>
      <c r="AMF31" s="11"/>
      <c r="AMG31" s="11"/>
      <c r="AMH31" s="11"/>
      <c r="AMI31" s="11"/>
      <c r="AMJ31" s="11"/>
      <c r="AMK31" s="11"/>
      <c r="AML31" s="11"/>
      <c r="AMM31" s="11"/>
      <c r="AMN31" s="11"/>
      <c r="AMO31" s="11"/>
      <c r="AMP31" s="11"/>
      <c r="AMQ31" s="11"/>
      <c r="AMR31" s="11"/>
      <c r="AMS31" s="11"/>
      <c r="AMT31" s="11"/>
      <c r="AMU31" s="11"/>
      <c r="AMV31" s="11"/>
      <c r="AMW31" s="11"/>
      <c r="AMX31" s="11"/>
      <c r="AMY31" s="11"/>
      <c r="AMZ31" s="11"/>
      <c r="ANA31" s="11"/>
      <c r="ANB31" s="11"/>
      <c r="ANC31" s="11"/>
      <c r="AND31" s="11"/>
      <c r="ANE31" s="11"/>
      <c r="ANF31" s="11"/>
      <c r="ANG31" s="11"/>
      <c r="ANH31" s="11"/>
      <c r="ANI31" s="11"/>
      <c r="ANJ31" s="11"/>
      <c r="ANK31" s="11"/>
      <c r="ANL31" s="11"/>
      <c r="ANM31" s="11"/>
      <c r="ANN31" s="11"/>
      <c r="ANO31" s="11"/>
      <c r="ANP31" s="11"/>
      <c r="ANQ31" s="11"/>
      <c r="ANR31" s="11"/>
      <c r="ANS31" s="11"/>
      <c r="ANT31" s="11"/>
      <c r="ANU31" s="11"/>
      <c r="ANV31" s="11"/>
      <c r="ANW31" s="11"/>
      <c r="ANX31" s="11"/>
      <c r="ANY31" s="11"/>
      <c r="ANZ31" s="11"/>
      <c r="AOA31" s="11"/>
      <c r="AOB31" s="11"/>
      <c r="AOC31" s="11"/>
      <c r="AOD31" s="11"/>
      <c r="AOE31" s="11"/>
      <c r="AOF31" s="11"/>
      <c r="AOG31" s="11"/>
      <c r="AOH31" s="11"/>
      <c r="AOI31" s="11"/>
      <c r="AOJ31" s="11"/>
      <c r="AOK31" s="11"/>
      <c r="AOL31" s="11"/>
      <c r="AOM31" s="11"/>
      <c r="AON31" s="11"/>
      <c r="AOO31" s="11"/>
      <c r="AOP31" s="11"/>
      <c r="AOQ31" s="11"/>
      <c r="AOR31" s="11"/>
      <c r="AOS31" s="11"/>
      <c r="AOT31" s="11"/>
      <c r="AOU31" s="11"/>
      <c r="AOV31" s="11"/>
      <c r="AOW31" s="11"/>
      <c r="AOX31" s="11"/>
      <c r="AOY31" s="11"/>
      <c r="AOZ31" s="11"/>
      <c r="APA31" s="11"/>
      <c r="APB31" s="11"/>
      <c r="APC31" s="11"/>
      <c r="APD31" s="11"/>
      <c r="APE31" s="11"/>
      <c r="APF31" s="11"/>
      <c r="APG31" s="11"/>
      <c r="APH31" s="11"/>
      <c r="API31" s="11"/>
      <c r="APJ31" s="11"/>
      <c r="APK31" s="11"/>
      <c r="APL31" s="11"/>
      <c r="APM31" s="11"/>
      <c r="APN31" s="11"/>
      <c r="APO31" s="11"/>
      <c r="APP31" s="11"/>
      <c r="APQ31" s="11"/>
      <c r="APR31" s="11"/>
      <c r="APS31" s="11"/>
      <c r="APT31" s="11"/>
      <c r="APU31" s="11"/>
      <c r="APV31" s="11"/>
      <c r="APW31" s="11"/>
      <c r="APX31" s="11"/>
      <c r="APY31" s="11"/>
      <c r="APZ31" s="11"/>
      <c r="AQA31" s="11"/>
      <c r="AQB31" s="11"/>
      <c r="AQC31" s="11"/>
      <c r="AQD31" s="11"/>
      <c r="AQE31" s="11"/>
      <c r="AQF31" s="11"/>
      <c r="AQG31" s="11"/>
      <c r="AQH31" s="11"/>
      <c r="AQI31" s="11"/>
      <c r="AQJ31" s="11"/>
      <c r="AQK31" s="11"/>
      <c r="AQL31" s="11"/>
      <c r="AQM31" s="11"/>
      <c r="AQN31" s="11"/>
      <c r="AQO31" s="11"/>
      <c r="AQP31" s="11"/>
      <c r="AQQ31" s="11"/>
      <c r="AQR31" s="11"/>
      <c r="AQS31" s="11"/>
      <c r="AQT31" s="11"/>
      <c r="AQU31" s="11"/>
      <c r="AQV31" s="11"/>
      <c r="AQW31" s="11"/>
      <c r="AQX31" s="11"/>
      <c r="AQY31" s="11"/>
      <c r="AQZ31" s="11"/>
      <c r="ARA31" s="11"/>
      <c r="ARB31" s="11"/>
      <c r="ARC31" s="11"/>
      <c r="ARD31" s="11"/>
      <c r="ARE31" s="11"/>
      <c r="ARF31" s="11"/>
      <c r="ARG31" s="11"/>
      <c r="ARH31" s="11"/>
      <c r="ARI31" s="11"/>
      <c r="ARJ31" s="11"/>
      <c r="ARK31" s="11"/>
      <c r="ARL31" s="11"/>
      <c r="ARM31" s="11"/>
      <c r="ARN31" s="11"/>
      <c r="ARO31" s="11"/>
      <c r="ARP31" s="11"/>
      <c r="ARQ31" s="11"/>
      <c r="ARR31" s="11"/>
      <c r="ARS31" s="11"/>
      <c r="ART31" s="11"/>
      <c r="ARU31" s="11"/>
      <c r="ARV31" s="11"/>
      <c r="ARW31" s="11"/>
      <c r="ARX31" s="11"/>
      <c r="ARY31" s="11"/>
      <c r="ARZ31" s="11"/>
      <c r="ASA31" s="11"/>
      <c r="ASB31" s="11"/>
      <c r="ASC31" s="11"/>
      <c r="ASD31" s="11"/>
      <c r="ASE31" s="11"/>
      <c r="ASF31" s="11"/>
      <c r="ASG31" s="11"/>
      <c r="ASH31" s="11"/>
      <c r="ASI31" s="11"/>
      <c r="ASJ31" s="11"/>
      <c r="ASK31" s="11"/>
      <c r="ASL31" s="11"/>
      <c r="ASM31" s="11"/>
      <c r="ASN31" s="11"/>
      <c r="ASO31" s="11"/>
      <c r="ASP31" s="11"/>
      <c r="ASQ31" s="11"/>
      <c r="ASR31" s="11"/>
      <c r="ASS31" s="11"/>
      <c r="AST31" s="11"/>
      <c r="ASU31" s="11"/>
      <c r="ASV31" s="11"/>
      <c r="ASW31" s="11"/>
      <c r="ASX31" s="11"/>
      <c r="ASY31" s="11"/>
      <c r="ASZ31" s="11"/>
      <c r="ATA31" s="11"/>
      <c r="ATB31" s="11"/>
      <c r="ATC31" s="11"/>
      <c r="ATD31" s="11"/>
      <c r="ATE31" s="11"/>
      <c r="ATF31" s="11"/>
      <c r="ATG31" s="11"/>
      <c r="ATH31" s="11"/>
      <c r="ATI31" s="11"/>
      <c r="ATJ31" s="11"/>
      <c r="ATK31" s="11"/>
      <c r="ATL31" s="11"/>
      <c r="ATM31" s="11"/>
      <c r="ATN31" s="11"/>
      <c r="ATO31" s="11"/>
      <c r="ATP31" s="11"/>
      <c r="ATQ31" s="11"/>
      <c r="ATR31" s="11"/>
      <c r="ATS31" s="11"/>
      <c r="ATT31" s="11"/>
      <c r="ATU31" s="11"/>
      <c r="ATV31" s="11"/>
      <c r="ATW31" s="11"/>
      <c r="ATX31" s="11"/>
      <c r="ATY31" s="11"/>
      <c r="ATZ31" s="11"/>
      <c r="AUA31" s="11"/>
      <c r="AUB31" s="11"/>
      <c r="AUC31" s="11"/>
      <c r="AUD31" s="11"/>
      <c r="AUE31" s="11"/>
      <c r="AUF31" s="11"/>
      <c r="AUG31" s="11"/>
      <c r="AUH31" s="11"/>
      <c r="AUI31" s="11"/>
      <c r="AUJ31" s="11"/>
      <c r="AUK31" s="11"/>
      <c r="AUL31" s="11"/>
      <c r="AUM31" s="11"/>
      <c r="AUN31" s="11"/>
      <c r="AUO31" s="11"/>
      <c r="AUP31" s="11"/>
      <c r="AUQ31" s="11"/>
      <c r="AUR31" s="11"/>
      <c r="AUS31" s="11"/>
      <c r="AUT31" s="11"/>
      <c r="AUU31" s="11"/>
      <c r="AUV31" s="11"/>
      <c r="AUW31" s="11"/>
      <c r="AUX31" s="11"/>
      <c r="AUY31" s="11"/>
      <c r="AUZ31" s="11"/>
      <c r="AVA31" s="11"/>
      <c r="AVB31" s="11"/>
      <c r="AVC31" s="11"/>
      <c r="AVD31" s="11"/>
      <c r="AVE31" s="11"/>
      <c r="AVF31" s="11"/>
      <c r="AVG31" s="11"/>
      <c r="AVH31" s="11"/>
      <c r="AVI31" s="11"/>
      <c r="AVJ31" s="11"/>
      <c r="AVK31" s="11"/>
      <c r="AVL31" s="11"/>
      <c r="AVM31" s="11"/>
      <c r="AVN31" s="11"/>
      <c r="AVO31" s="11"/>
      <c r="AVP31" s="11"/>
      <c r="AVQ31" s="11"/>
      <c r="AVR31" s="11"/>
      <c r="AVS31" s="11"/>
      <c r="AVT31" s="11"/>
      <c r="AVU31" s="11"/>
      <c r="AVV31" s="11"/>
      <c r="AVW31" s="11"/>
      <c r="AVX31" s="11"/>
      <c r="AVY31" s="11"/>
      <c r="AVZ31" s="11"/>
      <c r="AWA31" s="11"/>
      <c r="AWB31" s="11"/>
      <c r="AWC31" s="11"/>
      <c r="AWD31" s="11"/>
      <c r="AWE31" s="11"/>
      <c r="AWF31" s="11"/>
      <c r="AWG31" s="11"/>
      <c r="AWH31" s="11"/>
      <c r="AWI31" s="11"/>
      <c r="AWJ31" s="11"/>
      <c r="AWK31" s="11"/>
      <c r="AWL31" s="11"/>
      <c r="AWM31" s="11"/>
      <c r="AWN31" s="11"/>
      <c r="AWO31" s="11"/>
      <c r="AWP31" s="11"/>
      <c r="AWQ31" s="11"/>
      <c r="AWR31" s="11"/>
      <c r="AWS31" s="11"/>
      <c r="AWT31" s="11"/>
      <c r="AWU31" s="11"/>
      <c r="AWV31" s="11"/>
      <c r="AWW31" s="11"/>
      <c r="AWX31" s="11"/>
      <c r="AWY31" s="11"/>
      <c r="AWZ31" s="11"/>
      <c r="AXA31" s="11"/>
      <c r="AXB31" s="11"/>
      <c r="AXC31" s="11"/>
      <c r="AXD31" s="11"/>
      <c r="AXE31" s="11"/>
      <c r="AXF31" s="11"/>
      <c r="AXG31" s="11"/>
      <c r="AXH31" s="11"/>
      <c r="AXI31" s="11"/>
      <c r="AXJ31" s="11"/>
      <c r="AXK31" s="11"/>
      <c r="AXL31" s="11"/>
      <c r="AXM31" s="11"/>
      <c r="AXN31" s="11"/>
      <c r="AXO31" s="11"/>
      <c r="AXP31" s="11"/>
      <c r="AXQ31" s="11"/>
      <c r="AXR31" s="11"/>
      <c r="AXS31" s="11"/>
      <c r="AXT31" s="11"/>
      <c r="AXU31" s="11"/>
      <c r="AXV31" s="11"/>
      <c r="AXW31" s="11"/>
      <c r="AXX31" s="11"/>
      <c r="AXY31" s="11"/>
      <c r="AXZ31" s="11"/>
      <c r="AYA31" s="11"/>
      <c r="AYB31" s="11"/>
      <c r="AYC31" s="11"/>
      <c r="AYD31" s="11"/>
      <c r="AYE31" s="11"/>
      <c r="AYF31" s="11"/>
      <c r="AYG31" s="11"/>
      <c r="AYH31" s="11"/>
      <c r="AYI31" s="11"/>
      <c r="AYJ31" s="11"/>
      <c r="AYK31" s="11"/>
      <c r="AYL31" s="11"/>
      <c r="AYM31" s="11"/>
      <c r="AYN31" s="11"/>
      <c r="AYO31" s="11"/>
      <c r="AYP31" s="11"/>
      <c r="AYQ31" s="11"/>
      <c r="AYR31" s="11"/>
      <c r="AYS31" s="11"/>
      <c r="AYT31" s="11"/>
      <c r="AYU31" s="11"/>
      <c r="AYV31" s="11"/>
      <c r="AYW31" s="11"/>
      <c r="AYX31" s="11"/>
      <c r="AYY31" s="11"/>
      <c r="AYZ31" s="11"/>
      <c r="AZA31" s="11"/>
      <c r="AZB31" s="11"/>
      <c r="AZC31" s="11"/>
      <c r="AZD31" s="11"/>
      <c r="AZE31" s="11"/>
      <c r="AZF31" s="11"/>
      <c r="AZG31" s="11"/>
      <c r="AZH31" s="11"/>
      <c r="AZI31" s="11"/>
      <c r="AZJ31" s="11"/>
      <c r="AZK31" s="11"/>
      <c r="AZL31" s="11"/>
      <c r="AZM31" s="11"/>
      <c r="AZN31" s="11"/>
      <c r="AZO31" s="11"/>
      <c r="AZP31" s="11"/>
      <c r="AZQ31" s="11"/>
      <c r="AZR31" s="11"/>
      <c r="AZS31" s="11"/>
      <c r="AZT31" s="11"/>
      <c r="AZU31" s="11"/>
      <c r="AZV31" s="11"/>
      <c r="AZW31" s="11"/>
      <c r="AZX31" s="11"/>
      <c r="AZY31" s="11"/>
      <c r="AZZ31" s="11"/>
      <c r="BAA31" s="11"/>
      <c r="BAB31" s="11"/>
      <c r="BAC31" s="11"/>
      <c r="BAD31" s="11"/>
      <c r="BAE31" s="11"/>
      <c r="BAF31" s="11"/>
      <c r="BAG31" s="11"/>
      <c r="BAH31" s="11"/>
      <c r="BAI31" s="11"/>
      <c r="BAJ31" s="11"/>
      <c r="BAK31" s="11"/>
      <c r="BAL31" s="11"/>
      <c r="BAM31" s="11"/>
      <c r="BAN31" s="11"/>
      <c r="BAO31" s="11"/>
      <c r="BAP31" s="11"/>
      <c r="BAQ31" s="11"/>
      <c r="BAR31" s="11"/>
      <c r="BAS31" s="11"/>
      <c r="BAT31" s="11"/>
      <c r="BAU31" s="11"/>
      <c r="BAV31" s="11"/>
      <c r="BAW31" s="11"/>
      <c r="BAX31" s="11"/>
      <c r="BAY31" s="11"/>
      <c r="BAZ31" s="11"/>
      <c r="BBA31" s="11"/>
      <c r="BBB31" s="11"/>
      <c r="BBC31" s="11"/>
      <c r="BBD31" s="11"/>
      <c r="BBE31" s="11"/>
      <c r="BBF31" s="11"/>
      <c r="BBG31" s="11"/>
      <c r="BBH31" s="11"/>
      <c r="BBI31" s="11"/>
      <c r="BBJ31" s="11"/>
      <c r="BBK31" s="11"/>
      <c r="BBL31" s="11"/>
      <c r="BBM31" s="11"/>
      <c r="BBN31" s="11"/>
      <c r="BBO31" s="11"/>
      <c r="BBP31" s="11"/>
      <c r="BBQ31" s="11"/>
      <c r="BBR31" s="11"/>
      <c r="BBS31" s="11"/>
      <c r="BBT31" s="11"/>
      <c r="BBU31" s="11"/>
      <c r="BBV31" s="11"/>
      <c r="BBW31" s="11"/>
      <c r="BBX31" s="11"/>
      <c r="BBY31" s="11"/>
      <c r="BBZ31" s="11"/>
      <c r="BCA31" s="11"/>
      <c r="BCB31" s="11"/>
      <c r="BCC31" s="11"/>
      <c r="BCD31" s="11"/>
      <c r="BCE31" s="11"/>
      <c r="BCF31" s="11"/>
      <c r="BCG31" s="11"/>
      <c r="BCH31" s="11"/>
      <c r="BCI31" s="11"/>
      <c r="BCJ31" s="11"/>
      <c r="BCK31" s="11"/>
      <c r="BCL31" s="11"/>
      <c r="BCM31" s="11"/>
      <c r="BCN31" s="11"/>
      <c r="BCO31" s="11"/>
      <c r="BCP31" s="11"/>
      <c r="BCQ31" s="11"/>
      <c r="BCR31" s="11"/>
      <c r="BCS31" s="11"/>
      <c r="BCT31" s="11"/>
      <c r="BCU31" s="11"/>
      <c r="BCV31" s="11"/>
      <c r="BCW31" s="11"/>
      <c r="BCX31" s="11"/>
      <c r="BCY31" s="11"/>
      <c r="BCZ31" s="11"/>
      <c r="BDA31" s="11"/>
      <c r="BDB31" s="11"/>
      <c r="BDC31" s="11"/>
      <c r="BDD31" s="11"/>
      <c r="BDE31" s="11"/>
      <c r="BDF31" s="11"/>
      <c r="BDG31" s="11"/>
      <c r="BDH31" s="11"/>
      <c r="BDI31" s="11"/>
      <c r="BDJ31" s="11"/>
      <c r="BDK31" s="11"/>
      <c r="BDL31" s="11"/>
      <c r="BDM31" s="11"/>
      <c r="BDN31" s="11"/>
      <c r="BDO31" s="11"/>
      <c r="BDP31" s="11"/>
      <c r="BDQ31" s="11"/>
      <c r="BDR31" s="11"/>
      <c r="BDS31" s="11"/>
      <c r="BDT31" s="11"/>
      <c r="BDU31" s="11"/>
      <c r="BDV31" s="11"/>
      <c r="BDW31" s="11"/>
      <c r="BDX31" s="11"/>
      <c r="BDY31" s="11"/>
      <c r="BDZ31" s="11"/>
      <c r="BEA31" s="11"/>
      <c r="BEB31" s="11"/>
      <c r="BEC31" s="11"/>
      <c r="BED31" s="11"/>
      <c r="BEE31" s="11"/>
      <c r="BEF31" s="11"/>
      <c r="BEG31" s="11"/>
      <c r="BEH31" s="11"/>
      <c r="BEI31" s="11"/>
      <c r="BEJ31" s="11"/>
      <c r="BEK31" s="11"/>
      <c r="BEL31" s="11"/>
      <c r="BEM31" s="11"/>
      <c r="BEN31" s="11"/>
      <c r="BEO31" s="11"/>
      <c r="BEP31" s="11"/>
      <c r="BEQ31" s="11"/>
      <c r="BER31" s="11"/>
      <c r="BES31" s="11"/>
      <c r="BET31" s="11"/>
      <c r="BEU31" s="11"/>
      <c r="BEV31" s="11"/>
      <c r="BEW31" s="11"/>
      <c r="BEX31" s="11"/>
      <c r="BEY31" s="11"/>
      <c r="BEZ31" s="11"/>
      <c r="BFA31" s="11"/>
      <c r="BFB31" s="11"/>
      <c r="BFC31" s="11"/>
      <c r="BFD31" s="11"/>
      <c r="BFE31" s="11"/>
      <c r="BFF31" s="11"/>
      <c r="BFG31" s="11"/>
      <c r="BFH31" s="11"/>
      <c r="BFI31" s="11"/>
      <c r="BFJ31" s="11"/>
      <c r="BFK31" s="11"/>
      <c r="BFL31" s="11"/>
      <c r="BFM31" s="11"/>
      <c r="BFN31" s="11"/>
      <c r="BFO31" s="11"/>
      <c r="BFP31" s="11"/>
      <c r="BFQ31" s="11"/>
      <c r="BFR31" s="11"/>
      <c r="BFS31" s="11"/>
      <c r="BFT31" s="11"/>
      <c r="BFU31" s="11"/>
      <c r="BFV31" s="11"/>
      <c r="BFW31" s="11"/>
      <c r="BFX31" s="11"/>
      <c r="BFY31" s="11"/>
      <c r="BFZ31" s="11"/>
      <c r="BGA31" s="11"/>
      <c r="BGB31" s="11"/>
      <c r="BGC31" s="11"/>
      <c r="BGD31" s="11"/>
      <c r="BGE31" s="11"/>
      <c r="BGF31" s="11"/>
      <c r="BGG31" s="11"/>
      <c r="BGH31" s="11"/>
      <c r="BGI31" s="11"/>
      <c r="BGJ31" s="11"/>
      <c r="BGK31" s="11"/>
      <c r="BGL31" s="11"/>
      <c r="BGM31" s="11"/>
      <c r="BGN31" s="11"/>
      <c r="BGO31" s="11"/>
      <c r="BGP31" s="11"/>
      <c r="BGQ31" s="11"/>
      <c r="BGR31" s="11"/>
      <c r="BGS31" s="11"/>
      <c r="BGT31" s="11"/>
      <c r="BGU31" s="11"/>
      <c r="BGV31" s="11"/>
      <c r="BGW31" s="11"/>
      <c r="BGX31" s="11"/>
      <c r="BGY31" s="11"/>
      <c r="BGZ31" s="11"/>
      <c r="BHA31" s="11"/>
      <c r="BHB31" s="11"/>
      <c r="BHC31" s="11"/>
      <c r="BHD31" s="11"/>
      <c r="BHE31" s="11"/>
      <c r="BHF31" s="11"/>
      <c r="BHG31" s="11"/>
      <c r="BHH31" s="11"/>
      <c r="BHI31" s="11"/>
      <c r="BHJ31" s="11"/>
      <c r="BHK31" s="11"/>
      <c r="BHL31" s="11"/>
      <c r="BHM31" s="11"/>
      <c r="BHN31" s="11"/>
      <c r="BHO31" s="11"/>
      <c r="BHP31" s="11"/>
      <c r="BHQ31" s="11"/>
      <c r="BHR31" s="11"/>
      <c r="BHS31" s="11"/>
      <c r="BHT31" s="11"/>
      <c r="BHU31" s="11"/>
      <c r="BHV31" s="11"/>
      <c r="BHW31" s="11"/>
      <c r="BHX31" s="11"/>
      <c r="BHY31" s="11"/>
      <c r="BHZ31" s="11"/>
      <c r="BIA31" s="11"/>
      <c r="BIB31" s="11"/>
      <c r="BIC31" s="11"/>
      <c r="BID31" s="11"/>
      <c r="BIE31" s="11"/>
      <c r="BIF31" s="11"/>
      <c r="BIG31" s="11"/>
      <c r="BIH31" s="11"/>
      <c r="BII31" s="11"/>
      <c r="BIJ31" s="11"/>
      <c r="BIK31" s="11"/>
      <c r="BIL31" s="11"/>
      <c r="BIM31" s="11"/>
      <c r="BIN31" s="11"/>
      <c r="BIO31" s="11"/>
      <c r="BIP31" s="11"/>
      <c r="BIQ31" s="11"/>
      <c r="BIR31" s="11"/>
      <c r="BIS31" s="11"/>
      <c r="BIT31" s="11"/>
      <c r="BIU31" s="11"/>
      <c r="BIV31" s="11"/>
      <c r="BIW31" s="11"/>
      <c r="BIX31" s="11"/>
      <c r="BIY31" s="11"/>
      <c r="BIZ31" s="11"/>
      <c r="BJA31" s="11"/>
      <c r="BJB31" s="11"/>
      <c r="BJC31" s="11"/>
      <c r="BJD31" s="11"/>
      <c r="BJE31" s="11"/>
      <c r="BJF31" s="11"/>
      <c r="BJG31" s="11"/>
      <c r="BJH31" s="11"/>
      <c r="BJI31" s="11"/>
      <c r="BJJ31" s="11"/>
      <c r="BJK31" s="11"/>
      <c r="BJL31" s="11"/>
      <c r="BJM31" s="11"/>
      <c r="BJN31" s="11"/>
      <c r="BJO31" s="11"/>
      <c r="BJP31" s="11"/>
      <c r="BJQ31" s="11"/>
      <c r="BJR31" s="11"/>
      <c r="BJS31" s="11"/>
      <c r="BJT31" s="11"/>
      <c r="BJU31" s="11"/>
      <c r="BJV31" s="11"/>
      <c r="BJW31" s="11"/>
      <c r="BJX31" s="11"/>
      <c r="BJY31" s="11"/>
      <c r="BJZ31" s="11"/>
      <c r="BKA31" s="11"/>
      <c r="BKB31" s="11"/>
      <c r="BKC31" s="11"/>
      <c r="BKD31" s="11"/>
      <c r="BKE31" s="11"/>
      <c r="BKF31" s="11"/>
      <c r="BKG31" s="11"/>
      <c r="BKH31" s="11"/>
      <c r="BKI31" s="11"/>
      <c r="BKJ31" s="11"/>
      <c r="BKK31" s="11"/>
      <c r="BKL31" s="11"/>
      <c r="BKM31" s="11"/>
      <c r="BKN31" s="11"/>
      <c r="BKO31" s="11"/>
      <c r="BKP31" s="11"/>
      <c r="BKQ31" s="11"/>
      <c r="BKR31" s="11"/>
      <c r="BKS31" s="11"/>
      <c r="BKT31" s="11"/>
      <c r="BKU31" s="11"/>
      <c r="BKV31" s="11"/>
      <c r="BKW31" s="11"/>
      <c r="BKX31" s="11"/>
      <c r="BKY31" s="11"/>
      <c r="BKZ31" s="11"/>
      <c r="BLA31" s="11"/>
      <c r="BLB31" s="11"/>
      <c r="BLC31" s="11"/>
      <c r="BLD31" s="11"/>
      <c r="BLE31" s="11"/>
      <c r="BLF31" s="11"/>
      <c r="BLG31" s="11"/>
      <c r="BLH31" s="11"/>
      <c r="BLI31" s="11"/>
      <c r="BLJ31" s="11"/>
      <c r="BLK31" s="11"/>
      <c r="BLL31" s="11"/>
      <c r="BLM31" s="11"/>
      <c r="BLN31" s="11"/>
      <c r="BLO31" s="11"/>
      <c r="BLP31" s="11"/>
      <c r="BLQ31" s="11"/>
      <c r="BLR31" s="11"/>
      <c r="BLS31" s="11"/>
      <c r="BLT31" s="11"/>
      <c r="BLU31" s="11"/>
      <c r="BLV31" s="11"/>
      <c r="BLW31" s="11"/>
      <c r="BLX31" s="11"/>
      <c r="BLY31" s="11"/>
      <c r="BLZ31" s="11"/>
      <c r="BMA31" s="11"/>
      <c r="BMB31" s="11"/>
      <c r="BMC31" s="11"/>
      <c r="BMD31" s="11"/>
      <c r="BME31" s="11"/>
      <c r="BMF31" s="11"/>
      <c r="BMG31" s="11"/>
      <c r="BMH31" s="11"/>
      <c r="BMI31" s="11"/>
      <c r="BMJ31" s="11"/>
      <c r="BMK31" s="11"/>
      <c r="BML31" s="11"/>
      <c r="BMM31" s="11"/>
      <c r="BMN31" s="11"/>
      <c r="BMO31" s="11"/>
      <c r="BMP31" s="11"/>
      <c r="BMQ31" s="11"/>
      <c r="BMR31" s="11"/>
      <c r="BMS31" s="11"/>
      <c r="BMT31" s="11"/>
      <c r="BMU31" s="11"/>
      <c r="BMV31" s="11"/>
      <c r="BMW31" s="11"/>
      <c r="BMX31" s="11"/>
      <c r="BMY31" s="11"/>
      <c r="BMZ31" s="11"/>
      <c r="BNA31" s="11"/>
      <c r="BNB31" s="11"/>
      <c r="BNC31" s="11"/>
      <c r="BND31" s="11"/>
      <c r="BNE31" s="11"/>
      <c r="BNF31" s="11"/>
      <c r="BNG31" s="11"/>
      <c r="BNH31" s="11"/>
      <c r="BNI31" s="11"/>
      <c r="BNJ31" s="11"/>
      <c r="BNK31" s="11"/>
      <c r="BNL31" s="11"/>
      <c r="BNM31" s="11"/>
      <c r="BNN31" s="11"/>
      <c r="BNO31" s="11"/>
      <c r="BNP31" s="11"/>
      <c r="BNQ31" s="11"/>
      <c r="BNR31" s="11"/>
      <c r="BNS31" s="11"/>
      <c r="BNT31" s="11"/>
      <c r="BNU31" s="11"/>
      <c r="BNV31" s="11"/>
      <c r="BNW31" s="11"/>
      <c r="BNX31" s="11"/>
      <c r="BNY31" s="11"/>
      <c r="BNZ31" s="11"/>
      <c r="BOA31" s="11"/>
      <c r="BOB31" s="11"/>
      <c r="BOC31" s="11"/>
      <c r="BOD31" s="11"/>
      <c r="BOE31" s="11"/>
      <c r="BOF31" s="11"/>
      <c r="BOG31" s="11"/>
      <c r="BOH31" s="11"/>
      <c r="BOI31" s="11"/>
      <c r="BOJ31" s="11"/>
      <c r="BOK31" s="11"/>
      <c r="BOL31" s="11"/>
      <c r="BOM31" s="11"/>
      <c r="BON31" s="11"/>
      <c r="BOO31" s="11"/>
      <c r="BOP31" s="11"/>
      <c r="BOQ31" s="11"/>
      <c r="BOR31" s="11"/>
      <c r="BOS31" s="11"/>
      <c r="BOT31" s="11"/>
      <c r="BOU31" s="11"/>
      <c r="BOV31" s="11"/>
      <c r="BOW31" s="11"/>
      <c r="BOX31" s="11"/>
      <c r="BOY31" s="11"/>
      <c r="BOZ31" s="11"/>
      <c r="BPA31" s="11"/>
      <c r="BPB31" s="11"/>
      <c r="BPC31" s="11"/>
      <c r="BPD31" s="11"/>
      <c r="BPE31" s="11"/>
      <c r="BPF31" s="11"/>
      <c r="BPG31" s="11"/>
      <c r="BPH31" s="11"/>
      <c r="BPI31" s="11"/>
      <c r="BPJ31" s="11"/>
      <c r="BPK31" s="11"/>
      <c r="BPL31" s="11"/>
      <c r="BPM31" s="11"/>
      <c r="BPN31" s="11"/>
      <c r="BPO31" s="11"/>
      <c r="BPP31" s="11"/>
      <c r="BPQ31" s="11"/>
      <c r="BPR31" s="11"/>
      <c r="BPS31" s="11"/>
      <c r="BPT31" s="11"/>
      <c r="BPU31" s="11"/>
      <c r="BPV31" s="11"/>
      <c r="BPW31" s="11"/>
      <c r="BPX31" s="11"/>
      <c r="BPY31" s="11"/>
      <c r="BPZ31" s="11"/>
      <c r="BQA31" s="11"/>
      <c r="BQB31" s="11"/>
      <c r="BQC31" s="11"/>
      <c r="BQD31" s="11"/>
      <c r="BQE31" s="11"/>
      <c r="BQF31" s="11"/>
      <c r="BQG31" s="11"/>
      <c r="BQH31" s="11"/>
      <c r="BQI31" s="11"/>
      <c r="BQJ31" s="11"/>
      <c r="BQK31" s="11"/>
      <c r="BQL31" s="11"/>
      <c r="BQM31" s="11"/>
      <c r="BQN31" s="11"/>
      <c r="BQO31" s="11"/>
      <c r="BQP31" s="11"/>
      <c r="BQQ31" s="11"/>
      <c r="BQR31" s="11"/>
      <c r="BQS31" s="11"/>
      <c r="BQT31" s="11"/>
      <c r="BQU31" s="11"/>
      <c r="BQV31" s="11"/>
      <c r="BQW31" s="11"/>
      <c r="BQX31" s="11"/>
      <c r="BQY31" s="11"/>
      <c r="BQZ31" s="11"/>
      <c r="BRA31" s="11"/>
      <c r="BRB31" s="11"/>
      <c r="BRC31" s="11"/>
      <c r="BRD31" s="11"/>
      <c r="BRE31" s="11"/>
      <c r="BRF31" s="11"/>
      <c r="BRG31" s="11"/>
      <c r="BRH31" s="11"/>
      <c r="BRI31" s="11"/>
    </row>
    <row r="32" spans="1:1829" s="10" customFormat="1" x14ac:dyDescent="0.3">
      <c r="A32" s="10" t="s">
        <v>48</v>
      </c>
      <c r="B32" s="14">
        <v>-2.4300000000000002</v>
      </c>
      <c r="C32" s="14">
        <v>-2.6</v>
      </c>
      <c r="D32" s="14">
        <v>-0.92</v>
      </c>
      <c r="E32" s="12"/>
      <c r="F32" s="15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O32" s="12"/>
      <c r="GP32" s="12"/>
      <c r="GQ32" s="12"/>
      <c r="GR32" s="1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G32" s="12"/>
      <c r="HH32" s="12"/>
      <c r="HI32" s="12"/>
      <c r="HJ32" s="12"/>
      <c r="HK32" s="12"/>
      <c r="HL32" s="12"/>
      <c r="HM32" s="12"/>
      <c r="HN32" s="12"/>
      <c r="HO32" s="12"/>
      <c r="HP32" s="12"/>
      <c r="HQ32" s="12"/>
      <c r="HR32" s="12"/>
      <c r="HS32" s="12"/>
      <c r="HT32" s="12"/>
      <c r="HU32" s="12"/>
      <c r="HV32" s="12"/>
      <c r="HW32" s="12"/>
      <c r="HX32" s="12"/>
      <c r="HY32" s="12"/>
      <c r="HZ32" s="12"/>
      <c r="IA32" s="12"/>
      <c r="IB32" s="12"/>
      <c r="IC32" s="12"/>
      <c r="ID32" s="12"/>
      <c r="IE32" s="12"/>
      <c r="IF32" s="12"/>
      <c r="IG32" s="12"/>
      <c r="IH32" s="12"/>
      <c r="II32" s="12"/>
      <c r="IJ32" s="12"/>
      <c r="IK32" s="12"/>
      <c r="IL32" s="12"/>
      <c r="IM32" s="12"/>
      <c r="IN32" s="12"/>
      <c r="IO32" s="12"/>
      <c r="IP32" s="12"/>
      <c r="IQ32" s="12"/>
      <c r="IR32" s="12"/>
      <c r="IS32" s="12"/>
      <c r="IT32" s="12"/>
      <c r="IU32" s="12"/>
      <c r="IV32" s="12"/>
      <c r="IW32" s="12"/>
      <c r="IX32" s="12"/>
      <c r="IY32" s="12"/>
      <c r="IZ32" s="12"/>
      <c r="JA32" s="12"/>
      <c r="JB32" s="12"/>
      <c r="JC32" s="12"/>
      <c r="JD32" s="12"/>
      <c r="JE32" s="12"/>
      <c r="JF32" s="12"/>
      <c r="JG32" s="12"/>
      <c r="JH32" s="12"/>
      <c r="JI32" s="12"/>
      <c r="JJ32" s="12"/>
      <c r="JK32" s="12"/>
      <c r="JL32" s="12"/>
      <c r="JM32" s="12"/>
      <c r="JN32" s="12"/>
      <c r="JO32" s="12"/>
      <c r="JP32" s="12"/>
      <c r="JQ32" s="12"/>
      <c r="JR32" s="12"/>
      <c r="JS32" s="12"/>
      <c r="JT32" s="12"/>
      <c r="JU32" s="12"/>
      <c r="JV32" s="12"/>
      <c r="JW32" s="12"/>
      <c r="JX32" s="12"/>
      <c r="JY32" s="12"/>
      <c r="JZ32" s="12"/>
      <c r="KA32" s="12"/>
      <c r="KB32" s="12"/>
      <c r="KC32" s="12"/>
      <c r="KD32" s="12"/>
      <c r="KE32" s="12"/>
      <c r="KF32" s="12"/>
      <c r="KG32" s="12"/>
      <c r="KH32" s="12"/>
      <c r="KI32" s="12"/>
      <c r="KJ32" s="12"/>
      <c r="KK32" s="12"/>
      <c r="KL32" s="12"/>
      <c r="KM32" s="12"/>
      <c r="KN32" s="12"/>
      <c r="KO32" s="12"/>
      <c r="KP32" s="12"/>
      <c r="KQ32" s="12"/>
      <c r="KR32" s="12"/>
      <c r="KS32" s="12"/>
      <c r="KT32" s="12"/>
      <c r="KU32" s="12"/>
      <c r="KV32" s="12"/>
      <c r="KW32" s="12"/>
      <c r="KX32" s="12"/>
      <c r="KY32" s="12"/>
      <c r="KZ32" s="12"/>
      <c r="LA32" s="12"/>
      <c r="LB32" s="12"/>
      <c r="LC32" s="12"/>
      <c r="LD32" s="12"/>
      <c r="LE32" s="12"/>
      <c r="LF32" s="12"/>
      <c r="LG32" s="12"/>
      <c r="LH32" s="12"/>
      <c r="LI32" s="12"/>
      <c r="LJ32" s="12"/>
      <c r="LK32" s="12"/>
      <c r="LL32" s="12"/>
      <c r="LM32" s="12"/>
      <c r="LN32" s="12"/>
      <c r="LO32" s="12"/>
      <c r="LP32" s="12"/>
      <c r="LQ32" s="12"/>
      <c r="LR32" s="12"/>
      <c r="LS32" s="12"/>
      <c r="LT32" s="12"/>
      <c r="LU32" s="12"/>
      <c r="LV32" s="12"/>
      <c r="LW32" s="12"/>
      <c r="LX32" s="12"/>
      <c r="LY32" s="12"/>
      <c r="LZ32" s="12"/>
      <c r="MA32" s="12"/>
      <c r="MB32" s="12"/>
      <c r="MC32" s="12"/>
      <c r="MD32" s="12"/>
      <c r="ME32" s="12"/>
      <c r="MF32" s="12"/>
      <c r="MG32" s="12"/>
      <c r="MH32" s="12"/>
      <c r="MI32" s="12"/>
      <c r="MJ32" s="12"/>
      <c r="MK32" s="12"/>
      <c r="ML32" s="12"/>
      <c r="MM32" s="12"/>
      <c r="MN32" s="12"/>
      <c r="MO32" s="12"/>
      <c r="MP32" s="12"/>
      <c r="MQ32" s="12"/>
      <c r="MR32" s="12"/>
      <c r="MS32" s="12"/>
      <c r="MT32" s="12"/>
      <c r="MU32" s="12"/>
      <c r="MV32" s="12"/>
      <c r="MW32" s="12"/>
      <c r="MX32" s="12"/>
      <c r="MY32" s="12"/>
      <c r="MZ32" s="12"/>
      <c r="NA32" s="12"/>
      <c r="NB32" s="12"/>
      <c r="NC32" s="12"/>
      <c r="ND32" s="12"/>
      <c r="NE32" s="12"/>
      <c r="NF32" s="12"/>
      <c r="NG32" s="12"/>
      <c r="NH32" s="12"/>
      <c r="NI32" s="12"/>
      <c r="NJ32" s="12"/>
      <c r="NK32" s="12"/>
      <c r="NL32" s="12"/>
      <c r="NM32" s="12"/>
      <c r="NN32" s="12"/>
      <c r="NO32" s="12"/>
      <c r="NP32" s="12"/>
      <c r="NQ32" s="12"/>
      <c r="NR32" s="12"/>
      <c r="NS32" s="12"/>
      <c r="NT32" s="12"/>
      <c r="NU32" s="12"/>
      <c r="NV32" s="12"/>
      <c r="NW32" s="12"/>
      <c r="NX32" s="12"/>
      <c r="NY32" s="12"/>
      <c r="NZ32" s="12"/>
      <c r="OA32" s="12"/>
      <c r="OB32" s="12"/>
      <c r="OC32" s="12"/>
      <c r="OD32" s="12"/>
      <c r="OE32" s="12"/>
      <c r="OF32" s="12"/>
      <c r="OG32" s="12"/>
      <c r="OH32" s="12"/>
      <c r="OI32" s="12"/>
      <c r="OJ32" s="12"/>
      <c r="OK32" s="12"/>
      <c r="OL32" s="12"/>
      <c r="OM32" s="12"/>
      <c r="ON32" s="12"/>
      <c r="OO32" s="12"/>
      <c r="OP32" s="12"/>
      <c r="OQ32" s="12"/>
      <c r="OR32" s="12"/>
      <c r="OS32" s="12"/>
      <c r="OT32" s="12"/>
      <c r="OU32" s="12"/>
      <c r="OV32" s="12"/>
      <c r="OW32" s="12"/>
      <c r="OX32" s="12"/>
      <c r="OY32" s="12"/>
      <c r="OZ32" s="12"/>
      <c r="PA32" s="12"/>
      <c r="PB32" s="12"/>
      <c r="PC32" s="12"/>
      <c r="PD32" s="12"/>
      <c r="PE32" s="12"/>
      <c r="PF32" s="12"/>
      <c r="PG32" s="12"/>
      <c r="PH32" s="12"/>
      <c r="PI32" s="12"/>
      <c r="PJ32" s="12"/>
      <c r="PK32" s="12"/>
      <c r="PL32" s="12"/>
      <c r="PM32" s="12"/>
      <c r="PN32" s="12"/>
      <c r="PO32" s="12"/>
      <c r="PP32" s="12"/>
      <c r="PQ32" s="12"/>
      <c r="PR32" s="12"/>
      <c r="PS32" s="12"/>
      <c r="PT32" s="12"/>
      <c r="PU32" s="12"/>
      <c r="PV32" s="12"/>
      <c r="PW32" s="12"/>
      <c r="PX32" s="12"/>
      <c r="PY32" s="12"/>
      <c r="PZ32" s="12"/>
      <c r="QA32" s="12"/>
      <c r="QB32" s="12"/>
      <c r="QC32" s="12"/>
      <c r="QD32" s="12"/>
      <c r="QE32" s="12"/>
      <c r="QF32" s="12"/>
      <c r="QG32" s="12"/>
      <c r="QH32" s="12"/>
      <c r="QI32" s="12"/>
      <c r="QJ32" s="12"/>
      <c r="QK32" s="12"/>
      <c r="QL32" s="12"/>
      <c r="QM32" s="12"/>
      <c r="QN32" s="12"/>
      <c r="QO32" s="12"/>
      <c r="QP32" s="12"/>
      <c r="QQ32" s="12"/>
      <c r="QR32" s="12"/>
      <c r="QS32" s="12"/>
      <c r="QT32" s="12"/>
      <c r="QU32" s="12"/>
      <c r="QV32" s="12"/>
      <c r="QW32" s="12"/>
      <c r="QX32" s="12"/>
      <c r="QY32" s="12"/>
      <c r="QZ32" s="12"/>
      <c r="RA32" s="12"/>
      <c r="RB32" s="12"/>
      <c r="RC32" s="12"/>
      <c r="RD32" s="12"/>
      <c r="RE32" s="12"/>
      <c r="RF32" s="12"/>
      <c r="RG32" s="12"/>
      <c r="RH32" s="12"/>
      <c r="RI32" s="12"/>
      <c r="RJ32" s="12"/>
      <c r="RK32" s="12"/>
      <c r="RL32" s="12"/>
      <c r="RM32" s="12"/>
      <c r="RN32" s="12"/>
      <c r="RO32" s="12"/>
      <c r="RP32" s="12"/>
      <c r="RQ32" s="12"/>
      <c r="RR32" s="12"/>
      <c r="RS32" s="12"/>
      <c r="RT32" s="12"/>
      <c r="RU32" s="12"/>
      <c r="RV32" s="12"/>
      <c r="RW32" s="12"/>
      <c r="RX32" s="12"/>
      <c r="RY32" s="12"/>
      <c r="RZ32" s="12"/>
      <c r="SA32" s="12"/>
      <c r="SB32" s="12"/>
      <c r="SC32" s="12"/>
      <c r="SD32" s="12"/>
      <c r="SE32" s="12"/>
      <c r="SF32" s="12"/>
      <c r="SG32" s="12"/>
      <c r="SH32" s="12"/>
      <c r="SI32" s="12"/>
      <c r="SJ32" s="12"/>
      <c r="SK32" s="12"/>
      <c r="SL32" s="12"/>
      <c r="SM32" s="12"/>
      <c r="SN32" s="12"/>
      <c r="SO32" s="12"/>
      <c r="SP32" s="12"/>
      <c r="SQ32" s="12"/>
      <c r="SR32" s="12"/>
      <c r="SS32" s="12"/>
      <c r="ST32" s="12"/>
      <c r="SU32" s="12"/>
      <c r="SV32" s="12"/>
      <c r="SW32" s="12"/>
      <c r="SX32" s="12"/>
      <c r="SY32" s="12"/>
      <c r="SZ32" s="12"/>
      <c r="TA32" s="12"/>
      <c r="TB32" s="12"/>
      <c r="TC32" s="12"/>
      <c r="TD32" s="12"/>
      <c r="TE32" s="12"/>
      <c r="TF32" s="12"/>
      <c r="TG32" s="12"/>
      <c r="TH32" s="12"/>
      <c r="TI32" s="12"/>
      <c r="TJ32" s="12"/>
      <c r="TK32" s="12"/>
      <c r="TL32" s="12"/>
      <c r="TM32" s="12"/>
      <c r="TN32" s="12"/>
      <c r="TO32" s="12"/>
      <c r="TP32" s="12"/>
      <c r="TQ32" s="12"/>
      <c r="TR32" s="12"/>
      <c r="TS32" s="12"/>
      <c r="TT32" s="12"/>
      <c r="TU32" s="12"/>
      <c r="TV32" s="12"/>
      <c r="TW32" s="12"/>
      <c r="TX32" s="12"/>
      <c r="TY32" s="12"/>
      <c r="TZ32" s="12"/>
      <c r="UA32" s="12"/>
      <c r="UB32" s="12"/>
      <c r="UC32" s="12"/>
      <c r="UD32" s="12"/>
      <c r="UE32" s="12"/>
      <c r="UF32" s="12"/>
      <c r="UG32" s="12"/>
      <c r="UH32" s="12"/>
      <c r="UI32" s="12"/>
      <c r="UJ32" s="12"/>
      <c r="UK32" s="12"/>
      <c r="UL32" s="12"/>
      <c r="UM32" s="12"/>
      <c r="UN32" s="12"/>
      <c r="UO32" s="12"/>
      <c r="UP32" s="12"/>
      <c r="UQ32" s="12"/>
      <c r="UR32" s="12"/>
      <c r="US32" s="12"/>
      <c r="UT32" s="12"/>
      <c r="UU32" s="12"/>
      <c r="UV32" s="12"/>
      <c r="UW32" s="12"/>
      <c r="UX32" s="12"/>
      <c r="UY32" s="12"/>
      <c r="UZ32" s="12"/>
      <c r="VA32" s="12"/>
      <c r="VB32" s="12"/>
      <c r="VC32" s="12"/>
      <c r="VD32" s="12"/>
      <c r="VE32" s="12"/>
      <c r="VF32" s="12"/>
      <c r="VG32" s="12"/>
      <c r="VH32" s="12"/>
      <c r="VI32" s="12"/>
      <c r="VJ32" s="12"/>
      <c r="VK32" s="12"/>
      <c r="VL32" s="12"/>
      <c r="VM32" s="12"/>
      <c r="VN32" s="12"/>
      <c r="VO32" s="12"/>
      <c r="VP32" s="12"/>
      <c r="VQ32" s="12"/>
      <c r="VR32" s="12"/>
      <c r="VS32" s="12"/>
      <c r="VT32" s="12"/>
      <c r="VU32" s="12"/>
      <c r="VV32" s="12"/>
      <c r="VW32" s="12"/>
      <c r="VX32" s="12"/>
      <c r="VY32" s="12"/>
      <c r="VZ32" s="12"/>
      <c r="WA32" s="12"/>
      <c r="WB32" s="12"/>
      <c r="WC32" s="12"/>
      <c r="WD32" s="12"/>
      <c r="WE32" s="12"/>
      <c r="WF32" s="12"/>
      <c r="WG32" s="12"/>
      <c r="WH32" s="12"/>
      <c r="WI32" s="12"/>
      <c r="WJ32" s="12"/>
      <c r="WK32" s="12"/>
      <c r="WL32" s="12"/>
      <c r="WM32" s="12"/>
      <c r="WN32" s="12"/>
      <c r="WO32" s="12"/>
      <c r="WP32" s="12"/>
      <c r="WQ32" s="12"/>
      <c r="WR32" s="12"/>
      <c r="WS32" s="12"/>
      <c r="WT32" s="12"/>
      <c r="WU32" s="12"/>
      <c r="WV32" s="12"/>
      <c r="WW32" s="12"/>
      <c r="WX32" s="12"/>
      <c r="WY32" s="12"/>
      <c r="WZ32" s="12"/>
      <c r="XA32" s="12"/>
      <c r="XB32" s="12"/>
      <c r="XC32" s="12"/>
      <c r="XD32" s="12"/>
      <c r="XE32" s="12"/>
      <c r="XF32" s="12"/>
      <c r="XG32" s="12"/>
      <c r="XH32" s="12"/>
      <c r="XI32" s="12"/>
      <c r="XJ32" s="12"/>
      <c r="XK32" s="12"/>
      <c r="XL32" s="12"/>
      <c r="XM32" s="12"/>
      <c r="XN32" s="12"/>
      <c r="XO32" s="12"/>
      <c r="XP32" s="12"/>
      <c r="XQ32" s="12"/>
      <c r="XR32" s="12"/>
      <c r="XS32" s="12"/>
      <c r="XT32" s="12"/>
      <c r="XU32" s="12"/>
      <c r="XV32" s="12"/>
      <c r="XW32" s="12"/>
      <c r="XX32" s="12"/>
      <c r="XY32" s="12"/>
      <c r="XZ32" s="12"/>
      <c r="YA32" s="12"/>
      <c r="YB32" s="12"/>
      <c r="YC32" s="12"/>
      <c r="YD32" s="12"/>
      <c r="YE32" s="12"/>
      <c r="YF32" s="12"/>
      <c r="YG32" s="12"/>
      <c r="YH32" s="12"/>
      <c r="YI32" s="12"/>
      <c r="YJ32" s="12"/>
      <c r="YK32" s="12"/>
      <c r="YL32" s="12"/>
      <c r="YM32" s="12"/>
      <c r="YN32" s="12"/>
      <c r="YO32" s="12"/>
      <c r="YP32" s="12"/>
      <c r="YQ32" s="12"/>
      <c r="YR32" s="12"/>
      <c r="YS32" s="12"/>
      <c r="YT32" s="12"/>
      <c r="YU32" s="12"/>
      <c r="YV32" s="12"/>
      <c r="YW32" s="12"/>
      <c r="YX32" s="12"/>
      <c r="YY32" s="12"/>
      <c r="YZ32" s="12"/>
      <c r="ZA32" s="12"/>
      <c r="ZB32" s="12"/>
      <c r="ZC32" s="12"/>
      <c r="ZD32" s="12"/>
      <c r="ZE32" s="12"/>
      <c r="ZF32" s="12"/>
      <c r="ZG32" s="12"/>
      <c r="ZH32" s="12"/>
      <c r="ZI32" s="12"/>
      <c r="ZJ32" s="12"/>
      <c r="ZK32" s="12"/>
      <c r="ZL32" s="12"/>
      <c r="ZM32" s="12"/>
      <c r="ZN32" s="12"/>
      <c r="ZO32" s="12"/>
      <c r="ZP32" s="12"/>
      <c r="ZQ32" s="12"/>
      <c r="ZR32" s="12"/>
      <c r="ZS32" s="12"/>
      <c r="ZT32" s="12"/>
      <c r="ZU32" s="12"/>
      <c r="ZV32" s="12"/>
      <c r="ZW32" s="12"/>
      <c r="ZX32" s="12"/>
      <c r="ZY32" s="12"/>
      <c r="ZZ32" s="12"/>
      <c r="AAA32" s="12"/>
      <c r="AAB32" s="12"/>
      <c r="AAC32" s="12"/>
      <c r="AAD32" s="12"/>
      <c r="AAE32" s="12"/>
      <c r="AAF32" s="12"/>
      <c r="AAG32" s="12"/>
      <c r="AAH32" s="12"/>
      <c r="AAI32" s="12"/>
      <c r="AAJ32" s="12"/>
      <c r="AAK32" s="12"/>
      <c r="AAL32" s="12"/>
      <c r="AAM32" s="12"/>
      <c r="AAN32" s="12"/>
      <c r="AAO32" s="12"/>
      <c r="AAP32" s="12"/>
      <c r="AAQ32" s="12"/>
      <c r="AAR32" s="12"/>
      <c r="AAS32" s="12"/>
      <c r="AAT32" s="12"/>
      <c r="AAU32" s="12"/>
      <c r="AAV32" s="12"/>
      <c r="AAW32" s="12"/>
      <c r="AAX32" s="12"/>
      <c r="AAY32" s="12"/>
      <c r="AAZ32" s="12"/>
      <c r="ABA32" s="12"/>
      <c r="ABB32" s="12"/>
      <c r="ABC32" s="12"/>
      <c r="ABD32" s="12"/>
      <c r="ABE32" s="12"/>
      <c r="ABF32" s="12"/>
      <c r="ABG32" s="12"/>
      <c r="ABH32" s="12"/>
      <c r="ABI32" s="12"/>
      <c r="ABJ32" s="12"/>
      <c r="ABK32" s="12"/>
      <c r="ABL32" s="12"/>
      <c r="ABM32" s="12"/>
      <c r="ABN32" s="12"/>
      <c r="ABO32" s="12"/>
      <c r="ABP32" s="12"/>
      <c r="ABQ32" s="12"/>
      <c r="ABR32" s="12"/>
      <c r="ABS32" s="12"/>
      <c r="ABT32" s="12"/>
      <c r="ABU32" s="12"/>
      <c r="ABV32" s="12"/>
      <c r="ABW32" s="12"/>
      <c r="ABX32" s="12"/>
      <c r="ABY32" s="12"/>
      <c r="ABZ32" s="12"/>
      <c r="ACA32" s="12"/>
      <c r="ACB32" s="12"/>
      <c r="ACC32" s="12"/>
      <c r="ACD32" s="12"/>
      <c r="ACE32" s="12"/>
      <c r="ACF32" s="12"/>
      <c r="ACG32" s="12"/>
      <c r="ACH32" s="12"/>
      <c r="ACI32" s="12"/>
      <c r="ACJ32" s="12"/>
      <c r="ACK32" s="12"/>
      <c r="ACL32" s="12"/>
      <c r="ACM32" s="12"/>
      <c r="ACN32" s="12"/>
      <c r="ACO32" s="12"/>
      <c r="ACP32" s="12"/>
      <c r="ACQ32" s="12"/>
      <c r="ACR32" s="12"/>
      <c r="ACS32" s="12"/>
      <c r="ACT32" s="12"/>
      <c r="ACU32" s="12"/>
      <c r="ACV32" s="12"/>
      <c r="ACW32" s="12"/>
      <c r="ACX32" s="12"/>
      <c r="ACY32" s="12"/>
      <c r="ACZ32" s="12"/>
      <c r="ADA32" s="12"/>
      <c r="ADB32" s="12"/>
      <c r="ADC32" s="12"/>
      <c r="ADD32" s="12"/>
      <c r="ADE32" s="12"/>
      <c r="ADF32" s="12"/>
      <c r="ADG32" s="12"/>
      <c r="ADH32" s="12"/>
      <c r="ADI32" s="12"/>
      <c r="ADJ32" s="12"/>
      <c r="ADK32" s="12"/>
      <c r="ADL32" s="12"/>
      <c r="ADM32" s="12"/>
      <c r="ADN32" s="12"/>
      <c r="ADO32" s="12"/>
      <c r="ADP32" s="12"/>
      <c r="ADQ32" s="12"/>
      <c r="ADR32" s="12"/>
      <c r="ADS32" s="12"/>
      <c r="ADT32" s="12"/>
      <c r="ADU32" s="12"/>
      <c r="ADV32" s="12"/>
      <c r="ADW32" s="12"/>
      <c r="ADX32" s="12"/>
      <c r="ADY32" s="12"/>
      <c r="ADZ32" s="12"/>
      <c r="AEA32" s="12"/>
      <c r="AEB32" s="12"/>
      <c r="AEC32" s="12"/>
      <c r="AED32" s="12"/>
      <c r="AEE32" s="12"/>
      <c r="AEF32" s="12"/>
      <c r="AEG32" s="12"/>
      <c r="AEH32" s="12"/>
      <c r="AEI32" s="12"/>
      <c r="AEJ32" s="12"/>
      <c r="AEK32" s="12"/>
      <c r="AEL32" s="12"/>
      <c r="AEM32" s="12"/>
      <c r="AEN32" s="12"/>
      <c r="AEO32" s="12"/>
      <c r="AEP32" s="12"/>
      <c r="AEQ32" s="12"/>
      <c r="AER32" s="12"/>
      <c r="AES32" s="12"/>
      <c r="AET32" s="12"/>
      <c r="AEU32" s="12"/>
      <c r="AEV32" s="12"/>
      <c r="AEW32" s="12"/>
      <c r="AEX32" s="12"/>
      <c r="AEY32" s="12"/>
      <c r="AEZ32" s="12"/>
      <c r="AFA32" s="12"/>
      <c r="AFB32" s="12"/>
      <c r="AFC32" s="12"/>
      <c r="AFD32" s="12"/>
      <c r="AFE32" s="12"/>
      <c r="AFF32" s="12"/>
      <c r="AFG32" s="12"/>
      <c r="AFH32" s="12"/>
      <c r="AFI32" s="12"/>
      <c r="AFJ32" s="12"/>
      <c r="AFK32" s="12"/>
      <c r="AFL32" s="12"/>
      <c r="AFM32" s="12"/>
      <c r="AFN32" s="12"/>
      <c r="AFO32" s="12"/>
      <c r="AFP32" s="12"/>
      <c r="AFQ32" s="12"/>
      <c r="AFR32" s="12"/>
      <c r="AFS32" s="12"/>
      <c r="AFT32" s="12"/>
      <c r="AFU32" s="12"/>
      <c r="AFV32" s="12"/>
      <c r="AFW32" s="12"/>
      <c r="AFX32" s="12"/>
      <c r="AFY32" s="12"/>
      <c r="AFZ32" s="12"/>
      <c r="AGA32" s="12"/>
      <c r="AGB32" s="12"/>
      <c r="AGC32" s="12"/>
      <c r="AGD32" s="12"/>
      <c r="AGE32" s="12"/>
      <c r="AGF32" s="12"/>
      <c r="AGG32" s="12"/>
      <c r="AGH32" s="12"/>
      <c r="AGI32" s="12"/>
      <c r="AGJ32" s="12"/>
      <c r="AGK32" s="12"/>
      <c r="AGL32" s="12"/>
      <c r="AGM32" s="12"/>
      <c r="AGN32" s="12"/>
      <c r="AGO32" s="12"/>
      <c r="AGP32" s="12"/>
      <c r="AGQ32" s="12"/>
      <c r="AGR32" s="12"/>
      <c r="AGS32" s="12"/>
      <c r="AGT32" s="12"/>
      <c r="AGU32" s="12"/>
      <c r="AGV32" s="12"/>
      <c r="AGW32" s="12"/>
      <c r="AGX32" s="12"/>
      <c r="AGY32" s="12"/>
      <c r="AGZ32" s="12"/>
      <c r="AHA32" s="12"/>
      <c r="AHB32" s="12"/>
      <c r="AHC32" s="12"/>
      <c r="AHD32" s="12"/>
      <c r="AHE32" s="12"/>
      <c r="AHF32" s="12"/>
      <c r="AHG32" s="12"/>
      <c r="AHH32" s="12"/>
      <c r="AHI32" s="12"/>
      <c r="AHJ32" s="12"/>
      <c r="AHK32" s="12"/>
      <c r="AHL32" s="12"/>
      <c r="AHM32" s="12"/>
      <c r="AHN32" s="12"/>
      <c r="AHO32" s="12"/>
      <c r="AHP32" s="12"/>
      <c r="AHQ32" s="12"/>
      <c r="AHR32" s="12"/>
      <c r="AHS32" s="12"/>
      <c r="AHT32" s="12"/>
      <c r="AHU32" s="12"/>
      <c r="AHV32" s="12"/>
      <c r="AHW32" s="12"/>
      <c r="AHX32" s="12"/>
      <c r="AHY32" s="12"/>
      <c r="AHZ32" s="12"/>
      <c r="AIA32" s="12"/>
      <c r="AIB32" s="12"/>
      <c r="AIC32" s="12"/>
      <c r="AID32" s="12"/>
      <c r="AIE32" s="12"/>
      <c r="AIF32" s="12"/>
      <c r="AIG32" s="12"/>
      <c r="AIH32" s="12"/>
      <c r="AII32" s="12"/>
      <c r="AIJ32" s="12"/>
      <c r="AIK32" s="12"/>
      <c r="AIL32" s="12"/>
      <c r="AIM32" s="12"/>
      <c r="AIN32" s="12"/>
      <c r="AIO32" s="12"/>
      <c r="AIP32" s="12"/>
      <c r="AIQ32" s="12"/>
      <c r="AIR32" s="12"/>
      <c r="AIS32" s="12"/>
      <c r="AIT32" s="12"/>
      <c r="AIU32" s="12"/>
      <c r="AIV32" s="12"/>
      <c r="AIW32" s="12"/>
      <c r="AIX32" s="12"/>
      <c r="AIY32" s="12"/>
      <c r="AIZ32" s="12"/>
      <c r="AJA32" s="12"/>
      <c r="AJB32" s="12"/>
      <c r="AJC32" s="12"/>
      <c r="AJD32" s="12"/>
      <c r="AJE32" s="12"/>
      <c r="AJF32" s="12"/>
      <c r="AJG32" s="12"/>
      <c r="AJH32" s="12"/>
      <c r="AJI32" s="12"/>
      <c r="AJJ32" s="12"/>
      <c r="AJK32" s="12"/>
      <c r="AJL32" s="12"/>
      <c r="AJM32" s="12"/>
      <c r="AJN32" s="12"/>
      <c r="AJO32" s="12"/>
      <c r="AJP32" s="12"/>
      <c r="AJQ32" s="12"/>
      <c r="AJR32" s="12"/>
      <c r="AJS32" s="12"/>
      <c r="AJT32" s="12"/>
      <c r="AJU32" s="12"/>
      <c r="AJV32" s="12"/>
      <c r="AJW32" s="12"/>
      <c r="AJX32" s="12"/>
      <c r="AJY32" s="12"/>
      <c r="AJZ32" s="12"/>
      <c r="AKA32" s="12"/>
      <c r="AKB32" s="12"/>
      <c r="AKC32" s="12"/>
      <c r="AKD32" s="12"/>
      <c r="AKE32" s="12"/>
      <c r="AKF32" s="12"/>
      <c r="AKG32" s="12"/>
      <c r="AKH32" s="12"/>
      <c r="AKI32" s="12"/>
      <c r="AKJ32" s="12"/>
      <c r="AKK32" s="12"/>
      <c r="AKL32" s="12"/>
      <c r="AKM32" s="12"/>
      <c r="AKN32" s="12"/>
      <c r="AKO32" s="12"/>
      <c r="AKP32" s="12"/>
      <c r="AKQ32" s="12"/>
      <c r="AKR32" s="12"/>
      <c r="AKS32" s="12"/>
      <c r="AKT32" s="12"/>
      <c r="AKU32" s="12"/>
      <c r="AKV32" s="12"/>
      <c r="AKW32" s="12"/>
      <c r="AKX32" s="12"/>
      <c r="AKY32" s="12"/>
      <c r="AKZ32" s="12"/>
      <c r="ALA32" s="12"/>
      <c r="ALB32" s="12"/>
      <c r="ALC32" s="12"/>
      <c r="ALD32" s="12"/>
      <c r="ALE32" s="12"/>
      <c r="ALF32" s="12"/>
      <c r="ALG32" s="12"/>
      <c r="ALH32" s="12"/>
      <c r="ALI32" s="12"/>
      <c r="ALJ32" s="12"/>
      <c r="ALK32" s="12"/>
      <c r="ALL32" s="12"/>
      <c r="ALM32" s="12"/>
      <c r="ALN32" s="12"/>
      <c r="ALO32" s="12"/>
      <c r="ALP32" s="12"/>
      <c r="ALQ32" s="12"/>
      <c r="ALR32" s="12"/>
      <c r="ALS32" s="12"/>
      <c r="ALT32" s="12"/>
      <c r="ALU32" s="12"/>
      <c r="ALV32" s="12"/>
      <c r="ALW32" s="12"/>
      <c r="ALX32" s="12"/>
      <c r="ALY32" s="12"/>
      <c r="ALZ32" s="12"/>
      <c r="AMA32" s="12"/>
      <c r="AMB32" s="12"/>
      <c r="AMC32" s="12"/>
      <c r="AMD32" s="12"/>
      <c r="AME32" s="12"/>
      <c r="AMF32" s="12"/>
      <c r="AMG32" s="12"/>
      <c r="AMH32" s="12"/>
      <c r="AMI32" s="12"/>
      <c r="AMJ32" s="12"/>
      <c r="AMK32" s="12"/>
      <c r="AML32" s="12"/>
      <c r="AMM32" s="12"/>
      <c r="AMN32" s="12"/>
      <c r="AMO32" s="12"/>
      <c r="AMP32" s="12"/>
      <c r="AMQ32" s="12"/>
      <c r="AMR32" s="12"/>
      <c r="AMS32" s="12"/>
      <c r="AMT32" s="12"/>
      <c r="AMU32" s="12"/>
      <c r="AMV32" s="12"/>
      <c r="AMW32" s="12"/>
      <c r="AMX32" s="12"/>
      <c r="AMY32" s="12"/>
      <c r="AMZ32" s="12"/>
      <c r="ANA32" s="12"/>
      <c r="ANB32" s="12"/>
      <c r="ANC32" s="12"/>
      <c r="AND32" s="12"/>
      <c r="ANE32" s="12"/>
      <c r="ANF32" s="12"/>
      <c r="ANG32" s="12"/>
      <c r="ANH32" s="12"/>
      <c r="ANI32" s="12"/>
      <c r="ANJ32" s="12"/>
      <c r="ANK32" s="12"/>
      <c r="ANL32" s="12"/>
      <c r="ANM32" s="12"/>
      <c r="ANN32" s="12"/>
      <c r="ANO32" s="12"/>
      <c r="ANP32" s="12"/>
      <c r="ANQ32" s="12"/>
      <c r="ANR32" s="12"/>
      <c r="ANS32" s="12"/>
      <c r="ANT32" s="12"/>
      <c r="ANU32" s="12"/>
      <c r="ANV32" s="12"/>
      <c r="ANW32" s="12"/>
      <c r="ANX32" s="12"/>
      <c r="ANY32" s="12"/>
      <c r="ANZ32" s="12"/>
      <c r="AOA32" s="12"/>
      <c r="AOB32" s="12"/>
      <c r="AOC32" s="12"/>
      <c r="AOD32" s="12"/>
      <c r="AOE32" s="12"/>
      <c r="AOF32" s="12"/>
      <c r="AOG32" s="12"/>
      <c r="AOH32" s="12"/>
      <c r="AOI32" s="12"/>
      <c r="AOJ32" s="12"/>
      <c r="AOK32" s="12"/>
      <c r="AOL32" s="12"/>
      <c r="AOM32" s="12"/>
      <c r="AON32" s="12"/>
      <c r="AOO32" s="12"/>
      <c r="AOP32" s="12"/>
      <c r="AOQ32" s="12"/>
      <c r="AOR32" s="12"/>
      <c r="AOS32" s="12"/>
      <c r="AOT32" s="12"/>
      <c r="AOU32" s="12"/>
      <c r="AOV32" s="12"/>
      <c r="AOW32" s="12"/>
      <c r="AOX32" s="12"/>
      <c r="AOY32" s="12"/>
      <c r="AOZ32" s="12"/>
      <c r="APA32" s="12"/>
      <c r="APB32" s="12"/>
      <c r="APC32" s="12"/>
      <c r="APD32" s="12"/>
      <c r="APE32" s="12"/>
      <c r="APF32" s="12"/>
      <c r="APG32" s="12"/>
      <c r="APH32" s="12"/>
      <c r="API32" s="12"/>
      <c r="APJ32" s="12"/>
      <c r="APK32" s="12"/>
      <c r="APL32" s="12"/>
      <c r="APM32" s="12"/>
      <c r="APN32" s="12"/>
      <c r="APO32" s="12"/>
      <c r="APP32" s="12"/>
      <c r="APQ32" s="12"/>
      <c r="APR32" s="12"/>
      <c r="APS32" s="12"/>
      <c r="APT32" s="12"/>
      <c r="APU32" s="12"/>
      <c r="APV32" s="12"/>
      <c r="APW32" s="12"/>
      <c r="APX32" s="12"/>
      <c r="APY32" s="12"/>
      <c r="APZ32" s="12"/>
      <c r="AQA32" s="12"/>
      <c r="AQB32" s="12"/>
      <c r="AQC32" s="12"/>
      <c r="AQD32" s="12"/>
      <c r="AQE32" s="12"/>
      <c r="AQF32" s="12"/>
      <c r="AQG32" s="12"/>
      <c r="AQH32" s="12"/>
      <c r="AQI32" s="12"/>
      <c r="AQJ32" s="12"/>
      <c r="AQK32" s="12"/>
      <c r="AQL32" s="12"/>
      <c r="AQM32" s="12"/>
      <c r="AQN32" s="12"/>
      <c r="AQO32" s="12"/>
      <c r="AQP32" s="12"/>
      <c r="AQQ32" s="12"/>
      <c r="AQR32" s="12"/>
      <c r="AQS32" s="12"/>
      <c r="AQT32" s="12"/>
      <c r="AQU32" s="12"/>
      <c r="AQV32" s="12"/>
      <c r="AQW32" s="12"/>
      <c r="AQX32" s="12"/>
      <c r="AQY32" s="12"/>
      <c r="AQZ32" s="12"/>
      <c r="ARA32" s="12"/>
      <c r="ARB32" s="12"/>
      <c r="ARC32" s="12"/>
      <c r="ARD32" s="12"/>
      <c r="ARE32" s="12"/>
      <c r="ARF32" s="12"/>
      <c r="ARG32" s="12"/>
      <c r="ARH32" s="12"/>
      <c r="ARI32" s="12"/>
      <c r="ARJ32" s="12"/>
      <c r="ARK32" s="12"/>
      <c r="ARL32" s="12"/>
      <c r="ARM32" s="12"/>
      <c r="ARN32" s="12"/>
      <c r="ARO32" s="12"/>
      <c r="ARP32" s="12"/>
      <c r="ARQ32" s="12"/>
      <c r="ARR32" s="12"/>
      <c r="ARS32" s="12"/>
      <c r="ART32" s="12"/>
      <c r="ARU32" s="12"/>
      <c r="ARV32" s="12"/>
      <c r="ARW32" s="12"/>
      <c r="ARX32" s="12"/>
      <c r="ARY32" s="12"/>
      <c r="ARZ32" s="12"/>
      <c r="ASA32" s="12"/>
      <c r="ASB32" s="12"/>
      <c r="ASC32" s="12"/>
      <c r="ASD32" s="12"/>
      <c r="ASE32" s="12"/>
      <c r="ASF32" s="12"/>
      <c r="ASG32" s="12"/>
      <c r="ASH32" s="12"/>
      <c r="ASI32" s="12"/>
      <c r="ASJ32" s="12"/>
      <c r="ASK32" s="12"/>
      <c r="ASL32" s="12"/>
      <c r="ASM32" s="12"/>
      <c r="ASN32" s="12"/>
      <c r="ASO32" s="12"/>
      <c r="ASP32" s="12"/>
      <c r="ASQ32" s="12"/>
      <c r="ASR32" s="12"/>
      <c r="ASS32" s="12"/>
      <c r="AST32" s="12"/>
      <c r="ASU32" s="12"/>
      <c r="ASV32" s="12"/>
      <c r="ASW32" s="12"/>
      <c r="ASX32" s="12"/>
      <c r="ASY32" s="12"/>
      <c r="ASZ32" s="12"/>
      <c r="ATA32" s="12"/>
      <c r="ATB32" s="12"/>
      <c r="ATC32" s="12"/>
      <c r="ATD32" s="12"/>
      <c r="ATE32" s="12"/>
      <c r="ATF32" s="12"/>
      <c r="ATG32" s="12"/>
      <c r="ATH32" s="12"/>
      <c r="ATI32" s="12"/>
      <c r="ATJ32" s="12"/>
      <c r="ATK32" s="12"/>
      <c r="ATL32" s="12"/>
      <c r="ATM32" s="12"/>
      <c r="ATN32" s="12"/>
      <c r="ATO32" s="12"/>
      <c r="ATP32" s="12"/>
      <c r="ATQ32" s="12"/>
      <c r="ATR32" s="12"/>
      <c r="ATS32" s="12"/>
      <c r="ATT32" s="12"/>
      <c r="ATU32" s="12"/>
      <c r="ATV32" s="12"/>
      <c r="ATW32" s="12"/>
      <c r="ATX32" s="12"/>
      <c r="ATY32" s="12"/>
      <c r="ATZ32" s="12"/>
      <c r="AUA32" s="12"/>
      <c r="AUB32" s="12"/>
      <c r="AUC32" s="12"/>
      <c r="AUD32" s="12"/>
      <c r="AUE32" s="12"/>
      <c r="AUF32" s="12"/>
      <c r="AUG32" s="12"/>
      <c r="AUH32" s="12"/>
      <c r="AUI32" s="12"/>
      <c r="AUJ32" s="12"/>
      <c r="AUK32" s="12"/>
      <c r="AUL32" s="12"/>
      <c r="AUM32" s="12"/>
      <c r="AUN32" s="12"/>
      <c r="AUO32" s="12"/>
      <c r="AUP32" s="12"/>
      <c r="AUQ32" s="12"/>
      <c r="AUR32" s="12"/>
      <c r="AUS32" s="12"/>
      <c r="AUT32" s="12"/>
      <c r="AUU32" s="12"/>
      <c r="AUV32" s="12"/>
      <c r="AUW32" s="12"/>
      <c r="AUX32" s="12"/>
      <c r="AUY32" s="12"/>
      <c r="AUZ32" s="12"/>
      <c r="AVA32" s="12"/>
      <c r="AVB32" s="12"/>
      <c r="AVC32" s="12"/>
      <c r="AVD32" s="12"/>
      <c r="AVE32" s="12"/>
      <c r="AVF32" s="12"/>
      <c r="AVG32" s="12"/>
      <c r="AVH32" s="12"/>
      <c r="AVI32" s="12"/>
      <c r="AVJ32" s="12"/>
      <c r="AVK32" s="12"/>
      <c r="AVL32" s="12"/>
      <c r="AVM32" s="12"/>
      <c r="AVN32" s="12"/>
      <c r="AVO32" s="12"/>
      <c r="AVP32" s="12"/>
      <c r="AVQ32" s="12"/>
      <c r="AVR32" s="12"/>
      <c r="AVS32" s="12"/>
      <c r="AVT32" s="12"/>
      <c r="AVU32" s="12"/>
      <c r="AVV32" s="12"/>
      <c r="AVW32" s="12"/>
      <c r="AVX32" s="12"/>
      <c r="AVY32" s="12"/>
      <c r="AVZ32" s="12"/>
      <c r="AWA32" s="12"/>
      <c r="AWB32" s="12"/>
      <c r="AWC32" s="12"/>
      <c r="AWD32" s="12"/>
      <c r="AWE32" s="12"/>
      <c r="AWF32" s="12"/>
      <c r="AWG32" s="12"/>
      <c r="AWH32" s="12"/>
      <c r="AWI32" s="12"/>
      <c r="AWJ32" s="12"/>
      <c r="AWK32" s="12"/>
      <c r="AWL32" s="12"/>
      <c r="AWM32" s="12"/>
      <c r="AWN32" s="12"/>
      <c r="AWO32" s="12"/>
      <c r="AWP32" s="12"/>
      <c r="AWQ32" s="12"/>
      <c r="AWR32" s="12"/>
      <c r="AWS32" s="12"/>
      <c r="AWT32" s="12"/>
      <c r="AWU32" s="12"/>
      <c r="AWV32" s="12"/>
      <c r="AWW32" s="12"/>
      <c r="AWX32" s="12"/>
      <c r="AWY32" s="12"/>
      <c r="AWZ32" s="12"/>
      <c r="AXA32" s="12"/>
      <c r="AXB32" s="12"/>
      <c r="AXC32" s="12"/>
      <c r="AXD32" s="12"/>
      <c r="AXE32" s="12"/>
      <c r="AXF32" s="12"/>
      <c r="AXG32" s="12"/>
      <c r="AXH32" s="12"/>
      <c r="AXI32" s="12"/>
      <c r="AXJ32" s="12"/>
      <c r="AXK32" s="12"/>
      <c r="AXL32" s="12"/>
      <c r="AXM32" s="12"/>
      <c r="AXN32" s="12"/>
      <c r="AXO32" s="12"/>
      <c r="AXP32" s="12"/>
      <c r="AXQ32" s="12"/>
      <c r="AXR32" s="12"/>
      <c r="AXS32" s="12"/>
      <c r="AXT32" s="12"/>
      <c r="AXU32" s="12"/>
      <c r="AXV32" s="12"/>
      <c r="AXW32" s="12"/>
      <c r="AXX32" s="12"/>
      <c r="AXY32" s="12"/>
      <c r="AXZ32" s="12"/>
      <c r="AYA32" s="12"/>
      <c r="AYB32" s="12"/>
      <c r="AYC32" s="12"/>
      <c r="AYD32" s="12"/>
      <c r="AYE32" s="12"/>
      <c r="AYF32" s="12"/>
      <c r="AYG32" s="12"/>
      <c r="AYH32" s="12"/>
      <c r="AYI32" s="12"/>
      <c r="AYJ32" s="12"/>
      <c r="AYK32" s="12"/>
      <c r="AYL32" s="12"/>
      <c r="AYM32" s="12"/>
      <c r="AYN32" s="12"/>
      <c r="AYO32" s="12"/>
      <c r="AYP32" s="12"/>
      <c r="AYQ32" s="12"/>
      <c r="AYR32" s="12"/>
      <c r="AYS32" s="12"/>
      <c r="AYT32" s="12"/>
      <c r="AYU32" s="12"/>
      <c r="AYV32" s="12"/>
      <c r="AYW32" s="12"/>
      <c r="AYX32" s="12"/>
      <c r="AYY32" s="12"/>
      <c r="AYZ32" s="12"/>
      <c r="AZA32" s="12"/>
      <c r="AZB32" s="12"/>
      <c r="AZC32" s="12"/>
      <c r="AZD32" s="12"/>
      <c r="AZE32" s="12"/>
      <c r="AZF32" s="12"/>
      <c r="AZG32" s="12"/>
      <c r="AZH32" s="12"/>
      <c r="AZI32" s="12"/>
      <c r="AZJ32" s="12"/>
      <c r="AZK32" s="12"/>
      <c r="AZL32" s="12"/>
      <c r="AZM32" s="12"/>
      <c r="AZN32" s="12"/>
      <c r="AZO32" s="12"/>
      <c r="AZP32" s="12"/>
      <c r="AZQ32" s="12"/>
      <c r="AZR32" s="12"/>
      <c r="AZS32" s="12"/>
      <c r="AZT32" s="12"/>
      <c r="AZU32" s="12"/>
      <c r="AZV32" s="12"/>
      <c r="AZW32" s="12"/>
      <c r="AZX32" s="12"/>
      <c r="AZY32" s="12"/>
      <c r="AZZ32" s="12"/>
      <c r="BAA32" s="12"/>
      <c r="BAB32" s="12"/>
      <c r="BAC32" s="12"/>
      <c r="BAD32" s="12"/>
      <c r="BAE32" s="12"/>
      <c r="BAF32" s="12"/>
      <c r="BAG32" s="12"/>
      <c r="BAH32" s="12"/>
      <c r="BAI32" s="12"/>
      <c r="BAJ32" s="12"/>
      <c r="BAK32" s="12"/>
      <c r="BAL32" s="12"/>
      <c r="BAM32" s="12"/>
      <c r="BAN32" s="12"/>
      <c r="BAO32" s="12"/>
      <c r="BAP32" s="12"/>
      <c r="BAQ32" s="12"/>
      <c r="BAR32" s="12"/>
      <c r="BAS32" s="12"/>
      <c r="BAT32" s="12"/>
      <c r="BAU32" s="12"/>
      <c r="BAV32" s="12"/>
      <c r="BAW32" s="12"/>
      <c r="BAX32" s="12"/>
      <c r="BAY32" s="12"/>
      <c r="BAZ32" s="12"/>
      <c r="BBA32" s="12"/>
      <c r="BBB32" s="12"/>
      <c r="BBC32" s="12"/>
      <c r="BBD32" s="12"/>
      <c r="BBE32" s="12"/>
      <c r="BBF32" s="12"/>
      <c r="BBG32" s="12"/>
      <c r="BBH32" s="12"/>
      <c r="BBI32" s="12"/>
      <c r="BBJ32" s="12"/>
      <c r="BBK32" s="12"/>
      <c r="BBL32" s="12"/>
      <c r="BBM32" s="12"/>
      <c r="BBN32" s="12"/>
      <c r="BBO32" s="12"/>
      <c r="BBP32" s="12"/>
      <c r="BBQ32" s="12"/>
      <c r="BBR32" s="12"/>
      <c r="BBS32" s="12"/>
      <c r="BBT32" s="12"/>
      <c r="BBU32" s="12"/>
      <c r="BBV32" s="12"/>
      <c r="BBW32" s="12"/>
      <c r="BBX32" s="12"/>
      <c r="BBY32" s="12"/>
      <c r="BBZ32" s="12"/>
      <c r="BCA32" s="12"/>
      <c r="BCB32" s="12"/>
      <c r="BCC32" s="12"/>
      <c r="BCD32" s="12"/>
      <c r="BCE32" s="12"/>
      <c r="BCF32" s="12"/>
      <c r="BCG32" s="12"/>
      <c r="BCH32" s="12"/>
      <c r="BCI32" s="12"/>
      <c r="BCJ32" s="12"/>
      <c r="BCK32" s="12"/>
      <c r="BCL32" s="12"/>
      <c r="BCM32" s="12"/>
      <c r="BCN32" s="12"/>
      <c r="BCO32" s="12"/>
      <c r="BCP32" s="12"/>
      <c r="BCQ32" s="12"/>
      <c r="BCR32" s="12"/>
      <c r="BCS32" s="12"/>
      <c r="BCT32" s="12"/>
      <c r="BCU32" s="12"/>
      <c r="BCV32" s="12"/>
      <c r="BCW32" s="12"/>
      <c r="BCX32" s="12"/>
      <c r="BCY32" s="12"/>
      <c r="BCZ32" s="12"/>
      <c r="BDA32" s="12"/>
      <c r="BDB32" s="12"/>
      <c r="BDC32" s="12"/>
      <c r="BDD32" s="12"/>
      <c r="BDE32" s="12"/>
      <c r="BDF32" s="12"/>
      <c r="BDG32" s="12"/>
      <c r="BDH32" s="12"/>
      <c r="BDI32" s="12"/>
      <c r="BDJ32" s="12"/>
      <c r="BDK32" s="12"/>
      <c r="BDL32" s="12"/>
      <c r="BDM32" s="12"/>
      <c r="BDN32" s="12"/>
      <c r="BDO32" s="12"/>
      <c r="BDP32" s="12"/>
      <c r="BDQ32" s="12"/>
      <c r="BDR32" s="12"/>
      <c r="BDS32" s="12"/>
      <c r="BDT32" s="12"/>
      <c r="BDU32" s="12"/>
      <c r="BDV32" s="12"/>
      <c r="BDW32" s="12"/>
      <c r="BDX32" s="12"/>
      <c r="BDY32" s="12"/>
      <c r="BDZ32" s="12"/>
      <c r="BEA32" s="12"/>
      <c r="BEB32" s="12"/>
      <c r="BEC32" s="12"/>
      <c r="BED32" s="12"/>
      <c r="BEE32" s="12"/>
      <c r="BEF32" s="12"/>
      <c r="BEG32" s="12"/>
      <c r="BEH32" s="12"/>
      <c r="BEI32" s="12"/>
      <c r="BEJ32" s="12"/>
      <c r="BEK32" s="12"/>
      <c r="BEL32" s="12"/>
      <c r="BEM32" s="12"/>
      <c r="BEN32" s="12"/>
      <c r="BEO32" s="12"/>
      <c r="BEP32" s="12"/>
      <c r="BEQ32" s="12"/>
      <c r="BER32" s="12"/>
      <c r="BES32" s="12"/>
      <c r="BET32" s="12"/>
      <c r="BEU32" s="12"/>
      <c r="BEV32" s="12"/>
      <c r="BEW32" s="12"/>
      <c r="BEX32" s="12"/>
      <c r="BEY32" s="12"/>
      <c r="BEZ32" s="12"/>
      <c r="BFA32" s="12"/>
      <c r="BFB32" s="12"/>
      <c r="BFC32" s="12"/>
      <c r="BFD32" s="12"/>
      <c r="BFE32" s="12"/>
      <c r="BFF32" s="12"/>
      <c r="BFG32" s="12"/>
      <c r="BFH32" s="12"/>
      <c r="BFI32" s="12"/>
      <c r="BFJ32" s="12"/>
      <c r="BFK32" s="12"/>
      <c r="BFL32" s="12"/>
      <c r="BFM32" s="12"/>
      <c r="BFN32" s="12"/>
      <c r="BFO32" s="12"/>
      <c r="BFP32" s="12"/>
      <c r="BFQ32" s="12"/>
      <c r="BFR32" s="12"/>
      <c r="BFS32" s="12"/>
      <c r="BFT32" s="12"/>
      <c r="BFU32" s="12"/>
      <c r="BFV32" s="12"/>
      <c r="BFW32" s="12"/>
      <c r="BFX32" s="12"/>
      <c r="BFY32" s="12"/>
      <c r="BFZ32" s="12"/>
      <c r="BGA32" s="12"/>
      <c r="BGB32" s="12"/>
      <c r="BGC32" s="12"/>
      <c r="BGD32" s="12"/>
      <c r="BGE32" s="12"/>
      <c r="BGF32" s="12"/>
      <c r="BGG32" s="12"/>
      <c r="BGH32" s="12"/>
      <c r="BGI32" s="12"/>
      <c r="BGJ32" s="12"/>
      <c r="BGK32" s="12"/>
      <c r="BGL32" s="12"/>
      <c r="BGM32" s="12"/>
      <c r="BGN32" s="12"/>
      <c r="BGO32" s="12"/>
      <c r="BGP32" s="12"/>
      <c r="BGQ32" s="12"/>
      <c r="BGR32" s="12"/>
      <c r="BGS32" s="12"/>
      <c r="BGT32" s="12"/>
      <c r="BGU32" s="12"/>
      <c r="BGV32" s="12"/>
      <c r="BGW32" s="12"/>
      <c r="BGX32" s="12"/>
      <c r="BGY32" s="12"/>
      <c r="BGZ32" s="12"/>
      <c r="BHA32" s="12"/>
      <c r="BHB32" s="12"/>
      <c r="BHC32" s="12"/>
      <c r="BHD32" s="12"/>
      <c r="BHE32" s="12"/>
      <c r="BHF32" s="12"/>
      <c r="BHG32" s="12"/>
      <c r="BHH32" s="12"/>
      <c r="BHI32" s="12"/>
      <c r="BHJ32" s="12"/>
      <c r="BHK32" s="12"/>
      <c r="BHL32" s="12"/>
      <c r="BHM32" s="12"/>
      <c r="BHN32" s="12"/>
      <c r="BHO32" s="12"/>
      <c r="BHP32" s="12"/>
      <c r="BHQ32" s="12"/>
      <c r="BHR32" s="12"/>
      <c r="BHS32" s="12"/>
      <c r="BHT32" s="12"/>
      <c r="BHU32" s="12"/>
      <c r="BHV32" s="12"/>
      <c r="BHW32" s="12"/>
      <c r="BHX32" s="12"/>
      <c r="BHY32" s="12"/>
      <c r="BHZ32" s="12"/>
      <c r="BIA32" s="12"/>
      <c r="BIB32" s="12"/>
      <c r="BIC32" s="12"/>
      <c r="BID32" s="12"/>
      <c r="BIE32" s="12"/>
      <c r="BIF32" s="12"/>
      <c r="BIG32" s="12"/>
      <c r="BIH32" s="12"/>
      <c r="BII32" s="12"/>
      <c r="BIJ32" s="12"/>
      <c r="BIK32" s="12"/>
      <c r="BIL32" s="12"/>
      <c r="BIM32" s="12"/>
      <c r="BIN32" s="12"/>
      <c r="BIO32" s="12"/>
      <c r="BIP32" s="12"/>
      <c r="BIQ32" s="12"/>
      <c r="BIR32" s="12"/>
      <c r="BIS32" s="12"/>
      <c r="BIT32" s="12"/>
      <c r="BIU32" s="12"/>
      <c r="BIV32" s="12"/>
      <c r="BIW32" s="12"/>
      <c r="BIX32" s="12"/>
      <c r="BIY32" s="12"/>
      <c r="BIZ32" s="12"/>
      <c r="BJA32" s="12"/>
      <c r="BJB32" s="12"/>
      <c r="BJC32" s="12"/>
      <c r="BJD32" s="12"/>
      <c r="BJE32" s="12"/>
      <c r="BJF32" s="12"/>
      <c r="BJG32" s="12"/>
      <c r="BJH32" s="12"/>
      <c r="BJI32" s="12"/>
      <c r="BJJ32" s="12"/>
      <c r="BJK32" s="12"/>
      <c r="BJL32" s="12"/>
      <c r="BJM32" s="12"/>
      <c r="BJN32" s="12"/>
      <c r="BJO32" s="12"/>
      <c r="BJP32" s="12"/>
      <c r="BJQ32" s="12"/>
      <c r="BJR32" s="12"/>
      <c r="BJS32" s="12"/>
      <c r="BJT32" s="12"/>
      <c r="BJU32" s="12"/>
      <c r="BJV32" s="12"/>
      <c r="BJW32" s="12"/>
      <c r="BJX32" s="12"/>
      <c r="BJY32" s="12"/>
      <c r="BJZ32" s="12"/>
      <c r="BKA32" s="12"/>
      <c r="BKB32" s="12"/>
      <c r="BKC32" s="12"/>
      <c r="BKD32" s="12"/>
      <c r="BKE32" s="12"/>
      <c r="BKF32" s="12"/>
      <c r="BKG32" s="12"/>
      <c r="BKH32" s="12"/>
      <c r="BKI32" s="12"/>
      <c r="BKJ32" s="12"/>
      <c r="BKK32" s="12"/>
      <c r="BKL32" s="12"/>
      <c r="BKM32" s="12"/>
      <c r="BKN32" s="12"/>
      <c r="BKO32" s="12"/>
      <c r="BKP32" s="12"/>
      <c r="BKQ32" s="12"/>
      <c r="BKR32" s="12"/>
      <c r="BKS32" s="12"/>
      <c r="BKT32" s="12"/>
      <c r="BKU32" s="12"/>
      <c r="BKV32" s="12"/>
      <c r="BKW32" s="12"/>
      <c r="BKX32" s="12"/>
      <c r="BKY32" s="12"/>
      <c r="BKZ32" s="12"/>
      <c r="BLA32" s="12"/>
      <c r="BLB32" s="12"/>
      <c r="BLC32" s="12"/>
      <c r="BLD32" s="12"/>
      <c r="BLE32" s="12"/>
      <c r="BLF32" s="12"/>
      <c r="BLG32" s="12"/>
      <c r="BLH32" s="12"/>
      <c r="BLI32" s="12"/>
      <c r="BLJ32" s="12"/>
      <c r="BLK32" s="12"/>
      <c r="BLL32" s="12"/>
      <c r="BLM32" s="12"/>
      <c r="BLN32" s="12"/>
      <c r="BLO32" s="12"/>
      <c r="BLP32" s="12"/>
      <c r="BLQ32" s="12"/>
      <c r="BLR32" s="12"/>
      <c r="BLS32" s="12"/>
      <c r="BLT32" s="12"/>
      <c r="BLU32" s="12"/>
      <c r="BLV32" s="12"/>
      <c r="BLW32" s="12"/>
      <c r="BLX32" s="12"/>
      <c r="BLY32" s="12"/>
      <c r="BLZ32" s="12"/>
      <c r="BMA32" s="12"/>
      <c r="BMB32" s="12"/>
      <c r="BMC32" s="12"/>
      <c r="BMD32" s="12"/>
      <c r="BME32" s="12"/>
      <c r="BMF32" s="12"/>
      <c r="BMG32" s="12"/>
      <c r="BMH32" s="12"/>
      <c r="BMI32" s="12"/>
      <c r="BMJ32" s="12"/>
      <c r="BMK32" s="12"/>
      <c r="BML32" s="12"/>
      <c r="BMM32" s="12"/>
      <c r="BMN32" s="12"/>
      <c r="BMO32" s="12"/>
      <c r="BMP32" s="12"/>
      <c r="BMQ32" s="12"/>
      <c r="BMR32" s="12"/>
      <c r="BMS32" s="12"/>
      <c r="BMT32" s="12"/>
      <c r="BMU32" s="12"/>
      <c r="BMV32" s="12"/>
      <c r="BMW32" s="12"/>
      <c r="BMX32" s="12"/>
      <c r="BMY32" s="12"/>
      <c r="BMZ32" s="12"/>
      <c r="BNA32" s="12"/>
      <c r="BNB32" s="12"/>
      <c r="BNC32" s="12"/>
      <c r="BND32" s="12"/>
      <c r="BNE32" s="12"/>
      <c r="BNF32" s="12"/>
      <c r="BNG32" s="12"/>
      <c r="BNH32" s="12"/>
      <c r="BNI32" s="12"/>
      <c r="BNJ32" s="12"/>
      <c r="BNK32" s="12"/>
      <c r="BNL32" s="12"/>
      <c r="BNM32" s="12"/>
      <c r="BNN32" s="12"/>
      <c r="BNO32" s="12"/>
      <c r="BNP32" s="12"/>
      <c r="BNQ32" s="12"/>
      <c r="BNR32" s="12"/>
      <c r="BNS32" s="12"/>
      <c r="BNT32" s="12"/>
      <c r="BNU32" s="12"/>
      <c r="BNV32" s="12"/>
      <c r="BNW32" s="12"/>
      <c r="BNX32" s="12"/>
      <c r="BNY32" s="12"/>
      <c r="BNZ32" s="12"/>
      <c r="BOA32" s="12"/>
      <c r="BOB32" s="12"/>
      <c r="BOC32" s="12"/>
      <c r="BOD32" s="12"/>
      <c r="BOE32" s="12"/>
      <c r="BOF32" s="12"/>
      <c r="BOG32" s="12"/>
      <c r="BOH32" s="12"/>
      <c r="BOI32" s="12"/>
      <c r="BOJ32" s="12"/>
      <c r="BOK32" s="12"/>
      <c r="BOL32" s="12"/>
      <c r="BOM32" s="12"/>
      <c r="BON32" s="12"/>
      <c r="BOO32" s="12"/>
      <c r="BOP32" s="12"/>
      <c r="BOQ32" s="12"/>
      <c r="BOR32" s="12"/>
      <c r="BOS32" s="12"/>
      <c r="BOT32" s="12"/>
      <c r="BOU32" s="12"/>
      <c r="BOV32" s="12"/>
      <c r="BOW32" s="12"/>
      <c r="BOX32" s="12"/>
      <c r="BOY32" s="12"/>
      <c r="BOZ32" s="12"/>
      <c r="BPA32" s="12"/>
      <c r="BPB32" s="12"/>
      <c r="BPC32" s="12"/>
      <c r="BPD32" s="12"/>
      <c r="BPE32" s="12"/>
      <c r="BPF32" s="12"/>
      <c r="BPG32" s="12"/>
      <c r="BPH32" s="12"/>
      <c r="BPI32" s="12"/>
      <c r="BPJ32" s="12"/>
      <c r="BPK32" s="12"/>
      <c r="BPL32" s="12"/>
      <c r="BPM32" s="12"/>
      <c r="BPN32" s="12"/>
      <c r="BPO32" s="12"/>
      <c r="BPP32" s="12"/>
      <c r="BPQ32" s="12"/>
      <c r="BPR32" s="12"/>
      <c r="BPS32" s="12"/>
      <c r="BPT32" s="12"/>
      <c r="BPU32" s="12"/>
      <c r="BPV32" s="12"/>
      <c r="BPW32" s="12"/>
      <c r="BPX32" s="12"/>
      <c r="BPY32" s="12"/>
      <c r="BPZ32" s="12"/>
      <c r="BQA32" s="12"/>
      <c r="BQB32" s="12"/>
      <c r="BQC32" s="12"/>
      <c r="BQD32" s="12"/>
      <c r="BQE32" s="12"/>
      <c r="BQF32" s="12"/>
      <c r="BQG32" s="12"/>
      <c r="BQH32" s="12"/>
      <c r="BQI32" s="12"/>
      <c r="BQJ32" s="12"/>
      <c r="BQK32" s="12"/>
      <c r="BQL32" s="12"/>
      <c r="BQM32" s="12"/>
      <c r="BQN32" s="12"/>
      <c r="BQO32" s="12"/>
      <c r="BQP32" s="12"/>
      <c r="BQQ32" s="12"/>
      <c r="BQR32" s="12"/>
      <c r="BQS32" s="12"/>
      <c r="BQT32" s="12"/>
      <c r="BQU32" s="12"/>
      <c r="BQV32" s="12"/>
      <c r="BQW32" s="12"/>
      <c r="BQX32" s="12"/>
      <c r="BQY32" s="12"/>
      <c r="BQZ32" s="12"/>
      <c r="BRA32" s="12"/>
      <c r="BRB32" s="12"/>
      <c r="BRC32" s="12"/>
      <c r="BRD32" s="12"/>
      <c r="BRE32" s="12"/>
      <c r="BRF32" s="12"/>
      <c r="BRG32" s="12"/>
      <c r="BRH32" s="12"/>
      <c r="BRI32" s="12"/>
    </row>
    <row r="33" spans="1:1829" x14ac:dyDescent="0.3">
      <c r="A33" t="s">
        <v>49</v>
      </c>
      <c r="B33" s="11">
        <f>B30/B32</f>
        <v>227049.7942386831</v>
      </c>
      <c r="C33" s="11">
        <f>C30/C32</f>
        <v>197530.76923076922</v>
      </c>
      <c r="D33" s="11">
        <f>D30/D32</f>
        <v>110330.43478260869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  <c r="ID33" s="11"/>
      <c r="IE33" s="11"/>
      <c r="IF33" s="11"/>
      <c r="IG33" s="11"/>
      <c r="IH33" s="11"/>
      <c r="II33" s="11"/>
      <c r="IJ33" s="11"/>
      <c r="IK33" s="11"/>
      <c r="IL33" s="11"/>
      <c r="IM33" s="11"/>
      <c r="IN33" s="11"/>
      <c r="IO33" s="11"/>
      <c r="IP33" s="11"/>
      <c r="IQ33" s="11"/>
      <c r="IR33" s="11"/>
      <c r="IS33" s="11"/>
      <c r="IT33" s="11"/>
      <c r="IU33" s="11"/>
      <c r="IV33" s="11"/>
      <c r="IW33" s="11"/>
      <c r="IX33" s="11"/>
      <c r="IY33" s="11"/>
      <c r="IZ33" s="11"/>
      <c r="JA33" s="11"/>
      <c r="JB33" s="11"/>
      <c r="JC33" s="11"/>
      <c r="JD33" s="11"/>
      <c r="JE33" s="11"/>
      <c r="JF33" s="11"/>
      <c r="JG33" s="11"/>
      <c r="JH33" s="11"/>
      <c r="JI33" s="11"/>
      <c r="JJ33" s="11"/>
      <c r="JK33" s="11"/>
      <c r="JL33" s="11"/>
      <c r="JM33" s="11"/>
      <c r="JN33" s="11"/>
      <c r="JO33" s="11"/>
      <c r="JP33" s="11"/>
      <c r="JQ33" s="11"/>
      <c r="JR33" s="11"/>
      <c r="JS33" s="11"/>
      <c r="JT33" s="11"/>
      <c r="JU33" s="11"/>
      <c r="JV33" s="11"/>
      <c r="JW33" s="11"/>
      <c r="JX33" s="11"/>
      <c r="JY33" s="11"/>
      <c r="JZ33" s="11"/>
      <c r="KA33" s="11"/>
      <c r="KB33" s="11"/>
      <c r="KC33" s="11"/>
      <c r="KD33" s="11"/>
      <c r="KE33" s="11"/>
      <c r="KF33" s="11"/>
      <c r="KG33" s="11"/>
      <c r="KH33" s="11"/>
      <c r="KI33" s="11"/>
      <c r="KJ33" s="11"/>
      <c r="KK33" s="11"/>
      <c r="KL33" s="11"/>
      <c r="KM33" s="11"/>
      <c r="KN33" s="11"/>
      <c r="KO33" s="11"/>
      <c r="KP33" s="11"/>
      <c r="KQ33" s="11"/>
      <c r="KR33" s="11"/>
      <c r="KS33" s="11"/>
      <c r="KT33" s="11"/>
      <c r="KU33" s="11"/>
      <c r="KV33" s="11"/>
      <c r="KW33" s="11"/>
      <c r="KX33" s="11"/>
      <c r="KY33" s="11"/>
      <c r="KZ33" s="11"/>
      <c r="LA33" s="11"/>
      <c r="LB33" s="11"/>
      <c r="LC33" s="11"/>
      <c r="LD33" s="11"/>
      <c r="LE33" s="11"/>
      <c r="LF33" s="11"/>
      <c r="LG33" s="11"/>
      <c r="LH33" s="11"/>
      <c r="LI33" s="11"/>
      <c r="LJ33" s="11"/>
      <c r="LK33" s="11"/>
      <c r="LL33" s="11"/>
      <c r="LM33" s="11"/>
      <c r="LN33" s="11"/>
      <c r="LO33" s="11"/>
      <c r="LP33" s="11"/>
      <c r="LQ33" s="11"/>
      <c r="LR33" s="11"/>
      <c r="LS33" s="11"/>
      <c r="LT33" s="11"/>
      <c r="LU33" s="11"/>
      <c r="LV33" s="11"/>
      <c r="LW33" s="11"/>
      <c r="LX33" s="11"/>
      <c r="LY33" s="11"/>
      <c r="LZ33" s="11"/>
      <c r="MA33" s="11"/>
      <c r="MB33" s="11"/>
      <c r="MC33" s="11"/>
      <c r="MD33" s="11"/>
      <c r="ME33" s="11"/>
      <c r="MF33" s="11"/>
      <c r="MG33" s="11"/>
      <c r="MH33" s="11"/>
      <c r="MI33" s="11"/>
      <c r="MJ33" s="11"/>
      <c r="MK33" s="11"/>
      <c r="ML33" s="11"/>
      <c r="MM33" s="11"/>
      <c r="MN33" s="11"/>
      <c r="MO33" s="11"/>
      <c r="MP33" s="11"/>
      <c r="MQ33" s="11"/>
      <c r="MR33" s="11"/>
      <c r="MS33" s="11"/>
      <c r="MT33" s="11"/>
      <c r="MU33" s="11"/>
      <c r="MV33" s="11"/>
      <c r="MW33" s="11"/>
      <c r="MX33" s="11"/>
      <c r="MY33" s="11"/>
      <c r="MZ33" s="11"/>
      <c r="NA33" s="11"/>
      <c r="NB33" s="11"/>
      <c r="NC33" s="11"/>
      <c r="ND33" s="11"/>
      <c r="NE33" s="11"/>
      <c r="NF33" s="11"/>
      <c r="NG33" s="11"/>
      <c r="NH33" s="11"/>
      <c r="NI33" s="11"/>
      <c r="NJ33" s="11"/>
      <c r="NK33" s="11"/>
      <c r="NL33" s="11"/>
      <c r="NM33" s="11"/>
      <c r="NN33" s="11"/>
      <c r="NO33" s="11"/>
      <c r="NP33" s="11"/>
      <c r="NQ33" s="11"/>
      <c r="NR33" s="11"/>
      <c r="NS33" s="11"/>
      <c r="NT33" s="11"/>
      <c r="NU33" s="11"/>
      <c r="NV33" s="11"/>
      <c r="NW33" s="11"/>
      <c r="NX33" s="11"/>
      <c r="NY33" s="11"/>
      <c r="NZ33" s="11"/>
      <c r="OA33" s="11"/>
      <c r="OB33" s="11"/>
      <c r="OC33" s="11"/>
      <c r="OD33" s="11"/>
      <c r="OE33" s="11"/>
      <c r="OF33" s="11"/>
      <c r="OG33" s="11"/>
      <c r="OH33" s="11"/>
      <c r="OI33" s="11"/>
      <c r="OJ33" s="11"/>
      <c r="OK33" s="11"/>
      <c r="OL33" s="11"/>
      <c r="OM33" s="11"/>
      <c r="ON33" s="11"/>
      <c r="OO33" s="11"/>
      <c r="OP33" s="11"/>
      <c r="OQ33" s="11"/>
      <c r="OR33" s="11"/>
      <c r="OS33" s="11"/>
      <c r="OT33" s="11"/>
      <c r="OU33" s="11"/>
      <c r="OV33" s="11"/>
      <c r="OW33" s="11"/>
      <c r="OX33" s="11"/>
      <c r="OY33" s="11"/>
      <c r="OZ33" s="11"/>
      <c r="PA33" s="11"/>
      <c r="PB33" s="11"/>
      <c r="PC33" s="11"/>
      <c r="PD33" s="11"/>
      <c r="PE33" s="11"/>
      <c r="PF33" s="11"/>
      <c r="PG33" s="11"/>
      <c r="PH33" s="11"/>
      <c r="PI33" s="11"/>
      <c r="PJ33" s="11"/>
      <c r="PK33" s="11"/>
      <c r="PL33" s="11"/>
      <c r="PM33" s="11"/>
      <c r="PN33" s="11"/>
      <c r="PO33" s="11"/>
      <c r="PP33" s="11"/>
      <c r="PQ33" s="11"/>
      <c r="PR33" s="11"/>
      <c r="PS33" s="11"/>
      <c r="PT33" s="11"/>
      <c r="PU33" s="11"/>
      <c r="PV33" s="11"/>
      <c r="PW33" s="11"/>
      <c r="PX33" s="11"/>
      <c r="PY33" s="11"/>
      <c r="PZ33" s="11"/>
      <c r="QA33" s="11"/>
      <c r="QB33" s="11"/>
      <c r="QC33" s="11"/>
      <c r="QD33" s="11"/>
      <c r="QE33" s="11"/>
      <c r="QF33" s="11"/>
      <c r="QG33" s="11"/>
      <c r="QH33" s="11"/>
      <c r="QI33" s="11"/>
      <c r="QJ33" s="11"/>
      <c r="QK33" s="11"/>
      <c r="QL33" s="11"/>
      <c r="QM33" s="11"/>
      <c r="QN33" s="11"/>
      <c r="QO33" s="11"/>
      <c r="QP33" s="11"/>
      <c r="QQ33" s="11"/>
      <c r="QR33" s="11"/>
      <c r="QS33" s="11"/>
      <c r="QT33" s="11"/>
      <c r="QU33" s="11"/>
      <c r="QV33" s="11"/>
      <c r="QW33" s="11"/>
      <c r="QX33" s="11"/>
      <c r="QY33" s="11"/>
      <c r="QZ33" s="11"/>
      <c r="RA33" s="11"/>
      <c r="RB33" s="11"/>
      <c r="RC33" s="11"/>
      <c r="RD33" s="11"/>
      <c r="RE33" s="11"/>
      <c r="RF33" s="11"/>
      <c r="RG33" s="11"/>
      <c r="RH33" s="11"/>
      <c r="RI33" s="11"/>
      <c r="RJ33" s="11"/>
      <c r="RK33" s="11"/>
      <c r="RL33" s="11"/>
      <c r="RM33" s="11"/>
      <c r="RN33" s="11"/>
      <c r="RO33" s="11"/>
      <c r="RP33" s="11"/>
      <c r="RQ33" s="11"/>
      <c r="RR33" s="11"/>
      <c r="RS33" s="11"/>
      <c r="RT33" s="11"/>
      <c r="RU33" s="11"/>
      <c r="RV33" s="11"/>
      <c r="RW33" s="11"/>
      <c r="RX33" s="11"/>
      <c r="RY33" s="11"/>
      <c r="RZ33" s="11"/>
      <c r="SA33" s="11"/>
      <c r="SB33" s="11"/>
      <c r="SC33" s="11"/>
      <c r="SD33" s="11"/>
      <c r="SE33" s="11"/>
      <c r="SF33" s="11"/>
      <c r="SG33" s="11"/>
      <c r="SH33" s="11"/>
      <c r="SI33" s="11"/>
      <c r="SJ33" s="11"/>
      <c r="SK33" s="11"/>
      <c r="SL33" s="11"/>
      <c r="SM33" s="11"/>
      <c r="SN33" s="11"/>
      <c r="SO33" s="11"/>
      <c r="SP33" s="11"/>
      <c r="SQ33" s="11"/>
      <c r="SR33" s="11"/>
      <c r="SS33" s="11"/>
      <c r="ST33" s="11"/>
      <c r="SU33" s="11"/>
      <c r="SV33" s="11"/>
      <c r="SW33" s="11"/>
      <c r="SX33" s="11"/>
      <c r="SY33" s="11"/>
      <c r="SZ33" s="11"/>
      <c r="TA33" s="11"/>
      <c r="TB33" s="11"/>
      <c r="TC33" s="11"/>
      <c r="TD33" s="11"/>
      <c r="TE33" s="11"/>
      <c r="TF33" s="11"/>
      <c r="TG33" s="11"/>
      <c r="TH33" s="11"/>
      <c r="TI33" s="11"/>
      <c r="TJ33" s="11"/>
      <c r="TK33" s="11"/>
      <c r="TL33" s="11"/>
      <c r="TM33" s="11"/>
      <c r="TN33" s="11"/>
      <c r="TO33" s="11"/>
      <c r="TP33" s="11"/>
      <c r="TQ33" s="11"/>
      <c r="TR33" s="11"/>
      <c r="TS33" s="11"/>
      <c r="TT33" s="11"/>
      <c r="TU33" s="11"/>
      <c r="TV33" s="11"/>
      <c r="TW33" s="11"/>
      <c r="TX33" s="11"/>
      <c r="TY33" s="11"/>
      <c r="TZ33" s="11"/>
      <c r="UA33" s="11"/>
      <c r="UB33" s="11"/>
      <c r="UC33" s="11"/>
      <c r="UD33" s="11"/>
      <c r="UE33" s="11"/>
      <c r="UF33" s="11"/>
      <c r="UG33" s="11"/>
      <c r="UH33" s="11"/>
      <c r="UI33" s="11"/>
      <c r="UJ33" s="11"/>
      <c r="UK33" s="11"/>
      <c r="UL33" s="11"/>
      <c r="UM33" s="11"/>
      <c r="UN33" s="11"/>
      <c r="UO33" s="11"/>
      <c r="UP33" s="11"/>
      <c r="UQ33" s="11"/>
      <c r="UR33" s="11"/>
      <c r="US33" s="11"/>
      <c r="UT33" s="11"/>
      <c r="UU33" s="11"/>
      <c r="UV33" s="11"/>
      <c r="UW33" s="11"/>
      <c r="UX33" s="11"/>
      <c r="UY33" s="11"/>
      <c r="UZ33" s="11"/>
      <c r="VA33" s="11"/>
      <c r="VB33" s="11"/>
      <c r="VC33" s="11"/>
      <c r="VD33" s="11"/>
      <c r="VE33" s="11"/>
      <c r="VF33" s="11"/>
      <c r="VG33" s="11"/>
      <c r="VH33" s="11"/>
      <c r="VI33" s="11"/>
      <c r="VJ33" s="11"/>
      <c r="VK33" s="11"/>
      <c r="VL33" s="11"/>
      <c r="VM33" s="11"/>
      <c r="VN33" s="11"/>
      <c r="VO33" s="11"/>
      <c r="VP33" s="11"/>
      <c r="VQ33" s="11"/>
      <c r="VR33" s="11"/>
      <c r="VS33" s="11"/>
      <c r="VT33" s="11"/>
      <c r="VU33" s="11"/>
      <c r="VV33" s="11"/>
      <c r="VW33" s="11"/>
      <c r="VX33" s="11"/>
      <c r="VY33" s="11"/>
      <c r="VZ33" s="11"/>
      <c r="WA33" s="11"/>
      <c r="WB33" s="11"/>
      <c r="WC33" s="11"/>
      <c r="WD33" s="11"/>
      <c r="WE33" s="11"/>
      <c r="WF33" s="11"/>
      <c r="WG33" s="11"/>
      <c r="WH33" s="11"/>
      <c r="WI33" s="11"/>
      <c r="WJ33" s="11"/>
      <c r="WK33" s="11"/>
      <c r="WL33" s="11"/>
      <c r="WM33" s="11"/>
      <c r="WN33" s="11"/>
      <c r="WO33" s="11"/>
      <c r="WP33" s="11"/>
      <c r="WQ33" s="11"/>
      <c r="WR33" s="11"/>
      <c r="WS33" s="11"/>
      <c r="WT33" s="11"/>
      <c r="WU33" s="11"/>
      <c r="WV33" s="11"/>
      <c r="WW33" s="11"/>
      <c r="WX33" s="11"/>
      <c r="WY33" s="11"/>
      <c r="WZ33" s="11"/>
      <c r="XA33" s="11"/>
      <c r="XB33" s="11"/>
      <c r="XC33" s="11"/>
      <c r="XD33" s="11"/>
      <c r="XE33" s="11"/>
      <c r="XF33" s="11"/>
      <c r="XG33" s="11"/>
      <c r="XH33" s="11"/>
      <c r="XI33" s="11"/>
      <c r="XJ33" s="11"/>
      <c r="XK33" s="11"/>
      <c r="XL33" s="11"/>
      <c r="XM33" s="11"/>
      <c r="XN33" s="11"/>
      <c r="XO33" s="11"/>
      <c r="XP33" s="11"/>
      <c r="XQ33" s="11"/>
      <c r="XR33" s="11"/>
      <c r="XS33" s="11"/>
      <c r="XT33" s="11"/>
      <c r="XU33" s="11"/>
      <c r="XV33" s="11"/>
      <c r="XW33" s="11"/>
      <c r="XX33" s="11"/>
      <c r="XY33" s="11"/>
      <c r="XZ33" s="11"/>
      <c r="YA33" s="11"/>
      <c r="YB33" s="11"/>
      <c r="YC33" s="11"/>
      <c r="YD33" s="11"/>
      <c r="YE33" s="11"/>
      <c r="YF33" s="11"/>
      <c r="YG33" s="11"/>
      <c r="YH33" s="11"/>
      <c r="YI33" s="11"/>
      <c r="YJ33" s="11"/>
      <c r="YK33" s="11"/>
      <c r="YL33" s="11"/>
      <c r="YM33" s="11"/>
      <c r="YN33" s="11"/>
      <c r="YO33" s="11"/>
      <c r="YP33" s="11"/>
      <c r="YQ33" s="11"/>
      <c r="YR33" s="11"/>
      <c r="YS33" s="11"/>
      <c r="YT33" s="11"/>
      <c r="YU33" s="11"/>
      <c r="YV33" s="11"/>
      <c r="YW33" s="11"/>
      <c r="YX33" s="11"/>
      <c r="YY33" s="11"/>
      <c r="YZ33" s="11"/>
      <c r="ZA33" s="11"/>
      <c r="ZB33" s="11"/>
      <c r="ZC33" s="11"/>
      <c r="ZD33" s="11"/>
      <c r="ZE33" s="11"/>
      <c r="ZF33" s="11"/>
      <c r="ZG33" s="11"/>
      <c r="ZH33" s="11"/>
      <c r="ZI33" s="11"/>
      <c r="ZJ33" s="11"/>
      <c r="ZK33" s="11"/>
      <c r="ZL33" s="11"/>
      <c r="ZM33" s="11"/>
      <c r="ZN33" s="11"/>
      <c r="ZO33" s="11"/>
      <c r="ZP33" s="11"/>
      <c r="ZQ33" s="11"/>
      <c r="ZR33" s="11"/>
      <c r="ZS33" s="11"/>
      <c r="ZT33" s="11"/>
      <c r="ZU33" s="11"/>
      <c r="ZV33" s="11"/>
      <c r="ZW33" s="11"/>
      <c r="ZX33" s="11"/>
      <c r="ZY33" s="11"/>
      <c r="ZZ33" s="11"/>
      <c r="AAA33" s="11"/>
      <c r="AAB33" s="11"/>
      <c r="AAC33" s="11"/>
      <c r="AAD33" s="11"/>
      <c r="AAE33" s="11"/>
      <c r="AAF33" s="11"/>
      <c r="AAG33" s="11"/>
      <c r="AAH33" s="11"/>
      <c r="AAI33" s="11"/>
      <c r="AAJ33" s="11"/>
      <c r="AAK33" s="11"/>
      <c r="AAL33" s="11"/>
      <c r="AAM33" s="11"/>
      <c r="AAN33" s="11"/>
      <c r="AAO33" s="11"/>
      <c r="AAP33" s="11"/>
      <c r="AAQ33" s="11"/>
      <c r="AAR33" s="11"/>
      <c r="AAS33" s="11"/>
      <c r="AAT33" s="11"/>
      <c r="AAU33" s="11"/>
      <c r="AAV33" s="11"/>
      <c r="AAW33" s="11"/>
      <c r="AAX33" s="11"/>
      <c r="AAY33" s="11"/>
      <c r="AAZ33" s="11"/>
      <c r="ABA33" s="11"/>
      <c r="ABB33" s="11"/>
      <c r="ABC33" s="11"/>
      <c r="ABD33" s="11"/>
      <c r="ABE33" s="11"/>
      <c r="ABF33" s="11"/>
      <c r="ABG33" s="11"/>
      <c r="ABH33" s="11"/>
      <c r="ABI33" s="11"/>
      <c r="ABJ33" s="11"/>
      <c r="ABK33" s="11"/>
      <c r="ABL33" s="11"/>
      <c r="ABM33" s="11"/>
      <c r="ABN33" s="11"/>
      <c r="ABO33" s="11"/>
      <c r="ABP33" s="11"/>
      <c r="ABQ33" s="11"/>
      <c r="ABR33" s="11"/>
      <c r="ABS33" s="11"/>
      <c r="ABT33" s="11"/>
      <c r="ABU33" s="11"/>
      <c r="ABV33" s="11"/>
      <c r="ABW33" s="11"/>
      <c r="ABX33" s="11"/>
      <c r="ABY33" s="11"/>
      <c r="ABZ33" s="11"/>
      <c r="ACA33" s="11"/>
      <c r="ACB33" s="11"/>
      <c r="ACC33" s="11"/>
      <c r="ACD33" s="11"/>
      <c r="ACE33" s="11"/>
      <c r="ACF33" s="11"/>
      <c r="ACG33" s="11"/>
      <c r="ACH33" s="11"/>
      <c r="ACI33" s="11"/>
      <c r="ACJ33" s="11"/>
      <c r="ACK33" s="11"/>
      <c r="ACL33" s="11"/>
      <c r="ACM33" s="11"/>
      <c r="ACN33" s="11"/>
      <c r="ACO33" s="11"/>
      <c r="ACP33" s="11"/>
      <c r="ACQ33" s="11"/>
      <c r="ACR33" s="11"/>
      <c r="ACS33" s="11"/>
      <c r="ACT33" s="11"/>
      <c r="ACU33" s="11"/>
      <c r="ACV33" s="11"/>
      <c r="ACW33" s="11"/>
      <c r="ACX33" s="11"/>
      <c r="ACY33" s="11"/>
      <c r="ACZ33" s="11"/>
      <c r="ADA33" s="11"/>
      <c r="ADB33" s="11"/>
      <c r="ADC33" s="11"/>
      <c r="ADD33" s="11"/>
      <c r="ADE33" s="11"/>
      <c r="ADF33" s="11"/>
      <c r="ADG33" s="11"/>
      <c r="ADH33" s="11"/>
      <c r="ADI33" s="11"/>
      <c r="ADJ33" s="11"/>
      <c r="ADK33" s="11"/>
      <c r="ADL33" s="11"/>
      <c r="ADM33" s="11"/>
      <c r="ADN33" s="11"/>
      <c r="ADO33" s="11"/>
      <c r="ADP33" s="11"/>
      <c r="ADQ33" s="11"/>
      <c r="ADR33" s="11"/>
      <c r="ADS33" s="11"/>
      <c r="ADT33" s="11"/>
      <c r="ADU33" s="11"/>
      <c r="ADV33" s="11"/>
      <c r="ADW33" s="11"/>
      <c r="ADX33" s="11"/>
      <c r="ADY33" s="11"/>
      <c r="ADZ33" s="11"/>
      <c r="AEA33" s="11"/>
      <c r="AEB33" s="11"/>
      <c r="AEC33" s="11"/>
      <c r="AED33" s="11"/>
      <c r="AEE33" s="11"/>
      <c r="AEF33" s="11"/>
      <c r="AEG33" s="11"/>
      <c r="AEH33" s="11"/>
      <c r="AEI33" s="11"/>
      <c r="AEJ33" s="11"/>
      <c r="AEK33" s="11"/>
      <c r="AEL33" s="11"/>
      <c r="AEM33" s="11"/>
      <c r="AEN33" s="11"/>
      <c r="AEO33" s="11"/>
      <c r="AEP33" s="11"/>
      <c r="AEQ33" s="11"/>
      <c r="AER33" s="11"/>
      <c r="AES33" s="11"/>
      <c r="AET33" s="11"/>
      <c r="AEU33" s="11"/>
      <c r="AEV33" s="11"/>
      <c r="AEW33" s="11"/>
      <c r="AEX33" s="11"/>
      <c r="AEY33" s="11"/>
      <c r="AEZ33" s="11"/>
      <c r="AFA33" s="11"/>
      <c r="AFB33" s="11"/>
      <c r="AFC33" s="11"/>
      <c r="AFD33" s="11"/>
      <c r="AFE33" s="11"/>
      <c r="AFF33" s="11"/>
      <c r="AFG33" s="11"/>
      <c r="AFH33" s="11"/>
      <c r="AFI33" s="11"/>
      <c r="AFJ33" s="11"/>
      <c r="AFK33" s="11"/>
      <c r="AFL33" s="11"/>
      <c r="AFM33" s="11"/>
      <c r="AFN33" s="11"/>
      <c r="AFO33" s="11"/>
      <c r="AFP33" s="11"/>
      <c r="AFQ33" s="11"/>
      <c r="AFR33" s="11"/>
      <c r="AFS33" s="11"/>
      <c r="AFT33" s="11"/>
      <c r="AFU33" s="11"/>
      <c r="AFV33" s="11"/>
      <c r="AFW33" s="11"/>
      <c r="AFX33" s="11"/>
      <c r="AFY33" s="11"/>
      <c r="AFZ33" s="11"/>
      <c r="AGA33" s="11"/>
      <c r="AGB33" s="11"/>
      <c r="AGC33" s="11"/>
      <c r="AGD33" s="11"/>
      <c r="AGE33" s="11"/>
      <c r="AGF33" s="11"/>
      <c r="AGG33" s="11"/>
      <c r="AGH33" s="11"/>
      <c r="AGI33" s="11"/>
      <c r="AGJ33" s="11"/>
      <c r="AGK33" s="11"/>
      <c r="AGL33" s="11"/>
      <c r="AGM33" s="11"/>
      <c r="AGN33" s="11"/>
      <c r="AGO33" s="11"/>
      <c r="AGP33" s="11"/>
      <c r="AGQ33" s="11"/>
      <c r="AGR33" s="11"/>
      <c r="AGS33" s="11"/>
      <c r="AGT33" s="11"/>
      <c r="AGU33" s="11"/>
      <c r="AGV33" s="11"/>
      <c r="AGW33" s="11"/>
      <c r="AGX33" s="11"/>
      <c r="AGY33" s="11"/>
      <c r="AGZ33" s="11"/>
      <c r="AHA33" s="11"/>
      <c r="AHB33" s="11"/>
      <c r="AHC33" s="11"/>
      <c r="AHD33" s="11"/>
      <c r="AHE33" s="11"/>
      <c r="AHF33" s="11"/>
      <c r="AHG33" s="11"/>
      <c r="AHH33" s="11"/>
      <c r="AHI33" s="11"/>
      <c r="AHJ33" s="11"/>
      <c r="AHK33" s="11"/>
      <c r="AHL33" s="11"/>
      <c r="AHM33" s="11"/>
      <c r="AHN33" s="11"/>
      <c r="AHO33" s="11"/>
      <c r="AHP33" s="11"/>
      <c r="AHQ33" s="11"/>
      <c r="AHR33" s="11"/>
      <c r="AHS33" s="11"/>
      <c r="AHT33" s="11"/>
      <c r="AHU33" s="11"/>
      <c r="AHV33" s="11"/>
      <c r="AHW33" s="11"/>
      <c r="AHX33" s="11"/>
      <c r="AHY33" s="11"/>
      <c r="AHZ33" s="11"/>
      <c r="AIA33" s="11"/>
      <c r="AIB33" s="11"/>
      <c r="AIC33" s="11"/>
      <c r="AID33" s="11"/>
      <c r="AIE33" s="11"/>
      <c r="AIF33" s="11"/>
      <c r="AIG33" s="11"/>
      <c r="AIH33" s="11"/>
      <c r="AII33" s="11"/>
      <c r="AIJ33" s="11"/>
      <c r="AIK33" s="11"/>
      <c r="AIL33" s="11"/>
      <c r="AIM33" s="11"/>
      <c r="AIN33" s="11"/>
      <c r="AIO33" s="11"/>
      <c r="AIP33" s="11"/>
      <c r="AIQ33" s="11"/>
      <c r="AIR33" s="11"/>
      <c r="AIS33" s="11"/>
      <c r="AIT33" s="11"/>
      <c r="AIU33" s="11"/>
      <c r="AIV33" s="11"/>
      <c r="AIW33" s="11"/>
      <c r="AIX33" s="11"/>
      <c r="AIY33" s="11"/>
      <c r="AIZ33" s="11"/>
      <c r="AJA33" s="11"/>
      <c r="AJB33" s="11"/>
      <c r="AJC33" s="11"/>
      <c r="AJD33" s="11"/>
      <c r="AJE33" s="11"/>
      <c r="AJF33" s="11"/>
      <c r="AJG33" s="11"/>
      <c r="AJH33" s="11"/>
      <c r="AJI33" s="11"/>
      <c r="AJJ33" s="11"/>
      <c r="AJK33" s="11"/>
      <c r="AJL33" s="11"/>
      <c r="AJM33" s="11"/>
      <c r="AJN33" s="11"/>
      <c r="AJO33" s="11"/>
      <c r="AJP33" s="11"/>
      <c r="AJQ33" s="11"/>
      <c r="AJR33" s="11"/>
      <c r="AJS33" s="11"/>
      <c r="AJT33" s="11"/>
      <c r="AJU33" s="11"/>
      <c r="AJV33" s="11"/>
      <c r="AJW33" s="11"/>
      <c r="AJX33" s="11"/>
      <c r="AJY33" s="11"/>
      <c r="AJZ33" s="11"/>
      <c r="AKA33" s="11"/>
      <c r="AKB33" s="11"/>
      <c r="AKC33" s="11"/>
      <c r="AKD33" s="11"/>
      <c r="AKE33" s="11"/>
      <c r="AKF33" s="11"/>
      <c r="AKG33" s="11"/>
      <c r="AKH33" s="11"/>
      <c r="AKI33" s="11"/>
      <c r="AKJ33" s="11"/>
      <c r="AKK33" s="11"/>
      <c r="AKL33" s="11"/>
      <c r="AKM33" s="11"/>
      <c r="AKN33" s="11"/>
      <c r="AKO33" s="11"/>
      <c r="AKP33" s="11"/>
      <c r="AKQ33" s="11"/>
      <c r="AKR33" s="11"/>
      <c r="AKS33" s="11"/>
      <c r="AKT33" s="11"/>
      <c r="AKU33" s="11"/>
      <c r="AKV33" s="11"/>
      <c r="AKW33" s="11"/>
      <c r="AKX33" s="11"/>
      <c r="AKY33" s="11"/>
      <c r="AKZ33" s="11"/>
      <c r="ALA33" s="11"/>
      <c r="ALB33" s="11"/>
      <c r="ALC33" s="11"/>
      <c r="ALD33" s="11"/>
      <c r="ALE33" s="11"/>
      <c r="ALF33" s="11"/>
      <c r="ALG33" s="11"/>
      <c r="ALH33" s="11"/>
      <c r="ALI33" s="11"/>
      <c r="ALJ33" s="11"/>
      <c r="ALK33" s="11"/>
      <c r="ALL33" s="11"/>
      <c r="ALM33" s="11"/>
      <c r="ALN33" s="11"/>
      <c r="ALO33" s="11"/>
      <c r="ALP33" s="11"/>
      <c r="ALQ33" s="11"/>
      <c r="ALR33" s="11"/>
      <c r="ALS33" s="11"/>
      <c r="ALT33" s="11"/>
      <c r="ALU33" s="11"/>
      <c r="ALV33" s="11"/>
      <c r="ALW33" s="11"/>
      <c r="ALX33" s="11"/>
      <c r="ALY33" s="11"/>
      <c r="ALZ33" s="11"/>
      <c r="AMA33" s="11"/>
      <c r="AMB33" s="11"/>
      <c r="AMC33" s="11"/>
      <c r="AMD33" s="11"/>
      <c r="AME33" s="11"/>
      <c r="AMF33" s="11"/>
      <c r="AMG33" s="11"/>
      <c r="AMH33" s="11"/>
      <c r="AMI33" s="11"/>
      <c r="AMJ33" s="11"/>
      <c r="AMK33" s="11"/>
      <c r="AML33" s="11"/>
      <c r="AMM33" s="11"/>
      <c r="AMN33" s="11"/>
      <c r="AMO33" s="11"/>
      <c r="AMP33" s="11"/>
      <c r="AMQ33" s="11"/>
      <c r="AMR33" s="11"/>
      <c r="AMS33" s="11"/>
      <c r="AMT33" s="11"/>
      <c r="AMU33" s="11"/>
      <c r="AMV33" s="11"/>
      <c r="AMW33" s="11"/>
      <c r="AMX33" s="11"/>
      <c r="AMY33" s="11"/>
      <c r="AMZ33" s="11"/>
      <c r="ANA33" s="11"/>
      <c r="ANB33" s="11"/>
      <c r="ANC33" s="11"/>
      <c r="AND33" s="11"/>
      <c r="ANE33" s="11"/>
      <c r="ANF33" s="11"/>
      <c r="ANG33" s="11"/>
      <c r="ANH33" s="11"/>
      <c r="ANI33" s="11"/>
      <c r="ANJ33" s="11"/>
      <c r="ANK33" s="11"/>
      <c r="ANL33" s="11"/>
      <c r="ANM33" s="11"/>
      <c r="ANN33" s="11"/>
      <c r="ANO33" s="11"/>
      <c r="ANP33" s="11"/>
      <c r="ANQ33" s="11"/>
      <c r="ANR33" s="11"/>
      <c r="ANS33" s="11"/>
      <c r="ANT33" s="11"/>
      <c r="ANU33" s="11"/>
      <c r="ANV33" s="11"/>
      <c r="ANW33" s="11"/>
      <c r="ANX33" s="11"/>
      <c r="ANY33" s="11"/>
      <c r="ANZ33" s="11"/>
      <c r="AOA33" s="11"/>
      <c r="AOB33" s="11"/>
      <c r="AOC33" s="11"/>
      <c r="AOD33" s="11"/>
      <c r="AOE33" s="11"/>
      <c r="AOF33" s="11"/>
      <c r="AOG33" s="11"/>
      <c r="AOH33" s="11"/>
      <c r="AOI33" s="11"/>
      <c r="AOJ33" s="11"/>
      <c r="AOK33" s="11"/>
      <c r="AOL33" s="11"/>
      <c r="AOM33" s="11"/>
      <c r="AON33" s="11"/>
      <c r="AOO33" s="11"/>
      <c r="AOP33" s="11"/>
      <c r="AOQ33" s="11"/>
      <c r="AOR33" s="11"/>
      <c r="AOS33" s="11"/>
      <c r="AOT33" s="11"/>
      <c r="AOU33" s="11"/>
      <c r="AOV33" s="11"/>
      <c r="AOW33" s="11"/>
      <c r="AOX33" s="11"/>
      <c r="AOY33" s="11"/>
      <c r="AOZ33" s="11"/>
      <c r="APA33" s="11"/>
      <c r="APB33" s="11"/>
      <c r="APC33" s="11"/>
      <c r="APD33" s="11"/>
      <c r="APE33" s="11"/>
      <c r="APF33" s="11"/>
      <c r="APG33" s="11"/>
      <c r="APH33" s="11"/>
      <c r="API33" s="11"/>
      <c r="APJ33" s="11"/>
      <c r="APK33" s="11"/>
      <c r="APL33" s="11"/>
      <c r="APM33" s="11"/>
      <c r="APN33" s="11"/>
      <c r="APO33" s="11"/>
      <c r="APP33" s="11"/>
      <c r="APQ33" s="11"/>
      <c r="APR33" s="11"/>
      <c r="APS33" s="11"/>
      <c r="APT33" s="11"/>
      <c r="APU33" s="11"/>
      <c r="APV33" s="11"/>
      <c r="APW33" s="11"/>
      <c r="APX33" s="11"/>
      <c r="APY33" s="11"/>
      <c r="APZ33" s="11"/>
      <c r="AQA33" s="11"/>
      <c r="AQB33" s="11"/>
      <c r="AQC33" s="11"/>
      <c r="AQD33" s="11"/>
      <c r="AQE33" s="11"/>
      <c r="AQF33" s="11"/>
      <c r="AQG33" s="11"/>
      <c r="AQH33" s="11"/>
      <c r="AQI33" s="11"/>
      <c r="AQJ33" s="11"/>
      <c r="AQK33" s="11"/>
      <c r="AQL33" s="11"/>
      <c r="AQM33" s="11"/>
      <c r="AQN33" s="11"/>
      <c r="AQO33" s="11"/>
      <c r="AQP33" s="11"/>
      <c r="AQQ33" s="11"/>
      <c r="AQR33" s="11"/>
      <c r="AQS33" s="11"/>
      <c r="AQT33" s="11"/>
      <c r="AQU33" s="11"/>
      <c r="AQV33" s="11"/>
      <c r="AQW33" s="11"/>
      <c r="AQX33" s="11"/>
      <c r="AQY33" s="11"/>
      <c r="AQZ33" s="11"/>
      <c r="ARA33" s="11"/>
      <c r="ARB33" s="11"/>
      <c r="ARC33" s="11"/>
      <c r="ARD33" s="11"/>
      <c r="ARE33" s="11"/>
      <c r="ARF33" s="11"/>
      <c r="ARG33" s="11"/>
      <c r="ARH33" s="11"/>
      <c r="ARI33" s="11"/>
      <c r="ARJ33" s="11"/>
      <c r="ARK33" s="11"/>
      <c r="ARL33" s="11"/>
      <c r="ARM33" s="11"/>
      <c r="ARN33" s="11"/>
      <c r="ARO33" s="11"/>
      <c r="ARP33" s="11"/>
      <c r="ARQ33" s="11"/>
      <c r="ARR33" s="11"/>
      <c r="ARS33" s="11"/>
      <c r="ART33" s="11"/>
      <c r="ARU33" s="11"/>
      <c r="ARV33" s="11"/>
      <c r="ARW33" s="11"/>
      <c r="ARX33" s="11"/>
      <c r="ARY33" s="11"/>
      <c r="ARZ33" s="11"/>
      <c r="ASA33" s="11"/>
      <c r="ASB33" s="11"/>
      <c r="ASC33" s="11"/>
      <c r="ASD33" s="11"/>
      <c r="ASE33" s="11"/>
      <c r="ASF33" s="11"/>
      <c r="ASG33" s="11"/>
      <c r="ASH33" s="11"/>
      <c r="ASI33" s="11"/>
      <c r="ASJ33" s="11"/>
      <c r="ASK33" s="11"/>
      <c r="ASL33" s="11"/>
      <c r="ASM33" s="11"/>
      <c r="ASN33" s="11"/>
      <c r="ASO33" s="11"/>
      <c r="ASP33" s="11"/>
      <c r="ASQ33" s="11"/>
      <c r="ASR33" s="11"/>
      <c r="ASS33" s="11"/>
      <c r="AST33" s="11"/>
      <c r="ASU33" s="11"/>
      <c r="ASV33" s="11"/>
      <c r="ASW33" s="11"/>
      <c r="ASX33" s="11"/>
      <c r="ASY33" s="11"/>
      <c r="ASZ33" s="11"/>
      <c r="ATA33" s="11"/>
      <c r="ATB33" s="11"/>
      <c r="ATC33" s="11"/>
      <c r="ATD33" s="11"/>
      <c r="ATE33" s="11"/>
      <c r="ATF33" s="11"/>
      <c r="ATG33" s="11"/>
      <c r="ATH33" s="11"/>
      <c r="ATI33" s="11"/>
      <c r="ATJ33" s="11"/>
      <c r="ATK33" s="11"/>
      <c r="ATL33" s="11"/>
      <c r="ATM33" s="11"/>
      <c r="ATN33" s="11"/>
      <c r="ATO33" s="11"/>
      <c r="ATP33" s="11"/>
      <c r="ATQ33" s="11"/>
      <c r="ATR33" s="11"/>
      <c r="ATS33" s="11"/>
      <c r="ATT33" s="11"/>
      <c r="ATU33" s="11"/>
      <c r="ATV33" s="11"/>
      <c r="ATW33" s="11"/>
      <c r="ATX33" s="11"/>
      <c r="ATY33" s="11"/>
      <c r="ATZ33" s="11"/>
      <c r="AUA33" s="11"/>
      <c r="AUB33" s="11"/>
      <c r="AUC33" s="11"/>
      <c r="AUD33" s="11"/>
      <c r="AUE33" s="11"/>
      <c r="AUF33" s="11"/>
      <c r="AUG33" s="11"/>
      <c r="AUH33" s="11"/>
      <c r="AUI33" s="11"/>
      <c r="AUJ33" s="11"/>
      <c r="AUK33" s="11"/>
      <c r="AUL33" s="11"/>
      <c r="AUM33" s="11"/>
      <c r="AUN33" s="11"/>
      <c r="AUO33" s="11"/>
      <c r="AUP33" s="11"/>
      <c r="AUQ33" s="11"/>
      <c r="AUR33" s="11"/>
      <c r="AUS33" s="11"/>
      <c r="AUT33" s="11"/>
      <c r="AUU33" s="11"/>
      <c r="AUV33" s="11"/>
      <c r="AUW33" s="11"/>
      <c r="AUX33" s="11"/>
      <c r="AUY33" s="11"/>
      <c r="AUZ33" s="11"/>
      <c r="AVA33" s="11"/>
      <c r="AVB33" s="11"/>
      <c r="AVC33" s="11"/>
      <c r="AVD33" s="11"/>
      <c r="AVE33" s="11"/>
      <c r="AVF33" s="11"/>
      <c r="AVG33" s="11"/>
      <c r="AVH33" s="11"/>
      <c r="AVI33" s="11"/>
      <c r="AVJ33" s="11"/>
      <c r="AVK33" s="11"/>
      <c r="AVL33" s="11"/>
      <c r="AVM33" s="11"/>
      <c r="AVN33" s="11"/>
      <c r="AVO33" s="11"/>
      <c r="AVP33" s="11"/>
      <c r="AVQ33" s="11"/>
      <c r="AVR33" s="11"/>
      <c r="AVS33" s="11"/>
      <c r="AVT33" s="11"/>
      <c r="AVU33" s="11"/>
      <c r="AVV33" s="11"/>
      <c r="AVW33" s="11"/>
      <c r="AVX33" s="11"/>
      <c r="AVY33" s="11"/>
      <c r="AVZ33" s="11"/>
      <c r="AWA33" s="11"/>
      <c r="AWB33" s="11"/>
      <c r="AWC33" s="11"/>
      <c r="AWD33" s="11"/>
      <c r="AWE33" s="11"/>
      <c r="AWF33" s="11"/>
      <c r="AWG33" s="11"/>
      <c r="AWH33" s="11"/>
      <c r="AWI33" s="11"/>
      <c r="AWJ33" s="11"/>
      <c r="AWK33" s="11"/>
      <c r="AWL33" s="11"/>
      <c r="AWM33" s="11"/>
      <c r="AWN33" s="11"/>
      <c r="AWO33" s="11"/>
      <c r="AWP33" s="11"/>
      <c r="AWQ33" s="11"/>
      <c r="AWR33" s="11"/>
      <c r="AWS33" s="11"/>
      <c r="AWT33" s="11"/>
      <c r="AWU33" s="11"/>
      <c r="AWV33" s="11"/>
      <c r="AWW33" s="11"/>
      <c r="AWX33" s="11"/>
      <c r="AWY33" s="11"/>
      <c r="AWZ33" s="11"/>
      <c r="AXA33" s="11"/>
      <c r="AXB33" s="11"/>
      <c r="AXC33" s="11"/>
      <c r="AXD33" s="11"/>
      <c r="AXE33" s="11"/>
      <c r="AXF33" s="11"/>
      <c r="AXG33" s="11"/>
      <c r="AXH33" s="11"/>
      <c r="AXI33" s="11"/>
      <c r="AXJ33" s="11"/>
      <c r="AXK33" s="11"/>
      <c r="AXL33" s="11"/>
      <c r="AXM33" s="11"/>
      <c r="AXN33" s="11"/>
      <c r="AXO33" s="11"/>
      <c r="AXP33" s="11"/>
      <c r="AXQ33" s="11"/>
      <c r="AXR33" s="11"/>
      <c r="AXS33" s="11"/>
      <c r="AXT33" s="11"/>
      <c r="AXU33" s="11"/>
      <c r="AXV33" s="11"/>
      <c r="AXW33" s="11"/>
      <c r="AXX33" s="11"/>
      <c r="AXY33" s="11"/>
      <c r="AXZ33" s="11"/>
      <c r="AYA33" s="11"/>
      <c r="AYB33" s="11"/>
      <c r="AYC33" s="11"/>
      <c r="AYD33" s="11"/>
      <c r="AYE33" s="11"/>
      <c r="AYF33" s="11"/>
      <c r="AYG33" s="11"/>
      <c r="AYH33" s="11"/>
      <c r="AYI33" s="11"/>
      <c r="AYJ33" s="11"/>
      <c r="AYK33" s="11"/>
      <c r="AYL33" s="11"/>
      <c r="AYM33" s="11"/>
      <c r="AYN33" s="11"/>
      <c r="AYO33" s="11"/>
      <c r="AYP33" s="11"/>
      <c r="AYQ33" s="11"/>
      <c r="AYR33" s="11"/>
      <c r="AYS33" s="11"/>
      <c r="AYT33" s="11"/>
      <c r="AYU33" s="11"/>
      <c r="AYV33" s="11"/>
      <c r="AYW33" s="11"/>
      <c r="AYX33" s="11"/>
      <c r="AYY33" s="11"/>
      <c r="AYZ33" s="11"/>
      <c r="AZA33" s="11"/>
      <c r="AZB33" s="11"/>
      <c r="AZC33" s="11"/>
      <c r="AZD33" s="11"/>
      <c r="AZE33" s="11"/>
      <c r="AZF33" s="11"/>
      <c r="AZG33" s="11"/>
      <c r="AZH33" s="11"/>
      <c r="AZI33" s="11"/>
      <c r="AZJ33" s="11"/>
      <c r="AZK33" s="11"/>
      <c r="AZL33" s="11"/>
      <c r="AZM33" s="11"/>
      <c r="AZN33" s="11"/>
      <c r="AZO33" s="11"/>
      <c r="AZP33" s="11"/>
      <c r="AZQ33" s="11"/>
      <c r="AZR33" s="11"/>
      <c r="AZS33" s="11"/>
      <c r="AZT33" s="11"/>
      <c r="AZU33" s="11"/>
      <c r="AZV33" s="11"/>
      <c r="AZW33" s="11"/>
      <c r="AZX33" s="11"/>
      <c r="AZY33" s="11"/>
      <c r="AZZ33" s="11"/>
      <c r="BAA33" s="11"/>
      <c r="BAB33" s="11"/>
      <c r="BAC33" s="11"/>
      <c r="BAD33" s="11"/>
      <c r="BAE33" s="11"/>
      <c r="BAF33" s="11"/>
      <c r="BAG33" s="11"/>
      <c r="BAH33" s="11"/>
      <c r="BAI33" s="11"/>
      <c r="BAJ33" s="11"/>
      <c r="BAK33" s="11"/>
      <c r="BAL33" s="11"/>
      <c r="BAM33" s="11"/>
      <c r="BAN33" s="11"/>
      <c r="BAO33" s="11"/>
      <c r="BAP33" s="11"/>
      <c r="BAQ33" s="11"/>
      <c r="BAR33" s="11"/>
      <c r="BAS33" s="11"/>
      <c r="BAT33" s="11"/>
      <c r="BAU33" s="11"/>
      <c r="BAV33" s="11"/>
      <c r="BAW33" s="11"/>
      <c r="BAX33" s="11"/>
      <c r="BAY33" s="11"/>
      <c r="BAZ33" s="11"/>
      <c r="BBA33" s="11"/>
      <c r="BBB33" s="11"/>
      <c r="BBC33" s="11"/>
      <c r="BBD33" s="11"/>
      <c r="BBE33" s="11"/>
      <c r="BBF33" s="11"/>
      <c r="BBG33" s="11"/>
      <c r="BBH33" s="11"/>
      <c r="BBI33" s="11"/>
      <c r="BBJ33" s="11"/>
      <c r="BBK33" s="11"/>
      <c r="BBL33" s="11"/>
      <c r="BBM33" s="11"/>
      <c r="BBN33" s="11"/>
      <c r="BBO33" s="11"/>
      <c r="BBP33" s="11"/>
      <c r="BBQ33" s="11"/>
      <c r="BBR33" s="11"/>
      <c r="BBS33" s="11"/>
      <c r="BBT33" s="11"/>
      <c r="BBU33" s="11"/>
      <c r="BBV33" s="11"/>
      <c r="BBW33" s="11"/>
      <c r="BBX33" s="11"/>
      <c r="BBY33" s="11"/>
      <c r="BBZ33" s="11"/>
      <c r="BCA33" s="11"/>
      <c r="BCB33" s="11"/>
      <c r="BCC33" s="11"/>
      <c r="BCD33" s="11"/>
      <c r="BCE33" s="11"/>
      <c r="BCF33" s="11"/>
      <c r="BCG33" s="11"/>
      <c r="BCH33" s="11"/>
      <c r="BCI33" s="11"/>
      <c r="BCJ33" s="11"/>
      <c r="BCK33" s="11"/>
      <c r="BCL33" s="11"/>
      <c r="BCM33" s="11"/>
      <c r="BCN33" s="11"/>
      <c r="BCO33" s="11"/>
      <c r="BCP33" s="11"/>
      <c r="BCQ33" s="11"/>
      <c r="BCR33" s="11"/>
      <c r="BCS33" s="11"/>
      <c r="BCT33" s="11"/>
      <c r="BCU33" s="11"/>
      <c r="BCV33" s="11"/>
      <c r="BCW33" s="11"/>
      <c r="BCX33" s="11"/>
      <c r="BCY33" s="11"/>
      <c r="BCZ33" s="11"/>
      <c r="BDA33" s="11"/>
      <c r="BDB33" s="11"/>
      <c r="BDC33" s="11"/>
      <c r="BDD33" s="11"/>
      <c r="BDE33" s="11"/>
      <c r="BDF33" s="11"/>
      <c r="BDG33" s="11"/>
      <c r="BDH33" s="11"/>
      <c r="BDI33" s="11"/>
      <c r="BDJ33" s="11"/>
      <c r="BDK33" s="11"/>
      <c r="BDL33" s="11"/>
      <c r="BDM33" s="11"/>
      <c r="BDN33" s="11"/>
      <c r="BDO33" s="11"/>
      <c r="BDP33" s="11"/>
      <c r="BDQ33" s="11"/>
      <c r="BDR33" s="11"/>
      <c r="BDS33" s="11"/>
      <c r="BDT33" s="11"/>
      <c r="BDU33" s="11"/>
      <c r="BDV33" s="11"/>
      <c r="BDW33" s="11"/>
      <c r="BDX33" s="11"/>
      <c r="BDY33" s="11"/>
      <c r="BDZ33" s="11"/>
      <c r="BEA33" s="11"/>
      <c r="BEB33" s="11"/>
      <c r="BEC33" s="11"/>
      <c r="BED33" s="11"/>
      <c r="BEE33" s="11"/>
      <c r="BEF33" s="11"/>
      <c r="BEG33" s="11"/>
      <c r="BEH33" s="11"/>
      <c r="BEI33" s="11"/>
      <c r="BEJ33" s="11"/>
      <c r="BEK33" s="11"/>
      <c r="BEL33" s="11"/>
      <c r="BEM33" s="11"/>
      <c r="BEN33" s="11"/>
      <c r="BEO33" s="11"/>
      <c r="BEP33" s="11"/>
      <c r="BEQ33" s="11"/>
      <c r="BER33" s="11"/>
      <c r="BES33" s="11"/>
      <c r="BET33" s="11"/>
      <c r="BEU33" s="11"/>
      <c r="BEV33" s="11"/>
      <c r="BEW33" s="11"/>
      <c r="BEX33" s="11"/>
      <c r="BEY33" s="11"/>
      <c r="BEZ33" s="11"/>
      <c r="BFA33" s="11"/>
      <c r="BFB33" s="11"/>
      <c r="BFC33" s="11"/>
      <c r="BFD33" s="11"/>
      <c r="BFE33" s="11"/>
      <c r="BFF33" s="11"/>
      <c r="BFG33" s="11"/>
      <c r="BFH33" s="11"/>
      <c r="BFI33" s="11"/>
      <c r="BFJ33" s="11"/>
      <c r="BFK33" s="11"/>
      <c r="BFL33" s="11"/>
      <c r="BFM33" s="11"/>
      <c r="BFN33" s="11"/>
      <c r="BFO33" s="11"/>
      <c r="BFP33" s="11"/>
      <c r="BFQ33" s="11"/>
      <c r="BFR33" s="11"/>
      <c r="BFS33" s="11"/>
      <c r="BFT33" s="11"/>
      <c r="BFU33" s="11"/>
      <c r="BFV33" s="11"/>
      <c r="BFW33" s="11"/>
      <c r="BFX33" s="11"/>
      <c r="BFY33" s="11"/>
      <c r="BFZ33" s="11"/>
      <c r="BGA33" s="11"/>
      <c r="BGB33" s="11"/>
      <c r="BGC33" s="11"/>
      <c r="BGD33" s="11"/>
      <c r="BGE33" s="11"/>
      <c r="BGF33" s="11"/>
      <c r="BGG33" s="11"/>
      <c r="BGH33" s="11"/>
      <c r="BGI33" s="11"/>
      <c r="BGJ33" s="11"/>
      <c r="BGK33" s="11"/>
      <c r="BGL33" s="11"/>
      <c r="BGM33" s="11"/>
      <c r="BGN33" s="11"/>
      <c r="BGO33" s="11"/>
      <c r="BGP33" s="11"/>
      <c r="BGQ33" s="11"/>
      <c r="BGR33" s="11"/>
      <c r="BGS33" s="11"/>
      <c r="BGT33" s="11"/>
      <c r="BGU33" s="11"/>
      <c r="BGV33" s="11"/>
      <c r="BGW33" s="11"/>
      <c r="BGX33" s="11"/>
      <c r="BGY33" s="11"/>
      <c r="BGZ33" s="11"/>
      <c r="BHA33" s="11"/>
      <c r="BHB33" s="11"/>
      <c r="BHC33" s="11"/>
      <c r="BHD33" s="11"/>
      <c r="BHE33" s="11"/>
      <c r="BHF33" s="11"/>
      <c r="BHG33" s="11"/>
      <c r="BHH33" s="11"/>
      <c r="BHI33" s="11"/>
      <c r="BHJ33" s="11"/>
      <c r="BHK33" s="11"/>
      <c r="BHL33" s="11"/>
      <c r="BHM33" s="11"/>
      <c r="BHN33" s="11"/>
      <c r="BHO33" s="11"/>
      <c r="BHP33" s="11"/>
      <c r="BHQ33" s="11"/>
      <c r="BHR33" s="11"/>
      <c r="BHS33" s="11"/>
      <c r="BHT33" s="11"/>
      <c r="BHU33" s="11"/>
      <c r="BHV33" s="11"/>
      <c r="BHW33" s="11"/>
      <c r="BHX33" s="11"/>
      <c r="BHY33" s="11"/>
      <c r="BHZ33" s="11"/>
      <c r="BIA33" s="11"/>
      <c r="BIB33" s="11"/>
      <c r="BIC33" s="11"/>
      <c r="BID33" s="11"/>
      <c r="BIE33" s="11"/>
      <c r="BIF33" s="11"/>
      <c r="BIG33" s="11"/>
      <c r="BIH33" s="11"/>
      <c r="BII33" s="11"/>
      <c r="BIJ33" s="11"/>
      <c r="BIK33" s="11"/>
      <c r="BIL33" s="11"/>
      <c r="BIM33" s="11"/>
      <c r="BIN33" s="11"/>
      <c r="BIO33" s="11"/>
      <c r="BIP33" s="11"/>
      <c r="BIQ33" s="11"/>
      <c r="BIR33" s="11"/>
      <c r="BIS33" s="11"/>
      <c r="BIT33" s="11"/>
      <c r="BIU33" s="11"/>
      <c r="BIV33" s="11"/>
      <c r="BIW33" s="11"/>
      <c r="BIX33" s="11"/>
      <c r="BIY33" s="11"/>
      <c r="BIZ33" s="11"/>
      <c r="BJA33" s="11"/>
      <c r="BJB33" s="11"/>
      <c r="BJC33" s="11"/>
      <c r="BJD33" s="11"/>
      <c r="BJE33" s="11"/>
      <c r="BJF33" s="11"/>
      <c r="BJG33" s="11"/>
      <c r="BJH33" s="11"/>
      <c r="BJI33" s="11"/>
      <c r="BJJ33" s="11"/>
      <c r="BJK33" s="11"/>
      <c r="BJL33" s="11"/>
      <c r="BJM33" s="11"/>
      <c r="BJN33" s="11"/>
      <c r="BJO33" s="11"/>
      <c r="BJP33" s="11"/>
      <c r="BJQ33" s="11"/>
      <c r="BJR33" s="11"/>
      <c r="BJS33" s="11"/>
      <c r="BJT33" s="11"/>
      <c r="BJU33" s="11"/>
      <c r="BJV33" s="11"/>
      <c r="BJW33" s="11"/>
      <c r="BJX33" s="11"/>
      <c r="BJY33" s="11"/>
      <c r="BJZ33" s="11"/>
      <c r="BKA33" s="11"/>
      <c r="BKB33" s="11"/>
      <c r="BKC33" s="11"/>
      <c r="BKD33" s="11"/>
      <c r="BKE33" s="11"/>
      <c r="BKF33" s="11"/>
      <c r="BKG33" s="11"/>
      <c r="BKH33" s="11"/>
      <c r="BKI33" s="11"/>
      <c r="BKJ33" s="11"/>
      <c r="BKK33" s="11"/>
      <c r="BKL33" s="11"/>
      <c r="BKM33" s="11"/>
      <c r="BKN33" s="11"/>
      <c r="BKO33" s="11"/>
      <c r="BKP33" s="11"/>
      <c r="BKQ33" s="11"/>
      <c r="BKR33" s="11"/>
      <c r="BKS33" s="11"/>
      <c r="BKT33" s="11"/>
      <c r="BKU33" s="11"/>
      <c r="BKV33" s="11"/>
      <c r="BKW33" s="11"/>
      <c r="BKX33" s="11"/>
      <c r="BKY33" s="11"/>
      <c r="BKZ33" s="11"/>
      <c r="BLA33" s="11"/>
      <c r="BLB33" s="11"/>
      <c r="BLC33" s="11"/>
      <c r="BLD33" s="11"/>
      <c r="BLE33" s="11"/>
      <c r="BLF33" s="11"/>
      <c r="BLG33" s="11"/>
      <c r="BLH33" s="11"/>
      <c r="BLI33" s="11"/>
      <c r="BLJ33" s="11"/>
      <c r="BLK33" s="11"/>
      <c r="BLL33" s="11"/>
      <c r="BLM33" s="11"/>
      <c r="BLN33" s="11"/>
      <c r="BLO33" s="11"/>
      <c r="BLP33" s="11"/>
      <c r="BLQ33" s="11"/>
      <c r="BLR33" s="11"/>
      <c r="BLS33" s="11"/>
      <c r="BLT33" s="11"/>
      <c r="BLU33" s="11"/>
      <c r="BLV33" s="11"/>
      <c r="BLW33" s="11"/>
      <c r="BLX33" s="11"/>
      <c r="BLY33" s="11"/>
      <c r="BLZ33" s="11"/>
      <c r="BMA33" s="11"/>
      <c r="BMB33" s="11"/>
      <c r="BMC33" s="11"/>
      <c r="BMD33" s="11"/>
      <c r="BME33" s="11"/>
      <c r="BMF33" s="11"/>
      <c r="BMG33" s="11"/>
      <c r="BMH33" s="11"/>
      <c r="BMI33" s="11"/>
      <c r="BMJ33" s="11"/>
      <c r="BMK33" s="11"/>
      <c r="BML33" s="11"/>
      <c r="BMM33" s="11"/>
      <c r="BMN33" s="11"/>
      <c r="BMO33" s="11"/>
      <c r="BMP33" s="11"/>
      <c r="BMQ33" s="11"/>
      <c r="BMR33" s="11"/>
      <c r="BMS33" s="11"/>
      <c r="BMT33" s="11"/>
      <c r="BMU33" s="11"/>
      <c r="BMV33" s="11"/>
      <c r="BMW33" s="11"/>
      <c r="BMX33" s="11"/>
      <c r="BMY33" s="11"/>
      <c r="BMZ33" s="11"/>
      <c r="BNA33" s="11"/>
      <c r="BNB33" s="11"/>
      <c r="BNC33" s="11"/>
      <c r="BND33" s="11"/>
      <c r="BNE33" s="11"/>
      <c r="BNF33" s="11"/>
      <c r="BNG33" s="11"/>
      <c r="BNH33" s="11"/>
      <c r="BNI33" s="11"/>
      <c r="BNJ33" s="11"/>
      <c r="BNK33" s="11"/>
      <c r="BNL33" s="11"/>
      <c r="BNM33" s="11"/>
      <c r="BNN33" s="11"/>
      <c r="BNO33" s="11"/>
      <c r="BNP33" s="11"/>
      <c r="BNQ33" s="11"/>
      <c r="BNR33" s="11"/>
      <c r="BNS33" s="11"/>
      <c r="BNT33" s="11"/>
      <c r="BNU33" s="11"/>
      <c r="BNV33" s="11"/>
      <c r="BNW33" s="11"/>
      <c r="BNX33" s="11"/>
      <c r="BNY33" s="11"/>
      <c r="BNZ33" s="11"/>
      <c r="BOA33" s="11"/>
      <c r="BOB33" s="11"/>
      <c r="BOC33" s="11"/>
      <c r="BOD33" s="11"/>
      <c r="BOE33" s="11"/>
      <c r="BOF33" s="11"/>
      <c r="BOG33" s="11"/>
      <c r="BOH33" s="11"/>
      <c r="BOI33" s="11"/>
      <c r="BOJ33" s="11"/>
      <c r="BOK33" s="11"/>
      <c r="BOL33" s="11"/>
      <c r="BOM33" s="11"/>
      <c r="BON33" s="11"/>
      <c r="BOO33" s="11"/>
      <c r="BOP33" s="11"/>
      <c r="BOQ33" s="11"/>
      <c r="BOR33" s="11"/>
      <c r="BOS33" s="11"/>
      <c r="BOT33" s="11"/>
      <c r="BOU33" s="11"/>
      <c r="BOV33" s="11"/>
      <c r="BOW33" s="11"/>
      <c r="BOX33" s="11"/>
      <c r="BOY33" s="11"/>
      <c r="BOZ33" s="11"/>
      <c r="BPA33" s="11"/>
      <c r="BPB33" s="11"/>
      <c r="BPC33" s="11"/>
      <c r="BPD33" s="11"/>
      <c r="BPE33" s="11"/>
      <c r="BPF33" s="11"/>
      <c r="BPG33" s="11"/>
      <c r="BPH33" s="11"/>
      <c r="BPI33" s="11"/>
      <c r="BPJ33" s="11"/>
      <c r="BPK33" s="11"/>
      <c r="BPL33" s="11"/>
      <c r="BPM33" s="11"/>
      <c r="BPN33" s="11"/>
      <c r="BPO33" s="11"/>
      <c r="BPP33" s="11"/>
      <c r="BPQ33" s="11"/>
      <c r="BPR33" s="11"/>
      <c r="BPS33" s="11"/>
      <c r="BPT33" s="11"/>
      <c r="BPU33" s="11"/>
      <c r="BPV33" s="11"/>
      <c r="BPW33" s="11"/>
      <c r="BPX33" s="11"/>
      <c r="BPY33" s="11"/>
      <c r="BPZ33" s="11"/>
      <c r="BQA33" s="11"/>
      <c r="BQB33" s="11"/>
      <c r="BQC33" s="11"/>
      <c r="BQD33" s="11"/>
      <c r="BQE33" s="11"/>
      <c r="BQF33" s="11"/>
      <c r="BQG33" s="11"/>
      <c r="BQH33" s="11"/>
      <c r="BQI33" s="11"/>
      <c r="BQJ33" s="11"/>
      <c r="BQK33" s="11"/>
      <c r="BQL33" s="11"/>
      <c r="BQM33" s="11"/>
      <c r="BQN33" s="11"/>
      <c r="BQO33" s="11"/>
      <c r="BQP33" s="11"/>
      <c r="BQQ33" s="11"/>
      <c r="BQR33" s="11"/>
      <c r="BQS33" s="11"/>
      <c r="BQT33" s="11"/>
      <c r="BQU33" s="11"/>
      <c r="BQV33" s="11"/>
      <c r="BQW33" s="11"/>
      <c r="BQX33" s="11"/>
      <c r="BQY33" s="11"/>
      <c r="BQZ33" s="11"/>
      <c r="BRA33" s="11"/>
      <c r="BRB33" s="11"/>
      <c r="BRC33" s="11"/>
      <c r="BRD33" s="11"/>
      <c r="BRE33" s="11"/>
      <c r="BRF33" s="11"/>
      <c r="BRG33" s="11"/>
      <c r="BRH33" s="11"/>
      <c r="BRI33" s="11"/>
    </row>
    <row r="34" spans="1:1829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11"/>
      <c r="IB34" s="11"/>
      <c r="IC34" s="11"/>
      <c r="ID34" s="11"/>
      <c r="IE34" s="11"/>
      <c r="IF34" s="11"/>
      <c r="IG34" s="11"/>
      <c r="IH34" s="11"/>
      <c r="II34" s="11"/>
      <c r="IJ34" s="11"/>
      <c r="IK34" s="11"/>
      <c r="IL34" s="11"/>
      <c r="IM34" s="11"/>
      <c r="IN34" s="11"/>
      <c r="IO34" s="11"/>
      <c r="IP34" s="11"/>
      <c r="IQ34" s="11"/>
      <c r="IR34" s="11"/>
      <c r="IS34" s="11"/>
      <c r="IT34" s="11"/>
      <c r="IU34" s="11"/>
      <c r="IV34" s="11"/>
      <c r="IW34" s="11"/>
      <c r="IX34" s="11"/>
      <c r="IY34" s="11"/>
      <c r="IZ34" s="11"/>
      <c r="JA34" s="11"/>
      <c r="JB34" s="11"/>
      <c r="JC34" s="11"/>
      <c r="JD34" s="11"/>
      <c r="JE34" s="11"/>
      <c r="JF34" s="11"/>
      <c r="JG34" s="11"/>
      <c r="JH34" s="11"/>
      <c r="JI34" s="11"/>
      <c r="JJ34" s="11"/>
      <c r="JK34" s="11"/>
      <c r="JL34" s="11"/>
      <c r="JM34" s="11"/>
      <c r="JN34" s="11"/>
      <c r="JO34" s="11"/>
      <c r="JP34" s="11"/>
      <c r="JQ34" s="11"/>
      <c r="JR34" s="11"/>
      <c r="JS34" s="11"/>
      <c r="JT34" s="11"/>
      <c r="JU34" s="11"/>
      <c r="JV34" s="11"/>
      <c r="JW34" s="11"/>
      <c r="JX34" s="11"/>
      <c r="JY34" s="11"/>
      <c r="JZ34" s="11"/>
      <c r="KA34" s="11"/>
      <c r="KB34" s="11"/>
      <c r="KC34" s="11"/>
      <c r="KD34" s="11"/>
      <c r="KE34" s="11"/>
      <c r="KF34" s="11"/>
      <c r="KG34" s="11"/>
      <c r="KH34" s="11"/>
      <c r="KI34" s="11"/>
      <c r="KJ34" s="11"/>
      <c r="KK34" s="11"/>
      <c r="KL34" s="11"/>
      <c r="KM34" s="11"/>
      <c r="KN34" s="11"/>
      <c r="KO34" s="11"/>
      <c r="KP34" s="11"/>
      <c r="KQ34" s="11"/>
      <c r="KR34" s="11"/>
      <c r="KS34" s="11"/>
      <c r="KT34" s="11"/>
      <c r="KU34" s="11"/>
      <c r="KV34" s="11"/>
      <c r="KW34" s="11"/>
      <c r="KX34" s="11"/>
      <c r="KY34" s="11"/>
      <c r="KZ34" s="11"/>
      <c r="LA34" s="11"/>
      <c r="LB34" s="11"/>
      <c r="LC34" s="11"/>
      <c r="LD34" s="11"/>
      <c r="LE34" s="11"/>
      <c r="LF34" s="11"/>
      <c r="LG34" s="11"/>
      <c r="LH34" s="11"/>
      <c r="LI34" s="11"/>
      <c r="LJ34" s="11"/>
      <c r="LK34" s="11"/>
      <c r="LL34" s="11"/>
      <c r="LM34" s="11"/>
      <c r="LN34" s="11"/>
      <c r="LO34" s="11"/>
      <c r="LP34" s="11"/>
      <c r="LQ34" s="11"/>
      <c r="LR34" s="11"/>
      <c r="LS34" s="11"/>
      <c r="LT34" s="11"/>
      <c r="LU34" s="11"/>
      <c r="LV34" s="11"/>
      <c r="LW34" s="11"/>
      <c r="LX34" s="11"/>
      <c r="LY34" s="11"/>
      <c r="LZ34" s="11"/>
      <c r="MA34" s="11"/>
      <c r="MB34" s="11"/>
      <c r="MC34" s="11"/>
      <c r="MD34" s="11"/>
      <c r="ME34" s="11"/>
      <c r="MF34" s="11"/>
      <c r="MG34" s="11"/>
      <c r="MH34" s="11"/>
      <c r="MI34" s="11"/>
      <c r="MJ34" s="11"/>
      <c r="MK34" s="11"/>
      <c r="ML34" s="11"/>
      <c r="MM34" s="11"/>
      <c r="MN34" s="11"/>
      <c r="MO34" s="11"/>
      <c r="MP34" s="11"/>
      <c r="MQ34" s="11"/>
      <c r="MR34" s="11"/>
      <c r="MS34" s="11"/>
      <c r="MT34" s="11"/>
      <c r="MU34" s="11"/>
      <c r="MV34" s="11"/>
      <c r="MW34" s="11"/>
      <c r="MX34" s="11"/>
      <c r="MY34" s="11"/>
      <c r="MZ34" s="11"/>
      <c r="NA34" s="11"/>
      <c r="NB34" s="11"/>
      <c r="NC34" s="11"/>
      <c r="ND34" s="11"/>
      <c r="NE34" s="11"/>
      <c r="NF34" s="11"/>
      <c r="NG34" s="11"/>
      <c r="NH34" s="11"/>
      <c r="NI34" s="11"/>
      <c r="NJ34" s="11"/>
      <c r="NK34" s="11"/>
      <c r="NL34" s="11"/>
      <c r="NM34" s="11"/>
      <c r="NN34" s="11"/>
      <c r="NO34" s="11"/>
      <c r="NP34" s="11"/>
      <c r="NQ34" s="11"/>
      <c r="NR34" s="11"/>
      <c r="NS34" s="11"/>
      <c r="NT34" s="11"/>
      <c r="NU34" s="11"/>
      <c r="NV34" s="11"/>
      <c r="NW34" s="11"/>
      <c r="NX34" s="11"/>
      <c r="NY34" s="11"/>
      <c r="NZ34" s="11"/>
      <c r="OA34" s="11"/>
      <c r="OB34" s="11"/>
      <c r="OC34" s="11"/>
      <c r="OD34" s="11"/>
      <c r="OE34" s="11"/>
      <c r="OF34" s="11"/>
      <c r="OG34" s="11"/>
      <c r="OH34" s="11"/>
      <c r="OI34" s="11"/>
      <c r="OJ34" s="11"/>
      <c r="OK34" s="11"/>
      <c r="OL34" s="11"/>
      <c r="OM34" s="11"/>
      <c r="ON34" s="11"/>
      <c r="OO34" s="11"/>
      <c r="OP34" s="11"/>
      <c r="OQ34" s="11"/>
      <c r="OR34" s="11"/>
      <c r="OS34" s="11"/>
      <c r="OT34" s="11"/>
      <c r="OU34" s="11"/>
      <c r="OV34" s="11"/>
      <c r="OW34" s="11"/>
      <c r="OX34" s="11"/>
      <c r="OY34" s="11"/>
      <c r="OZ34" s="11"/>
      <c r="PA34" s="11"/>
      <c r="PB34" s="11"/>
      <c r="PC34" s="11"/>
      <c r="PD34" s="11"/>
      <c r="PE34" s="11"/>
      <c r="PF34" s="11"/>
      <c r="PG34" s="11"/>
      <c r="PH34" s="11"/>
      <c r="PI34" s="11"/>
      <c r="PJ34" s="11"/>
      <c r="PK34" s="11"/>
      <c r="PL34" s="11"/>
      <c r="PM34" s="11"/>
      <c r="PN34" s="11"/>
      <c r="PO34" s="11"/>
      <c r="PP34" s="11"/>
      <c r="PQ34" s="11"/>
      <c r="PR34" s="11"/>
      <c r="PS34" s="11"/>
      <c r="PT34" s="11"/>
      <c r="PU34" s="11"/>
      <c r="PV34" s="11"/>
      <c r="PW34" s="11"/>
      <c r="PX34" s="11"/>
      <c r="PY34" s="11"/>
      <c r="PZ34" s="11"/>
      <c r="QA34" s="11"/>
      <c r="QB34" s="11"/>
      <c r="QC34" s="11"/>
      <c r="QD34" s="11"/>
      <c r="QE34" s="11"/>
      <c r="QF34" s="11"/>
      <c r="QG34" s="11"/>
      <c r="QH34" s="11"/>
      <c r="QI34" s="11"/>
      <c r="QJ34" s="11"/>
      <c r="QK34" s="11"/>
      <c r="QL34" s="11"/>
      <c r="QM34" s="11"/>
      <c r="QN34" s="11"/>
      <c r="QO34" s="11"/>
      <c r="QP34" s="11"/>
      <c r="QQ34" s="11"/>
      <c r="QR34" s="11"/>
      <c r="QS34" s="11"/>
      <c r="QT34" s="11"/>
      <c r="QU34" s="11"/>
      <c r="QV34" s="11"/>
      <c r="QW34" s="11"/>
      <c r="QX34" s="11"/>
      <c r="QY34" s="11"/>
      <c r="QZ34" s="11"/>
      <c r="RA34" s="11"/>
      <c r="RB34" s="11"/>
      <c r="RC34" s="11"/>
      <c r="RD34" s="11"/>
      <c r="RE34" s="11"/>
      <c r="RF34" s="11"/>
      <c r="RG34" s="11"/>
      <c r="RH34" s="11"/>
      <c r="RI34" s="11"/>
      <c r="RJ34" s="11"/>
      <c r="RK34" s="11"/>
      <c r="RL34" s="11"/>
      <c r="RM34" s="11"/>
      <c r="RN34" s="11"/>
      <c r="RO34" s="11"/>
      <c r="RP34" s="11"/>
      <c r="RQ34" s="11"/>
      <c r="RR34" s="11"/>
      <c r="RS34" s="11"/>
      <c r="RT34" s="11"/>
      <c r="RU34" s="11"/>
      <c r="RV34" s="11"/>
      <c r="RW34" s="11"/>
      <c r="RX34" s="11"/>
      <c r="RY34" s="11"/>
      <c r="RZ34" s="11"/>
      <c r="SA34" s="11"/>
      <c r="SB34" s="11"/>
      <c r="SC34" s="11"/>
      <c r="SD34" s="11"/>
      <c r="SE34" s="11"/>
      <c r="SF34" s="11"/>
      <c r="SG34" s="11"/>
      <c r="SH34" s="11"/>
      <c r="SI34" s="11"/>
      <c r="SJ34" s="11"/>
      <c r="SK34" s="11"/>
      <c r="SL34" s="11"/>
      <c r="SM34" s="11"/>
      <c r="SN34" s="11"/>
      <c r="SO34" s="11"/>
      <c r="SP34" s="11"/>
      <c r="SQ34" s="11"/>
      <c r="SR34" s="11"/>
      <c r="SS34" s="11"/>
      <c r="ST34" s="11"/>
      <c r="SU34" s="11"/>
      <c r="SV34" s="11"/>
      <c r="SW34" s="11"/>
      <c r="SX34" s="11"/>
      <c r="SY34" s="11"/>
      <c r="SZ34" s="11"/>
      <c r="TA34" s="11"/>
      <c r="TB34" s="11"/>
      <c r="TC34" s="11"/>
      <c r="TD34" s="11"/>
      <c r="TE34" s="11"/>
      <c r="TF34" s="11"/>
      <c r="TG34" s="11"/>
      <c r="TH34" s="11"/>
      <c r="TI34" s="11"/>
      <c r="TJ34" s="11"/>
      <c r="TK34" s="11"/>
      <c r="TL34" s="11"/>
      <c r="TM34" s="11"/>
      <c r="TN34" s="11"/>
      <c r="TO34" s="11"/>
      <c r="TP34" s="11"/>
      <c r="TQ34" s="11"/>
      <c r="TR34" s="11"/>
      <c r="TS34" s="11"/>
      <c r="TT34" s="11"/>
      <c r="TU34" s="11"/>
      <c r="TV34" s="11"/>
      <c r="TW34" s="11"/>
      <c r="TX34" s="11"/>
      <c r="TY34" s="11"/>
      <c r="TZ34" s="11"/>
      <c r="UA34" s="11"/>
      <c r="UB34" s="11"/>
      <c r="UC34" s="11"/>
      <c r="UD34" s="11"/>
      <c r="UE34" s="11"/>
      <c r="UF34" s="11"/>
      <c r="UG34" s="11"/>
      <c r="UH34" s="11"/>
      <c r="UI34" s="11"/>
      <c r="UJ34" s="11"/>
      <c r="UK34" s="11"/>
      <c r="UL34" s="11"/>
      <c r="UM34" s="11"/>
      <c r="UN34" s="11"/>
      <c r="UO34" s="11"/>
      <c r="UP34" s="11"/>
      <c r="UQ34" s="11"/>
      <c r="UR34" s="11"/>
      <c r="US34" s="11"/>
      <c r="UT34" s="11"/>
      <c r="UU34" s="11"/>
      <c r="UV34" s="11"/>
      <c r="UW34" s="11"/>
      <c r="UX34" s="11"/>
      <c r="UY34" s="11"/>
      <c r="UZ34" s="11"/>
      <c r="VA34" s="11"/>
      <c r="VB34" s="11"/>
      <c r="VC34" s="11"/>
      <c r="VD34" s="11"/>
      <c r="VE34" s="11"/>
      <c r="VF34" s="11"/>
      <c r="VG34" s="11"/>
      <c r="VH34" s="11"/>
      <c r="VI34" s="11"/>
      <c r="VJ34" s="11"/>
      <c r="VK34" s="11"/>
      <c r="VL34" s="11"/>
      <c r="VM34" s="11"/>
      <c r="VN34" s="11"/>
      <c r="VO34" s="11"/>
      <c r="VP34" s="11"/>
      <c r="VQ34" s="11"/>
      <c r="VR34" s="11"/>
      <c r="VS34" s="11"/>
      <c r="VT34" s="11"/>
      <c r="VU34" s="11"/>
      <c r="VV34" s="11"/>
      <c r="VW34" s="11"/>
      <c r="VX34" s="11"/>
      <c r="VY34" s="11"/>
      <c r="VZ34" s="11"/>
      <c r="WA34" s="11"/>
      <c r="WB34" s="11"/>
      <c r="WC34" s="11"/>
      <c r="WD34" s="11"/>
      <c r="WE34" s="11"/>
      <c r="WF34" s="11"/>
      <c r="WG34" s="11"/>
      <c r="WH34" s="11"/>
      <c r="WI34" s="11"/>
      <c r="WJ34" s="11"/>
      <c r="WK34" s="11"/>
      <c r="WL34" s="11"/>
      <c r="WM34" s="11"/>
      <c r="WN34" s="11"/>
      <c r="WO34" s="11"/>
      <c r="WP34" s="11"/>
      <c r="WQ34" s="11"/>
      <c r="WR34" s="11"/>
      <c r="WS34" s="11"/>
      <c r="WT34" s="11"/>
      <c r="WU34" s="11"/>
      <c r="WV34" s="11"/>
      <c r="WW34" s="11"/>
      <c r="WX34" s="11"/>
      <c r="WY34" s="11"/>
      <c r="WZ34" s="11"/>
      <c r="XA34" s="11"/>
      <c r="XB34" s="11"/>
      <c r="XC34" s="11"/>
      <c r="XD34" s="11"/>
      <c r="XE34" s="11"/>
      <c r="XF34" s="11"/>
      <c r="XG34" s="11"/>
      <c r="XH34" s="11"/>
      <c r="XI34" s="11"/>
      <c r="XJ34" s="11"/>
      <c r="XK34" s="11"/>
      <c r="XL34" s="11"/>
      <c r="XM34" s="11"/>
      <c r="XN34" s="11"/>
      <c r="XO34" s="11"/>
      <c r="XP34" s="11"/>
      <c r="XQ34" s="11"/>
      <c r="XR34" s="11"/>
      <c r="XS34" s="11"/>
      <c r="XT34" s="11"/>
      <c r="XU34" s="11"/>
      <c r="XV34" s="11"/>
      <c r="XW34" s="11"/>
      <c r="XX34" s="11"/>
      <c r="XY34" s="11"/>
      <c r="XZ34" s="11"/>
      <c r="YA34" s="11"/>
      <c r="YB34" s="11"/>
      <c r="YC34" s="11"/>
      <c r="YD34" s="11"/>
      <c r="YE34" s="11"/>
      <c r="YF34" s="11"/>
      <c r="YG34" s="11"/>
      <c r="YH34" s="11"/>
      <c r="YI34" s="11"/>
      <c r="YJ34" s="11"/>
      <c r="YK34" s="11"/>
      <c r="YL34" s="11"/>
      <c r="YM34" s="11"/>
      <c r="YN34" s="11"/>
      <c r="YO34" s="11"/>
      <c r="YP34" s="11"/>
      <c r="YQ34" s="11"/>
      <c r="YR34" s="11"/>
      <c r="YS34" s="11"/>
      <c r="YT34" s="11"/>
      <c r="YU34" s="11"/>
      <c r="YV34" s="11"/>
      <c r="YW34" s="11"/>
      <c r="YX34" s="11"/>
      <c r="YY34" s="11"/>
      <c r="YZ34" s="11"/>
      <c r="ZA34" s="11"/>
      <c r="ZB34" s="11"/>
      <c r="ZC34" s="11"/>
      <c r="ZD34" s="11"/>
      <c r="ZE34" s="11"/>
      <c r="ZF34" s="11"/>
      <c r="ZG34" s="11"/>
      <c r="ZH34" s="11"/>
      <c r="ZI34" s="11"/>
      <c r="ZJ34" s="11"/>
      <c r="ZK34" s="11"/>
      <c r="ZL34" s="11"/>
      <c r="ZM34" s="11"/>
      <c r="ZN34" s="11"/>
      <c r="ZO34" s="11"/>
      <c r="ZP34" s="11"/>
      <c r="ZQ34" s="11"/>
      <c r="ZR34" s="11"/>
      <c r="ZS34" s="11"/>
      <c r="ZT34" s="11"/>
      <c r="ZU34" s="11"/>
      <c r="ZV34" s="11"/>
      <c r="ZW34" s="11"/>
      <c r="ZX34" s="11"/>
      <c r="ZY34" s="11"/>
      <c r="ZZ34" s="11"/>
      <c r="AAA34" s="11"/>
      <c r="AAB34" s="11"/>
      <c r="AAC34" s="11"/>
      <c r="AAD34" s="11"/>
      <c r="AAE34" s="11"/>
      <c r="AAF34" s="11"/>
      <c r="AAG34" s="11"/>
      <c r="AAH34" s="11"/>
      <c r="AAI34" s="11"/>
      <c r="AAJ34" s="11"/>
      <c r="AAK34" s="11"/>
      <c r="AAL34" s="11"/>
      <c r="AAM34" s="11"/>
      <c r="AAN34" s="11"/>
      <c r="AAO34" s="11"/>
      <c r="AAP34" s="11"/>
      <c r="AAQ34" s="11"/>
      <c r="AAR34" s="11"/>
      <c r="AAS34" s="11"/>
      <c r="AAT34" s="11"/>
      <c r="AAU34" s="11"/>
      <c r="AAV34" s="11"/>
      <c r="AAW34" s="11"/>
      <c r="AAX34" s="11"/>
      <c r="AAY34" s="11"/>
      <c r="AAZ34" s="11"/>
      <c r="ABA34" s="11"/>
      <c r="ABB34" s="11"/>
      <c r="ABC34" s="11"/>
      <c r="ABD34" s="11"/>
      <c r="ABE34" s="11"/>
      <c r="ABF34" s="11"/>
      <c r="ABG34" s="11"/>
      <c r="ABH34" s="11"/>
      <c r="ABI34" s="11"/>
      <c r="ABJ34" s="11"/>
      <c r="ABK34" s="11"/>
      <c r="ABL34" s="11"/>
      <c r="ABM34" s="11"/>
      <c r="ABN34" s="11"/>
      <c r="ABO34" s="11"/>
      <c r="ABP34" s="11"/>
      <c r="ABQ34" s="11"/>
      <c r="ABR34" s="11"/>
      <c r="ABS34" s="11"/>
      <c r="ABT34" s="11"/>
      <c r="ABU34" s="11"/>
      <c r="ABV34" s="11"/>
      <c r="ABW34" s="11"/>
      <c r="ABX34" s="11"/>
      <c r="ABY34" s="11"/>
      <c r="ABZ34" s="11"/>
      <c r="ACA34" s="11"/>
      <c r="ACB34" s="11"/>
      <c r="ACC34" s="11"/>
      <c r="ACD34" s="11"/>
      <c r="ACE34" s="11"/>
      <c r="ACF34" s="11"/>
      <c r="ACG34" s="11"/>
      <c r="ACH34" s="11"/>
      <c r="ACI34" s="11"/>
      <c r="ACJ34" s="11"/>
      <c r="ACK34" s="11"/>
      <c r="ACL34" s="11"/>
      <c r="ACM34" s="11"/>
      <c r="ACN34" s="11"/>
      <c r="ACO34" s="11"/>
      <c r="ACP34" s="11"/>
      <c r="ACQ34" s="11"/>
      <c r="ACR34" s="11"/>
      <c r="ACS34" s="11"/>
      <c r="ACT34" s="11"/>
      <c r="ACU34" s="11"/>
      <c r="ACV34" s="11"/>
      <c r="ACW34" s="11"/>
      <c r="ACX34" s="11"/>
      <c r="ACY34" s="11"/>
      <c r="ACZ34" s="11"/>
      <c r="ADA34" s="11"/>
      <c r="ADB34" s="11"/>
      <c r="ADC34" s="11"/>
      <c r="ADD34" s="11"/>
      <c r="ADE34" s="11"/>
      <c r="ADF34" s="11"/>
      <c r="ADG34" s="11"/>
      <c r="ADH34" s="11"/>
      <c r="ADI34" s="11"/>
      <c r="ADJ34" s="11"/>
      <c r="ADK34" s="11"/>
      <c r="ADL34" s="11"/>
      <c r="ADM34" s="11"/>
      <c r="ADN34" s="11"/>
      <c r="ADO34" s="11"/>
      <c r="ADP34" s="11"/>
      <c r="ADQ34" s="11"/>
      <c r="ADR34" s="11"/>
      <c r="ADS34" s="11"/>
      <c r="ADT34" s="11"/>
      <c r="ADU34" s="11"/>
      <c r="ADV34" s="11"/>
      <c r="ADW34" s="11"/>
      <c r="ADX34" s="11"/>
      <c r="ADY34" s="11"/>
      <c r="ADZ34" s="11"/>
      <c r="AEA34" s="11"/>
      <c r="AEB34" s="11"/>
      <c r="AEC34" s="11"/>
      <c r="AED34" s="11"/>
      <c r="AEE34" s="11"/>
      <c r="AEF34" s="11"/>
      <c r="AEG34" s="11"/>
      <c r="AEH34" s="11"/>
      <c r="AEI34" s="11"/>
      <c r="AEJ34" s="11"/>
      <c r="AEK34" s="11"/>
      <c r="AEL34" s="11"/>
      <c r="AEM34" s="11"/>
      <c r="AEN34" s="11"/>
      <c r="AEO34" s="11"/>
      <c r="AEP34" s="11"/>
      <c r="AEQ34" s="11"/>
      <c r="AER34" s="11"/>
      <c r="AES34" s="11"/>
      <c r="AET34" s="11"/>
      <c r="AEU34" s="11"/>
      <c r="AEV34" s="11"/>
      <c r="AEW34" s="11"/>
      <c r="AEX34" s="11"/>
      <c r="AEY34" s="11"/>
      <c r="AEZ34" s="11"/>
      <c r="AFA34" s="11"/>
      <c r="AFB34" s="11"/>
      <c r="AFC34" s="11"/>
      <c r="AFD34" s="11"/>
      <c r="AFE34" s="11"/>
      <c r="AFF34" s="11"/>
      <c r="AFG34" s="11"/>
      <c r="AFH34" s="11"/>
      <c r="AFI34" s="11"/>
      <c r="AFJ34" s="11"/>
      <c r="AFK34" s="11"/>
      <c r="AFL34" s="11"/>
      <c r="AFM34" s="11"/>
      <c r="AFN34" s="11"/>
      <c r="AFO34" s="11"/>
      <c r="AFP34" s="11"/>
      <c r="AFQ34" s="11"/>
      <c r="AFR34" s="11"/>
      <c r="AFS34" s="11"/>
      <c r="AFT34" s="11"/>
      <c r="AFU34" s="11"/>
      <c r="AFV34" s="11"/>
      <c r="AFW34" s="11"/>
      <c r="AFX34" s="11"/>
      <c r="AFY34" s="11"/>
      <c r="AFZ34" s="11"/>
      <c r="AGA34" s="11"/>
      <c r="AGB34" s="11"/>
      <c r="AGC34" s="11"/>
      <c r="AGD34" s="11"/>
      <c r="AGE34" s="11"/>
      <c r="AGF34" s="11"/>
      <c r="AGG34" s="11"/>
      <c r="AGH34" s="11"/>
      <c r="AGI34" s="11"/>
      <c r="AGJ34" s="11"/>
      <c r="AGK34" s="11"/>
      <c r="AGL34" s="11"/>
      <c r="AGM34" s="11"/>
      <c r="AGN34" s="11"/>
      <c r="AGO34" s="11"/>
      <c r="AGP34" s="11"/>
      <c r="AGQ34" s="11"/>
      <c r="AGR34" s="11"/>
      <c r="AGS34" s="11"/>
      <c r="AGT34" s="11"/>
      <c r="AGU34" s="11"/>
      <c r="AGV34" s="11"/>
      <c r="AGW34" s="11"/>
      <c r="AGX34" s="11"/>
      <c r="AGY34" s="11"/>
      <c r="AGZ34" s="11"/>
      <c r="AHA34" s="11"/>
      <c r="AHB34" s="11"/>
      <c r="AHC34" s="11"/>
      <c r="AHD34" s="11"/>
      <c r="AHE34" s="11"/>
      <c r="AHF34" s="11"/>
      <c r="AHG34" s="11"/>
      <c r="AHH34" s="11"/>
      <c r="AHI34" s="11"/>
      <c r="AHJ34" s="11"/>
      <c r="AHK34" s="11"/>
      <c r="AHL34" s="11"/>
      <c r="AHM34" s="11"/>
      <c r="AHN34" s="11"/>
      <c r="AHO34" s="11"/>
      <c r="AHP34" s="11"/>
      <c r="AHQ34" s="11"/>
      <c r="AHR34" s="11"/>
      <c r="AHS34" s="11"/>
      <c r="AHT34" s="11"/>
      <c r="AHU34" s="11"/>
      <c r="AHV34" s="11"/>
      <c r="AHW34" s="11"/>
      <c r="AHX34" s="11"/>
      <c r="AHY34" s="11"/>
      <c r="AHZ34" s="11"/>
      <c r="AIA34" s="11"/>
      <c r="AIB34" s="11"/>
      <c r="AIC34" s="11"/>
      <c r="AID34" s="11"/>
      <c r="AIE34" s="11"/>
      <c r="AIF34" s="11"/>
      <c r="AIG34" s="11"/>
      <c r="AIH34" s="11"/>
      <c r="AII34" s="11"/>
      <c r="AIJ34" s="11"/>
      <c r="AIK34" s="11"/>
      <c r="AIL34" s="11"/>
      <c r="AIM34" s="11"/>
      <c r="AIN34" s="11"/>
      <c r="AIO34" s="11"/>
      <c r="AIP34" s="11"/>
      <c r="AIQ34" s="11"/>
      <c r="AIR34" s="11"/>
      <c r="AIS34" s="11"/>
      <c r="AIT34" s="11"/>
      <c r="AIU34" s="11"/>
      <c r="AIV34" s="11"/>
      <c r="AIW34" s="11"/>
      <c r="AIX34" s="11"/>
      <c r="AIY34" s="11"/>
      <c r="AIZ34" s="11"/>
      <c r="AJA34" s="11"/>
      <c r="AJB34" s="11"/>
      <c r="AJC34" s="11"/>
      <c r="AJD34" s="11"/>
      <c r="AJE34" s="11"/>
      <c r="AJF34" s="11"/>
      <c r="AJG34" s="11"/>
      <c r="AJH34" s="11"/>
      <c r="AJI34" s="11"/>
      <c r="AJJ34" s="11"/>
      <c r="AJK34" s="11"/>
      <c r="AJL34" s="11"/>
      <c r="AJM34" s="11"/>
      <c r="AJN34" s="11"/>
      <c r="AJO34" s="11"/>
      <c r="AJP34" s="11"/>
      <c r="AJQ34" s="11"/>
      <c r="AJR34" s="11"/>
      <c r="AJS34" s="11"/>
      <c r="AJT34" s="11"/>
      <c r="AJU34" s="11"/>
      <c r="AJV34" s="11"/>
      <c r="AJW34" s="11"/>
      <c r="AJX34" s="11"/>
      <c r="AJY34" s="11"/>
      <c r="AJZ34" s="11"/>
      <c r="AKA34" s="11"/>
      <c r="AKB34" s="11"/>
      <c r="AKC34" s="11"/>
      <c r="AKD34" s="11"/>
      <c r="AKE34" s="11"/>
      <c r="AKF34" s="11"/>
      <c r="AKG34" s="11"/>
      <c r="AKH34" s="11"/>
      <c r="AKI34" s="11"/>
      <c r="AKJ34" s="11"/>
      <c r="AKK34" s="11"/>
      <c r="AKL34" s="11"/>
      <c r="AKM34" s="11"/>
      <c r="AKN34" s="11"/>
      <c r="AKO34" s="11"/>
      <c r="AKP34" s="11"/>
      <c r="AKQ34" s="11"/>
      <c r="AKR34" s="11"/>
      <c r="AKS34" s="11"/>
      <c r="AKT34" s="11"/>
      <c r="AKU34" s="11"/>
      <c r="AKV34" s="11"/>
      <c r="AKW34" s="11"/>
      <c r="AKX34" s="11"/>
      <c r="AKY34" s="11"/>
      <c r="AKZ34" s="11"/>
      <c r="ALA34" s="11"/>
      <c r="ALB34" s="11"/>
      <c r="ALC34" s="11"/>
      <c r="ALD34" s="11"/>
      <c r="ALE34" s="11"/>
      <c r="ALF34" s="11"/>
      <c r="ALG34" s="11"/>
      <c r="ALH34" s="11"/>
      <c r="ALI34" s="11"/>
      <c r="ALJ34" s="11"/>
      <c r="ALK34" s="11"/>
      <c r="ALL34" s="11"/>
      <c r="ALM34" s="11"/>
      <c r="ALN34" s="11"/>
      <c r="ALO34" s="11"/>
      <c r="ALP34" s="11"/>
      <c r="ALQ34" s="11"/>
      <c r="ALR34" s="11"/>
      <c r="ALS34" s="11"/>
      <c r="ALT34" s="11"/>
      <c r="ALU34" s="11"/>
      <c r="ALV34" s="11"/>
      <c r="ALW34" s="11"/>
      <c r="ALX34" s="11"/>
      <c r="ALY34" s="11"/>
      <c r="ALZ34" s="11"/>
      <c r="AMA34" s="11"/>
      <c r="AMB34" s="11"/>
      <c r="AMC34" s="11"/>
      <c r="AMD34" s="11"/>
      <c r="AME34" s="11"/>
      <c r="AMF34" s="11"/>
      <c r="AMG34" s="11"/>
      <c r="AMH34" s="11"/>
      <c r="AMI34" s="11"/>
      <c r="AMJ34" s="11"/>
      <c r="AMK34" s="11"/>
      <c r="AML34" s="11"/>
      <c r="AMM34" s="11"/>
      <c r="AMN34" s="11"/>
      <c r="AMO34" s="11"/>
      <c r="AMP34" s="11"/>
      <c r="AMQ34" s="11"/>
      <c r="AMR34" s="11"/>
      <c r="AMS34" s="11"/>
      <c r="AMT34" s="11"/>
      <c r="AMU34" s="11"/>
      <c r="AMV34" s="11"/>
      <c r="AMW34" s="11"/>
      <c r="AMX34" s="11"/>
      <c r="AMY34" s="11"/>
      <c r="AMZ34" s="11"/>
      <c r="ANA34" s="11"/>
      <c r="ANB34" s="11"/>
      <c r="ANC34" s="11"/>
      <c r="AND34" s="11"/>
      <c r="ANE34" s="11"/>
      <c r="ANF34" s="11"/>
      <c r="ANG34" s="11"/>
      <c r="ANH34" s="11"/>
      <c r="ANI34" s="11"/>
      <c r="ANJ34" s="11"/>
      <c r="ANK34" s="11"/>
      <c r="ANL34" s="11"/>
      <c r="ANM34" s="11"/>
      <c r="ANN34" s="11"/>
      <c r="ANO34" s="11"/>
      <c r="ANP34" s="11"/>
      <c r="ANQ34" s="11"/>
      <c r="ANR34" s="11"/>
      <c r="ANS34" s="11"/>
      <c r="ANT34" s="11"/>
      <c r="ANU34" s="11"/>
      <c r="ANV34" s="11"/>
      <c r="ANW34" s="11"/>
      <c r="ANX34" s="11"/>
      <c r="ANY34" s="11"/>
      <c r="ANZ34" s="11"/>
      <c r="AOA34" s="11"/>
      <c r="AOB34" s="11"/>
      <c r="AOC34" s="11"/>
      <c r="AOD34" s="11"/>
      <c r="AOE34" s="11"/>
      <c r="AOF34" s="11"/>
      <c r="AOG34" s="11"/>
      <c r="AOH34" s="11"/>
      <c r="AOI34" s="11"/>
      <c r="AOJ34" s="11"/>
      <c r="AOK34" s="11"/>
      <c r="AOL34" s="11"/>
      <c r="AOM34" s="11"/>
      <c r="AON34" s="11"/>
      <c r="AOO34" s="11"/>
      <c r="AOP34" s="11"/>
      <c r="AOQ34" s="11"/>
      <c r="AOR34" s="11"/>
      <c r="AOS34" s="11"/>
      <c r="AOT34" s="11"/>
      <c r="AOU34" s="11"/>
      <c r="AOV34" s="11"/>
      <c r="AOW34" s="11"/>
      <c r="AOX34" s="11"/>
      <c r="AOY34" s="11"/>
      <c r="AOZ34" s="11"/>
      <c r="APA34" s="11"/>
      <c r="APB34" s="11"/>
      <c r="APC34" s="11"/>
      <c r="APD34" s="11"/>
      <c r="APE34" s="11"/>
      <c r="APF34" s="11"/>
      <c r="APG34" s="11"/>
      <c r="APH34" s="11"/>
      <c r="API34" s="11"/>
      <c r="APJ34" s="11"/>
      <c r="APK34" s="11"/>
      <c r="APL34" s="11"/>
      <c r="APM34" s="11"/>
      <c r="APN34" s="11"/>
      <c r="APO34" s="11"/>
      <c r="APP34" s="11"/>
      <c r="APQ34" s="11"/>
      <c r="APR34" s="11"/>
      <c r="APS34" s="11"/>
      <c r="APT34" s="11"/>
      <c r="APU34" s="11"/>
      <c r="APV34" s="11"/>
      <c r="APW34" s="11"/>
      <c r="APX34" s="11"/>
      <c r="APY34" s="11"/>
      <c r="APZ34" s="11"/>
      <c r="AQA34" s="11"/>
      <c r="AQB34" s="11"/>
      <c r="AQC34" s="11"/>
      <c r="AQD34" s="11"/>
      <c r="AQE34" s="11"/>
      <c r="AQF34" s="11"/>
      <c r="AQG34" s="11"/>
      <c r="AQH34" s="11"/>
      <c r="AQI34" s="11"/>
      <c r="AQJ34" s="11"/>
      <c r="AQK34" s="11"/>
      <c r="AQL34" s="11"/>
      <c r="AQM34" s="11"/>
      <c r="AQN34" s="11"/>
      <c r="AQO34" s="11"/>
      <c r="AQP34" s="11"/>
      <c r="AQQ34" s="11"/>
      <c r="AQR34" s="11"/>
      <c r="AQS34" s="11"/>
      <c r="AQT34" s="11"/>
      <c r="AQU34" s="11"/>
      <c r="AQV34" s="11"/>
      <c r="AQW34" s="11"/>
      <c r="AQX34" s="11"/>
      <c r="AQY34" s="11"/>
      <c r="AQZ34" s="11"/>
      <c r="ARA34" s="11"/>
      <c r="ARB34" s="11"/>
      <c r="ARC34" s="11"/>
      <c r="ARD34" s="11"/>
      <c r="ARE34" s="11"/>
      <c r="ARF34" s="11"/>
      <c r="ARG34" s="11"/>
      <c r="ARH34" s="11"/>
      <c r="ARI34" s="11"/>
      <c r="ARJ34" s="11"/>
      <c r="ARK34" s="11"/>
      <c r="ARL34" s="11"/>
      <c r="ARM34" s="11"/>
      <c r="ARN34" s="11"/>
      <c r="ARO34" s="11"/>
      <c r="ARP34" s="11"/>
      <c r="ARQ34" s="11"/>
      <c r="ARR34" s="11"/>
      <c r="ARS34" s="11"/>
      <c r="ART34" s="11"/>
      <c r="ARU34" s="11"/>
      <c r="ARV34" s="11"/>
      <c r="ARW34" s="11"/>
      <c r="ARX34" s="11"/>
      <c r="ARY34" s="11"/>
      <c r="ARZ34" s="11"/>
      <c r="ASA34" s="11"/>
      <c r="ASB34" s="11"/>
      <c r="ASC34" s="11"/>
      <c r="ASD34" s="11"/>
      <c r="ASE34" s="11"/>
      <c r="ASF34" s="11"/>
      <c r="ASG34" s="11"/>
      <c r="ASH34" s="11"/>
      <c r="ASI34" s="11"/>
      <c r="ASJ34" s="11"/>
      <c r="ASK34" s="11"/>
      <c r="ASL34" s="11"/>
      <c r="ASM34" s="11"/>
      <c r="ASN34" s="11"/>
      <c r="ASO34" s="11"/>
      <c r="ASP34" s="11"/>
      <c r="ASQ34" s="11"/>
      <c r="ASR34" s="11"/>
      <c r="ASS34" s="11"/>
      <c r="AST34" s="11"/>
      <c r="ASU34" s="11"/>
      <c r="ASV34" s="11"/>
      <c r="ASW34" s="11"/>
      <c r="ASX34" s="11"/>
      <c r="ASY34" s="11"/>
      <c r="ASZ34" s="11"/>
      <c r="ATA34" s="11"/>
      <c r="ATB34" s="11"/>
      <c r="ATC34" s="11"/>
      <c r="ATD34" s="11"/>
      <c r="ATE34" s="11"/>
      <c r="ATF34" s="11"/>
      <c r="ATG34" s="11"/>
      <c r="ATH34" s="11"/>
      <c r="ATI34" s="11"/>
      <c r="ATJ34" s="11"/>
      <c r="ATK34" s="11"/>
      <c r="ATL34" s="11"/>
      <c r="ATM34" s="11"/>
      <c r="ATN34" s="11"/>
      <c r="ATO34" s="11"/>
      <c r="ATP34" s="11"/>
      <c r="ATQ34" s="11"/>
      <c r="ATR34" s="11"/>
      <c r="ATS34" s="11"/>
      <c r="ATT34" s="11"/>
      <c r="ATU34" s="11"/>
      <c r="ATV34" s="11"/>
      <c r="ATW34" s="11"/>
      <c r="ATX34" s="11"/>
      <c r="ATY34" s="11"/>
      <c r="ATZ34" s="11"/>
      <c r="AUA34" s="11"/>
      <c r="AUB34" s="11"/>
      <c r="AUC34" s="11"/>
      <c r="AUD34" s="11"/>
      <c r="AUE34" s="11"/>
      <c r="AUF34" s="11"/>
      <c r="AUG34" s="11"/>
      <c r="AUH34" s="11"/>
      <c r="AUI34" s="11"/>
      <c r="AUJ34" s="11"/>
      <c r="AUK34" s="11"/>
      <c r="AUL34" s="11"/>
      <c r="AUM34" s="11"/>
      <c r="AUN34" s="11"/>
      <c r="AUO34" s="11"/>
      <c r="AUP34" s="11"/>
      <c r="AUQ34" s="11"/>
      <c r="AUR34" s="11"/>
      <c r="AUS34" s="11"/>
      <c r="AUT34" s="11"/>
      <c r="AUU34" s="11"/>
      <c r="AUV34" s="11"/>
      <c r="AUW34" s="11"/>
      <c r="AUX34" s="11"/>
      <c r="AUY34" s="11"/>
      <c r="AUZ34" s="11"/>
      <c r="AVA34" s="11"/>
      <c r="AVB34" s="11"/>
      <c r="AVC34" s="11"/>
      <c r="AVD34" s="11"/>
      <c r="AVE34" s="11"/>
      <c r="AVF34" s="11"/>
      <c r="AVG34" s="11"/>
      <c r="AVH34" s="11"/>
      <c r="AVI34" s="11"/>
      <c r="AVJ34" s="11"/>
      <c r="AVK34" s="11"/>
      <c r="AVL34" s="11"/>
      <c r="AVM34" s="11"/>
      <c r="AVN34" s="11"/>
      <c r="AVO34" s="11"/>
      <c r="AVP34" s="11"/>
      <c r="AVQ34" s="11"/>
      <c r="AVR34" s="11"/>
      <c r="AVS34" s="11"/>
      <c r="AVT34" s="11"/>
      <c r="AVU34" s="11"/>
      <c r="AVV34" s="11"/>
      <c r="AVW34" s="11"/>
      <c r="AVX34" s="11"/>
      <c r="AVY34" s="11"/>
      <c r="AVZ34" s="11"/>
      <c r="AWA34" s="11"/>
      <c r="AWB34" s="11"/>
      <c r="AWC34" s="11"/>
      <c r="AWD34" s="11"/>
      <c r="AWE34" s="11"/>
      <c r="AWF34" s="11"/>
      <c r="AWG34" s="11"/>
      <c r="AWH34" s="11"/>
      <c r="AWI34" s="11"/>
      <c r="AWJ34" s="11"/>
      <c r="AWK34" s="11"/>
      <c r="AWL34" s="11"/>
      <c r="AWM34" s="11"/>
      <c r="AWN34" s="11"/>
      <c r="AWO34" s="11"/>
      <c r="AWP34" s="11"/>
      <c r="AWQ34" s="11"/>
      <c r="AWR34" s="11"/>
      <c r="AWS34" s="11"/>
      <c r="AWT34" s="11"/>
      <c r="AWU34" s="11"/>
      <c r="AWV34" s="11"/>
      <c r="AWW34" s="11"/>
      <c r="AWX34" s="11"/>
      <c r="AWY34" s="11"/>
      <c r="AWZ34" s="11"/>
      <c r="AXA34" s="11"/>
      <c r="AXB34" s="11"/>
      <c r="AXC34" s="11"/>
      <c r="AXD34" s="11"/>
      <c r="AXE34" s="11"/>
      <c r="AXF34" s="11"/>
      <c r="AXG34" s="11"/>
      <c r="AXH34" s="11"/>
      <c r="AXI34" s="11"/>
      <c r="AXJ34" s="11"/>
      <c r="AXK34" s="11"/>
      <c r="AXL34" s="11"/>
      <c r="AXM34" s="11"/>
      <c r="AXN34" s="11"/>
      <c r="AXO34" s="11"/>
      <c r="AXP34" s="11"/>
      <c r="AXQ34" s="11"/>
      <c r="AXR34" s="11"/>
      <c r="AXS34" s="11"/>
      <c r="AXT34" s="11"/>
      <c r="AXU34" s="11"/>
      <c r="AXV34" s="11"/>
      <c r="AXW34" s="11"/>
      <c r="AXX34" s="11"/>
      <c r="AXY34" s="11"/>
      <c r="AXZ34" s="11"/>
      <c r="AYA34" s="11"/>
      <c r="AYB34" s="11"/>
      <c r="AYC34" s="11"/>
      <c r="AYD34" s="11"/>
      <c r="AYE34" s="11"/>
      <c r="AYF34" s="11"/>
      <c r="AYG34" s="11"/>
      <c r="AYH34" s="11"/>
      <c r="AYI34" s="11"/>
      <c r="AYJ34" s="11"/>
      <c r="AYK34" s="11"/>
      <c r="AYL34" s="11"/>
      <c r="AYM34" s="11"/>
      <c r="AYN34" s="11"/>
      <c r="AYO34" s="11"/>
      <c r="AYP34" s="11"/>
      <c r="AYQ34" s="11"/>
      <c r="AYR34" s="11"/>
      <c r="AYS34" s="11"/>
      <c r="AYT34" s="11"/>
      <c r="AYU34" s="11"/>
      <c r="AYV34" s="11"/>
      <c r="AYW34" s="11"/>
      <c r="AYX34" s="11"/>
      <c r="AYY34" s="11"/>
      <c r="AYZ34" s="11"/>
      <c r="AZA34" s="11"/>
      <c r="AZB34" s="11"/>
      <c r="AZC34" s="11"/>
      <c r="AZD34" s="11"/>
      <c r="AZE34" s="11"/>
      <c r="AZF34" s="11"/>
      <c r="AZG34" s="11"/>
      <c r="AZH34" s="11"/>
      <c r="AZI34" s="11"/>
      <c r="AZJ34" s="11"/>
      <c r="AZK34" s="11"/>
      <c r="AZL34" s="11"/>
      <c r="AZM34" s="11"/>
      <c r="AZN34" s="11"/>
      <c r="AZO34" s="11"/>
      <c r="AZP34" s="11"/>
      <c r="AZQ34" s="11"/>
      <c r="AZR34" s="11"/>
      <c r="AZS34" s="11"/>
      <c r="AZT34" s="11"/>
      <c r="AZU34" s="11"/>
      <c r="AZV34" s="11"/>
      <c r="AZW34" s="11"/>
      <c r="AZX34" s="11"/>
      <c r="AZY34" s="11"/>
      <c r="AZZ34" s="11"/>
      <c r="BAA34" s="11"/>
      <c r="BAB34" s="11"/>
      <c r="BAC34" s="11"/>
      <c r="BAD34" s="11"/>
      <c r="BAE34" s="11"/>
      <c r="BAF34" s="11"/>
      <c r="BAG34" s="11"/>
      <c r="BAH34" s="11"/>
      <c r="BAI34" s="11"/>
      <c r="BAJ34" s="11"/>
      <c r="BAK34" s="11"/>
      <c r="BAL34" s="11"/>
      <c r="BAM34" s="11"/>
      <c r="BAN34" s="11"/>
      <c r="BAO34" s="11"/>
      <c r="BAP34" s="11"/>
      <c r="BAQ34" s="11"/>
      <c r="BAR34" s="11"/>
      <c r="BAS34" s="11"/>
      <c r="BAT34" s="11"/>
      <c r="BAU34" s="11"/>
      <c r="BAV34" s="11"/>
      <c r="BAW34" s="11"/>
      <c r="BAX34" s="11"/>
      <c r="BAY34" s="11"/>
      <c r="BAZ34" s="11"/>
      <c r="BBA34" s="11"/>
      <c r="BBB34" s="11"/>
      <c r="BBC34" s="11"/>
      <c r="BBD34" s="11"/>
      <c r="BBE34" s="11"/>
      <c r="BBF34" s="11"/>
      <c r="BBG34" s="11"/>
      <c r="BBH34" s="11"/>
      <c r="BBI34" s="11"/>
      <c r="BBJ34" s="11"/>
      <c r="BBK34" s="11"/>
      <c r="BBL34" s="11"/>
      <c r="BBM34" s="11"/>
      <c r="BBN34" s="11"/>
      <c r="BBO34" s="11"/>
      <c r="BBP34" s="11"/>
      <c r="BBQ34" s="11"/>
      <c r="BBR34" s="11"/>
      <c r="BBS34" s="11"/>
      <c r="BBT34" s="11"/>
      <c r="BBU34" s="11"/>
      <c r="BBV34" s="11"/>
      <c r="BBW34" s="11"/>
      <c r="BBX34" s="11"/>
      <c r="BBY34" s="11"/>
      <c r="BBZ34" s="11"/>
      <c r="BCA34" s="11"/>
      <c r="BCB34" s="11"/>
      <c r="BCC34" s="11"/>
      <c r="BCD34" s="11"/>
      <c r="BCE34" s="11"/>
      <c r="BCF34" s="11"/>
      <c r="BCG34" s="11"/>
      <c r="BCH34" s="11"/>
      <c r="BCI34" s="11"/>
      <c r="BCJ34" s="11"/>
      <c r="BCK34" s="11"/>
      <c r="BCL34" s="11"/>
      <c r="BCM34" s="11"/>
      <c r="BCN34" s="11"/>
      <c r="BCO34" s="11"/>
      <c r="BCP34" s="11"/>
      <c r="BCQ34" s="11"/>
      <c r="BCR34" s="11"/>
      <c r="BCS34" s="11"/>
      <c r="BCT34" s="11"/>
      <c r="BCU34" s="11"/>
      <c r="BCV34" s="11"/>
      <c r="BCW34" s="11"/>
      <c r="BCX34" s="11"/>
      <c r="BCY34" s="11"/>
      <c r="BCZ34" s="11"/>
      <c r="BDA34" s="11"/>
      <c r="BDB34" s="11"/>
      <c r="BDC34" s="11"/>
      <c r="BDD34" s="11"/>
      <c r="BDE34" s="11"/>
      <c r="BDF34" s="11"/>
      <c r="BDG34" s="11"/>
      <c r="BDH34" s="11"/>
      <c r="BDI34" s="11"/>
      <c r="BDJ34" s="11"/>
      <c r="BDK34" s="11"/>
      <c r="BDL34" s="11"/>
      <c r="BDM34" s="11"/>
      <c r="BDN34" s="11"/>
      <c r="BDO34" s="11"/>
      <c r="BDP34" s="11"/>
      <c r="BDQ34" s="11"/>
      <c r="BDR34" s="11"/>
      <c r="BDS34" s="11"/>
      <c r="BDT34" s="11"/>
      <c r="BDU34" s="11"/>
      <c r="BDV34" s="11"/>
      <c r="BDW34" s="11"/>
      <c r="BDX34" s="11"/>
      <c r="BDY34" s="11"/>
      <c r="BDZ34" s="11"/>
      <c r="BEA34" s="11"/>
      <c r="BEB34" s="11"/>
      <c r="BEC34" s="11"/>
      <c r="BED34" s="11"/>
      <c r="BEE34" s="11"/>
      <c r="BEF34" s="11"/>
      <c r="BEG34" s="11"/>
      <c r="BEH34" s="11"/>
      <c r="BEI34" s="11"/>
      <c r="BEJ34" s="11"/>
      <c r="BEK34" s="11"/>
      <c r="BEL34" s="11"/>
      <c r="BEM34" s="11"/>
      <c r="BEN34" s="11"/>
      <c r="BEO34" s="11"/>
      <c r="BEP34" s="11"/>
      <c r="BEQ34" s="11"/>
      <c r="BER34" s="11"/>
      <c r="BES34" s="11"/>
      <c r="BET34" s="11"/>
      <c r="BEU34" s="11"/>
      <c r="BEV34" s="11"/>
      <c r="BEW34" s="11"/>
      <c r="BEX34" s="11"/>
      <c r="BEY34" s="11"/>
      <c r="BEZ34" s="11"/>
      <c r="BFA34" s="11"/>
      <c r="BFB34" s="11"/>
      <c r="BFC34" s="11"/>
      <c r="BFD34" s="11"/>
      <c r="BFE34" s="11"/>
      <c r="BFF34" s="11"/>
      <c r="BFG34" s="11"/>
      <c r="BFH34" s="11"/>
      <c r="BFI34" s="11"/>
      <c r="BFJ34" s="11"/>
      <c r="BFK34" s="11"/>
      <c r="BFL34" s="11"/>
      <c r="BFM34" s="11"/>
      <c r="BFN34" s="11"/>
      <c r="BFO34" s="11"/>
      <c r="BFP34" s="11"/>
      <c r="BFQ34" s="11"/>
      <c r="BFR34" s="11"/>
      <c r="BFS34" s="11"/>
      <c r="BFT34" s="11"/>
      <c r="BFU34" s="11"/>
      <c r="BFV34" s="11"/>
      <c r="BFW34" s="11"/>
      <c r="BFX34" s="11"/>
      <c r="BFY34" s="11"/>
      <c r="BFZ34" s="11"/>
      <c r="BGA34" s="11"/>
      <c r="BGB34" s="11"/>
      <c r="BGC34" s="11"/>
      <c r="BGD34" s="11"/>
      <c r="BGE34" s="11"/>
      <c r="BGF34" s="11"/>
      <c r="BGG34" s="11"/>
      <c r="BGH34" s="11"/>
      <c r="BGI34" s="11"/>
      <c r="BGJ34" s="11"/>
      <c r="BGK34" s="11"/>
      <c r="BGL34" s="11"/>
      <c r="BGM34" s="11"/>
      <c r="BGN34" s="11"/>
      <c r="BGO34" s="11"/>
      <c r="BGP34" s="11"/>
      <c r="BGQ34" s="11"/>
      <c r="BGR34" s="11"/>
      <c r="BGS34" s="11"/>
      <c r="BGT34" s="11"/>
      <c r="BGU34" s="11"/>
      <c r="BGV34" s="11"/>
      <c r="BGW34" s="11"/>
      <c r="BGX34" s="11"/>
      <c r="BGY34" s="11"/>
      <c r="BGZ34" s="11"/>
      <c r="BHA34" s="11"/>
      <c r="BHB34" s="11"/>
      <c r="BHC34" s="11"/>
      <c r="BHD34" s="11"/>
      <c r="BHE34" s="11"/>
      <c r="BHF34" s="11"/>
      <c r="BHG34" s="11"/>
      <c r="BHH34" s="11"/>
      <c r="BHI34" s="11"/>
      <c r="BHJ34" s="11"/>
      <c r="BHK34" s="11"/>
      <c r="BHL34" s="11"/>
      <c r="BHM34" s="11"/>
      <c r="BHN34" s="11"/>
      <c r="BHO34" s="11"/>
      <c r="BHP34" s="11"/>
      <c r="BHQ34" s="11"/>
      <c r="BHR34" s="11"/>
      <c r="BHS34" s="11"/>
      <c r="BHT34" s="11"/>
      <c r="BHU34" s="11"/>
      <c r="BHV34" s="11"/>
      <c r="BHW34" s="11"/>
      <c r="BHX34" s="11"/>
      <c r="BHY34" s="11"/>
      <c r="BHZ34" s="11"/>
      <c r="BIA34" s="11"/>
      <c r="BIB34" s="11"/>
      <c r="BIC34" s="11"/>
      <c r="BID34" s="11"/>
      <c r="BIE34" s="11"/>
      <c r="BIF34" s="11"/>
      <c r="BIG34" s="11"/>
      <c r="BIH34" s="11"/>
      <c r="BII34" s="11"/>
      <c r="BIJ34" s="11"/>
      <c r="BIK34" s="11"/>
      <c r="BIL34" s="11"/>
      <c r="BIM34" s="11"/>
      <c r="BIN34" s="11"/>
      <c r="BIO34" s="11"/>
      <c r="BIP34" s="11"/>
      <c r="BIQ34" s="11"/>
      <c r="BIR34" s="11"/>
      <c r="BIS34" s="11"/>
      <c r="BIT34" s="11"/>
      <c r="BIU34" s="11"/>
      <c r="BIV34" s="11"/>
      <c r="BIW34" s="11"/>
      <c r="BIX34" s="11"/>
      <c r="BIY34" s="11"/>
      <c r="BIZ34" s="11"/>
      <c r="BJA34" s="11"/>
      <c r="BJB34" s="11"/>
      <c r="BJC34" s="11"/>
      <c r="BJD34" s="11"/>
      <c r="BJE34" s="11"/>
      <c r="BJF34" s="11"/>
      <c r="BJG34" s="11"/>
      <c r="BJH34" s="11"/>
      <c r="BJI34" s="11"/>
      <c r="BJJ34" s="11"/>
      <c r="BJK34" s="11"/>
      <c r="BJL34" s="11"/>
      <c r="BJM34" s="11"/>
      <c r="BJN34" s="11"/>
      <c r="BJO34" s="11"/>
      <c r="BJP34" s="11"/>
      <c r="BJQ34" s="11"/>
      <c r="BJR34" s="11"/>
      <c r="BJS34" s="11"/>
      <c r="BJT34" s="11"/>
      <c r="BJU34" s="11"/>
      <c r="BJV34" s="11"/>
      <c r="BJW34" s="11"/>
      <c r="BJX34" s="11"/>
      <c r="BJY34" s="11"/>
      <c r="BJZ34" s="11"/>
      <c r="BKA34" s="11"/>
      <c r="BKB34" s="11"/>
      <c r="BKC34" s="11"/>
      <c r="BKD34" s="11"/>
      <c r="BKE34" s="11"/>
      <c r="BKF34" s="11"/>
      <c r="BKG34" s="11"/>
      <c r="BKH34" s="11"/>
      <c r="BKI34" s="11"/>
      <c r="BKJ34" s="11"/>
      <c r="BKK34" s="11"/>
      <c r="BKL34" s="11"/>
      <c r="BKM34" s="11"/>
      <c r="BKN34" s="11"/>
      <c r="BKO34" s="11"/>
      <c r="BKP34" s="11"/>
      <c r="BKQ34" s="11"/>
      <c r="BKR34" s="11"/>
      <c r="BKS34" s="11"/>
      <c r="BKT34" s="11"/>
      <c r="BKU34" s="11"/>
      <c r="BKV34" s="11"/>
      <c r="BKW34" s="11"/>
      <c r="BKX34" s="11"/>
      <c r="BKY34" s="11"/>
      <c r="BKZ34" s="11"/>
      <c r="BLA34" s="11"/>
      <c r="BLB34" s="11"/>
      <c r="BLC34" s="11"/>
      <c r="BLD34" s="11"/>
      <c r="BLE34" s="11"/>
      <c r="BLF34" s="11"/>
      <c r="BLG34" s="11"/>
      <c r="BLH34" s="11"/>
      <c r="BLI34" s="11"/>
      <c r="BLJ34" s="11"/>
      <c r="BLK34" s="11"/>
      <c r="BLL34" s="11"/>
      <c r="BLM34" s="11"/>
      <c r="BLN34" s="11"/>
      <c r="BLO34" s="11"/>
      <c r="BLP34" s="11"/>
      <c r="BLQ34" s="11"/>
      <c r="BLR34" s="11"/>
      <c r="BLS34" s="11"/>
      <c r="BLT34" s="11"/>
      <c r="BLU34" s="11"/>
      <c r="BLV34" s="11"/>
      <c r="BLW34" s="11"/>
      <c r="BLX34" s="11"/>
      <c r="BLY34" s="11"/>
      <c r="BLZ34" s="11"/>
      <c r="BMA34" s="11"/>
      <c r="BMB34" s="11"/>
      <c r="BMC34" s="11"/>
      <c r="BMD34" s="11"/>
      <c r="BME34" s="11"/>
      <c r="BMF34" s="11"/>
      <c r="BMG34" s="11"/>
      <c r="BMH34" s="11"/>
      <c r="BMI34" s="11"/>
      <c r="BMJ34" s="11"/>
      <c r="BMK34" s="11"/>
      <c r="BML34" s="11"/>
      <c r="BMM34" s="11"/>
      <c r="BMN34" s="11"/>
      <c r="BMO34" s="11"/>
      <c r="BMP34" s="11"/>
      <c r="BMQ34" s="11"/>
      <c r="BMR34" s="11"/>
      <c r="BMS34" s="11"/>
      <c r="BMT34" s="11"/>
      <c r="BMU34" s="11"/>
      <c r="BMV34" s="11"/>
      <c r="BMW34" s="11"/>
      <c r="BMX34" s="11"/>
      <c r="BMY34" s="11"/>
      <c r="BMZ34" s="11"/>
      <c r="BNA34" s="11"/>
      <c r="BNB34" s="11"/>
      <c r="BNC34" s="11"/>
      <c r="BND34" s="11"/>
      <c r="BNE34" s="11"/>
      <c r="BNF34" s="11"/>
      <c r="BNG34" s="11"/>
      <c r="BNH34" s="11"/>
      <c r="BNI34" s="11"/>
      <c r="BNJ34" s="11"/>
      <c r="BNK34" s="11"/>
      <c r="BNL34" s="11"/>
      <c r="BNM34" s="11"/>
      <c r="BNN34" s="11"/>
      <c r="BNO34" s="11"/>
      <c r="BNP34" s="11"/>
      <c r="BNQ34" s="11"/>
      <c r="BNR34" s="11"/>
      <c r="BNS34" s="11"/>
      <c r="BNT34" s="11"/>
      <c r="BNU34" s="11"/>
      <c r="BNV34" s="11"/>
      <c r="BNW34" s="11"/>
      <c r="BNX34" s="11"/>
      <c r="BNY34" s="11"/>
      <c r="BNZ34" s="11"/>
      <c r="BOA34" s="11"/>
      <c r="BOB34" s="11"/>
      <c r="BOC34" s="11"/>
      <c r="BOD34" s="11"/>
      <c r="BOE34" s="11"/>
      <c r="BOF34" s="11"/>
      <c r="BOG34" s="11"/>
      <c r="BOH34" s="11"/>
      <c r="BOI34" s="11"/>
      <c r="BOJ34" s="11"/>
      <c r="BOK34" s="11"/>
      <c r="BOL34" s="11"/>
      <c r="BOM34" s="11"/>
      <c r="BON34" s="11"/>
      <c r="BOO34" s="11"/>
      <c r="BOP34" s="11"/>
      <c r="BOQ34" s="11"/>
      <c r="BOR34" s="11"/>
      <c r="BOS34" s="11"/>
      <c r="BOT34" s="11"/>
      <c r="BOU34" s="11"/>
      <c r="BOV34" s="11"/>
      <c r="BOW34" s="11"/>
      <c r="BOX34" s="11"/>
      <c r="BOY34" s="11"/>
      <c r="BOZ34" s="11"/>
      <c r="BPA34" s="11"/>
      <c r="BPB34" s="11"/>
      <c r="BPC34" s="11"/>
      <c r="BPD34" s="11"/>
      <c r="BPE34" s="11"/>
      <c r="BPF34" s="11"/>
      <c r="BPG34" s="11"/>
      <c r="BPH34" s="11"/>
      <c r="BPI34" s="11"/>
      <c r="BPJ34" s="11"/>
      <c r="BPK34" s="11"/>
      <c r="BPL34" s="11"/>
      <c r="BPM34" s="11"/>
      <c r="BPN34" s="11"/>
      <c r="BPO34" s="11"/>
      <c r="BPP34" s="11"/>
      <c r="BPQ34" s="11"/>
      <c r="BPR34" s="11"/>
      <c r="BPS34" s="11"/>
      <c r="BPT34" s="11"/>
      <c r="BPU34" s="11"/>
      <c r="BPV34" s="11"/>
      <c r="BPW34" s="11"/>
      <c r="BPX34" s="11"/>
      <c r="BPY34" s="11"/>
      <c r="BPZ34" s="11"/>
      <c r="BQA34" s="11"/>
      <c r="BQB34" s="11"/>
      <c r="BQC34" s="11"/>
      <c r="BQD34" s="11"/>
      <c r="BQE34" s="11"/>
      <c r="BQF34" s="11"/>
      <c r="BQG34" s="11"/>
      <c r="BQH34" s="11"/>
      <c r="BQI34" s="11"/>
      <c r="BQJ34" s="11"/>
      <c r="BQK34" s="11"/>
      <c r="BQL34" s="11"/>
      <c r="BQM34" s="11"/>
      <c r="BQN34" s="11"/>
      <c r="BQO34" s="11"/>
      <c r="BQP34" s="11"/>
      <c r="BQQ34" s="11"/>
      <c r="BQR34" s="11"/>
      <c r="BQS34" s="11"/>
      <c r="BQT34" s="11"/>
      <c r="BQU34" s="11"/>
      <c r="BQV34" s="11"/>
      <c r="BQW34" s="11"/>
      <c r="BQX34" s="11"/>
      <c r="BQY34" s="11"/>
      <c r="BQZ34" s="11"/>
      <c r="BRA34" s="11"/>
      <c r="BRB34" s="11"/>
      <c r="BRC34" s="11"/>
      <c r="BRD34" s="11"/>
      <c r="BRE34" s="11"/>
      <c r="BRF34" s="11"/>
      <c r="BRG34" s="11"/>
      <c r="BRH34" s="11"/>
      <c r="BRI34" s="11"/>
    </row>
    <row r="35" spans="1:1829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11"/>
      <c r="HP35" s="11"/>
      <c r="HQ35" s="11"/>
      <c r="HR35" s="11"/>
      <c r="HS35" s="11"/>
      <c r="HT35" s="11"/>
      <c r="HU35" s="11"/>
      <c r="HV35" s="11"/>
      <c r="HW35" s="11"/>
      <c r="HX35" s="11"/>
      <c r="HY35" s="11"/>
      <c r="HZ35" s="11"/>
      <c r="IA35" s="11"/>
      <c r="IB35" s="11"/>
      <c r="IC35" s="11"/>
      <c r="ID35" s="11"/>
      <c r="IE35" s="11"/>
      <c r="IF35" s="11"/>
      <c r="IG35" s="11"/>
      <c r="IH35" s="11"/>
      <c r="II35" s="11"/>
      <c r="IJ35" s="11"/>
      <c r="IK35" s="11"/>
      <c r="IL35" s="11"/>
      <c r="IM35" s="11"/>
      <c r="IN35" s="11"/>
      <c r="IO35" s="11"/>
      <c r="IP35" s="11"/>
      <c r="IQ35" s="11"/>
      <c r="IR35" s="11"/>
      <c r="IS35" s="11"/>
      <c r="IT35" s="11"/>
      <c r="IU35" s="11"/>
      <c r="IV35" s="11"/>
      <c r="IW35" s="11"/>
      <c r="IX35" s="11"/>
      <c r="IY35" s="11"/>
      <c r="IZ35" s="11"/>
      <c r="JA35" s="11"/>
      <c r="JB35" s="11"/>
      <c r="JC35" s="11"/>
      <c r="JD35" s="11"/>
      <c r="JE35" s="11"/>
      <c r="JF35" s="11"/>
      <c r="JG35" s="11"/>
      <c r="JH35" s="11"/>
      <c r="JI35" s="11"/>
      <c r="JJ35" s="11"/>
      <c r="JK35" s="11"/>
      <c r="JL35" s="11"/>
      <c r="JM35" s="11"/>
      <c r="JN35" s="11"/>
      <c r="JO35" s="11"/>
      <c r="JP35" s="11"/>
      <c r="JQ35" s="11"/>
      <c r="JR35" s="11"/>
      <c r="JS35" s="11"/>
      <c r="JT35" s="11"/>
      <c r="JU35" s="11"/>
      <c r="JV35" s="11"/>
      <c r="JW35" s="11"/>
      <c r="JX35" s="11"/>
      <c r="JY35" s="11"/>
      <c r="JZ35" s="11"/>
      <c r="KA35" s="11"/>
      <c r="KB35" s="11"/>
      <c r="KC35" s="11"/>
      <c r="KD35" s="11"/>
      <c r="KE35" s="11"/>
      <c r="KF35" s="11"/>
      <c r="KG35" s="11"/>
      <c r="KH35" s="11"/>
      <c r="KI35" s="11"/>
      <c r="KJ35" s="11"/>
      <c r="KK35" s="11"/>
      <c r="KL35" s="11"/>
      <c r="KM35" s="11"/>
      <c r="KN35" s="11"/>
      <c r="KO35" s="11"/>
      <c r="KP35" s="11"/>
      <c r="KQ35" s="11"/>
      <c r="KR35" s="11"/>
      <c r="KS35" s="11"/>
      <c r="KT35" s="11"/>
      <c r="KU35" s="11"/>
      <c r="KV35" s="11"/>
      <c r="KW35" s="11"/>
      <c r="KX35" s="11"/>
      <c r="KY35" s="11"/>
      <c r="KZ35" s="11"/>
      <c r="LA35" s="11"/>
      <c r="LB35" s="11"/>
      <c r="LC35" s="11"/>
      <c r="LD35" s="11"/>
      <c r="LE35" s="11"/>
      <c r="LF35" s="11"/>
      <c r="LG35" s="11"/>
      <c r="LH35" s="11"/>
      <c r="LI35" s="11"/>
      <c r="LJ35" s="11"/>
      <c r="LK35" s="11"/>
      <c r="LL35" s="11"/>
      <c r="LM35" s="11"/>
      <c r="LN35" s="11"/>
      <c r="LO35" s="11"/>
      <c r="LP35" s="11"/>
      <c r="LQ35" s="11"/>
      <c r="LR35" s="11"/>
      <c r="LS35" s="11"/>
      <c r="LT35" s="11"/>
      <c r="LU35" s="11"/>
      <c r="LV35" s="11"/>
      <c r="LW35" s="11"/>
      <c r="LX35" s="11"/>
      <c r="LY35" s="11"/>
      <c r="LZ35" s="11"/>
      <c r="MA35" s="11"/>
      <c r="MB35" s="11"/>
      <c r="MC35" s="11"/>
      <c r="MD35" s="11"/>
      <c r="ME35" s="11"/>
      <c r="MF35" s="11"/>
      <c r="MG35" s="11"/>
      <c r="MH35" s="11"/>
      <c r="MI35" s="11"/>
      <c r="MJ35" s="11"/>
      <c r="MK35" s="11"/>
      <c r="ML35" s="11"/>
      <c r="MM35" s="11"/>
      <c r="MN35" s="11"/>
      <c r="MO35" s="11"/>
      <c r="MP35" s="11"/>
      <c r="MQ35" s="11"/>
      <c r="MR35" s="11"/>
      <c r="MS35" s="11"/>
      <c r="MT35" s="11"/>
      <c r="MU35" s="11"/>
      <c r="MV35" s="11"/>
      <c r="MW35" s="11"/>
      <c r="MX35" s="11"/>
      <c r="MY35" s="11"/>
      <c r="MZ35" s="11"/>
      <c r="NA35" s="11"/>
      <c r="NB35" s="11"/>
      <c r="NC35" s="11"/>
      <c r="ND35" s="11"/>
      <c r="NE35" s="11"/>
      <c r="NF35" s="11"/>
      <c r="NG35" s="11"/>
      <c r="NH35" s="11"/>
      <c r="NI35" s="11"/>
      <c r="NJ35" s="11"/>
      <c r="NK35" s="11"/>
      <c r="NL35" s="11"/>
      <c r="NM35" s="11"/>
      <c r="NN35" s="11"/>
      <c r="NO35" s="11"/>
      <c r="NP35" s="11"/>
      <c r="NQ35" s="11"/>
      <c r="NR35" s="11"/>
      <c r="NS35" s="11"/>
      <c r="NT35" s="11"/>
      <c r="NU35" s="11"/>
      <c r="NV35" s="11"/>
      <c r="NW35" s="11"/>
      <c r="NX35" s="11"/>
      <c r="NY35" s="11"/>
      <c r="NZ35" s="11"/>
      <c r="OA35" s="11"/>
      <c r="OB35" s="11"/>
      <c r="OC35" s="11"/>
      <c r="OD35" s="11"/>
      <c r="OE35" s="11"/>
      <c r="OF35" s="11"/>
      <c r="OG35" s="11"/>
      <c r="OH35" s="11"/>
      <c r="OI35" s="11"/>
      <c r="OJ35" s="11"/>
      <c r="OK35" s="11"/>
      <c r="OL35" s="11"/>
      <c r="OM35" s="11"/>
      <c r="ON35" s="11"/>
      <c r="OO35" s="11"/>
      <c r="OP35" s="11"/>
      <c r="OQ35" s="11"/>
      <c r="OR35" s="11"/>
      <c r="OS35" s="11"/>
      <c r="OT35" s="11"/>
      <c r="OU35" s="11"/>
      <c r="OV35" s="11"/>
      <c r="OW35" s="11"/>
      <c r="OX35" s="11"/>
      <c r="OY35" s="11"/>
      <c r="OZ35" s="11"/>
      <c r="PA35" s="11"/>
      <c r="PB35" s="11"/>
      <c r="PC35" s="11"/>
      <c r="PD35" s="11"/>
      <c r="PE35" s="11"/>
      <c r="PF35" s="11"/>
      <c r="PG35" s="11"/>
      <c r="PH35" s="11"/>
      <c r="PI35" s="11"/>
      <c r="PJ35" s="11"/>
      <c r="PK35" s="11"/>
      <c r="PL35" s="11"/>
      <c r="PM35" s="11"/>
      <c r="PN35" s="11"/>
      <c r="PO35" s="11"/>
      <c r="PP35" s="11"/>
      <c r="PQ35" s="11"/>
      <c r="PR35" s="11"/>
      <c r="PS35" s="11"/>
      <c r="PT35" s="11"/>
      <c r="PU35" s="11"/>
      <c r="PV35" s="11"/>
      <c r="PW35" s="11"/>
      <c r="PX35" s="11"/>
      <c r="PY35" s="11"/>
      <c r="PZ35" s="11"/>
      <c r="QA35" s="11"/>
      <c r="QB35" s="11"/>
      <c r="QC35" s="11"/>
      <c r="QD35" s="11"/>
      <c r="QE35" s="11"/>
      <c r="QF35" s="11"/>
      <c r="QG35" s="11"/>
      <c r="QH35" s="11"/>
      <c r="QI35" s="11"/>
      <c r="QJ35" s="11"/>
      <c r="QK35" s="11"/>
      <c r="QL35" s="11"/>
      <c r="QM35" s="11"/>
      <c r="QN35" s="11"/>
      <c r="QO35" s="11"/>
      <c r="QP35" s="11"/>
      <c r="QQ35" s="11"/>
      <c r="QR35" s="11"/>
      <c r="QS35" s="11"/>
      <c r="QT35" s="11"/>
      <c r="QU35" s="11"/>
      <c r="QV35" s="11"/>
      <c r="QW35" s="11"/>
      <c r="QX35" s="11"/>
      <c r="QY35" s="11"/>
      <c r="QZ35" s="11"/>
      <c r="RA35" s="11"/>
      <c r="RB35" s="11"/>
      <c r="RC35" s="11"/>
      <c r="RD35" s="11"/>
      <c r="RE35" s="11"/>
      <c r="RF35" s="11"/>
      <c r="RG35" s="11"/>
      <c r="RH35" s="11"/>
      <c r="RI35" s="11"/>
      <c r="RJ35" s="11"/>
      <c r="RK35" s="11"/>
      <c r="RL35" s="11"/>
      <c r="RM35" s="11"/>
      <c r="RN35" s="11"/>
      <c r="RO35" s="11"/>
      <c r="RP35" s="11"/>
      <c r="RQ35" s="11"/>
      <c r="RR35" s="11"/>
      <c r="RS35" s="11"/>
      <c r="RT35" s="11"/>
      <c r="RU35" s="11"/>
      <c r="RV35" s="11"/>
      <c r="RW35" s="11"/>
      <c r="RX35" s="11"/>
      <c r="RY35" s="11"/>
      <c r="RZ35" s="11"/>
      <c r="SA35" s="11"/>
      <c r="SB35" s="11"/>
      <c r="SC35" s="11"/>
      <c r="SD35" s="11"/>
      <c r="SE35" s="11"/>
      <c r="SF35" s="11"/>
      <c r="SG35" s="11"/>
      <c r="SH35" s="11"/>
      <c r="SI35" s="11"/>
      <c r="SJ35" s="11"/>
      <c r="SK35" s="11"/>
      <c r="SL35" s="11"/>
      <c r="SM35" s="11"/>
      <c r="SN35" s="11"/>
      <c r="SO35" s="11"/>
      <c r="SP35" s="11"/>
      <c r="SQ35" s="11"/>
      <c r="SR35" s="11"/>
      <c r="SS35" s="11"/>
      <c r="ST35" s="11"/>
      <c r="SU35" s="11"/>
      <c r="SV35" s="11"/>
      <c r="SW35" s="11"/>
      <c r="SX35" s="11"/>
      <c r="SY35" s="11"/>
      <c r="SZ35" s="11"/>
      <c r="TA35" s="11"/>
      <c r="TB35" s="11"/>
      <c r="TC35" s="11"/>
      <c r="TD35" s="11"/>
      <c r="TE35" s="11"/>
      <c r="TF35" s="11"/>
      <c r="TG35" s="11"/>
      <c r="TH35" s="11"/>
      <c r="TI35" s="11"/>
      <c r="TJ35" s="11"/>
      <c r="TK35" s="11"/>
      <c r="TL35" s="11"/>
      <c r="TM35" s="11"/>
      <c r="TN35" s="11"/>
      <c r="TO35" s="11"/>
      <c r="TP35" s="11"/>
      <c r="TQ35" s="11"/>
      <c r="TR35" s="11"/>
      <c r="TS35" s="11"/>
      <c r="TT35" s="11"/>
      <c r="TU35" s="11"/>
      <c r="TV35" s="11"/>
      <c r="TW35" s="11"/>
      <c r="TX35" s="11"/>
      <c r="TY35" s="11"/>
      <c r="TZ35" s="11"/>
      <c r="UA35" s="11"/>
      <c r="UB35" s="11"/>
      <c r="UC35" s="11"/>
      <c r="UD35" s="11"/>
      <c r="UE35" s="11"/>
      <c r="UF35" s="11"/>
      <c r="UG35" s="11"/>
      <c r="UH35" s="11"/>
      <c r="UI35" s="11"/>
      <c r="UJ35" s="11"/>
      <c r="UK35" s="11"/>
      <c r="UL35" s="11"/>
      <c r="UM35" s="11"/>
      <c r="UN35" s="11"/>
      <c r="UO35" s="11"/>
      <c r="UP35" s="11"/>
      <c r="UQ35" s="11"/>
      <c r="UR35" s="11"/>
      <c r="US35" s="11"/>
      <c r="UT35" s="11"/>
      <c r="UU35" s="11"/>
      <c r="UV35" s="11"/>
      <c r="UW35" s="11"/>
      <c r="UX35" s="11"/>
      <c r="UY35" s="11"/>
      <c r="UZ35" s="11"/>
      <c r="VA35" s="11"/>
      <c r="VB35" s="11"/>
      <c r="VC35" s="11"/>
      <c r="VD35" s="11"/>
      <c r="VE35" s="11"/>
      <c r="VF35" s="11"/>
      <c r="VG35" s="11"/>
      <c r="VH35" s="11"/>
      <c r="VI35" s="11"/>
      <c r="VJ35" s="11"/>
      <c r="VK35" s="11"/>
      <c r="VL35" s="11"/>
      <c r="VM35" s="11"/>
      <c r="VN35" s="11"/>
      <c r="VO35" s="11"/>
      <c r="VP35" s="11"/>
      <c r="VQ35" s="11"/>
      <c r="VR35" s="11"/>
      <c r="VS35" s="11"/>
      <c r="VT35" s="11"/>
      <c r="VU35" s="11"/>
      <c r="VV35" s="11"/>
      <c r="VW35" s="11"/>
      <c r="VX35" s="11"/>
      <c r="VY35" s="11"/>
      <c r="VZ35" s="11"/>
      <c r="WA35" s="11"/>
      <c r="WB35" s="11"/>
      <c r="WC35" s="11"/>
      <c r="WD35" s="11"/>
      <c r="WE35" s="11"/>
      <c r="WF35" s="11"/>
      <c r="WG35" s="11"/>
      <c r="WH35" s="11"/>
      <c r="WI35" s="11"/>
      <c r="WJ35" s="11"/>
      <c r="WK35" s="11"/>
      <c r="WL35" s="11"/>
      <c r="WM35" s="11"/>
      <c r="WN35" s="11"/>
      <c r="WO35" s="11"/>
      <c r="WP35" s="11"/>
      <c r="WQ35" s="11"/>
      <c r="WR35" s="11"/>
      <c r="WS35" s="11"/>
      <c r="WT35" s="11"/>
      <c r="WU35" s="11"/>
      <c r="WV35" s="11"/>
      <c r="WW35" s="11"/>
      <c r="WX35" s="11"/>
      <c r="WY35" s="11"/>
      <c r="WZ35" s="11"/>
      <c r="XA35" s="11"/>
      <c r="XB35" s="11"/>
      <c r="XC35" s="11"/>
      <c r="XD35" s="11"/>
      <c r="XE35" s="11"/>
      <c r="XF35" s="11"/>
      <c r="XG35" s="11"/>
      <c r="XH35" s="11"/>
      <c r="XI35" s="11"/>
      <c r="XJ35" s="11"/>
      <c r="XK35" s="11"/>
      <c r="XL35" s="11"/>
      <c r="XM35" s="11"/>
      <c r="XN35" s="11"/>
      <c r="XO35" s="11"/>
      <c r="XP35" s="11"/>
      <c r="XQ35" s="11"/>
      <c r="XR35" s="11"/>
      <c r="XS35" s="11"/>
      <c r="XT35" s="11"/>
      <c r="XU35" s="11"/>
      <c r="XV35" s="11"/>
      <c r="XW35" s="11"/>
      <c r="XX35" s="11"/>
      <c r="XY35" s="11"/>
      <c r="XZ35" s="11"/>
      <c r="YA35" s="11"/>
      <c r="YB35" s="11"/>
      <c r="YC35" s="11"/>
      <c r="YD35" s="11"/>
      <c r="YE35" s="11"/>
      <c r="YF35" s="11"/>
      <c r="YG35" s="11"/>
      <c r="YH35" s="11"/>
      <c r="YI35" s="11"/>
      <c r="YJ35" s="11"/>
      <c r="YK35" s="11"/>
      <c r="YL35" s="11"/>
      <c r="YM35" s="11"/>
      <c r="YN35" s="11"/>
      <c r="YO35" s="11"/>
      <c r="YP35" s="11"/>
      <c r="YQ35" s="11"/>
      <c r="YR35" s="11"/>
      <c r="YS35" s="11"/>
      <c r="YT35" s="11"/>
      <c r="YU35" s="11"/>
      <c r="YV35" s="11"/>
      <c r="YW35" s="11"/>
      <c r="YX35" s="11"/>
      <c r="YY35" s="11"/>
      <c r="YZ35" s="11"/>
      <c r="ZA35" s="11"/>
      <c r="ZB35" s="11"/>
      <c r="ZC35" s="11"/>
      <c r="ZD35" s="11"/>
      <c r="ZE35" s="11"/>
      <c r="ZF35" s="11"/>
      <c r="ZG35" s="11"/>
      <c r="ZH35" s="11"/>
      <c r="ZI35" s="11"/>
      <c r="ZJ35" s="11"/>
      <c r="ZK35" s="11"/>
      <c r="ZL35" s="11"/>
      <c r="ZM35" s="11"/>
      <c r="ZN35" s="11"/>
      <c r="ZO35" s="11"/>
      <c r="ZP35" s="11"/>
      <c r="ZQ35" s="11"/>
      <c r="ZR35" s="11"/>
      <c r="ZS35" s="11"/>
      <c r="ZT35" s="11"/>
      <c r="ZU35" s="11"/>
      <c r="ZV35" s="11"/>
      <c r="ZW35" s="11"/>
      <c r="ZX35" s="11"/>
      <c r="ZY35" s="11"/>
      <c r="ZZ35" s="11"/>
      <c r="AAA35" s="11"/>
      <c r="AAB35" s="11"/>
      <c r="AAC35" s="11"/>
      <c r="AAD35" s="11"/>
      <c r="AAE35" s="11"/>
      <c r="AAF35" s="11"/>
      <c r="AAG35" s="11"/>
      <c r="AAH35" s="11"/>
      <c r="AAI35" s="11"/>
      <c r="AAJ35" s="11"/>
      <c r="AAK35" s="11"/>
      <c r="AAL35" s="11"/>
      <c r="AAM35" s="11"/>
      <c r="AAN35" s="11"/>
      <c r="AAO35" s="11"/>
      <c r="AAP35" s="11"/>
      <c r="AAQ35" s="11"/>
      <c r="AAR35" s="11"/>
      <c r="AAS35" s="11"/>
      <c r="AAT35" s="11"/>
      <c r="AAU35" s="11"/>
      <c r="AAV35" s="11"/>
      <c r="AAW35" s="11"/>
      <c r="AAX35" s="11"/>
      <c r="AAY35" s="11"/>
      <c r="AAZ35" s="11"/>
      <c r="ABA35" s="11"/>
      <c r="ABB35" s="11"/>
      <c r="ABC35" s="11"/>
      <c r="ABD35" s="11"/>
      <c r="ABE35" s="11"/>
      <c r="ABF35" s="11"/>
      <c r="ABG35" s="11"/>
      <c r="ABH35" s="11"/>
      <c r="ABI35" s="11"/>
      <c r="ABJ35" s="11"/>
      <c r="ABK35" s="11"/>
      <c r="ABL35" s="11"/>
      <c r="ABM35" s="11"/>
      <c r="ABN35" s="11"/>
      <c r="ABO35" s="11"/>
      <c r="ABP35" s="11"/>
      <c r="ABQ35" s="11"/>
      <c r="ABR35" s="11"/>
      <c r="ABS35" s="11"/>
      <c r="ABT35" s="11"/>
      <c r="ABU35" s="11"/>
      <c r="ABV35" s="11"/>
      <c r="ABW35" s="11"/>
      <c r="ABX35" s="11"/>
      <c r="ABY35" s="11"/>
      <c r="ABZ35" s="11"/>
      <c r="ACA35" s="11"/>
      <c r="ACB35" s="11"/>
      <c r="ACC35" s="11"/>
      <c r="ACD35" s="11"/>
      <c r="ACE35" s="11"/>
      <c r="ACF35" s="11"/>
      <c r="ACG35" s="11"/>
      <c r="ACH35" s="11"/>
      <c r="ACI35" s="11"/>
      <c r="ACJ35" s="11"/>
      <c r="ACK35" s="11"/>
      <c r="ACL35" s="11"/>
      <c r="ACM35" s="11"/>
      <c r="ACN35" s="11"/>
      <c r="ACO35" s="11"/>
      <c r="ACP35" s="11"/>
      <c r="ACQ35" s="11"/>
      <c r="ACR35" s="11"/>
      <c r="ACS35" s="11"/>
      <c r="ACT35" s="11"/>
      <c r="ACU35" s="11"/>
      <c r="ACV35" s="11"/>
      <c r="ACW35" s="11"/>
      <c r="ACX35" s="11"/>
      <c r="ACY35" s="11"/>
      <c r="ACZ35" s="11"/>
      <c r="ADA35" s="11"/>
      <c r="ADB35" s="11"/>
      <c r="ADC35" s="11"/>
      <c r="ADD35" s="11"/>
      <c r="ADE35" s="11"/>
      <c r="ADF35" s="11"/>
      <c r="ADG35" s="11"/>
      <c r="ADH35" s="11"/>
      <c r="ADI35" s="11"/>
      <c r="ADJ35" s="11"/>
      <c r="ADK35" s="11"/>
      <c r="ADL35" s="11"/>
      <c r="ADM35" s="11"/>
      <c r="ADN35" s="11"/>
      <c r="ADO35" s="11"/>
      <c r="ADP35" s="11"/>
      <c r="ADQ35" s="11"/>
      <c r="ADR35" s="11"/>
      <c r="ADS35" s="11"/>
      <c r="ADT35" s="11"/>
      <c r="ADU35" s="11"/>
      <c r="ADV35" s="11"/>
      <c r="ADW35" s="11"/>
      <c r="ADX35" s="11"/>
      <c r="ADY35" s="11"/>
      <c r="ADZ35" s="11"/>
      <c r="AEA35" s="11"/>
      <c r="AEB35" s="11"/>
      <c r="AEC35" s="11"/>
      <c r="AED35" s="11"/>
      <c r="AEE35" s="11"/>
      <c r="AEF35" s="11"/>
      <c r="AEG35" s="11"/>
      <c r="AEH35" s="11"/>
      <c r="AEI35" s="11"/>
      <c r="AEJ35" s="11"/>
      <c r="AEK35" s="11"/>
      <c r="AEL35" s="11"/>
      <c r="AEM35" s="11"/>
      <c r="AEN35" s="11"/>
      <c r="AEO35" s="11"/>
      <c r="AEP35" s="11"/>
      <c r="AEQ35" s="11"/>
      <c r="AER35" s="11"/>
      <c r="AES35" s="11"/>
      <c r="AET35" s="11"/>
      <c r="AEU35" s="11"/>
      <c r="AEV35" s="11"/>
      <c r="AEW35" s="11"/>
      <c r="AEX35" s="11"/>
      <c r="AEY35" s="11"/>
      <c r="AEZ35" s="11"/>
      <c r="AFA35" s="11"/>
      <c r="AFB35" s="11"/>
      <c r="AFC35" s="11"/>
      <c r="AFD35" s="11"/>
      <c r="AFE35" s="11"/>
      <c r="AFF35" s="11"/>
      <c r="AFG35" s="11"/>
      <c r="AFH35" s="11"/>
      <c r="AFI35" s="11"/>
      <c r="AFJ35" s="11"/>
      <c r="AFK35" s="11"/>
      <c r="AFL35" s="11"/>
      <c r="AFM35" s="11"/>
      <c r="AFN35" s="11"/>
      <c r="AFO35" s="11"/>
      <c r="AFP35" s="11"/>
      <c r="AFQ35" s="11"/>
      <c r="AFR35" s="11"/>
      <c r="AFS35" s="11"/>
      <c r="AFT35" s="11"/>
      <c r="AFU35" s="11"/>
      <c r="AFV35" s="11"/>
      <c r="AFW35" s="11"/>
      <c r="AFX35" s="11"/>
      <c r="AFY35" s="11"/>
      <c r="AFZ35" s="11"/>
      <c r="AGA35" s="11"/>
      <c r="AGB35" s="11"/>
      <c r="AGC35" s="11"/>
      <c r="AGD35" s="11"/>
      <c r="AGE35" s="11"/>
      <c r="AGF35" s="11"/>
      <c r="AGG35" s="11"/>
      <c r="AGH35" s="11"/>
      <c r="AGI35" s="11"/>
      <c r="AGJ35" s="11"/>
      <c r="AGK35" s="11"/>
      <c r="AGL35" s="11"/>
      <c r="AGM35" s="11"/>
      <c r="AGN35" s="11"/>
      <c r="AGO35" s="11"/>
      <c r="AGP35" s="11"/>
      <c r="AGQ35" s="11"/>
      <c r="AGR35" s="11"/>
      <c r="AGS35" s="11"/>
      <c r="AGT35" s="11"/>
      <c r="AGU35" s="11"/>
      <c r="AGV35" s="11"/>
      <c r="AGW35" s="11"/>
      <c r="AGX35" s="11"/>
      <c r="AGY35" s="11"/>
      <c r="AGZ35" s="11"/>
      <c r="AHA35" s="11"/>
      <c r="AHB35" s="11"/>
      <c r="AHC35" s="11"/>
      <c r="AHD35" s="11"/>
      <c r="AHE35" s="11"/>
      <c r="AHF35" s="11"/>
      <c r="AHG35" s="11"/>
      <c r="AHH35" s="11"/>
      <c r="AHI35" s="11"/>
      <c r="AHJ35" s="11"/>
      <c r="AHK35" s="11"/>
      <c r="AHL35" s="11"/>
      <c r="AHM35" s="11"/>
      <c r="AHN35" s="11"/>
      <c r="AHO35" s="11"/>
      <c r="AHP35" s="11"/>
      <c r="AHQ35" s="11"/>
      <c r="AHR35" s="11"/>
      <c r="AHS35" s="11"/>
      <c r="AHT35" s="11"/>
      <c r="AHU35" s="11"/>
      <c r="AHV35" s="11"/>
      <c r="AHW35" s="11"/>
      <c r="AHX35" s="11"/>
      <c r="AHY35" s="11"/>
      <c r="AHZ35" s="11"/>
      <c r="AIA35" s="11"/>
      <c r="AIB35" s="11"/>
      <c r="AIC35" s="11"/>
      <c r="AID35" s="11"/>
      <c r="AIE35" s="11"/>
      <c r="AIF35" s="11"/>
      <c r="AIG35" s="11"/>
      <c r="AIH35" s="11"/>
      <c r="AII35" s="11"/>
      <c r="AIJ35" s="11"/>
      <c r="AIK35" s="11"/>
      <c r="AIL35" s="11"/>
      <c r="AIM35" s="11"/>
      <c r="AIN35" s="11"/>
      <c r="AIO35" s="11"/>
      <c r="AIP35" s="11"/>
      <c r="AIQ35" s="11"/>
      <c r="AIR35" s="11"/>
      <c r="AIS35" s="11"/>
      <c r="AIT35" s="11"/>
      <c r="AIU35" s="11"/>
      <c r="AIV35" s="11"/>
      <c r="AIW35" s="11"/>
      <c r="AIX35" s="11"/>
      <c r="AIY35" s="11"/>
      <c r="AIZ35" s="11"/>
      <c r="AJA35" s="11"/>
      <c r="AJB35" s="11"/>
      <c r="AJC35" s="11"/>
      <c r="AJD35" s="11"/>
      <c r="AJE35" s="11"/>
      <c r="AJF35" s="11"/>
      <c r="AJG35" s="11"/>
      <c r="AJH35" s="11"/>
      <c r="AJI35" s="11"/>
      <c r="AJJ35" s="11"/>
      <c r="AJK35" s="11"/>
      <c r="AJL35" s="11"/>
      <c r="AJM35" s="11"/>
      <c r="AJN35" s="11"/>
      <c r="AJO35" s="11"/>
      <c r="AJP35" s="11"/>
      <c r="AJQ35" s="11"/>
      <c r="AJR35" s="11"/>
      <c r="AJS35" s="11"/>
      <c r="AJT35" s="11"/>
      <c r="AJU35" s="11"/>
      <c r="AJV35" s="11"/>
      <c r="AJW35" s="11"/>
      <c r="AJX35" s="11"/>
      <c r="AJY35" s="11"/>
      <c r="AJZ35" s="11"/>
      <c r="AKA35" s="11"/>
      <c r="AKB35" s="11"/>
      <c r="AKC35" s="11"/>
      <c r="AKD35" s="11"/>
      <c r="AKE35" s="11"/>
      <c r="AKF35" s="11"/>
      <c r="AKG35" s="11"/>
      <c r="AKH35" s="11"/>
      <c r="AKI35" s="11"/>
      <c r="AKJ35" s="11"/>
      <c r="AKK35" s="11"/>
      <c r="AKL35" s="11"/>
      <c r="AKM35" s="11"/>
      <c r="AKN35" s="11"/>
      <c r="AKO35" s="11"/>
      <c r="AKP35" s="11"/>
      <c r="AKQ35" s="11"/>
      <c r="AKR35" s="11"/>
      <c r="AKS35" s="11"/>
      <c r="AKT35" s="11"/>
      <c r="AKU35" s="11"/>
      <c r="AKV35" s="11"/>
      <c r="AKW35" s="11"/>
      <c r="AKX35" s="11"/>
      <c r="AKY35" s="11"/>
      <c r="AKZ35" s="11"/>
      <c r="ALA35" s="11"/>
      <c r="ALB35" s="11"/>
      <c r="ALC35" s="11"/>
      <c r="ALD35" s="11"/>
      <c r="ALE35" s="11"/>
      <c r="ALF35" s="11"/>
      <c r="ALG35" s="11"/>
      <c r="ALH35" s="11"/>
      <c r="ALI35" s="11"/>
      <c r="ALJ35" s="11"/>
      <c r="ALK35" s="11"/>
      <c r="ALL35" s="11"/>
      <c r="ALM35" s="11"/>
      <c r="ALN35" s="11"/>
      <c r="ALO35" s="11"/>
      <c r="ALP35" s="11"/>
      <c r="ALQ35" s="11"/>
      <c r="ALR35" s="11"/>
      <c r="ALS35" s="11"/>
      <c r="ALT35" s="11"/>
      <c r="ALU35" s="11"/>
      <c r="ALV35" s="11"/>
      <c r="ALW35" s="11"/>
      <c r="ALX35" s="11"/>
      <c r="ALY35" s="11"/>
      <c r="ALZ35" s="11"/>
      <c r="AMA35" s="11"/>
      <c r="AMB35" s="11"/>
      <c r="AMC35" s="11"/>
      <c r="AMD35" s="11"/>
      <c r="AME35" s="11"/>
      <c r="AMF35" s="11"/>
      <c r="AMG35" s="11"/>
      <c r="AMH35" s="11"/>
      <c r="AMI35" s="11"/>
      <c r="AMJ35" s="11"/>
      <c r="AMK35" s="11"/>
      <c r="AML35" s="11"/>
      <c r="AMM35" s="11"/>
      <c r="AMN35" s="11"/>
      <c r="AMO35" s="11"/>
      <c r="AMP35" s="11"/>
      <c r="AMQ35" s="11"/>
      <c r="AMR35" s="11"/>
      <c r="AMS35" s="11"/>
      <c r="AMT35" s="11"/>
      <c r="AMU35" s="11"/>
      <c r="AMV35" s="11"/>
      <c r="AMW35" s="11"/>
      <c r="AMX35" s="11"/>
      <c r="AMY35" s="11"/>
      <c r="AMZ35" s="11"/>
      <c r="ANA35" s="11"/>
      <c r="ANB35" s="11"/>
      <c r="ANC35" s="11"/>
      <c r="AND35" s="11"/>
      <c r="ANE35" s="11"/>
      <c r="ANF35" s="11"/>
      <c r="ANG35" s="11"/>
      <c r="ANH35" s="11"/>
      <c r="ANI35" s="11"/>
      <c r="ANJ35" s="11"/>
      <c r="ANK35" s="11"/>
      <c r="ANL35" s="11"/>
      <c r="ANM35" s="11"/>
      <c r="ANN35" s="11"/>
      <c r="ANO35" s="11"/>
      <c r="ANP35" s="11"/>
      <c r="ANQ35" s="11"/>
      <c r="ANR35" s="11"/>
      <c r="ANS35" s="11"/>
      <c r="ANT35" s="11"/>
      <c r="ANU35" s="11"/>
      <c r="ANV35" s="11"/>
      <c r="ANW35" s="11"/>
      <c r="ANX35" s="11"/>
      <c r="ANY35" s="11"/>
      <c r="ANZ35" s="11"/>
      <c r="AOA35" s="11"/>
      <c r="AOB35" s="11"/>
      <c r="AOC35" s="11"/>
      <c r="AOD35" s="11"/>
      <c r="AOE35" s="11"/>
      <c r="AOF35" s="11"/>
      <c r="AOG35" s="11"/>
      <c r="AOH35" s="11"/>
      <c r="AOI35" s="11"/>
      <c r="AOJ35" s="11"/>
      <c r="AOK35" s="11"/>
      <c r="AOL35" s="11"/>
      <c r="AOM35" s="11"/>
      <c r="AON35" s="11"/>
      <c r="AOO35" s="11"/>
      <c r="AOP35" s="11"/>
      <c r="AOQ35" s="11"/>
      <c r="AOR35" s="11"/>
      <c r="AOS35" s="11"/>
      <c r="AOT35" s="11"/>
      <c r="AOU35" s="11"/>
      <c r="AOV35" s="11"/>
      <c r="AOW35" s="11"/>
      <c r="AOX35" s="11"/>
      <c r="AOY35" s="11"/>
      <c r="AOZ35" s="11"/>
      <c r="APA35" s="11"/>
      <c r="APB35" s="11"/>
      <c r="APC35" s="11"/>
      <c r="APD35" s="11"/>
      <c r="APE35" s="11"/>
      <c r="APF35" s="11"/>
      <c r="APG35" s="11"/>
      <c r="APH35" s="11"/>
      <c r="API35" s="11"/>
      <c r="APJ35" s="11"/>
      <c r="APK35" s="11"/>
      <c r="APL35" s="11"/>
      <c r="APM35" s="11"/>
      <c r="APN35" s="11"/>
      <c r="APO35" s="11"/>
      <c r="APP35" s="11"/>
      <c r="APQ35" s="11"/>
      <c r="APR35" s="11"/>
      <c r="APS35" s="11"/>
      <c r="APT35" s="11"/>
      <c r="APU35" s="11"/>
      <c r="APV35" s="11"/>
      <c r="APW35" s="11"/>
      <c r="APX35" s="11"/>
      <c r="APY35" s="11"/>
      <c r="APZ35" s="11"/>
      <c r="AQA35" s="11"/>
      <c r="AQB35" s="11"/>
      <c r="AQC35" s="11"/>
      <c r="AQD35" s="11"/>
      <c r="AQE35" s="11"/>
      <c r="AQF35" s="11"/>
      <c r="AQG35" s="11"/>
      <c r="AQH35" s="11"/>
      <c r="AQI35" s="11"/>
      <c r="AQJ35" s="11"/>
      <c r="AQK35" s="11"/>
      <c r="AQL35" s="11"/>
      <c r="AQM35" s="11"/>
      <c r="AQN35" s="11"/>
      <c r="AQO35" s="11"/>
      <c r="AQP35" s="11"/>
      <c r="AQQ35" s="11"/>
      <c r="AQR35" s="11"/>
      <c r="AQS35" s="11"/>
      <c r="AQT35" s="11"/>
      <c r="AQU35" s="11"/>
      <c r="AQV35" s="11"/>
      <c r="AQW35" s="11"/>
      <c r="AQX35" s="11"/>
      <c r="AQY35" s="11"/>
      <c r="AQZ35" s="11"/>
      <c r="ARA35" s="11"/>
      <c r="ARB35" s="11"/>
      <c r="ARC35" s="11"/>
      <c r="ARD35" s="11"/>
      <c r="ARE35" s="11"/>
      <c r="ARF35" s="11"/>
      <c r="ARG35" s="11"/>
      <c r="ARH35" s="11"/>
      <c r="ARI35" s="11"/>
      <c r="ARJ35" s="11"/>
      <c r="ARK35" s="11"/>
      <c r="ARL35" s="11"/>
      <c r="ARM35" s="11"/>
      <c r="ARN35" s="11"/>
      <c r="ARO35" s="11"/>
      <c r="ARP35" s="11"/>
      <c r="ARQ35" s="11"/>
      <c r="ARR35" s="11"/>
      <c r="ARS35" s="11"/>
      <c r="ART35" s="11"/>
      <c r="ARU35" s="11"/>
      <c r="ARV35" s="11"/>
      <c r="ARW35" s="11"/>
      <c r="ARX35" s="11"/>
      <c r="ARY35" s="11"/>
      <c r="ARZ35" s="11"/>
      <c r="ASA35" s="11"/>
      <c r="ASB35" s="11"/>
      <c r="ASC35" s="11"/>
      <c r="ASD35" s="11"/>
      <c r="ASE35" s="11"/>
      <c r="ASF35" s="11"/>
      <c r="ASG35" s="11"/>
      <c r="ASH35" s="11"/>
      <c r="ASI35" s="11"/>
      <c r="ASJ35" s="11"/>
      <c r="ASK35" s="11"/>
      <c r="ASL35" s="11"/>
      <c r="ASM35" s="11"/>
      <c r="ASN35" s="11"/>
      <c r="ASO35" s="11"/>
      <c r="ASP35" s="11"/>
      <c r="ASQ35" s="11"/>
      <c r="ASR35" s="11"/>
      <c r="ASS35" s="11"/>
      <c r="AST35" s="11"/>
      <c r="ASU35" s="11"/>
      <c r="ASV35" s="11"/>
      <c r="ASW35" s="11"/>
      <c r="ASX35" s="11"/>
      <c r="ASY35" s="11"/>
      <c r="ASZ35" s="11"/>
      <c r="ATA35" s="11"/>
      <c r="ATB35" s="11"/>
      <c r="ATC35" s="11"/>
      <c r="ATD35" s="11"/>
      <c r="ATE35" s="11"/>
      <c r="ATF35" s="11"/>
      <c r="ATG35" s="11"/>
      <c r="ATH35" s="11"/>
      <c r="ATI35" s="11"/>
      <c r="ATJ35" s="11"/>
      <c r="ATK35" s="11"/>
      <c r="ATL35" s="11"/>
      <c r="ATM35" s="11"/>
      <c r="ATN35" s="11"/>
      <c r="ATO35" s="11"/>
      <c r="ATP35" s="11"/>
      <c r="ATQ35" s="11"/>
      <c r="ATR35" s="11"/>
      <c r="ATS35" s="11"/>
      <c r="ATT35" s="11"/>
      <c r="ATU35" s="11"/>
      <c r="ATV35" s="11"/>
      <c r="ATW35" s="11"/>
      <c r="ATX35" s="11"/>
      <c r="ATY35" s="11"/>
      <c r="ATZ35" s="11"/>
      <c r="AUA35" s="11"/>
      <c r="AUB35" s="11"/>
      <c r="AUC35" s="11"/>
      <c r="AUD35" s="11"/>
      <c r="AUE35" s="11"/>
      <c r="AUF35" s="11"/>
      <c r="AUG35" s="11"/>
      <c r="AUH35" s="11"/>
      <c r="AUI35" s="11"/>
      <c r="AUJ35" s="11"/>
      <c r="AUK35" s="11"/>
      <c r="AUL35" s="11"/>
      <c r="AUM35" s="11"/>
      <c r="AUN35" s="11"/>
      <c r="AUO35" s="11"/>
      <c r="AUP35" s="11"/>
      <c r="AUQ35" s="11"/>
      <c r="AUR35" s="11"/>
      <c r="AUS35" s="11"/>
      <c r="AUT35" s="11"/>
      <c r="AUU35" s="11"/>
      <c r="AUV35" s="11"/>
      <c r="AUW35" s="11"/>
      <c r="AUX35" s="11"/>
      <c r="AUY35" s="11"/>
      <c r="AUZ35" s="11"/>
      <c r="AVA35" s="11"/>
      <c r="AVB35" s="11"/>
      <c r="AVC35" s="11"/>
      <c r="AVD35" s="11"/>
      <c r="AVE35" s="11"/>
      <c r="AVF35" s="11"/>
      <c r="AVG35" s="11"/>
      <c r="AVH35" s="11"/>
      <c r="AVI35" s="11"/>
      <c r="AVJ35" s="11"/>
      <c r="AVK35" s="11"/>
      <c r="AVL35" s="11"/>
      <c r="AVM35" s="11"/>
      <c r="AVN35" s="11"/>
      <c r="AVO35" s="11"/>
      <c r="AVP35" s="11"/>
      <c r="AVQ35" s="11"/>
      <c r="AVR35" s="11"/>
      <c r="AVS35" s="11"/>
      <c r="AVT35" s="11"/>
      <c r="AVU35" s="11"/>
      <c r="AVV35" s="11"/>
      <c r="AVW35" s="11"/>
      <c r="AVX35" s="11"/>
      <c r="AVY35" s="11"/>
      <c r="AVZ35" s="11"/>
      <c r="AWA35" s="11"/>
      <c r="AWB35" s="11"/>
      <c r="AWC35" s="11"/>
      <c r="AWD35" s="11"/>
      <c r="AWE35" s="11"/>
      <c r="AWF35" s="11"/>
      <c r="AWG35" s="11"/>
      <c r="AWH35" s="11"/>
      <c r="AWI35" s="11"/>
      <c r="AWJ35" s="11"/>
      <c r="AWK35" s="11"/>
      <c r="AWL35" s="11"/>
      <c r="AWM35" s="11"/>
      <c r="AWN35" s="11"/>
      <c r="AWO35" s="11"/>
      <c r="AWP35" s="11"/>
      <c r="AWQ35" s="11"/>
      <c r="AWR35" s="11"/>
      <c r="AWS35" s="11"/>
      <c r="AWT35" s="11"/>
      <c r="AWU35" s="11"/>
      <c r="AWV35" s="11"/>
      <c r="AWW35" s="11"/>
      <c r="AWX35" s="11"/>
      <c r="AWY35" s="11"/>
      <c r="AWZ35" s="11"/>
      <c r="AXA35" s="11"/>
      <c r="AXB35" s="11"/>
      <c r="AXC35" s="11"/>
      <c r="AXD35" s="11"/>
      <c r="AXE35" s="11"/>
      <c r="AXF35" s="11"/>
      <c r="AXG35" s="11"/>
      <c r="AXH35" s="11"/>
      <c r="AXI35" s="11"/>
      <c r="AXJ35" s="11"/>
      <c r="AXK35" s="11"/>
      <c r="AXL35" s="11"/>
      <c r="AXM35" s="11"/>
      <c r="AXN35" s="11"/>
      <c r="AXO35" s="11"/>
      <c r="AXP35" s="11"/>
      <c r="AXQ35" s="11"/>
      <c r="AXR35" s="11"/>
      <c r="AXS35" s="11"/>
      <c r="AXT35" s="11"/>
      <c r="AXU35" s="11"/>
      <c r="AXV35" s="11"/>
      <c r="AXW35" s="11"/>
      <c r="AXX35" s="11"/>
      <c r="AXY35" s="11"/>
      <c r="AXZ35" s="11"/>
      <c r="AYA35" s="11"/>
      <c r="AYB35" s="11"/>
      <c r="AYC35" s="11"/>
      <c r="AYD35" s="11"/>
      <c r="AYE35" s="11"/>
      <c r="AYF35" s="11"/>
      <c r="AYG35" s="11"/>
      <c r="AYH35" s="11"/>
      <c r="AYI35" s="11"/>
      <c r="AYJ35" s="11"/>
      <c r="AYK35" s="11"/>
      <c r="AYL35" s="11"/>
      <c r="AYM35" s="11"/>
      <c r="AYN35" s="11"/>
      <c r="AYO35" s="11"/>
      <c r="AYP35" s="11"/>
      <c r="AYQ35" s="11"/>
      <c r="AYR35" s="11"/>
      <c r="AYS35" s="11"/>
      <c r="AYT35" s="11"/>
      <c r="AYU35" s="11"/>
      <c r="AYV35" s="11"/>
      <c r="AYW35" s="11"/>
      <c r="AYX35" s="11"/>
      <c r="AYY35" s="11"/>
      <c r="AYZ35" s="11"/>
      <c r="AZA35" s="11"/>
      <c r="AZB35" s="11"/>
      <c r="AZC35" s="11"/>
      <c r="AZD35" s="11"/>
      <c r="AZE35" s="11"/>
      <c r="AZF35" s="11"/>
      <c r="AZG35" s="11"/>
      <c r="AZH35" s="11"/>
      <c r="AZI35" s="11"/>
      <c r="AZJ35" s="11"/>
      <c r="AZK35" s="11"/>
      <c r="AZL35" s="11"/>
      <c r="AZM35" s="11"/>
      <c r="AZN35" s="11"/>
      <c r="AZO35" s="11"/>
      <c r="AZP35" s="11"/>
      <c r="AZQ35" s="11"/>
      <c r="AZR35" s="11"/>
      <c r="AZS35" s="11"/>
      <c r="AZT35" s="11"/>
      <c r="AZU35" s="11"/>
      <c r="AZV35" s="11"/>
      <c r="AZW35" s="11"/>
      <c r="AZX35" s="11"/>
      <c r="AZY35" s="11"/>
      <c r="AZZ35" s="11"/>
      <c r="BAA35" s="11"/>
      <c r="BAB35" s="11"/>
      <c r="BAC35" s="11"/>
      <c r="BAD35" s="11"/>
      <c r="BAE35" s="11"/>
      <c r="BAF35" s="11"/>
      <c r="BAG35" s="11"/>
      <c r="BAH35" s="11"/>
      <c r="BAI35" s="11"/>
      <c r="BAJ35" s="11"/>
      <c r="BAK35" s="11"/>
      <c r="BAL35" s="11"/>
      <c r="BAM35" s="11"/>
      <c r="BAN35" s="11"/>
      <c r="BAO35" s="11"/>
      <c r="BAP35" s="11"/>
      <c r="BAQ35" s="11"/>
      <c r="BAR35" s="11"/>
      <c r="BAS35" s="11"/>
      <c r="BAT35" s="11"/>
      <c r="BAU35" s="11"/>
      <c r="BAV35" s="11"/>
      <c r="BAW35" s="11"/>
      <c r="BAX35" s="11"/>
      <c r="BAY35" s="11"/>
      <c r="BAZ35" s="11"/>
      <c r="BBA35" s="11"/>
      <c r="BBB35" s="11"/>
      <c r="BBC35" s="11"/>
      <c r="BBD35" s="11"/>
      <c r="BBE35" s="11"/>
      <c r="BBF35" s="11"/>
      <c r="BBG35" s="11"/>
      <c r="BBH35" s="11"/>
      <c r="BBI35" s="11"/>
      <c r="BBJ35" s="11"/>
      <c r="BBK35" s="11"/>
      <c r="BBL35" s="11"/>
      <c r="BBM35" s="11"/>
      <c r="BBN35" s="11"/>
      <c r="BBO35" s="11"/>
      <c r="BBP35" s="11"/>
      <c r="BBQ35" s="11"/>
      <c r="BBR35" s="11"/>
      <c r="BBS35" s="11"/>
      <c r="BBT35" s="11"/>
      <c r="BBU35" s="11"/>
      <c r="BBV35" s="11"/>
      <c r="BBW35" s="11"/>
      <c r="BBX35" s="11"/>
      <c r="BBY35" s="11"/>
      <c r="BBZ35" s="11"/>
      <c r="BCA35" s="11"/>
      <c r="BCB35" s="11"/>
      <c r="BCC35" s="11"/>
      <c r="BCD35" s="11"/>
      <c r="BCE35" s="11"/>
      <c r="BCF35" s="11"/>
      <c r="BCG35" s="11"/>
      <c r="BCH35" s="11"/>
      <c r="BCI35" s="11"/>
      <c r="BCJ35" s="11"/>
      <c r="BCK35" s="11"/>
      <c r="BCL35" s="11"/>
      <c r="BCM35" s="11"/>
      <c r="BCN35" s="11"/>
      <c r="BCO35" s="11"/>
      <c r="BCP35" s="11"/>
      <c r="BCQ35" s="11"/>
      <c r="BCR35" s="11"/>
      <c r="BCS35" s="11"/>
      <c r="BCT35" s="11"/>
      <c r="BCU35" s="11"/>
      <c r="BCV35" s="11"/>
      <c r="BCW35" s="11"/>
      <c r="BCX35" s="11"/>
      <c r="BCY35" s="11"/>
      <c r="BCZ35" s="11"/>
      <c r="BDA35" s="11"/>
      <c r="BDB35" s="11"/>
      <c r="BDC35" s="11"/>
      <c r="BDD35" s="11"/>
      <c r="BDE35" s="11"/>
      <c r="BDF35" s="11"/>
      <c r="BDG35" s="11"/>
      <c r="BDH35" s="11"/>
      <c r="BDI35" s="11"/>
      <c r="BDJ35" s="11"/>
      <c r="BDK35" s="11"/>
      <c r="BDL35" s="11"/>
      <c r="BDM35" s="11"/>
      <c r="BDN35" s="11"/>
      <c r="BDO35" s="11"/>
      <c r="BDP35" s="11"/>
      <c r="BDQ35" s="11"/>
      <c r="BDR35" s="11"/>
      <c r="BDS35" s="11"/>
      <c r="BDT35" s="11"/>
      <c r="BDU35" s="11"/>
      <c r="BDV35" s="11"/>
      <c r="BDW35" s="11"/>
      <c r="BDX35" s="11"/>
      <c r="BDY35" s="11"/>
      <c r="BDZ35" s="11"/>
      <c r="BEA35" s="11"/>
      <c r="BEB35" s="11"/>
      <c r="BEC35" s="11"/>
      <c r="BED35" s="11"/>
      <c r="BEE35" s="11"/>
      <c r="BEF35" s="11"/>
      <c r="BEG35" s="11"/>
      <c r="BEH35" s="11"/>
      <c r="BEI35" s="11"/>
      <c r="BEJ35" s="11"/>
      <c r="BEK35" s="11"/>
      <c r="BEL35" s="11"/>
      <c r="BEM35" s="11"/>
      <c r="BEN35" s="11"/>
      <c r="BEO35" s="11"/>
      <c r="BEP35" s="11"/>
      <c r="BEQ35" s="11"/>
      <c r="BER35" s="11"/>
      <c r="BES35" s="11"/>
      <c r="BET35" s="11"/>
      <c r="BEU35" s="11"/>
      <c r="BEV35" s="11"/>
      <c r="BEW35" s="11"/>
      <c r="BEX35" s="11"/>
      <c r="BEY35" s="11"/>
      <c r="BEZ35" s="11"/>
      <c r="BFA35" s="11"/>
      <c r="BFB35" s="11"/>
      <c r="BFC35" s="11"/>
      <c r="BFD35" s="11"/>
      <c r="BFE35" s="11"/>
      <c r="BFF35" s="11"/>
      <c r="BFG35" s="11"/>
      <c r="BFH35" s="11"/>
      <c r="BFI35" s="11"/>
      <c r="BFJ35" s="11"/>
      <c r="BFK35" s="11"/>
      <c r="BFL35" s="11"/>
      <c r="BFM35" s="11"/>
      <c r="BFN35" s="11"/>
      <c r="BFO35" s="11"/>
      <c r="BFP35" s="11"/>
      <c r="BFQ35" s="11"/>
      <c r="BFR35" s="11"/>
      <c r="BFS35" s="11"/>
      <c r="BFT35" s="11"/>
      <c r="BFU35" s="11"/>
      <c r="BFV35" s="11"/>
      <c r="BFW35" s="11"/>
      <c r="BFX35" s="11"/>
      <c r="BFY35" s="11"/>
      <c r="BFZ35" s="11"/>
      <c r="BGA35" s="11"/>
      <c r="BGB35" s="11"/>
      <c r="BGC35" s="11"/>
      <c r="BGD35" s="11"/>
      <c r="BGE35" s="11"/>
      <c r="BGF35" s="11"/>
      <c r="BGG35" s="11"/>
      <c r="BGH35" s="11"/>
      <c r="BGI35" s="11"/>
      <c r="BGJ35" s="11"/>
      <c r="BGK35" s="11"/>
      <c r="BGL35" s="11"/>
      <c r="BGM35" s="11"/>
      <c r="BGN35" s="11"/>
      <c r="BGO35" s="11"/>
      <c r="BGP35" s="11"/>
      <c r="BGQ35" s="11"/>
      <c r="BGR35" s="11"/>
      <c r="BGS35" s="11"/>
      <c r="BGT35" s="11"/>
      <c r="BGU35" s="11"/>
      <c r="BGV35" s="11"/>
      <c r="BGW35" s="11"/>
      <c r="BGX35" s="11"/>
      <c r="BGY35" s="11"/>
      <c r="BGZ35" s="11"/>
      <c r="BHA35" s="11"/>
      <c r="BHB35" s="11"/>
      <c r="BHC35" s="11"/>
      <c r="BHD35" s="11"/>
      <c r="BHE35" s="11"/>
      <c r="BHF35" s="11"/>
      <c r="BHG35" s="11"/>
      <c r="BHH35" s="11"/>
      <c r="BHI35" s="11"/>
      <c r="BHJ35" s="11"/>
      <c r="BHK35" s="11"/>
      <c r="BHL35" s="11"/>
      <c r="BHM35" s="11"/>
      <c r="BHN35" s="11"/>
      <c r="BHO35" s="11"/>
      <c r="BHP35" s="11"/>
      <c r="BHQ35" s="11"/>
      <c r="BHR35" s="11"/>
      <c r="BHS35" s="11"/>
      <c r="BHT35" s="11"/>
      <c r="BHU35" s="11"/>
      <c r="BHV35" s="11"/>
      <c r="BHW35" s="11"/>
      <c r="BHX35" s="11"/>
      <c r="BHY35" s="11"/>
      <c r="BHZ35" s="11"/>
      <c r="BIA35" s="11"/>
      <c r="BIB35" s="11"/>
      <c r="BIC35" s="11"/>
      <c r="BID35" s="11"/>
      <c r="BIE35" s="11"/>
      <c r="BIF35" s="11"/>
      <c r="BIG35" s="11"/>
      <c r="BIH35" s="11"/>
      <c r="BII35" s="11"/>
      <c r="BIJ35" s="11"/>
      <c r="BIK35" s="11"/>
      <c r="BIL35" s="11"/>
      <c r="BIM35" s="11"/>
      <c r="BIN35" s="11"/>
      <c r="BIO35" s="11"/>
      <c r="BIP35" s="11"/>
      <c r="BIQ35" s="11"/>
      <c r="BIR35" s="11"/>
      <c r="BIS35" s="11"/>
      <c r="BIT35" s="11"/>
      <c r="BIU35" s="11"/>
      <c r="BIV35" s="11"/>
      <c r="BIW35" s="11"/>
      <c r="BIX35" s="11"/>
      <c r="BIY35" s="11"/>
      <c r="BIZ35" s="11"/>
      <c r="BJA35" s="11"/>
      <c r="BJB35" s="11"/>
      <c r="BJC35" s="11"/>
      <c r="BJD35" s="11"/>
      <c r="BJE35" s="11"/>
      <c r="BJF35" s="11"/>
      <c r="BJG35" s="11"/>
      <c r="BJH35" s="11"/>
      <c r="BJI35" s="11"/>
      <c r="BJJ35" s="11"/>
      <c r="BJK35" s="11"/>
      <c r="BJL35" s="11"/>
      <c r="BJM35" s="11"/>
      <c r="BJN35" s="11"/>
      <c r="BJO35" s="11"/>
      <c r="BJP35" s="11"/>
      <c r="BJQ35" s="11"/>
      <c r="BJR35" s="11"/>
      <c r="BJS35" s="11"/>
      <c r="BJT35" s="11"/>
      <c r="BJU35" s="11"/>
      <c r="BJV35" s="11"/>
      <c r="BJW35" s="11"/>
      <c r="BJX35" s="11"/>
      <c r="BJY35" s="11"/>
      <c r="BJZ35" s="11"/>
      <c r="BKA35" s="11"/>
      <c r="BKB35" s="11"/>
      <c r="BKC35" s="11"/>
      <c r="BKD35" s="11"/>
      <c r="BKE35" s="11"/>
      <c r="BKF35" s="11"/>
      <c r="BKG35" s="11"/>
      <c r="BKH35" s="11"/>
      <c r="BKI35" s="11"/>
      <c r="BKJ35" s="11"/>
      <c r="BKK35" s="11"/>
      <c r="BKL35" s="11"/>
      <c r="BKM35" s="11"/>
      <c r="BKN35" s="11"/>
      <c r="BKO35" s="11"/>
      <c r="BKP35" s="11"/>
      <c r="BKQ35" s="11"/>
      <c r="BKR35" s="11"/>
      <c r="BKS35" s="11"/>
      <c r="BKT35" s="11"/>
      <c r="BKU35" s="11"/>
      <c r="BKV35" s="11"/>
      <c r="BKW35" s="11"/>
      <c r="BKX35" s="11"/>
      <c r="BKY35" s="11"/>
      <c r="BKZ35" s="11"/>
      <c r="BLA35" s="11"/>
      <c r="BLB35" s="11"/>
      <c r="BLC35" s="11"/>
      <c r="BLD35" s="11"/>
      <c r="BLE35" s="11"/>
      <c r="BLF35" s="11"/>
      <c r="BLG35" s="11"/>
      <c r="BLH35" s="11"/>
      <c r="BLI35" s="11"/>
      <c r="BLJ35" s="11"/>
      <c r="BLK35" s="11"/>
      <c r="BLL35" s="11"/>
      <c r="BLM35" s="11"/>
      <c r="BLN35" s="11"/>
      <c r="BLO35" s="11"/>
      <c r="BLP35" s="11"/>
      <c r="BLQ35" s="11"/>
      <c r="BLR35" s="11"/>
      <c r="BLS35" s="11"/>
      <c r="BLT35" s="11"/>
      <c r="BLU35" s="11"/>
      <c r="BLV35" s="11"/>
      <c r="BLW35" s="11"/>
      <c r="BLX35" s="11"/>
      <c r="BLY35" s="11"/>
      <c r="BLZ35" s="11"/>
      <c r="BMA35" s="11"/>
      <c r="BMB35" s="11"/>
      <c r="BMC35" s="11"/>
      <c r="BMD35" s="11"/>
      <c r="BME35" s="11"/>
      <c r="BMF35" s="11"/>
      <c r="BMG35" s="11"/>
      <c r="BMH35" s="11"/>
      <c r="BMI35" s="11"/>
      <c r="BMJ35" s="11"/>
      <c r="BMK35" s="11"/>
      <c r="BML35" s="11"/>
      <c r="BMM35" s="11"/>
      <c r="BMN35" s="11"/>
      <c r="BMO35" s="11"/>
      <c r="BMP35" s="11"/>
      <c r="BMQ35" s="11"/>
      <c r="BMR35" s="11"/>
      <c r="BMS35" s="11"/>
      <c r="BMT35" s="11"/>
      <c r="BMU35" s="11"/>
      <c r="BMV35" s="11"/>
      <c r="BMW35" s="11"/>
      <c r="BMX35" s="11"/>
      <c r="BMY35" s="11"/>
      <c r="BMZ35" s="11"/>
      <c r="BNA35" s="11"/>
      <c r="BNB35" s="11"/>
      <c r="BNC35" s="11"/>
      <c r="BND35" s="11"/>
      <c r="BNE35" s="11"/>
      <c r="BNF35" s="11"/>
      <c r="BNG35" s="11"/>
      <c r="BNH35" s="11"/>
      <c r="BNI35" s="11"/>
      <c r="BNJ35" s="11"/>
      <c r="BNK35" s="11"/>
      <c r="BNL35" s="11"/>
      <c r="BNM35" s="11"/>
      <c r="BNN35" s="11"/>
      <c r="BNO35" s="11"/>
      <c r="BNP35" s="11"/>
      <c r="BNQ35" s="11"/>
      <c r="BNR35" s="11"/>
      <c r="BNS35" s="11"/>
      <c r="BNT35" s="11"/>
      <c r="BNU35" s="11"/>
      <c r="BNV35" s="11"/>
      <c r="BNW35" s="11"/>
      <c r="BNX35" s="11"/>
      <c r="BNY35" s="11"/>
      <c r="BNZ35" s="11"/>
      <c r="BOA35" s="11"/>
      <c r="BOB35" s="11"/>
      <c r="BOC35" s="11"/>
      <c r="BOD35" s="11"/>
      <c r="BOE35" s="11"/>
      <c r="BOF35" s="11"/>
      <c r="BOG35" s="11"/>
      <c r="BOH35" s="11"/>
      <c r="BOI35" s="11"/>
      <c r="BOJ35" s="11"/>
      <c r="BOK35" s="11"/>
      <c r="BOL35" s="11"/>
      <c r="BOM35" s="11"/>
      <c r="BON35" s="11"/>
      <c r="BOO35" s="11"/>
      <c r="BOP35" s="11"/>
      <c r="BOQ35" s="11"/>
      <c r="BOR35" s="11"/>
      <c r="BOS35" s="11"/>
      <c r="BOT35" s="11"/>
      <c r="BOU35" s="11"/>
      <c r="BOV35" s="11"/>
      <c r="BOW35" s="11"/>
      <c r="BOX35" s="11"/>
      <c r="BOY35" s="11"/>
      <c r="BOZ35" s="11"/>
      <c r="BPA35" s="11"/>
      <c r="BPB35" s="11"/>
      <c r="BPC35" s="11"/>
      <c r="BPD35" s="11"/>
      <c r="BPE35" s="11"/>
      <c r="BPF35" s="11"/>
      <c r="BPG35" s="11"/>
      <c r="BPH35" s="11"/>
      <c r="BPI35" s="11"/>
      <c r="BPJ35" s="11"/>
      <c r="BPK35" s="11"/>
      <c r="BPL35" s="11"/>
      <c r="BPM35" s="11"/>
      <c r="BPN35" s="11"/>
      <c r="BPO35" s="11"/>
      <c r="BPP35" s="11"/>
      <c r="BPQ35" s="11"/>
      <c r="BPR35" s="11"/>
      <c r="BPS35" s="11"/>
      <c r="BPT35" s="11"/>
      <c r="BPU35" s="11"/>
      <c r="BPV35" s="11"/>
      <c r="BPW35" s="11"/>
      <c r="BPX35" s="11"/>
      <c r="BPY35" s="11"/>
      <c r="BPZ35" s="11"/>
      <c r="BQA35" s="11"/>
      <c r="BQB35" s="11"/>
      <c r="BQC35" s="11"/>
      <c r="BQD35" s="11"/>
      <c r="BQE35" s="11"/>
      <c r="BQF35" s="11"/>
      <c r="BQG35" s="11"/>
      <c r="BQH35" s="11"/>
      <c r="BQI35" s="11"/>
      <c r="BQJ35" s="11"/>
      <c r="BQK35" s="11"/>
      <c r="BQL35" s="11"/>
      <c r="BQM35" s="11"/>
      <c r="BQN35" s="11"/>
      <c r="BQO35" s="11"/>
      <c r="BQP35" s="11"/>
      <c r="BQQ35" s="11"/>
      <c r="BQR35" s="11"/>
      <c r="BQS35" s="11"/>
      <c r="BQT35" s="11"/>
      <c r="BQU35" s="11"/>
      <c r="BQV35" s="11"/>
      <c r="BQW35" s="11"/>
      <c r="BQX35" s="11"/>
      <c r="BQY35" s="11"/>
      <c r="BQZ35" s="11"/>
      <c r="BRA35" s="11"/>
      <c r="BRB35" s="11"/>
      <c r="BRC35" s="11"/>
      <c r="BRD35" s="11"/>
      <c r="BRE35" s="11"/>
      <c r="BRF35" s="11"/>
      <c r="BRG35" s="11"/>
      <c r="BRH35" s="11"/>
      <c r="BRI35" s="11"/>
    </row>
    <row r="36" spans="1:1829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  <c r="HR36" s="11"/>
      <c r="HS36" s="11"/>
      <c r="HT36" s="11"/>
      <c r="HU36" s="11"/>
      <c r="HV36" s="11"/>
      <c r="HW36" s="11"/>
      <c r="HX36" s="11"/>
      <c r="HY36" s="11"/>
      <c r="HZ36" s="11"/>
      <c r="IA36" s="11"/>
      <c r="IB36" s="11"/>
      <c r="IC36" s="11"/>
      <c r="ID36" s="11"/>
      <c r="IE36" s="11"/>
      <c r="IF36" s="11"/>
      <c r="IG36" s="11"/>
      <c r="IH36" s="11"/>
      <c r="II36" s="11"/>
      <c r="IJ36" s="11"/>
      <c r="IK36" s="11"/>
      <c r="IL36" s="11"/>
      <c r="IM36" s="11"/>
      <c r="IN36" s="11"/>
      <c r="IO36" s="11"/>
      <c r="IP36" s="11"/>
      <c r="IQ36" s="11"/>
      <c r="IR36" s="11"/>
      <c r="IS36" s="11"/>
      <c r="IT36" s="11"/>
      <c r="IU36" s="11"/>
      <c r="IV36" s="11"/>
      <c r="IW36" s="11"/>
      <c r="IX36" s="11"/>
      <c r="IY36" s="11"/>
      <c r="IZ36" s="11"/>
      <c r="JA36" s="11"/>
      <c r="JB36" s="11"/>
      <c r="JC36" s="11"/>
      <c r="JD36" s="11"/>
      <c r="JE36" s="11"/>
      <c r="JF36" s="11"/>
      <c r="JG36" s="11"/>
      <c r="JH36" s="11"/>
      <c r="JI36" s="11"/>
      <c r="JJ36" s="11"/>
      <c r="JK36" s="11"/>
      <c r="JL36" s="11"/>
      <c r="JM36" s="11"/>
      <c r="JN36" s="11"/>
      <c r="JO36" s="11"/>
      <c r="JP36" s="11"/>
      <c r="JQ36" s="11"/>
      <c r="JR36" s="11"/>
      <c r="JS36" s="11"/>
      <c r="JT36" s="11"/>
      <c r="JU36" s="11"/>
      <c r="JV36" s="11"/>
      <c r="JW36" s="11"/>
      <c r="JX36" s="11"/>
      <c r="JY36" s="11"/>
      <c r="JZ36" s="11"/>
      <c r="KA36" s="11"/>
      <c r="KB36" s="11"/>
      <c r="KC36" s="11"/>
      <c r="KD36" s="11"/>
      <c r="KE36" s="11"/>
      <c r="KF36" s="11"/>
      <c r="KG36" s="11"/>
      <c r="KH36" s="11"/>
      <c r="KI36" s="11"/>
      <c r="KJ36" s="11"/>
      <c r="KK36" s="11"/>
      <c r="KL36" s="11"/>
      <c r="KM36" s="11"/>
      <c r="KN36" s="11"/>
      <c r="KO36" s="11"/>
      <c r="KP36" s="11"/>
      <c r="KQ36" s="11"/>
      <c r="KR36" s="11"/>
      <c r="KS36" s="11"/>
      <c r="KT36" s="11"/>
      <c r="KU36" s="11"/>
      <c r="KV36" s="11"/>
      <c r="KW36" s="11"/>
      <c r="KX36" s="11"/>
      <c r="KY36" s="11"/>
      <c r="KZ36" s="11"/>
      <c r="LA36" s="11"/>
      <c r="LB36" s="11"/>
      <c r="LC36" s="11"/>
      <c r="LD36" s="11"/>
      <c r="LE36" s="11"/>
      <c r="LF36" s="11"/>
      <c r="LG36" s="11"/>
      <c r="LH36" s="11"/>
      <c r="LI36" s="11"/>
      <c r="LJ36" s="11"/>
      <c r="LK36" s="11"/>
      <c r="LL36" s="11"/>
      <c r="LM36" s="11"/>
      <c r="LN36" s="11"/>
      <c r="LO36" s="11"/>
      <c r="LP36" s="11"/>
      <c r="LQ36" s="11"/>
      <c r="LR36" s="11"/>
      <c r="LS36" s="11"/>
      <c r="LT36" s="11"/>
      <c r="LU36" s="11"/>
      <c r="LV36" s="11"/>
      <c r="LW36" s="11"/>
      <c r="LX36" s="11"/>
      <c r="LY36" s="11"/>
      <c r="LZ36" s="11"/>
      <c r="MA36" s="11"/>
      <c r="MB36" s="11"/>
      <c r="MC36" s="11"/>
      <c r="MD36" s="11"/>
      <c r="ME36" s="11"/>
      <c r="MF36" s="11"/>
      <c r="MG36" s="11"/>
      <c r="MH36" s="11"/>
      <c r="MI36" s="11"/>
      <c r="MJ36" s="11"/>
      <c r="MK36" s="11"/>
      <c r="ML36" s="11"/>
      <c r="MM36" s="11"/>
      <c r="MN36" s="11"/>
      <c r="MO36" s="11"/>
      <c r="MP36" s="11"/>
      <c r="MQ36" s="11"/>
      <c r="MR36" s="11"/>
      <c r="MS36" s="11"/>
      <c r="MT36" s="11"/>
      <c r="MU36" s="11"/>
      <c r="MV36" s="11"/>
      <c r="MW36" s="11"/>
      <c r="MX36" s="11"/>
      <c r="MY36" s="11"/>
      <c r="MZ36" s="11"/>
      <c r="NA36" s="11"/>
      <c r="NB36" s="11"/>
      <c r="NC36" s="11"/>
      <c r="ND36" s="11"/>
      <c r="NE36" s="11"/>
      <c r="NF36" s="11"/>
      <c r="NG36" s="11"/>
      <c r="NH36" s="11"/>
      <c r="NI36" s="11"/>
      <c r="NJ36" s="11"/>
      <c r="NK36" s="11"/>
      <c r="NL36" s="11"/>
      <c r="NM36" s="11"/>
      <c r="NN36" s="11"/>
      <c r="NO36" s="11"/>
      <c r="NP36" s="11"/>
      <c r="NQ36" s="11"/>
      <c r="NR36" s="11"/>
      <c r="NS36" s="11"/>
      <c r="NT36" s="11"/>
      <c r="NU36" s="11"/>
      <c r="NV36" s="11"/>
      <c r="NW36" s="11"/>
      <c r="NX36" s="11"/>
      <c r="NY36" s="11"/>
      <c r="NZ36" s="11"/>
      <c r="OA36" s="11"/>
      <c r="OB36" s="11"/>
      <c r="OC36" s="11"/>
      <c r="OD36" s="11"/>
      <c r="OE36" s="11"/>
      <c r="OF36" s="11"/>
      <c r="OG36" s="11"/>
      <c r="OH36" s="11"/>
      <c r="OI36" s="11"/>
      <c r="OJ36" s="11"/>
      <c r="OK36" s="11"/>
      <c r="OL36" s="11"/>
      <c r="OM36" s="11"/>
      <c r="ON36" s="11"/>
      <c r="OO36" s="11"/>
      <c r="OP36" s="11"/>
      <c r="OQ36" s="11"/>
      <c r="OR36" s="11"/>
      <c r="OS36" s="11"/>
      <c r="OT36" s="11"/>
      <c r="OU36" s="11"/>
      <c r="OV36" s="11"/>
      <c r="OW36" s="11"/>
      <c r="OX36" s="11"/>
      <c r="OY36" s="11"/>
      <c r="OZ36" s="11"/>
      <c r="PA36" s="11"/>
      <c r="PB36" s="11"/>
      <c r="PC36" s="11"/>
      <c r="PD36" s="11"/>
      <c r="PE36" s="11"/>
      <c r="PF36" s="11"/>
      <c r="PG36" s="11"/>
      <c r="PH36" s="11"/>
      <c r="PI36" s="11"/>
      <c r="PJ36" s="11"/>
      <c r="PK36" s="11"/>
      <c r="PL36" s="11"/>
      <c r="PM36" s="11"/>
      <c r="PN36" s="11"/>
      <c r="PO36" s="11"/>
      <c r="PP36" s="11"/>
      <c r="PQ36" s="11"/>
      <c r="PR36" s="11"/>
      <c r="PS36" s="11"/>
      <c r="PT36" s="11"/>
      <c r="PU36" s="11"/>
      <c r="PV36" s="11"/>
      <c r="PW36" s="11"/>
      <c r="PX36" s="11"/>
      <c r="PY36" s="11"/>
      <c r="PZ36" s="11"/>
      <c r="QA36" s="11"/>
      <c r="QB36" s="11"/>
      <c r="QC36" s="11"/>
      <c r="QD36" s="11"/>
      <c r="QE36" s="11"/>
      <c r="QF36" s="11"/>
      <c r="QG36" s="11"/>
      <c r="QH36" s="11"/>
      <c r="QI36" s="11"/>
      <c r="QJ36" s="11"/>
      <c r="QK36" s="11"/>
      <c r="QL36" s="11"/>
      <c r="QM36" s="11"/>
      <c r="QN36" s="11"/>
      <c r="QO36" s="11"/>
      <c r="QP36" s="11"/>
      <c r="QQ36" s="11"/>
      <c r="QR36" s="11"/>
      <c r="QS36" s="11"/>
      <c r="QT36" s="11"/>
      <c r="QU36" s="11"/>
      <c r="QV36" s="11"/>
      <c r="QW36" s="11"/>
      <c r="QX36" s="11"/>
      <c r="QY36" s="11"/>
      <c r="QZ36" s="11"/>
      <c r="RA36" s="11"/>
      <c r="RB36" s="11"/>
      <c r="RC36" s="11"/>
      <c r="RD36" s="11"/>
      <c r="RE36" s="11"/>
      <c r="RF36" s="11"/>
      <c r="RG36" s="11"/>
      <c r="RH36" s="11"/>
      <c r="RI36" s="11"/>
      <c r="RJ36" s="11"/>
      <c r="RK36" s="11"/>
      <c r="RL36" s="11"/>
      <c r="RM36" s="11"/>
      <c r="RN36" s="11"/>
      <c r="RO36" s="11"/>
      <c r="RP36" s="11"/>
      <c r="RQ36" s="11"/>
      <c r="RR36" s="11"/>
      <c r="RS36" s="11"/>
      <c r="RT36" s="11"/>
      <c r="RU36" s="11"/>
      <c r="RV36" s="11"/>
      <c r="RW36" s="11"/>
      <c r="RX36" s="11"/>
      <c r="RY36" s="11"/>
      <c r="RZ36" s="11"/>
      <c r="SA36" s="11"/>
      <c r="SB36" s="11"/>
      <c r="SC36" s="11"/>
      <c r="SD36" s="11"/>
      <c r="SE36" s="11"/>
      <c r="SF36" s="11"/>
      <c r="SG36" s="11"/>
      <c r="SH36" s="11"/>
      <c r="SI36" s="11"/>
      <c r="SJ36" s="11"/>
      <c r="SK36" s="11"/>
      <c r="SL36" s="11"/>
      <c r="SM36" s="11"/>
      <c r="SN36" s="11"/>
      <c r="SO36" s="11"/>
      <c r="SP36" s="11"/>
      <c r="SQ36" s="11"/>
      <c r="SR36" s="11"/>
      <c r="SS36" s="11"/>
      <c r="ST36" s="11"/>
      <c r="SU36" s="11"/>
      <c r="SV36" s="11"/>
      <c r="SW36" s="11"/>
      <c r="SX36" s="11"/>
      <c r="SY36" s="11"/>
      <c r="SZ36" s="11"/>
      <c r="TA36" s="11"/>
      <c r="TB36" s="11"/>
      <c r="TC36" s="11"/>
      <c r="TD36" s="11"/>
      <c r="TE36" s="11"/>
      <c r="TF36" s="11"/>
      <c r="TG36" s="11"/>
      <c r="TH36" s="11"/>
      <c r="TI36" s="11"/>
      <c r="TJ36" s="11"/>
      <c r="TK36" s="11"/>
      <c r="TL36" s="11"/>
      <c r="TM36" s="11"/>
      <c r="TN36" s="11"/>
      <c r="TO36" s="11"/>
      <c r="TP36" s="11"/>
      <c r="TQ36" s="11"/>
      <c r="TR36" s="11"/>
      <c r="TS36" s="11"/>
      <c r="TT36" s="11"/>
      <c r="TU36" s="11"/>
      <c r="TV36" s="11"/>
      <c r="TW36" s="11"/>
      <c r="TX36" s="11"/>
      <c r="TY36" s="11"/>
      <c r="TZ36" s="11"/>
      <c r="UA36" s="11"/>
      <c r="UB36" s="11"/>
      <c r="UC36" s="11"/>
      <c r="UD36" s="11"/>
      <c r="UE36" s="11"/>
      <c r="UF36" s="11"/>
      <c r="UG36" s="11"/>
      <c r="UH36" s="11"/>
      <c r="UI36" s="11"/>
      <c r="UJ36" s="11"/>
      <c r="UK36" s="11"/>
      <c r="UL36" s="11"/>
      <c r="UM36" s="11"/>
      <c r="UN36" s="11"/>
      <c r="UO36" s="11"/>
      <c r="UP36" s="11"/>
      <c r="UQ36" s="11"/>
      <c r="UR36" s="11"/>
      <c r="US36" s="11"/>
      <c r="UT36" s="11"/>
      <c r="UU36" s="11"/>
      <c r="UV36" s="11"/>
      <c r="UW36" s="11"/>
      <c r="UX36" s="11"/>
      <c r="UY36" s="11"/>
      <c r="UZ36" s="11"/>
      <c r="VA36" s="11"/>
      <c r="VB36" s="11"/>
      <c r="VC36" s="11"/>
      <c r="VD36" s="11"/>
      <c r="VE36" s="11"/>
      <c r="VF36" s="11"/>
      <c r="VG36" s="11"/>
      <c r="VH36" s="11"/>
      <c r="VI36" s="11"/>
      <c r="VJ36" s="11"/>
      <c r="VK36" s="11"/>
      <c r="VL36" s="11"/>
      <c r="VM36" s="11"/>
      <c r="VN36" s="11"/>
      <c r="VO36" s="11"/>
      <c r="VP36" s="11"/>
      <c r="VQ36" s="11"/>
      <c r="VR36" s="11"/>
      <c r="VS36" s="11"/>
      <c r="VT36" s="11"/>
      <c r="VU36" s="11"/>
      <c r="VV36" s="11"/>
      <c r="VW36" s="11"/>
      <c r="VX36" s="11"/>
      <c r="VY36" s="11"/>
      <c r="VZ36" s="11"/>
      <c r="WA36" s="11"/>
      <c r="WB36" s="11"/>
      <c r="WC36" s="11"/>
      <c r="WD36" s="11"/>
      <c r="WE36" s="11"/>
      <c r="WF36" s="11"/>
      <c r="WG36" s="11"/>
      <c r="WH36" s="11"/>
      <c r="WI36" s="11"/>
      <c r="WJ36" s="11"/>
      <c r="WK36" s="11"/>
      <c r="WL36" s="11"/>
      <c r="WM36" s="11"/>
      <c r="WN36" s="11"/>
      <c r="WO36" s="11"/>
      <c r="WP36" s="11"/>
      <c r="WQ36" s="11"/>
      <c r="WR36" s="11"/>
      <c r="WS36" s="11"/>
      <c r="WT36" s="11"/>
      <c r="WU36" s="11"/>
      <c r="WV36" s="11"/>
      <c r="WW36" s="11"/>
      <c r="WX36" s="11"/>
      <c r="WY36" s="11"/>
      <c r="WZ36" s="11"/>
      <c r="XA36" s="11"/>
      <c r="XB36" s="11"/>
      <c r="XC36" s="11"/>
      <c r="XD36" s="11"/>
      <c r="XE36" s="11"/>
      <c r="XF36" s="11"/>
      <c r="XG36" s="11"/>
      <c r="XH36" s="11"/>
      <c r="XI36" s="11"/>
      <c r="XJ36" s="11"/>
      <c r="XK36" s="11"/>
      <c r="XL36" s="11"/>
      <c r="XM36" s="11"/>
      <c r="XN36" s="11"/>
      <c r="XO36" s="11"/>
      <c r="XP36" s="11"/>
      <c r="XQ36" s="11"/>
      <c r="XR36" s="11"/>
      <c r="XS36" s="11"/>
      <c r="XT36" s="11"/>
      <c r="XU36" s="11"/>
      <c r="XV36" s="11"/>
      <c r="XW36" s="11"/>
      <c r="XX36" s="11"/>
      <c r="XY36" s="11"/>
      <c r="XZ36" s="11"/>
      <c r="YA36" s="11"/>
      <c r="YB36" s="11"/>
      <c r="YC36" s="11"/>
      <c r="YD36" s="11"/>
      <c r="YE36" s="11"/>
      <c r="YF36" s="11"/>
      <c r="YG36" s="11"/>
      <c r="YH36" s="11"/>
      <c r="YI36" s="11"/>
      <c r="YJ36" s="11"/>
      <c r="YK36" s="11"/>
      <c r="YL36" s="11"/>
      <c r="YM36" s="11"/>
      <c r="YN36" s="11"/>
      <c r="YO36" s="11"/>
      <c r="YP36" s="11"/>
      <c r="YQ36" s="11"/>
      <c r="YR36" s="11"/>
      <c r="YS36" s="11"/>
      <c r="YT36" s="11"/>
      <c r="YU36" s="11"/>
      <c r="YV36" s="11"/>
      <c r="YW36" s="11"/>
      <c r="YX36" s="11"/>
      <c r="YY36" s="11"/>
      <c r="YZ36" s="11"/>
      <c r="ZA36" s="11"/>
      <c r="ZB36" s="11"/>
      <c r="ZC36" s="11"/>
      <c r="ZD36" s="11"/>
      <c r="ZE36" s="11"/>
      <c r="ZF36" s="11"/>
      <c r="ZG36" s="11"/>
      <c r="ZH36" s="11"/>
      <c r="ZI36" s="11"/>
      <c r="ZJ36" s="11"/>
      <c r="ZK36" s="11"/>
      <c r="ZL36" s="11"/>
      <c r="ZM36" s="11"/>
      <c r="ZN36" s="11"/>
      <c r="ZO36" s="11"/>
      <c r="ZP36" s="11"/>
      <c r="ZQ36" s="11"/>
      <c r="ZR36" s="11"/>
      <c r="ZS36" s="11"/>
      <c r="ZT36" s="11"/>
      <c r="ZU36" s="11"/>
      <c r="ZV36" s="11"/>
      <c r="ZW36" s="11"/>
      <c r="ZX36" s="11"/>
      <c r="ZY36" s="11"/>
      <c r="ZZ36" s="11"/>
      <c r="AAA36" s="11"/>
      <c r="AAB36" s="11"/>
      <c r="AAC36" s="11"/>
      <c r="AAD36" s="11"/>
      <c r="AAE36" s="11"/>
      <c r="AAF36" s="11"/>
      <c r="AAG36" s="11"/>
      <c r="AAH36" s="11"/>
      <c r="AAI36" s="11"/>
      <c r="AAJ36" s="11"/>
      <c r="AAK36" s="11"/>
      <c r="AAL36" s="11"/>
      <c r="AAM36" s="11"/>
      <c r="AAN36" s="11"/>
      <c r="AAO36" s="11"/>
      <c r="AAP36" s="11"/>
      <c r="AAQ36" s="11"/>
      <c r="AAR36" s="11"/>
      <c r="AAS36" s="11"/>
      <c r="AAT36" s="11"/>
      <c r="AAU36" s="11"/>
      <c r="AAV36" s="11"/>
      <c r="AAW36" s="11"/>
      <c r="AAX36" s="11"/>
      <c r="AAY36" s="11"/>
      <c r="AAZ36" s="11"/>
      <c r="ABA36" s="11"/>
      <c r="ABB36" s="11"/>
      <c r="ABC36" s="11"/>
      <c r="ABD36" s="11"/>
      <c r="ABE36" s="11"/>
      <c r="ABF36" s="11"/>
      <c r="ABG36" s="11"/>
      <c r="ABH36" s="11"/>
      <c r="ABI36" s="11"/>
      <c r="ABJ36" s="11"/>
      <c r="ABK36" s="11"/>
      <c r="ABL36" s="11"/>
      <c r="ABM36" s="11"/>
      <c r="ABN36" s="11"/>
      <c r="ABO36" s="11"/>
      <c r="ABP36" s="11"/>
      <c r="ABQ36" s="11"/>
      <c r="ABR36" s="11"/>
      <c r="ABS36" s="11"/>
      <c r="ABT36" s="11"/>
      <c r="ABU36" s="11"/>
      <c r="ABV36" s="11"/>
      <c r="ABW36" s="11"/>
      <c r="ABX36" s="11"/>
      <c r="ABY36" s="11"/>
      <c r="ABZ36" s="11"/>
      <c r="ACA36" s="11"/>
      <c r="ACB36" s="11"/>
      <c r="ACC36" s="11"/>
      <c r="ACD36" s="11"/>
      <c r="ACE36" s="11"/>
      <c r="ACF36" s="11"/>
      <c r="ACG36" s="11"/>
      <c r="ACH36" s="11"/>
      <c r="ACI36" s="11"/>
      <c r="ACJ36" s="11"/>
      <c r="ACK36" s="11"/>
      <c r="ACL36" s="11"/>
      <c r="ACM36" s="11"/>
      <c r="ACN36" s="11"/>
      <c r="ACO36" s="11"/>
      <c r="ACP36" s="11"/>
      <c r="ACQ36" s="11"/>
      <c r="ACR36" s="11"/>
      <c r="ACS36" s="11"/>
      <c r="ACT36" s="11"/>
      <c r="ACU36" s="11"/>
      <c r="ACV36" s="11"/>
      <c r="ACW36" s="11"/>
      <c r="ACX36" s="11"/>
      <c r="ACY36" s="11"/>
      <c r="ACZ36" s="11"/>
      <c r="ADA36" s="11"/>
      <c r="ADB36" s="11"/>
      <c r="ADC36" s="11"/>
      <c r="ADD36" s="11"/>
      <c r="ADE36" s="11"/>
      <c r="ADF36" s="11"/>
      <c r="ADG36" s="11"/>
      <c r="ADH36" s="11"/>
      <c r="ADI36" s="11"/>
      <c r="ADJ36" s="11"/>
      <c r="ADK36" s="11"/>
      <c r="ADL36" s="11"/>
      <c r="ADM36" s="11"/>
      <c r="ADN36" s="11"/>
      <c r="ADO36" s="11"/>
      <c r="ADP36" s="11"/>
      <c r="ADQ36" s="11"/>
      <c r="ADR36" s="11"/>
      <c r="ADS36" s="11"/>
      <c r="ADT36" s="11"/>
      <c r="ADU36" s="11"/>
      <c r="ADV36" s="11"/>
      <c r="ADW36" s="11"/>
      <c r="ADX36" s="11"/>
      <c r="ADY36" s="11"/>
      <c r="ADZ36" s="11"/>
      <c r="AEA36" s="11"/>
      <c r="AEB36" s="11"/>
      <c r="AEC36" s="11"/>
      <c r="AED36" s="11"/>
      <c r="AEE36" s="11"/>
      <c r="AEF36" s="11"/>
      <c r="AEG36" s="11"/>
      <c r="AEH36" s="11"/>
      <c r="AEI36" s="11"/>
      <c r="AEJ36" s="11"/>
      <c r="AEK36" s="11"/>
      <c r="AEL36" s="11"/>
      <c r="AEM36" s="11"/>
      <c r="AEN36" s="11"/>
      <c r="AEO36" s="11"/>
      <c r="AEP36" s="11"/>
      <c r="AEQ36" s="11"/>
      <c r="AER36" s="11"/>
      <c r="AES36" s="11"/>
      <c r="AET36" s="11"/>
      <c r="AEU36" s="11"/>
      <c r="AEV36" s="11"/>
      <c r="AEW36" s="11"/>
      <c r="AEX36" s="11"/>
      <c r="AEY36" s="11"/>
      <c r="AEZ36" s="11"/>
      <c r="AFA36" s="11"/>
      <c r="AFB36" s="11"/>
      <c r="AFC36" s="11"/>
      <c r="AFD36" s="11"/>
      <c r="AFE36" s="11"/>
      <c r="AFF36" s="11"/>
      <c r="AFG36" s="11"/>
      <c r="AFH36" s="11"/>
      <c r="AFI36" s="11"/>
      <c r="AFJ36" s="11"/>
      <c r="AFK36" s="11"/>
      <c r="AFL36" s="11"/>
      <c r="AFM36" s="11"/>
      <c r="AFN36" s="11"/>
      <c r="AFO36" s="11"/>
      <c r="AFP36" s="11"/>
      <c r="AFQ36" s="11"/>
      <c r="AFR36" s="11"/>
      <c r="AFS36" s="11"/>
      <c r="AFT36" s="11"/>
      <c r="AFU36" s="11"/>
      <c r="AFV36" s="11"/>
      <c r="AFW36" s="11"/>
      <c r="AFX36" s="11"/>
      <c r="AFY36" s="11"/>
      <c r="AFZ36" s="11"/>
      <c r="AGA36" s="11"/>
      <c r="AGB36" s="11"/>
      <c r="AGC36" s="11"/>
      <c r="AGD36" s="11"/>
      <c r="AGE36" s="11"/>
      <c r="AGF36" s="11"/>
      <c r="AGG36" s="11"/>
      <c r="AGH36" s="11"/>
      <c r="AGI36" s="11"/>
      <c r="AGJ36" s="11"/>
      <c r="AGK36" s="11"/>
      <c r="AGL36" s="11"/>
      <c r="AGM36" s="11"/>
      <c r="AGN36" s="11"/>
      <c r="AGO36" s="11"/>
      <c r="AGP36" s="11"/>
      <c r="AGQ36" s="11"/>
      <c r="AGR36" s="11"/>
      <c r="AGS36" s="11"/>
      <c r="AGT36" s="11"/>
      <c r="AGU36" s="11"/>
      <c r="AGV36" s="11"/>
      <c r="AGW36" s="11"/>
      <c r="AGX36" s="11"/>
      <c r="AGY36" s="11"/>
      <c r="AGZ36" s="11"/>
      <c r="AHA36" s="11"/>
      <c r="AHB36" s="11"/>
      <c r="AHC36" s="11"/>
      <c r="AHD36" s="11"/>
      <c r="AHE36" s="11"/>
      <c r="AHF36" s="11"/>
      <c r="AHG36" s="11"/>
      <c r="AHH36" s="11"/>
      <c r="AHI36" s="11"/>
      <c r="AHJ36" s="11"/>
      <c r="AHK36" s="11"/>
      <c r="AHL36" s="11"/>
      <c r="AHM36" s="11"/>
      <c r="AHN36" s="11"/>
      <c r="AHO36" s="11"/>
      <c r="AHP36" s="11"/>
      <c r="AHQ36" s="11"/>
      <c r="AHR36" s="11"/>
      <c r="AHS36" s="11"/>
      <c r="AHT36" s="11"/>
      <c r="AHU36" s="11"/>
      <c r="AHV36" s="11"/>
      <c r="AHW36" s="11"/>
      <c r="AHX36" s="11"/>
      <c r="AHY36" s="11"/>
      <c r="AHZ36" s="11"/>
      <c r="AIA36" s="11"/>
      <c r="AIB36" s="11"/>
      <c r="AIC36" s="11"/>
      <c r="AID36" s="11"/>
      <c r="AIE36" s="11"/>
      <c r="AIF36" s="11"/>
      <c r="AIG36" s="11"/>
      <c r="AIH36" s="11"/>
      <c r="AII36" s="11"/>
      <c r="AIJ36" s="11"/>
      <c r="AIK36" s="11"/>
      <c r="AIL36" s="11"/>
      <c r="AIM36" s="11"/>
      <c r="AIN36" s="11"/>
      <c r="AIO36" s="11"/>
      <c r="AIP36" s="11"/>
      <c r="AIQ36" s="11"/>
      <c r="AIR36" s="11"/>
      <c r="AIS36" s="11"/>
      <c r="AIT36" s="11"/>
      <c r="AIU36" s="11"/>
      <c r="AIV36" s="11"/>
      <c r="AIW36" s="11"/>
      <c r="AIX36" s="11"/>
      <c r="AIY36" s="11"/>
      <c r="AIZ36" s="11"/>
      <c r="AJA36" s="11"/>
      <c r="AJB36" s="11"/>
      <c r="AJC36" s="11"/>
      <c r="AJD36" s="11"/>
      <c r="AJE36" s="11"/>
      <c r="AJF36" s="11"/>
      <c r="AJG36" s="11"/>
      <c r="AJH36" s="11"/>
      <c r="AJI36" s="11"/>
      <c r="AJJ36" s="11"/>
      <c r="AJK36" s="11"/>
      <c r="AJL36" s="11"/>
      <c r="AJM36" s="11"/>
      <c r="AJN36" s="11"/>
      <c r="AJO36" s="11"/>
      <c r="AJP36" s="11"/>
      <c r="AJQ36" s="11"/>
      <c r="AJR36" s="11"/>
      <c r="AJS36" s="11"/>
      <c r="AJT36" s="11"/>
      <c r="AJU36" s="11"/>
      <c r="AJV36" s="11"/>
      <c r="AJW36" s="11"/>
      <c r="AJX36" s="11"/>
      <c r="AJY36" s="11"/>
      <c r="AJZ36" s="11"/>
      <c r="AKA36" s="11"/>
      <c r="AKB36" s="11"/>
      <c r="AKC36" s="11"/>
      <c r="AKD36" s="11"/>
      <c r="AKE36" s="11"/>
      <c r="AKF36" s="11"/>
      <c r="AKG36" s="11"/>
      <c r="AKH36" s="11"/>
      <c r="AKI36" s="11"/>
      <c r="AKJ36" s="11"/>
      <c r="AKK36" s="11"/>
      <c r="AKL36" s="11"/>
      <c r="AKM36" s="11"/>
      <c r="AKN36" s="11"/>
      <c r="AKO36" s="11"/>
      <c r="AKP36" s="11"/>
      <c r="AKQ36" s="11"/>
      <c r="AKR36" s="11"/>
      <c r="AKS36" s="11"/>
      <c r="AKT36" s="11"/>
      <c r="AKU36" s="11"/>
      <c r="AKV36" s="11"/>
      <c r="AKW36" s="11"/>
      <c r="AKX36" s="11"/>
      <c r="AKY36" s="11"/>
      <c r="AKZ36" s="11"/>
      <c r="ALA36" s="11"/>
      <c r="ALB36" s="11"/>
      <c r="ALC36" s="11"/>
      <c r="ALD36" s="11"/>
      <c r="ALE36" s="11"/>
      <c r="ALF36" s="11"/>
      <c r="ALG36" s="11"/>
      <c r="ALH36" s="11"/>
      <c r="ALI36" s="11"/>
      <c r="ALJ36" s="11"/>
      <c r="ALK36" s="11"/>
      <c r="ALL36" s="11"/>
      <c r="ALM36" s="11"/>
      <c r="ALN36" s="11"/>
      <c r="ALO36" s="11"/>
      <c r="ALP36" s="11"/>
      <c r="ALQ36" s="11"/>
      <c r="ALR36" s="11"/>
      <c r="ALS36" s="11"/>
      <c r="ALT36" s="11"/>
      <c r="ALU36" s="11"/>
      <c r="ALV36" s="11"/>
      <c r="ALW36" s="11"/>
      <c r="ALX36" s="11"/>
      <c r="ALY36" s="11"/>
      <c r="ALZ36" s="11"/>
      <c r="AMA36" s="11"/>
      <c r="AMB36" s="11"/>
      <c r="AMC36" s="11"/>
      <c r="AMD36" s="11"/>
      <c r="AME36" s="11"/>
      <c r="AMF36" s="11"/>
      <c r="AMG36" s="11"/>
      <c r="AMH36" s="11"/>
      <c r="AMI36" s="11"/>
      <c r="AMJ36" s="11"/>
      <c r="AMK36" s="11"/>
      <c r="AML36" s="11"/>
      <c r="AMM36" s="11"/>
      <c r="AMN36" s="11"/>
      <c r="AMO36" s="11"/>
      <c r="AMP36" s="11"/>
      <c r="AMQ36" s="11"/>
      <c r="AMR36" s="11"/>
      <c r="AMS36" s="11"/>
      <c r="AMT36" s="11"/>
      <c r="AMU36" s="11"/>
      <c r="AMV36" s="11"/>
      <c r="AMW36" s="11"/>
      <c r="AMX36" s="11"/>
      <c r="AMY36" s="11"/>
      <c r="AMZ36" s="11"/>
      <c r="ANA36" s="11"/>
      <c r="ANB36" s="11"/>
      <c r="ANC36" s="11"/>
      <c r="AND36" s="11"/>
      <c r="ANE36" s="11"/>
      <c r="ANF36" s="11"/>
      <c r="ANG36" s="11"/>
      <c r="ANH36" s="11"/>
      <c r="ANI36" s="11"/>
      <c r="ANJ36" s="11"/>
      <c r="ANK36" s="11"/>
      <c r="ANL36" s="11"/>
      <c r="ANM36" s="11"/>
      <c r="ANN36" s="11"/>
      <c r="ANO36" s="11"/>
      <c r="ANP36" s="11"/>
      <c r="ANQ36" s="11"/>
      <c r="ANR36" s="11"/>
      <c r="ANS36" s="11"/>
      <c r="ANT36" s="11"/>
      <c r="ANU36" s="11"/>
      <c r="ANV36" s="11"/>
      <c r="ANW36" s="11"/>
      <c r="ANX36" s="11"/>
      <c r="ANY36" s="11"/>
      <c r="ANZ36" s="11"/>
      <c r="AOA36" s="11"/>
      <c r="AOB36" s="11"/>
      <c r="AOC36" s="11"/>
      <c r="AOD36" s="11"/>
      <c r="AOE36" s="11"/>
      <c r="AOF36" s="11"/>
      <c r="AOG36" s="11"/>
      <c r="AOH36" s="11"/>
      <c r="AOI36" s="11"/>
      <c r="AOJ36" s="11"/>
      <c r="AOK36" s="11"/>
      <c r="AOL36" s="11"/>
      <c r="AOM36" s="11"/>
      <c r="AON36" s="11"/>
      <c r="AOO36" s="11"/>
      <c r="AOP36" s="11"/>
      <c r="AOQ36" s="11"/>
      <c r="AOR36" s="11"/>
      <c r="AOS36" s="11"/>
      <c r="AOT36" s="11"/>
      <c r="AOU36" s="11"/>
      <c r="AOV36" s="11"/>
      <c r="AOW36" s="11"/>
      <c r="AOX36" s="11"/>
      <c r="AOY36" s="11"/>
      <c r="AOZ36" s="11"/>
      <c r="APA36" s="11"/>
      <c r="APB36" s="11"/>
      <c r="APC36" s="11"/>
      <c r="APD36" s="11"/>
      <c r="APE36" s="11"/>
      <c r="APF36" s="11"/>
      <c r="APG36" s="11"/>
      <c r="APH36" s="11"/>
      <c r="API36" s="11"/>
      <c r="APJ36" s="11"/>
      <c r="APK36" s="11"/>
      <c r="APL36" s="11"/>
      <c r="APM36" s="11"/>
      <c r="APN36" s="11"/>
      <c r="APO36" s="11"/>
      <c r="APP36" s="11"/>
      <c r="APQ36" s="11"/>
      <c r="APR36" s="11"/>
      <c r="APS36" s="11"/>
      <c r="APT36" s="11"/>
      <c r="APU36" s="11"/>
      <c r="APV36" s="11"/>
      <c r="APW36" s="11"/>
      <c r="APX36" s="11"/>
      <c r="APY36" s="11"/>
      <c r="APZ36" s="11"/>
      <c r="AQA36" s="11"/>
      <c r="AQB36" s="11"/>
      <c r="AQC36" s="11"/>
      <c r="AQD36" s="11"/>
      <c r="AQE36" s="11"/>
      <c r="AQF36" s="11"/>
      <c r="AQG36" s="11"/>
      <c r="AQH36" s="11"/>
      <c r="AQI36" s="11"/>
      <c r="AQJ36" s="11"/>
      <c r="AQK36" s="11"/>
      <c r="AQL36" s="11"/>
      <c r="AQM36" s="11"/>
      <c r="AQN36" s="11"/>
      <c r="AQO36" s="11"/>
      <c r="AQP36" s="11"/>
      <c r="AQQ36" s="11"/>
      <c r="AQR36" s="11"/>
      <c r="AQS36" s="11"/>
      <c r="AQT36" s="11"/>
      <c r="AQU36" s="11"/>
      <c r="AQV36" s="11"/>
      <c r="AQW36" s="11"/>
      <c r="AQX36" s="11"/>
      <c r="AQY36" s="11"/>
      <c r="AQZ36" s="11"/>
      <c r="ARA36" s="11"/>
      <c r="ARB36" s="11"/>
      <c r="ARC36" s="11"/>
      <c r="ARD36" s="11"/>
      <c r="ARE36" s="11"/>
      <c r="ARF36" s="11"/>
      <c r="ARG36" s="11"/>
      <c r="ARH36" s="11"/>
      <c r="ARI36" s="11"/>
      <c r="ARJ36" s="11"/>
      <c r="ARK36" s="11"/>
      <c r="ARL36" s="11"/>
      <c r="ARM36" s="11"/>
      <c r="ARN36" s="11"/>
      <c r="ARO36" s="11"/>
      <c r="ARP36" s="11"/>
      <c r="ARQ36" s="11"/>
      <c r="ARR36" s="11"/>
      <c r="ARS36" s="11"/>
      <c r="ART36" s="11"/>
      <c r="ARU36" s="11"/>
      <c r="ARV36" s="11"/>
      <c r="ARW36" s="11"/>
      <c r="ARX36" s="11"/>
      <c r="ARY36" s="11"/>
      <c r="ARZ36" s="11"/>
      <c r="ASA36" s="11"/>
      <c r="ASB36" s="11"/>
      <c r="ASC36" s="11"/>
      <c r="ASD36" s="11"/>
      <c r="ASE36" s="11"/>
      <c r="ASF36" s="11"/>
      <c r="ASG36" s="11"/>
      <c r="ASH36" s="11"/>
      <c r="ASI36" s="11"/>
      <c r="ASJ36" s="11"/>
      <c r="ASK36" s="11"/>
      <c r="ASL36" s="11"/>
      <c r="ASM36" s="11"/>
      <c r="ASN36" s="11"/>
      <c r="ASO36" s="11"/>
      <c r="ASP36" s="11"/>
      <c r="ASQ36" s="11"/>
      <c r="ASR36" s="11"/>
      <c r="ASS36" s="11"/>
      <c r="AST36" s="11"/>
      <c r="ASU36" s="11"/>
      <c r="ASV36" s="11"/>
      <c r="ASW36" s="11"/>
      <c r="ASX36" s="11"/>
      <c r="ASY36" s="11"/>
      <c r="ASZ36" s="11"/>
      <c r="ATA36" s="11"/>
      <c r="ATB36" s="11"/>
      <c r="ATC36" s="11"/>
      <c r="ATD36" s="11"/>
      <c r="ATE36" s="11"/>
      <c r="ATF36" s="11"/>
      <c r="ATG36" s="11"/>
      <c r="ATH36" s="11"/>
      <c r="ATI36" s="11"/>
      <c r="ATJ36" s="11"/>
      <c r="ATK36" s="11"/>
      <c r="ATL36" s="11"/>
      <c r="ATM36" s="11"/>
      <c r="ATN36" s="11"/>
      <c r="ATO36" s="11"/>
      <c r="ATP36" s="11"/>
      <c r="ATQ36" s="11"/>
      <c r="ATR36" s="11"/>
      <c r="ATS36" s="11"/>
      <c r="ATT36" s="11"/>
      <c r="ATU36" s="11"/>
      <c r="ATV36" s="11"/>
      <c r="ATW36" s="11"/>
      <c r="ATX36" s="11"/>
      <c r="ATY36" s="11"/>
      <c r="ATZ36" s="11"/>
      <c r="AUA36" s="11"/>
      <c r="AUB36" s="11"/>
      <c r="AUC36" s="11"/>
      <c r="AUD36" s="11"/>
      <c r="AUE36" s="11"/>
      <c r="AUF36" s="11"/>
      <c r="AUG36" s="11"/>
      <c r="AUH36" s="11"/>
      <c r="AUI36" s="11"/>
      <c r="AUJ36" s="11"/>
      <c r="AUK36" s="11"/>
      <c r="AUL36" s="11"/>
      <c r="AUM36" s="11"/>
      <c r="AUN36" s="11"/>
      <c r="AUO36" s="11"/>
      <c r="AUP36" s="11"/>
      <c r="AUQ36" s="11"/>
      <c r="AUR36" s="11"/>
      <c r="AUS36" s="11"/>
      <c r="AUT36" s="11"/>
      <c r="AUU36" s="11"/>
      <c r="AUV36" s="11"/>
      <c r="AUW36" s="11"/>
      <c r="AUX36" s="11"/>
      <c r="AUY36" s="11"/>
      <c r="AUZ36" s="11"/>
      <c r="AVA36" s="11"/>
      <c r="AVB36" s="11"/>
      <c r="AVC36" s="11"/>
      <c r="AVD36" s="11"/>
      <c r="AVE36" s="11"/>
      <c r="AVF36" s="11"/>
      <c r="AVG36" s="11"/>
      <c r="AVH36" s="11"/>
      <c r="AVI36" s="11"/>
      <c r="AVJ36" s="11"/>
      <c r="AVK36" s="11"/>
      <c r="AVL36" s="11"/>
      <c r="AVM36" s="11"/>
      <c r="AVN36" s="11"/>
      <c r="AVO36" s="11"/>
      <c r="AVP36" s="11"/>
      <c r="AVQ36" s="11"/>
      <c r="AVR36" s="11"/>
      <c r="AVS36" s="11"/>
      <c r="AVT36" s="11"/>
      <c r="AVU36" s="11"/>
      <c r="AVV36" s="11"/>
      <c r="AVW36" s="11"/>
      <c r="AVX36" s="11"/>
      <c r="AVY36" s="11"/>
      <c r="AVZ36" s="11"/>
      <c r="AWA36" s="11"/>
      <c r="AWB36" s="11"/>
      <c r="AWC36" s="11"/>
      <c r="AWD36" s="11"/>
      <c r="AWE36" s="11"/>
      <c r="AWF36" s="11"/>
      <c r="AWG36" s="11"/>
      <c r="AWH36" s="11"/>
      <c r="AWI36" s="11"/>
      <c r="AWJ36" s="11"/>
      <c r="AWK36" s="11"/>
      <c r="AWL36" s="11"/>
      <c r="AWM36" s="11"/>
      <c r="AWN36" s="11"/>
      <c r="AWO36" s="11"/>
      <c r="AWP36" s="11"/>
      <c r="AWQ36" s="11"/>
      <c r="AWR36" s="11"/>
      <c r="AWS36" s="11"/>
      <c r="AWT36" s="11"/>
      <c r="AWU36" s="11"/>
      <c r="AWV36" s="11"/>
      <c r="AWW36" s="11"/>
      <c r="AWX36" s="11"/>
      <c r="AWY36" s="11"/>
      <c r="AWZ36" s="11"/>
      <c r="AXA36" s="11"/>
      <c r="AXB36" s="11"/>
      <c r="AXC36" s="11"/>
      <c r="AXD36" s="11"/>
      <c r="AXE36" s="11"/>
      <c r="AXF36" s="11"/>
      <c r="AXG36" s="11"/>
      <c r="AXH36" s="11"/>
      <c r="AXI36" s="11"/>
      <c r="AXJ36" s="11"/>
      <c r="AXK36" s="11"/>
      <c r="AXL36" s="11"/>
      <c r="AXM36" s="11"/>
      <c r="AXN36" s="11"/>
      <c r="AXO36" s="11"/>
      <c r="AXP36" s="11"/>
      <c r="AXQ36" s="11"/>
      <c r="AXR36" s="11"/>
      <c r="AXS36" s="11"/>
      <c r="AXT36" s="11"/>
      <c r="AXU36" s="11"/>
      <c r="AXV36" s="11"/>
      <c r="AXW36" s="11"/>
      <c r="AXX36" s="11"/>
      <c r="AXY36" s="11"/>
      <c r="AXZ36" s="11"/>
      <c r="AYA36" s="11"/>
      <c r="AYB36" s="11"/>
      <c r="AYC36" s="11"/>
      <c r="AYD36" s="11"/>
      <c r="AYE36" s="11"/>
      <c r="AYF36" s="11"/>
      <c r="AYG36" s="11"/>
      <c r="AYH36" s="11"/>
      <c r="AYI36" s="11"/>
      <c r="AYJ36" s="11"/>
      <c r="AYK36" s="11"/>
      <c r="AYL36" s="11"/>
      <c r="AYM36" s="11"/>
      <c r="AYN36" s="11"/>
      <c r="AYO36" s="11"/>
      <c r="AYP36" s="11"/>
      <c r="AYQ36" s="11"/>
      <c r="AYR36" s="11"/>
      <c r="AYS36" s="11"/>
      <c r="AYT36" s="11"/>
      <c r="AYU36" s="11"/>
      <c r="AYV36" s="11"/>
      <c r="AYW36" s="11"/>
      <c r="AYX36" s="11"/>
      <c r="AYY36" s="11"/>
      <c r="AYZ36" s="11"/>
      <c r="AZA36" s="11"/>
      <c r="AZB36" s="11"/>
      <c r="AZC36" s="11"/>
      <c r="AZD36" s="11"/>
      <c r="AZE36" s="11"/>
      <c r="AZF36" s="11"/>
      <c r="AZG36" s="11"/>
      <c r="AZH36" s="11"/>
      <c r="AZI36" s="11"/>
      <c r="AZJ36" s="11"/>
      <c r="AZK36" s="11"/>
      <c r="AZL36" s="11"/>
      <c r="AZM36" s="11"/>
      <c r="AZN36" s="11"/>
      <c r="AZO36" s="11"/>
      <c r="AZP36" s="11"/>
      <c r="AZQ36" s="11"/>
      <c r="AZR36" s="11"/>
      <c r="AZS36" s="11"/>
      <c r="AZT36" s="11"/>
      <c r="AZU36" s="11"/>
      <c r="AZV36" s="11"/>
      <c r="AZW36" s="11"/>
      <c r="AZX36" s="11"/>
      <c r="AZY36" s="11"/>
      <c r="AZZ36" s="11"/>
      <c r="BAA36" s="11"/>
      <c r="BAB36" s="11"/>
      <c r="BAC36" s="11"/>
      <c r="BAD36" s="11"/>
      <c r="BAE36" s="11"/>
      <c r="BAF36" s="11"/>
      <c r="BAG36" s="11"/>
      <c r="BAH36" s="11"/>
      <c r="BAI36" s="11"/>
      <c r="BAJ36" s="11"/>
      <c r="BAK36" s="11"/>
      <c r="BAL36" s="11"/>
      <c r="BAM36" s="11"/>
      <c r="BAN36" s="11"/>
      <c r="BAO36" s="11"/>
      <c r="BAP36" s="11"/>
      <c r="BAQ36" s="11"/>
      <c r="BAR36" s="11"/>
      <c r="BAS36" s="11"/>
      <c r="BAT36" s="11"/>
      <c r="BAU36" s="11"/>
      <c r="BAV36" s="11"/>
      <c r="BAW36" s="11"/>
      <c r="BAX36" s="11"/>
      <c r="BAY36" s="11"/>
      <c r="BAZ36" s="11"/>
      <c r="BBA36" s="11"/>
      <c r="BBB36" s="11"/>
      <c r="BBC36" s="11"/>
      <c r="BBD36" s="11"/>
      <c r="BBE36" s="11"/>
      <c r="BBF36" s="11"/>
      <c r="BBG36" s="11"/>
      <c r="BBH36" s="11"/>
      <c r="BBI36" s="11"/>
      <c r="BBJ36" s="11"/>
      <c r="BBK36" s="11"/>
      <c r="BBL36" s="11"/>
      <c r="BBM36" s="11"/>
      <c r="BBN36" s="11"/>
      <c r="BBO36" s="11"/>
      <c r="BBP36" s="11"/>
      <c r="BBQ36" s="11"/>
      <c r="BBR36" s="11"/>
      <c r="BBS36" s="11"/>
      <c r="BBT36" s="11"/>
      <c r="BBU36" s="11"/>
      <c r="BBV36" s="11"/>
      <c r="BBW36" s="11"/>
      <c r="BBX36" s="11"/>
      <c r="BBY36" s="11"/>
      <c r="BBZ36" s="11"/>
      <c r="BCA36" s="11"/>
      <c r="BCB36" s="11"/>
      <c r="BCC36" s="11"/>
      <c r="BCD36" s="11"/>
      <c r="BCE36" s="11"/>
      <c r="BCF36" s="11"/>
      <c r="BCG36" s="11"/>
      <c r="BCH36" s="11"/>
      <c r="BCI36" s="11"/>
      <c r="BCJ36" s="11"/>
      <c r="BCK36" s="11"/>
      <c r="BCL36" s="11"/>
      <c r="BCM36" s="11"/>
      <c r="BCN36" s="11"/>
      <c r="BCO36" s="11"/>
      <c r="BCP36" s="11"/>
      <c r="BCQ36" s="11"/>
      <c r="BCR36" s="11"/>
      <c r="BCS36" s="11"/>
      <c r="BCT36" s="11"/>
      <c r="BCU36" s="11"/>
      <c r="BCV36" s="11"/>
      <c r="BCW36" s="11"/>
      <c r="BCX36" s="11"/>
      <c r="BCY36" s="11"/>
      <c r="BCZ36" s="11"/>
      <c r="BDA36" s="11"/>
      <c r="BDB36" s="11"/>
      <c r="BDC36" s="11"/>
      <c r="BDD36" s="11"/>
      <c r="BDE36" s="11"/>
      <c r="BDF36" s="11"/>
      <c r="BDG36" s="11"/>
      <c r="BDH36" s="11"/>
      <c r="BDI36" s="11"/>
      <c r="BDJ36" s="11"/>
      <c r="BDK36" s="11"/>
      <c r="BDL36" s="11"/>
      <c r="BDM36" s="11"/>
      <c r="BDN36" s="11"/>
      <c r="BDO36" s="11"/>
      <c r="BDP36" s="11"/>
      <c r="BDQ36" s="11"/>
      <c r="BDR36" s="11"/>
      <c r="BDS36" s="11"/>
      <c r="BDT36" s="11"/>
      <c r="BDU36" s="11"/>
      <c r="BDV36" s="11"/>
      <c r="BDW36" s="11"/>
      <c r="BDX36" s="11"/>
      <c r="BDY36" s="11"/>
      <c r="BDZ36" s="11"/>
      <c r="BEA36" s="11"/>
      <c r="BEB36" s="11"/>
      <c r="BEC36" s="11"/>
      <c r="BED36" s="11"/>
      <c r="BEE36" s="11"/>
      <c r="BEF36" s="11"/>
      <c r="BEG36" s="11"/>
      <c r="BEH36" s="11"/>
      <c r="BEI36" s="11"/>
      <c r="BEJ36" s="11"/>
      <c r="BEK36" s="11"/>
      <c r="BEL36" s="11"/>
      <c r="BEM36" s="11"/>
      <c r="BEN36" s="11"/>
      <c r="BEO36" s="11"/>
      <c r="BEP36" s="11"/>
      <c r="BEQ36" s="11"/>
      <c r="BER36" s="11"/>
      <c r="BES36" s="11"/>
      <c r="BET36" s="11"/>
      <c r="BEU36" s="11"/>
      <c r="BEV36" s="11"/>
      <c r="BEW36" s="11"/>
      <c r="BEX36" s="11"/>
      <c r="BEY36" s="11"/>
      <c r="BEZ36" s="11"/>
      <c r="BFA36" s="11"/>
      <c r="BFB36" s="11"/>
      <c r="BFC36" s="11"/>
      <c r="BFD36" s="11"/>
      <c r="BFE36" s="11"/>
      <c r="BFF36" s="11"/>
      <c r="BFG36" s="11"/>
      <c r="BFH36" s="11"/>
      <c r="BFI36" s="11"/>
      <c r="BFJ36" s="11"/>
      <c r="BFK36" s="11"/>
      <c r="BFL36" s="11"/>
      <c r="BFM36" s="11"/>
      <c r="BFN36" s="11"/>
      <c r="BFO36" s="11"/>
      <c r="BFP36" s="11"/>
      <c r="BFQ36" s="11"/>
      <c r="BFR36" s="11"/>
      <c r="BFS36" s="11"/>
      <c r="BFT36" s="11"/>
      <c r="BFU36" s="11"/>
      <c r="BFV36" s="11"/>
      <c r="BFW36" s="11"/>
      <c r="BFX36" s="11"/>
      <c r="BFY36" s="11"/>
      <c r="BFZ36" s="11"/>
      <c r="BGA36" s="11"/>
      <c r="BGB36" s="11"/>
      <c r="BGC36" s="11"/>
      <c r="BGD36" s="11"/>
      <c r="BGE36" s="11"/>
      <c r="BGF36" s="11"/>
      <c r="BGG36" s="11"/>
      <c r="BGH36" s="11"/>
      <c r="BGI36" s="11"/>
      <c r="BGJ36" s="11"/>
      <c r="BGK36" s="11"/>
      <c r="BGL36" s="11"/>
      <c r="BGM36" s="11"/>
      <c r="BGN36" s="11"/>
      <c r="BGO36" s="11"/>
      <c r="BGP36" s="11"/>
      <c r="BGQ36" s="11"/>
      <c r="BGR36" s="11"/>
      <c r="BGS36" s="11"/>
      <c r="BGT36" s="11"/>
      <c r="BGU36" s="11"/>
      <c r="BGV36" s="11"/>
      <c r="BGW36" s="11"/>
      <c r="BGX36" s="11"/>
      <c r="BGY36" s="11"/>
      <c r="BGZ36" s="11"/>
      <c r="BHA36" s="11"/>
      <c r="BHB36" s="11"/>
      <c r="BHC36" s="11"/>
      <c r="BHD36" s="11"/>
      <c r="BHE36" s="11"/>
      <c r="BHF36" s="11"/>
      <c r="BHG36" s="11"/>
      <c r="BHH36" s="11"/>
      <c r="BHI36" s="11"/>
      <c r="BHJ36" s="11"/>
      <c r="BHK36" s="11"/>
      <c r="BHL36" s="11"/>
      <c r="BHM36" s="11"/>
      <c r="BHN36" s="11"/>
      <c r="BHO36" s="11"/>
      <c r="BHP36" s="11"/>
      <c r="BHQ36" s="11"/>
      <c r="BHR36" s="11"/>
      <c r="BHS36" s="11"/>
      <c r="BHT36" s="11"/>
      <c r="BHU36" s="11"/>
      <c r="BHV36" s="11"/>
      <c r="BHW36" s="11"/>
      <c r="BHX36" s="11"/>
      <c r="BHY36" s="11"/>
      <c r="BHZ36" s="11"/>
      <c r="BIA36" s="11"/>
      <c r="BIB36" s="11"/>
      <c r="BIC36" s="11"/>
      <c r="BID36" s="11"/>
      <c r="BIE36" s="11"/>
      <c r="BIF36" s="11"/>
      <c r="BIG36" s="11"/>
      <c r="BIH36" s="11"/>
      <c r="BII36" s="11"/>
      <c r="BIJ36" s="11"/>
      <c r="BIK36" s="11"/>
      <c r="BIL36" s="11"/>
      <c r="BIM36" s="11"/>
      <c r="BIN36" s="11"/>
      <c r="BIO36" s="11"/>
      <c r="BIP36" s="11"/>
      <c r="BIQ36" s="11"/>
      <c r="BIR36" s="11"/>
      <c r="BIS36" s="11"/>
      <c r="BIT36" s="11"/>
      <c r="BIU36" s="11"/>
      <c r="BIV36" s="11"/>
      <c r="BIW36" s="11"/>
      <c r="BIX36" s="11"/>
      <c r="BIY36" s="11"/>
      <c r="BIZ36" s="11"/>
      <c r="BJA36" s="11"/>
      <c r="BJB36" s="11"/>
      <c r="BJC36" s="11"/>
      <c r="BJD36" s="11"/>
      <c r="BJE36" s="11"/>
      <c r="BJF36" s="11"/>
      <c r="BJG36" s="11"/>
      <c r="BJH36" s="11"/>
      <c r="BJI36" s="11"/>
      <c r="BJJ36" s="11"/>
      <c r="BJK36" s="11"/>
      <c r="BJL36" s="11"/>
      <c r="BJM36" s="11"/>
      <c r="BJN36" s="11"/>
      <c r="BJO36" s="11"/>
      <c r="BJP36" s="11"/>
      <c r="BJQ36" s="11"/>
      <c r="BJR36" s="11"/>
      <c r="BJS36" s="11"/>
      <c r="BJT36" s="11"/>
      <c r="BJU36" s="11"/>
      <c r="BJV36" s="11"/>
      <c r="BJW36" s="11"/>
      <c r="BJX36" s="11"/>
      <c r="BJY36" s="11"/>
      <c r="BJZ36" s="11"/>
      <c r="BKA36" s="11"/>
      <c r="BKB36" s="11"/>
      <c r="BKC36" s="11"/>
      <c r="BKD36" s="11"/>
      <c r="BKE36" s="11"/>
      <c r="BKF36" s="11"/>
      <c r="BKG36" s="11"/>
      <c r="BKH36" s="11"/>
      <c r="BKI36" s="11"/>
      <c r="BKJ36" s="11"/>
      <c r="BKK36" s="11"/>
      <c r="BKL36" s="11"/>
      <c r="BKM36" s="11"/>
      <c r="BKN36" s="11"/>
      <c r="BKO36" s="11"/>
      <c r="BKP36" s="11"/>
      <c r="BKQ36" s="11"/>
      <c r="BKR36" s="11"/>
      <c r="BKS36" s="11"/>
      <c r="BKT36" s="11"/>
      <c r="BKU36" s="11"/>
      <c r="BKV36" s="11"/>
      <c r="BKW36" s="11"/>
      <c r="BKX36" s="11"/>
      <c r="BKY36" s="11"/>
      <c r="BKZ36" s="11"/>
      <c r="BLA36" s="11"/>
      <c r="BLB36" s="11"/>
      <c r="BLC36" s="11"/>
      <c r="BLD36" s="11"/>
      <c r="BLE36" s="11"/>
      <c r="BLF36" s="11"/>
      <c r="BLG36" s="11"/>
      <c r="BLH36" s="11"/>
      <c r="BLI36" s="11"/>
      <c r="BLJ36" s="11"/>
      <c r="BLK36" s="11"/>
      <c r="BLL36" s="11"/>
      <c r="BLM36" s="11"/>
      <c r="BLN36" s="11"/>
      <c r="BLO36" s="11"/>
      <c r="BLP36" s="11"/>
      <c r="BLQ36" s="11"/>
      <c r="BLR36" s="11"/>
      <c r="BLS36" s="11"/>
      <c r="BLT36" s="11"/>
      <c r="BLU36" s="11"/>
      <c r="BLV36" s="11"/>
      <c r="BLW36" s="11"/>
      <c r="BLX36" s="11"/>
      <c r="BLY36" s="11"/>
      <c r="BLZ36" s="11"/>
      <c r="BMA36" s="11"/>
      <c r="BMB36" s="11"/>
      <c r="BMC36" s="11"/>
      <c r="BMD36" s="11"/>
      <c r="BME36" s="11"/>
      <c r="BMF36" s="11"/>
      <c r="BMG36" s="11"/>
      <c r="BMH36" s="11"/>
      <c r="BMI36" s="11"/>
      <c r="BMJ36" s="11"/>
      <c r="BMK36" s="11"/>
      <c r="BML36" s="11"/>
      <c r="BMM36" s="11"/>
      <c r="BMN36" s="11"/>
      <c r="BMO36" s="11"/>
      <c r="BMP36" s="11"/>
      <c r="BMQ36" s="11"/>
      <c r="BMR36" s="11"/>
      <c r="BMS36" s="11"/>
      <c r="BMT36" s="11"/>
      <c r="BMU36" s="11"/>
      <c r="BMV36" s="11"/>
      <c r="BMW36" s="11"/>
      <c r="BMX36" s="11"/>
      <c r="BMY36" s="11"/>
      <c r="BMZ36" s="11"/>
      <c r="BNA36" s="11"/>
      <c r="BNB36" s="11"/>
      <c r="BNC36" s="11"/>
      <c r="BND36" s="11"/>
      <c r="BNE36" s="11"/>
      <c r="BNF36" s="11"/>
      <c r="BNG36" s="11"/>
      <c r="BNH36" s="11"/>
      <c r="BNI36" s="11"/>
      <c r="BNJ36" s="11"/>
      <c r="BNK36" s="11"/>
      <c r="BNL36" s="11"/>
      <c r="BNM36" s="11"/>
      <c r="BNN36" s="11"/>
      <c r="BNO36" s="11"/>
      <c r="BNP36" s="11"/>
      <c r="BNQ36" s="11"/>
      <c r="BNR36" s="11"/>
      <c r="BNS36" s="11"/>
      <c r="BNT36" s="11"/>
      <c r="BNU36" s="11"/>
      <c r="BNV36" s="11"/>
      <c r="BNW36" s="11"/>
      <c r="BNX36" s="11"/>
      <c r="BNY36" s="11"/>
      <c r="BNZ36" s="11"/>
      <c r="BOA36" s="11"/>
      <c r="BOB36" s="11"/>
      <c r="BOC36" s="11"/>
      <c r="BOD36" s="11"/>
      <c r="BOE36" s="11"/>
      <c r="BOF36" s="11"/>
      <c r="BOG36" s="11"/>
      <c r="BOH36" s="11"/>
      <c r="BOI36" s="11"/>
      <c r="BOJ36" s="11"/>
      <c r="BOK36" s="11"/>
      <c r="BOL36" s="11"/>
      <c r="BOM36" s="11"/>
      <c r="BON36" s="11"/>
      <c r="BOO36" s="11"/>
      <c r="BOP36" s="11"/>
      <c r="BOQ36" s="11"/>
      <c r="BOR36" s="11"/>
      <c r="BOS36" s="11"/>
      <c r="BOT36" s="11"/>
      <c r="BOU36" s="11"/>
      <c r="BOV36" s="11"/>
      <c r="BOW36" s="11"/>
      <c r="BOX36" s="11"/>
      <c r="BOY36" s="11"/>
      <c r="BOZ36" s="11"/>
      <c r="BPA36" s="11"/>
      <c r="BPB36" s="11"/>
      <c r="BPC36" s="11"/>
      <c r="BPD36" s="11"/>
      <c r="BPE36" s="11"/>
      <c r="BPF36" s="11"/>
      <c r="BPG36" s="11"/>
      <c r="BPH36" s="11"/>
      <c r="BPI36" s="11"/>
      <c r="BPJ36" s="11"/>
      <c r="BPK36" s="11"/>
      <c r="BPL36" s="11"/>
      <c r="BPM36" s="11"/>
      <c r="BPN36" s="11"/>
      <c r="BPO36" s="11"/>
      <c r="BPP36" s="11"/>
      <c r="BPQ36" s="11"/>
      <c r="BPR36" s="11"/>
      <c r="BPS36" s="11"/>
      <c r="BPT36" s="11"/>
      <c r="BPU36" s="11"/>
      <c r="BPV36" s="11"/>
      <c r="BPW36" s="11"/>
      <c r="BPX36" s="11"/>
      <c r="BPY36" s="11"/>
      <c r="BPZ36" s="11"/>
      <c r="BQA36" s="11"/>
      <c r="BQB36" s="11"/>
      <c r="BQC36" s="11"/>
      <c r="BQD36" s="11"/>
      <c r="BQE36" s="11"/>
      <c r="BQF36" s="11"/>
      <c r="BQG36" s="11"/>
      <c r="BQH36" s="11"/>
      <c r="BQI36" s="11"/>
      <c r="BQJ36" s="11"/>
      <c r="BQK36" s="11"/>
      <c r="BQL36" s="11"/>
      <c r="BQM36" s="11"/>
      <c r="BQN36" s="11"/>
      <c r="BQO36" s="11"/>
      <c r="BQP36" s="11"/>
      <c r="BQQ36" s="11"/>
      <c r="BQR36" s="11"/>
      <c r="BQS36" s="11"/>
      <c r="BQT36" s="11"/>
      <c r="BQU36" s="11"/>
      <c r="BQV36" s="11"/>
      <c r="BQW36" s="11"/>
      <c r="BQX36" s="11"/>
      <c r="BQY36" s="11"/>
      <c r="BQZ36" s="11"/>
      <c r="BRA36" s="11"/>
      <c r="BRB36" s="11"/>
      <c r="BRC36" s="11"/>
      <c r="BRD36" s="11"/>
      <c r="BRE36" s="11"/>
      <c r="BRF36" s="11"/>
      <c r="BRG36" s="11"/>
      <c r="BRH36" s="11"/>
      <c r="BRI36" s="11"/>
    </row>
    <row r="37" spans="1:1829" x14ac:dyDescent="0.3">
      <c r="A37" t="s">
        <v>50</v>
      </c>
      <c r="B37" s="11">
        <f>B8-C8</f>
        <v>8365</v>
      </c>
      <c r="C37" s="11">
        <f>C8-D8</f>
        <v>45333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11"/>
      <c r="HP37" s="11"/>
      <c r="HQ37" s="11"/>
      <c r="HR37" s="11"/>
      <c r="HS37" s="11"/>
      <c r="HT37" s="11"/>
      <c r="HU37" s="11"/>
      <c r="HV37" s="11"/>
      <c r="HW37" s="11"/>
      <c r="HX37" s="11"/>
      <c r="HY37" s="11"/>
      <c r="HZ37" s="11"/>
      <c r="IA37" s="11"/>
      <c r="IB37" s="11"/>
      <c r="IC37" s="11"/>
      <c r="ID37" s="11"/>
      <c r="IE37" s="11"/>
      <c r="IF37" s="11"/>
      <c r="IG37" s="11"/>
      <c r="IH37" s="11"/>
      <c r="II37" s="11"/>
      <c r="IJ37" s="11"/>
      <c r="IK37" s="11"/>
      <c r="IL37" s="11"/>
      <c r="IM37" s="11"/>
      <c r="IN37" s="11"/>
      <c r="IO37" s="11"/>
      <c r="IP37" s="11"/>
      <c r="IQ37" s="11"/>
      <c r="IR37" s="11"/>
      <c r="IS37" s="11"/>
      <c r="IT37" s="11"/>
      <c r="IU37" s="11"/>
      <c r="IV37" s="11"/>
      <c r="IW37" s="11"/>
      <c r="IX37" s="11"/>
      <c r="IY37" s="11"/>
      <c r="IZ37" s="11"/>
      <c r="JA37" s="11"/>
      <c r="JB37" s="11"/>
      <c r="JC37" s="11"/>
      <c r="JD37" s="11"/>
      <c r="JE37" s="11"/>
      <c r="JF37" s="11"/>
      <c r="JG37" s="11"/>
      <c r="JH37" s="11"/>
      <c r="JI37" s="11"/>
      <c r="JJ37" s="11"/>
      <c r="JK37" s="11"/>
      <c r="JL37" s="11"/>
      <c r="JM37" s="11"/>
      <c r="JN37" s="11"/>
      <c r="JO37" s="11"/>
      <c r="JP37" s="11"/>
      <c r="JQ37" s="11"/>
      <c r="JR37" s="11"/>
      <c r="JS37" s="11"/>
      <c r="JT37" s="11"/>
      <c r="JU37" s="11"/>
      <c r="JV37" s="11"/>
      <c r="JW37" s="11"/>
      <c r="JX37" s="11"/>
      <c r="JY37" s="11"/>
      <c r="JZ37" s="11"/>
      <c r="KA37" s="11"/>
      <c r="KB37" s="11"/>
      <c r="KC37" s="11"/>
      <c r="KD37" s="11"/>
      <c r="KE37" s="11"/>
      <c r="KF37" s="11"/>
      <c r="KG37" s="11"/>
      <c r="KH37" s="11"/>
      <c r="KI37" s="11"/>
      <c r="KJ37" s="11"/>
      <c r="KK37" s="11"/>
      <c r="KL37" s="11"/>
      <c r="KM37" s="11"/>
      <c r="KN37" s="11"/>
      <c r="KO37" s="11"/>
      <c r="KP37" s="11"/>
      <c r="KQ37" s="11"/>
      <c r="KR37" s="11"/>
      <c r="KS37" s="11"/>
      <c r="KT37" s="11"/>
      <c r="KU37" s="11"/>
      <c r="KV37" s="11"/>
      <c r="KW37" s="11"/>
      <c r="KX37" s="11"/>
      <c r="KY37" s="11"/>
      <c r="KZ37" s="11"/>
      <c r="LA37" s="11"/>
      <c r="LB37" s="11"/>
      <c r="LC37" s="11"/>
      <c r="LD37" s="11"/>
      <c r="LE37" s="11"/>
      <c r="LF37" s="11"/>
      <c r="LG37" s="11"/>
      <c r="LH37" s="11"/>
      <c r="LI37" s="11"/>
      <c r="LJ37" s="11"/>
      <c r="LK37" s="11"/>
      <c r="LL37" s="11"/>
      <c r="LM37" s="11"/>
      <c r="LN37" s="11"/>
      <c r="LO37" s="11"/>
      <c r="LP37" s="11"/>
      <c r="LQ37" s="11"/>
      <c r="LR37" s="11"/>
      <c r="LS37" s="11"/>
      <c r="LT37" s="11"/>
      <c r="LU37" s="11"/>
      <c r="LV37" s="11"/>
      <c r="LW37" s="11"/>
      <c r="LX37" s="11"/>
      <c r="LY37" s="11"/>
      <c r="LZ37" s="11"/>
      <c r="MA37" s="11"/>
      <c r="MB37" s="11"/>
      <c r="MC37" s="11"/>
      <c r="MD37" s="11"/>
      <c r="ME37" s="11"/>
      <c r="MF37" s="11"/>
      <c r="MG37" s="11"/>
      <c r="MH37" s="11"/>
      <c r="MI37" s="11"/>
      <c r="MJ37" s="11"/>
      <c r="MK37" s="11"/>
      <c r="ML37" s="11"/>
      <c r="MM37" s="11"/>
      <c r="MN37" s="11"/>
      <c r="MO37" s="11"/>
      <c r="MP37" s="11"/>
      <c r="MQ37" s="11"/>
      <c r="MR37" s="11"/>
      <c r="MS37" s="11"/>
      <c r="MT37" s="11"/>
      <c r="MU37" s="11"/>
      <c r="MV37" s="11"/>
      <c r="MW37" s="11"/>
      <c r="MX37" s="11"/>
      <c r="MY37" s="11"/>
      <c r="MZ37" s="11"/>
      <c r="NA37" s="11"/>
      <c r="NB37" s="11"/>
      <c r="NC37" s="11"/>
      <c r="ND37" s="11"/>
      <c r="NE37" s="11"/>
      <c r="NF37" s="11"/>
      <c r="NG37" s="11"/>
      <c r="NH37" s="11"/>
      <c r="NI37" s="11"/>
      <c r="NJ37" s="11"/>
      <c r="NK37" s="11"/>
      <c r="NL37" s="11"/>
      <c r="NM37" s="11"/>
      <c r="NN37" s="11"/>
      <c r="NO37" s="11"/>
      <c r="NP37" s="11"/>
      <c r="NQ37" s="11"/>
      <c r="NR37" s="11"/>
      <c r="NS37" s="11"/>
      <c r="NT37" s="11"/>
      <c r="NU37" s="11"/>
      <c r="NV37" s="11"/>
      <c r="NW37" s="11"/>
      <c r="NX37" s="11"/>
      <c r="NY37" s="11"/>
      <c r="NZ37" s="11"/>
      <c r="OA37" s="11"/>
      <c r="OB37" s="11"/>
      <c r="OC37" s="11"/>
      <c r="OD37" s="11"/>
      <c r="OE37" s="11"/>
      <c r="OF37" s="11"/>
      <c r="OG37" s="11"/>
      <c r="OH37" s="11"/>
      <c r="OI37" s="11"/>
      <c r="OJ37" s="11"/>
      <c r="OK37" s="11"/>
      <c r="OL37" s="11"/>
      <c r="OM37" s="11"/>
      <c r="ON37" s="11"/>
      <c r="OO37" s="11"/>
      <c r="OP37" s="11"/>
      <c r="OQ37" s="11"/>
      <c r="OR37" s="11"/>
      <c r="OS37" s="11"/>
      <c r="OT37" s="11"/>
      <c r="OU37" s="11"/>
      <c r="OV37" s="11"/>
      <c r="OW37" s="11"/>
      <c r="OX37" s="11"/>
      <c r="OY37" s="11"/>
      <c r="OZ37" s="11"/>
      <c r="PA37" s="11"/>
      <c r="PB37" s="11"/>
      <c r="PC37" s="11"/>
      <c r="PD37" s="11"/>
      <c r="PE37" s="11"/>
      <c r="PF37" s="11"/>
      <c r="PG37" s="11"/>
      <c r="PH37" s="11"/>
      <c r="PI37" s="11"/>
      <c r="PJ37" s="11"/>
      <c r="PK37" s="11"/>
      <c r="PL37" s="11"/>
      <c r="PM37" s="11"/>
      <c r="PN37" s="11"/>
      <c r="PO37" s="11"/>
      <c r="PP37" s="11"/>
      <c r="PQ37" s="11"/>
      <c r="PR37" s="11"/>
      <c r="PS37" s="11"/>
      <c r="PT37" s="11"/>
      <c r="PU37" s="11"/>
      <c r="PV37" s="11"/>
      <c r="PW37" s="11"/>
      <c r="PX37" s="11"/>
      <c r="PY37" s="11"/>
      <c r="PZ37" s="11"/>
      <c r="QA37" s="11"/>
      <c r="QB37" s="11"/>
      <c r="QC37" s="11"/>
      <c r="QD37" s="11"/>
      <c r="QE37" s="11"/>
      <c r="QF37" s="11"/>
      <c r="QG37" s="11"/>
      <c r="QH37" s="11"/>
      <c r="QI37" s="11"/>
      <c r="QJ37" s="11"/>
      <c r="QK37" s="11"/>
      <c r="QL37" s="11"/>
      <c r="QM37" s="11"/>
      <c r="QN37" s="11"/>
      <c r="QO37" s="11"/>
      <c r="QP37" s="11"/>
      <c r="QQ37" s="11"/>
      <c r="QR37" s="11"/>
      <c r="QS37" s="11"/>
      <c r="QT37" s="11"/>
      <c r="QU37" s="11"/>
      <c r="QV37" s="11"/>
      <c r="QW37" s="11"/>
      <c r="QX37" s="11"/>
      <c r="QY37" s="11"/>
      <c r="QZ37" s="11"/>
      <c r="RA37" s="11"/>
      <c r="RB37" s="11"/>
      <c r="RC37" s="11"/>
      <c r="RD37" s="11"/>
      <c r="RE37" s="11"/>
      <c r="RF37" s="11"/>
      <c r="RG37" s="11"/>
      <c r="RH37" s="11"/>
      <c r="RI37" s="11"/>
      <c r="RJ37" s="11"/>
      <c r="RK37" s="11"/>
      <c r="RL37" s="11"/>
      <c r="RM37" s="11"/>
      <c r="RN37" s="11"/>
      <c r="RO37" s="11"/>
      <c r="RP37" s="11"/>
      <c r="RQ37" s="11"/>
      <c r="RR37" s="11"/>
      <c r="RS37" s="11"/>
      <c r="RT37" s="11"/>
      <c r="RU37" s="11"/>
      <c r="RV37" s="11"/>
      <c r="RW37" s="11"/>
      <c r="RX37" s="11"/>
      <c r="RY37" s="11"/>
      <c r="RZ37" s="11"/>
      <c r="SA37" s="11"/>
      <c r="SB37" s="11"/>
      <c r="SC37" s="11"/>
      <c r="SD37" s="11"/>
      <c r="SE37" s="11"/>
      <c r="SF37" s="11"/>
      <c r="SG37" s="11"/>
      <c r="SH37" s="11"/>
      <c r="SI37" s="11"/>
      <c r="SJ37" s="11"/>
      <c r="SK37" s="11"/>
      <c r="SL37" s="11"/>
      <c r="SM37" s="11"/>
      <c r="SN37" s="11"/>
      <c r="SO37" s="11"/>
      <c r="SP37" s="11"/>
      <c r="SQ37" s="11"/>
      <c r="SR37" s="11"/>
      <c r="SS37" s="11"/>
      <c r="ST37" s="11"/>
      <c r="SU37" s="11"/>
      <c r="SV37" s="11"/>
      <c r="SW37" s="11"/>
      <c r="SX37" s="11"/>
      <c r="SY37" s="11"/>
      <c r="SZ37" s="11"/>
      <c r="TA37" s="11"/>
      <c r="TB37" s="11"/>
      <c r="TC37" s="11"/>
      <c r="TD37" s="11"/>
      <c r="TE37" s="11"/>
      <c r="TF37" s="11"/>
      <c r="TG37" s="11"/>
      <c r="TH37" s="11"/>
      <c r="TI37" s="11"/>
      <c r="TJ37" s="11"/>
      <c r="TK37" s="11"/>
      <c r="TL37" s="11"/>
      <c r="TM37" s="11"/>
      <c r="TN37" s="11"/>
      <c r="TO37" s="11"/>
      <c r="TP37" s="11"/>
      <c r="TQ37" s="11"/>
      <c r="TR37" s="11"/>
      <c r="TS37" s="11"/>
      <c r="TT37" s="11"/>
      <c r="TU37" s="11"/>
      <c r="TV37" s="11"/>
      <c r="TW37" s="11"/>
      <c r="TX37" s="11"/>
      <c r="TY37" s="11"/>
      <c r="TZ37" s="11"/>
      <c r="UA37" s="11"/>
      <c r="UB37" s="11"/>
      <c r="UC37" s="11"/>
      <c r="UD37" s="11"/>
      <c r="UE37" s="11"/>
      <c r="UF37" s="11"/>
      <c r="UG37" s="11"/>
      <c r="UH37" s="11"/>
      <c r="UI37" s="11"/>
      <c r="UJ37" s="11"/>
      <c r="UK37" s="11"/>
      <c r="UL37" s="11"/>
      <c r="UM37" s="11"/>
      <c r="UN37" s="11"/>
      <c r="UO37" s="11"/>
      <c r="UP37" s="11"/>
      <c r="UQ37" s="11"/>
      <c r="UR37" s="11"/>
      <c r="US37" s="11"/>
      <c r="UT37" s="11"/>
      <c r="UU37" s="11"/>
      <c r="UV37" s="11"/>
      <c r="UW37" s="11"/>
      <c r="UX37" s="11"/>
      <c r="UY37" s="11"/>
      <c r="UZ37" s="11"/>
      <c r="VA37" s="11"/>
      <c r="VB37" s="11"/>
      <c r="VC37" s="11"/>
      <c r="VD37" s="11"/>
      <c r="VE37" s="11"/>
      <c r="VF37" s="11"/>
      <c r="VG37" s="11"/>
      <c r="VH37" s="11"/>
      <c r="VI37" s="11"/>
      <c r="VJ37" s="11"/>
      <c r="VK37" s="11"/>
      <c r="VL37" s="11"/>
      <c r="VM37" s="11"/>
      <c r="VN37" s="11"/>
      <c r="VO37" s="11"/>
      <c r="VP37" s="11"/>
      <c r="VQ37" s="11"/>
      <c r="VR37" s="11"/>
      <c r="VS37" s="11"/>
      <c r="VT37" s="11"/>
      <c r="VU37" s="11"/>
      <c r="VV37" s="11"/>
      <c r="VW37" s="11"/>
      <c r="VX37" s="11"/>
      <c r="VY37" s="11"/>
      <c r="VZ37" s="11"/>
      <c r="WA37" s="11"/>
      <c r="WB37" s="11"/>
      <c r="WC37" s="11"/>
      <c r="WD37" s="11"/>
      <c r="WE37" s="11"/>
      <c r="WF37" s="11"/>
      <c r="WG37" s="11"/>
      <c r="WH37" s="11"/>
      <c r="WI37" s="11"/>
      <c r="WJ37" s="11"/>
      <c r="WK37" s="11"/>
      <c r="WL37" s="11"/>
      <c r="WM37" s="11"/>
      <c r="WN37" s="11"/>
      <c r="WO37" s="11"/>
      <c r="WP37" s="11"/>
      <c r="WQ37" s="11"/>
      <c r="WR37" s="11"/>
      <c r="WS37" s="11"/>
      <c r="WT37" s="11"/>
      <c r="WU37" s="11"/>
      <c r="WV37" s="11"/>
      <c r="WW37" s="11"/>
      <c r="WX37" s="11"/>
      <c r="WY37" s="11"/>
      <c r="WZ37" s="11"/>
      <c r="XA37" s="11"/>
      <c r="XB37" s="11"/>
      <c r="XC37" s="11"/>
      <c r="XD37" s="11"/>
      <c r="XE37" s="11"/>
      <c r="XF37" s="11"/>
      <c r="XG37" s="11"/>
      <c r="XH37" s="11"/>
      <c r="XI37" s="11"/>
      <c r="XJ37" s="11"/>
      <c r="XK37" s="11"/>
      <c r="XL37" s="11"/>
      <c r="XM37" s="11"/>
      <c r="XN37" s="11"/>
      <c r="XO37" s="11"/>
      <c r="XP37" s="11"/>
      <c r="XQ37" s="11"/>
      <c r="XR37" s="11"/>
      <c r="XS37" s="11"/>
      <c r="XT37" s="11"/>
      <c r="XU37" s="11"/>
      <c r="XV37" s="11"/>
      <c r="XW37" s="11"/>
      <c r="XX37" s="11"/>
      <c r="XY37" s="11"/>
      <c r="XZ37" s="11"/>
      <c r="YA37" s="11"/>
      <c r="YB37" s="11"/>
      <c r="YC37" s="11"/>
      <c r="YD37" s="11"/>
      <c r="YE37" s="11"/>
      <c r="YF37" s="11"/>
      <c r="YG37" s="11"/>
      <c r="YH37" s="11"/>
      <c r="YI37" s="11"/>
      <c r="YJ37" s="11"/>
      <c r="YK37" s="11"/>
      <c r="YL37" s="11"/>
      <c r="YM37" s="11"/>
      <c r="YN37" s="11"/>
      <c r="YO37" s="11"/>
      <c r="YP37" s="11"/>
      <c r="YQ37" s="11"/>
      <c r="YR37" s="11"/>
      <c r="YS37" s="11"/>
      <c r="YT37" s="11"/>
      <c r="YU37" s="11"/>
      <c r="YV37" s="11"/>
      <c r="YW37" s="11"/>
      <c r="YX37" s="11"/>
      <c r="YY37" s="11"/>
      <c r="YZ37" s="11"/>
      <c r="ZA37" s="11"/>
      <c r="ZB37" s="11"/>
      <c r="ZC37" s="11"/>
      <c r="ZD37" s="11"/>
      <c r="ZE37" s="11"/>
      <c r="ZF37" s="11"/>
      <c r="ZG37" s="11"/>
      <c r="ZH37" s="11"/>
      <c r="ZI37" s="11"/>
      <c r="ZJ37" s="11"/>
      <c r="ZK37" s="11"/>
      <c r="ZL37" s="11"/>
      <c r="ZM37" s="11"/>
      <c r="ZN37" s="11"/>
      <c r="ZO37" s="11"/>
      <c r="ZP37" s="11"/>
      <c r="ZQ37" s="11"/>
      <c r="ZR37" s="11"/>
      <c r="ZS37" s="11"/>
      <c r="ZT37" s="11"/>
      <c r="ZU37" s="11"/>
      <c r="ZV37" s="11"/>
      <c r="ZW37" s="11"/>
      <c r="ZX37" s="11"/>
      <c r="ZY37" s="11"/>
      <c r="ZZ37" s="11"/>
      <c r="AAA37" s="11"/>
      <c r="AAB37" s="11"/>
      <c r="AAC37" s="11"/>
      <c r="AAD37" s="11"/>
      <c r="AAE37" s="11"/>
      <c r="AAF37" s="11"/>
      <c r="AAG37" s="11"/>
      <c r="AAH37" s="11"/>
      <c r="AAI37" s="11"/>
      <c r="AAJ37" s="11"/>
      <c r="AAK37" s="11"/>
      <c r="AAL37" s="11"/>
      <c r="AAM37" s="11"/>
      <c r="AAN37" s="11"/>
      <c r="AAO37" s="11"/>
      <c r="AAP37" s="11"/>
      <c r="AAQ37" s="11"/>
      <c r="AAR37" s="11"/>
      <c r="AAS37" s="11"/>
      <c r="AAT37" s="11"/>
      <c r="AAU37" s="11"/>
      <c r="AAV37" s="11"/>
      <c r="AAW37" s="11"/>
      <c r="AAX37" s="11"/>
      <c r="AAY37" s="11"/>
      <c r="AAZ37" s="11"/>
      <c r="ABA37" s="11"/>
      <c r="ABB37" s="11"/>
      <c r="ABC37" s="11"/>
      <c r="ABD37" s="11"/>
      <c r="ABE37" s="11"/>
      <c r="ABF37" s="11"/>
      <c r="ABG37" s="11"/>
      <c r="ABH37" s="11"/>
      <c r="ABI37" s="11"/>
      <c r="ABJ37" s="11"/>
      <c r="ABK37" s="11"/>
      <c r="ABL37" s="11"/>
      <c r="ABM37" s="11"/>
      <c r="ABN37" s="11"/>
      <c r="ABO37" s="11"/>
      <c r="ABP37" s="11"/>
      <c r="ABQ37" s="11"/>
      <c r="ABR37" s="11"/>
      <c r="ABS37" s="11"/>
      <c r="ABT37" s="11"/>
      <c r="ABU37" s="11"/>
      <c r="ABV37" s="11"/>
      <c r="ABW37" s="11"/>
      <c r="ABX37" s="11"/>
      <c r="ABY37" s="11"/>
      <c r="ABZ37" s="11"/>
      <c r="ACA37" s="11"/>
      <c r="ACB37" s="11"/>
      <c r="ACC37" s="11"/>
      <c r="ACD37" s="11"/>
      <c r="ACE37" s="11"/>
      <c r="ACF37" s="11"/>
      <c r="ACG37" s="11"/>
      <c r="ACH37" s="11"/>
      <c r="ACI37" s="11"/>
      <c r="ACJ37" s="11"/>
      <c r="ACK37" s="11"/>
      <c r="ACL37" s="11"/>
      <c r="ACM37" s="11"/>
      <c r="ACN37" s="11"/>
      <c r="ACO37" s="11"/>
      <c r="ACP37" s="11"/>
      <c r="ACQ37" s="11"/>
      <c r="ACR37" s="11"/>
      <c r="ACS37" s="11"/>
      <c r="ACT37" s="11"/>
      <c r="ACU37" s="11"/>
      <c r="ACV37" s="11"/>
      <c r="ACW37" s="11"/>
      <c r="ACX37" s="11"/>
      <c r="ACY37" s="11"/>
      <c r="ACZ37" s="11"/>
      <c r="ADA37" s="11"/>
      <c r="ADB37" s="11"/>
      <c r="ADC37" s="11"/>
      <c r="ADD37" s="11"/>
      <c r="ADE37" s="11"/>
      <c r="ADF37" s="11"/>
      <c r="ADG37" s="11"/>
      <c r="ADH37" s="11"/>
      <c r="ADI37" s="11"/>
      <c r="ADJ37" s="11"/>
      <c r="ADK37" s="11"/>
      <c r="ADL37" s="11"/>
      <c r="ADM37" s="11"/>
      <c r="ADN37" s="11"/>
      <c r="ADO37" s="11"/>
      <c r="ADP37" s="11"/>
      <c r="ADQ37" s="11"/>
      <c r="ADR37" s="11"/>
      <c r="ADS37" s="11"/>
      <c r="ADT37" s="11"/>
      <c r="ADU37" s="11"/>
      <c r="ADV37" s="11"/>
      <c r="ADW37" s="11"/>
      <c r="ADX37" s="11"/>
      <c r="ADY37" s="11"/>
      <c r="ADZ37" s="11"/>
      <c r="AEA37" s="11"/>
      <c r="AEB37" s="11"/>
      <c r="AEC37" s="11"/>
      <c r="AED37" s="11"/>
      <c r="AEE37" s="11"/>
      <c r="AEF37" s="11"/>
      <c r="AEG37" s="11"/>
      <c r="AEH37" s="11"/>
      <c r="AEI37" s="11"/>
      <c r="AEJ37" s="11"/>
      <c r="AEK37" s="11"/>
      <c r="AEL37" s="11"/>
      <c r="AEM37" s="11"/>
      <c r="AEN37" s="11"/>
      <c r="AEO37" s="11"/>
      <c r="AEP37" s="11"/>
      <c r="AEQ37" s="11"/>
      <c r="AER37" s="11"/>
      <c r="AES37" s="11"/>
      <c r="AET37" s="11"/>
      <c r="AEU37" s="11"/>
      <c r="AEV37" s="11"/>
      <c r="AEW37" s="11"/>
      <c r="AEX37" s="11"/>
      <c r="AEY37" s="11"/>
      <c r="AEZ37" s="11"/>
      <c r="AFA37" s="11"/>
      <c r="AFB37" s="11"/>
      <c r="AFC37" s="11"/>
      <c r="AFD37" s="11"/>
      <c r="AFE37" s="11"/>
      <c r="AFF37" s="11"/>
      <c r="AFG37" s="11"/>
      <c r="AFH37" s="11"/>
      <c r="AFI37" s="11"/>
      <c r="AFJ37" s="11"/>
      <c r="AFK37" s="11"/>
      <c r="AFL37" s="11"/>
      <c r="AFM37" s="11"/>
      <c r="AFN37" s="11"/>
      <c r="AFO37" s="11"/>
      <c r="AFP37" s="11"/>
      <c r="AFQ37" s="11"/>
      <c r="AFR37" s="11"/>
      <c r="AFS37" s="11"/>
      <c r="AFT37" s="11"/>
      <c r="AFU37" s="11"/>
      <c r="AFV37" s="11"/>
      <c r="AFW37" s="11"/>
      <c r="AFX37" s="11"/>
      <c r="AFY37" s="11"/>
      <c r="AFZ37" s="11"/>
      <c r="AGA37" s="11"/>
      <c r="AGB37" s="11"/>
      <c r="AGC37" s="11"/>
      <c r="AGD37" s="11"/>
      <c r="AGE37" s="11"/>
      <c r="AGF37" s="11"/>
      <c r="AGG37" s="11"/>
      <c r="AGH37" s="11"/>
      <c r="AGI37" s="11"/>
      <c r="AGJ37" s="11"/>
      <c r="AGK37" s="11"/>
      <c r="AGL37" s="11"/>
      <c r="AGM37" s="11"/>
      <c r="AGN37" s="11"/>
      <c r="AGO37" s="11"/>
      <c r="AGP37" s="11"/>
      <c r="AGQ37" s="11"/>
      <c r="AGR37" s="11"/>
      <c r="AGS37" s="11"/>
      <c r="AGT37" s="11"/>
      <c r="AGU37" s="11"/>
      <c r="AGV37" s="11"/>
      <c r="AGW37" s="11"/>
      <c r="AGX37" s="11"/>
      <c r="AGY37" s="11"/>
      <c r="AGZ37" s="11"/>
      <c r="AHA37" s="11"/>
      <c r="AHB37" s="11"/>
      <c r="AHC37" s="11"/>
      <c r="AHD37" s="11"/>
      <c r="AHE37" s="11"/>
      <c r="AHF37" s="11"/>
      <c r="AHG37" s="11"/>
      <c r="AHH37" s="11"/>
      <c r="AHI37" s="11"/>
      <c r="AHJ37" s="11"/>
      <c r="AHK37" s="11"/>
      <c r="AHL37" s="11"/>
      <c r="AHM37" s="11"/>
      <c r="AHN37" s="11"/>
      <c r="AHO37" s="11"/>
      <c r="AHP37" s="11"/>
      <c r="AHQ37" s="11"/>
      <c r="AHR37" s="11"/>
      <c r="AHS37" s="11"/>
      <c r="AHT37" s="11"/>
      <c r="AHU37" s="11"/>
      <c r="AHV37" s="11"/>
      <c r="AHW37" s="11"/>
      <c r="AHX37" s="11"/>
      <c r="AHY37" s="11"/>
      <c r="AHZ37" s="11"/>
      <c r="AIA37" s="11"/>
      <c r="AIB37" s="11"/>
      <c r="AIC37" s="11"/>
      <c r="AID37" s="11"/>
      <c r="AIE37" s="11"/>
      <c r="AIF37" s="11"/>
      <c r="AIG37" s="11"/>
      <c r="AIH37" s="11"/>
      <c r="AII37" s="11"/>
      <c r="AIJ37" s="11"/>
      <c r="AIK37" s="11"/>
      <c r="AIL37" s="11"/>
      <c r="AIM37" s="11"/>
      <c r="AIN37" s="11"/>
      <c r="AIO37" s="11"/>
      <c r="AIP37" s="11"/>
      <c r="AIQ37" s="11"/>
      <c r="AIR37" s="11"/>
      <c r="AIS37" s="11"/>
      <c r="AIT37" s="11"/>
      <c r="AIU37" s="11"/>
      <c r="AIV37" s="11"/>
      <c r="AIW37" s="11"/>
      <c r="AIX37" s="11"/>
      <c r="AIY37" s="11"/>
      <c r="AIZ37" s="11"/>
      <c r="AJA37" s="11"/>
      <c r="AJB37" s="11"/>
      <c r="AJC37" s="11"/>
      <c r="AJD37" s="11"/>
      <c r="AJE37" s="11"/>
      <c r="AJF37" s="11"/>
      <c r="AJG37" s="11"/>
      <c r="AJH37" s="11"/>
      <c r="AJI37" s="11"/>
      <c r="AJJ37" s="11"/>
      <c r="AJK37" s="11"/>
      <c r="AJL37" s="11"/>
      <c r="AJM37" s="11"/>
      <c r="AJN37" s="11"/>
      <c r="AJO37" s="11"/>
      <c r="AJP37" s="11"/>
      <c r="AJQ37" s="11"/>
      <c r="AJR37" s="11"/>
      <c r="AJS37" s="11"/>
      <c r="AJT37" s="11"/>
      <c r="AJU37" s="11"/>
      <c r="AJV37" s="11"/>
      <c r="AJW37" s="11"/>
      <c r="AJX37" s="11"/>
      <c r="AJY37" s="11"/>
      <c r="AJZ37" s="11"/>
      <c r="AKA37" s="11"/>
      <c r="AKB37" s="11"/>
      <c r="AKC37" s="11"/>
      <c r="AKD37" s="11"/>
      <c r="AKE37" s="11"/>
      <c r="AKF37" s="11"/>
      <c r="AKG37" s="11"/>
      <c r="AKH37" s="11"/>
      <c r="AKI37" s="11"/>
      <c r="AKJ37" s="11"/>
      <c r="AKK37" s="11"/>
      <c r="AKL37" s="11"/>
      <c r="AKM37" s="11"/>
      <c r="AKN37" s="11"/>
      <c r="AKO37" s="11"/>
      <c r="AKP37" s="11"/>
      <c r="AKQ37" s="11"/>
      <c r="AKR37" s="11"/>
      <c r="AKS37" s="11"/>
      <c r="AKT37" s="11"/>
      <c r="AKU37" s="11"/>
      <c r="AKV37" s="11"/>
      <c r="AKW37" s="11"/>
      <c r="AKX37" s="11"/>
      <c r="AKY37" s="11"/>
      <c r="AKZ37" s="11"/>
      <c r="ALA37" s="11"/>
      <c r="ALB37" s="11"/>
      <c r="ALC37" s="11"/>
      <c r="ALD37" s="11"/>
      <c r="ALE37" s="11"/>
      <c r="ALF37" s="11"/>
      <c r="ALG37" s="11"/>
      <c r="ALH37" s="11"/>
      <c r="ALI37" s="11"/>
      <c r="ALJ37" s="11"/>
      <c r="ALK37" s="11"/>
      <c r="ALL37" s="11"/>
      <c r="ALM37" s="11"/>
      <c r="ALN37" s="11"/>
      <c r="ALO37" s="11"/>
      <c r="ALP37" s="11"/>
      <c r="ALQ37" s="11"/>
      <c r="ALR37" s="11"/>
      <c r="ALS37" s="11"/>
      <c r="ALT37" s="11"/>
      <c r="ALU37" s="11"/>
      <c r="ALV37" s="11"/>
      <c r="ALW37" s="11"/>
      <c r="ALX37" s="11"/>
      <c r="ALY37" s="11"/>
      <c r="ALZ37" s="11"/>
      <c r="AMA37" s="11"/>
      <c r="AMB37" s="11"/>
      <c r="AMC37" s="11"/>
      <c r="AMD37" s="11"/>
      <c r="AME37" s="11"/>
      <c r="AMF37" s="11"/>
      <c r="AMG37" s="11"/>
      <c r="AMH37" s="11"/>
      <c r="AMI37" s="11"/>
      <c r="AMJ37" s="11"/>
      <c r="AMK37" s="11"/>
      <c r="AML37" s="11"/>
      <c r="AMM37" s="11"/>
      <c r="AMN37" s="11"/>
      <c r="AMO37" s="11"/>
      <c r="AMP37" s="11"/>
      <c r="AMQ37" s="11"/>
      <c r="AMR37" s="11"/>
      <c r="AMS37" s="11"/>
      <c r="AMT37" s="11"/>
      <c r="AMU37" s="11"/>
      <c r="AMV37" s="11"/>
      <c r="AMW37" s="11"/>
      <c r="AMX37" s="11"/>
      <c r="AMY37" s="11"/>
      <c r="AMZ37" s="11"/>
      <c r="ANA37" s="11"/>
      <c r="ANB37" s="11"/>
      <c r="ANC37" s="11"/>
      <c r="AND37" s="11"/>
      <c r="ANE37" s="11"/>
      <c r="ANF37" s="11"/>
      <c r="ANG37" s="11"/>
      <c r="ANH37" s="11"/>
      <c r="ANI37" s="11"/>
      <c r="ANJ37" s="11"/>
      <c r="ANK37" s="11"/>
      <c r="ANL37" s="11"/>
      <c r="ANM37" s="11"/>
      <c r="ANN37" s="11"/>
      <c r="ANO37" s="11"/>
      <c r="ANP37" s="11"/>
      <c r="ANQ37" s="11"/>
      <c r="ANR37" s="11"/>
      <c r="ANS37" s="11"/>
      <c r="ANT37" s="11"/>
      <c r="ANU37" s="11"/>
      <c r="ANV37" s="11"/>
      <c r="ANW37" s="11"/>
      <c r="ANX37" s="11"/>
      <c r="ANY37" s="11"/>
      <c r="ANZ37" s="11"/>
      <c r="AOA37" s="11"/>
      <c r="AOB37" s="11"/>
      <c r="AOC37" s="11"/>
      <c r="AOD37" s="11"/>
      <c r="AOE37" s="11"/>
      <c r="AOF37" s="11"/>
      <c r="AOG37" s="11"/>
      <c r="AOH37" s="11"/>
      <c r="AOI37" s="11"/>
      <c r="AOJ37" s="11"/>
      <c r="AOK37" s="11"/>
      <c r="AOL37" s="11"/>
      <c r="AOM37" s="11"/>
      <c r="AON37" s="11"/>
      <c r="AOO37" s="11"/>
      <c r="AOP37" s="11"/>
      <c r="AOQ37" s="11"/>
      <c r="AOR37" s="11"/>
      <c r="AOS37" s="11"/>
      <c r="AOT37" s="11"/>
      <c r="AOU37" s="11"/>
      <c r="AOV37" s="11"/>
      <c r="AOW37" s="11"/>
      <c r="AOX37" s="11"/>
      <c r="AOY37" s="11"/>
      <c r="AOZ37" s="11"/>
      <c r="APA37" s="11"/>
      <c r="APB37" s="11"/>
      <c r="APC37" s="11"/>
      <c r="APD37" s="11"/>
      <c r="APE37" s="11"/>
      <c r="APF37" s="11"/>
      <c r="APG37" s="11"/>
      <c r="APH37" s="11"/>
      <c r="API37" s="11"/>
      <c r="APJ37" s="11"/>
      <c r="APK37" s="11"/>
      <c r="APL37" s="11"/>
      <c r="APM37" s="11"/>
      <c r="APN37" s="11"/>
      <c r="APO37" s="11"/>
      <c r="APP37" s="11"/>
      <c r="APQ37" s="11"/>
      <c r="APR37" s="11"/>
      <c r="APS37" s="11"/>
      <c r="APT37" s="11"/>
      <c r="APU37" s="11"/>
      <c r="APV37" s="11"/>
      <c r="APW37" s="11"/>
      <c r="APX37" s="11"/>
      <c r="APY37" s="11"/>
      <c r="APZ37" s="11"/>
      <c r="AQA37" s="11"/>
      <c r="AQB37" s="11"/>
      <c r="AQC37" s="11"/>
      <c r="AQD37" s="11"/>
      <c r="AQE37" s="11"/>
      <c r="AQF37" s="11"/>
      <c r="AQG37" s="11"/>
      <c r="AQH37" s="11"/>
      <c r="AQI37" s="11"/>
      <c r="AQJ37" s="11"/>
      <c r="AQK37" s="11"/>
      <c r="AQL37" s="11"/>
      <c r="AQM37" s="11"/>
      <c r="AQN37" s="11"/>
      <c r="AQO37" s="11"/>
      <c r="AQP37" s="11"/>
      <c r="AQQ37" s="11"/>
      <c r="AQR37" s="11"/>
      <c r="AQS37" s="11"/>
      <c r="AQT37" s="11"/>
      <c r="AQU37" s="11"/>
      <c r="AQV37" s="11"/>
      <c r="AQW37" s="11"/>
      <c r="AQX37" s="11"/>
      <c r="AQY37" s="11"/>
      <c r="AQZ37" s="11"/>
      <c r="ARA37" s="11"/>
      <c r="ARB37" s="11"/>
      <c r="ARC37" s="11"/>
      <c r="ARD37" s="11"/>
      <c r="ARE37" s="11"/>
      <c r="ARF37" s="11"/>
      <c r="ARG37" s="11"/>
      <c r="ARH37" s="11"/>
      <c r="ARI37" s="11"/>
      <c r="ARJ37" s="11"/>
      <c r="ARK37" s="11"/>
      <c r="ARL37" s="11"/>
      <c r="ARM37" s="11"/>
      <c r="ARN37" s="11"/>
      <c r="ARO37" s="11"/>
      <c r="ARP37" s="11"/>
      <c r="ARQ37" s="11"/>
      <c r="ARR37" s="11"/>
      <c r="ARS37" s="11"/>
      <c r="ART37" s="11"/>
      <c r="ARU37" s="11"/>
      <c r="ARV37" s="11"/>
      <c r="ARW37" s="11"/>
      <c r="ARX37" s="11"/>
      <c r="ARY37" s="11"/>
      <c r="ARZ37" s="11"/>
      <c r="ASA37" s="11"/>
      <c r="ASB37" s="11"/>
      <c r="ASC37" s="11"/>
      <c r="ASD37" s="11"/>
      <c r="ASE37" s="11"/>
      <c r="ASF37" s="11"/>
      <c r="ASG37" s="11"/>
      <c r="ASH37" s="11"/>
      <c r="ASI37" s="11"/>
      <c r="ASJ37" s="11"/>
      <c r="ASK37" s="11"/>
      <c r="ASL37" s="11"/>
      <c r="ASM37" s="11"/>
      <c r="ASN37" s="11"/>
      <c r="ASO37" s="11"/>
      <c r="ASP37" s="11"/>
      <c r="ASQ37" s="11"/>
      <c r="ASR37" s="11"/>
      <c r="ASS37" s="11"/>
      <c r="AST37" s="11"/>
      <c r="ASU37" s="11"/>
      <c r="ASV37" s="11"/>
      <c r="ASW37" s="11"/>
      <c r="ASX37" s="11"/>
      <c r="ASY37" s="11"/>
      <c r="ASZ37" s="11"/>
      <c r="ATA37" s="11"/>
      <c r="ATB37" s="11"/>
      <c r="ATC37" s="11"/>
      <c r="ATD37" s="11"/>
      <c r="ATE37" s="11"/>
      <c r="ATF37" s="11"/>
      <c r="ATG37" s="11"/>
      <c r="ATH37" s="11"/>
      <c r="ATI37" s="11"/>
      <c r="ATJ37" s="11"/>
      <c r="ATK37" s="11"/>
      <c r="ATL37" s="11"/>
      <c r="ATM37" s="11"/>
      <c r="ATN37" s="11"/>
      <c r="ATO37" s="11"/>
      <c r="ATP37" s="11"/>
      <c r="ATQ37" s="11"/>
      <c r="ATR37" s="11"/>
      <c r="ATS37" s="11"/>
      <c r="ATT37" s="11"/>
      <c r="ATU37" s="11"/>
      <c r="ATV37" s="11"/>
      <c r="ATW37" s="11"/>
      <c r="ATX37" s="11"/>
      <c r="ATY37" s="11"/>
      <c r="ATZ37" s="11"/>
      <c r="AUA37" s="11"/>
      <c r="AUB37" s="11"/>
      <c r="AUC37" s="11"/>
      <c r="AUD37" s="11"/>
      <c r="AUE37" s="11"/>
      <c r="AUF37" s="11"/>
      <c r="AUG37" s="11"/>
      <c r="AUH37" s="11"/>
      <c r="AUI37" s="11"/>
      <c r="AUJ37" s="11"/>
      <c r="AUK37" s="11"/>
      <c r="AUL37" s="11"/>
      <c r="AUM37" s="11"/>
      <c r="AUN37" s="11"/>
      <c r="AUO37" s="11"/>
      <c r="AUP37" s="11"/>
      <c r="AUQ37" s="11"/>
      <c r="AUR37" s="11"/>
      <c r="AUS37" s="11"/>
      <c r="AUT37" s="11"/>
      <c r="AUU37" s="11"/>
      <c r="AUV37" s="11"/>
      <c r="AUW37" s="11"/>
      <c r="AUX37" s="11"/>
      <c r="AUY37" s="11"/>
      <c r="AUZ37" s="11"/>
      <c r="AVA37" s="11"/>
      <c r="AVB37" s="11"/>
      <c r="AVC37" s="11"/>
      <c r="AVD37" s="11"/>
      <c r="AVE37" s="11"/>
      <c r="AVF37" s="11"/>
      <c r="AVG37" s="11"/>
      <c r="AVH37" s="11"/>
      <c r="AVI37" s="11"/>
      <c r="AVJ37" s="11"/>
      <c r="AVK37" s="11"/>
      <c r="AVL37" s="11"/>
      <c r="AVM37" s="11"/>
      <c r="AVN37" s="11"/>
      <c r="AVO37" s="11"/>
      <c r="AVP37" s="11"/>
      <c r="AVQ37" s="11"/>
      <c r="AVR37" s="11"/>
      <c r="AVS37" s="11"/>
      <c r="AVT37" s="11"/>
      <c r="AVU37" s="11"/>
      <c r="AVV37" s="11"/>
      <c r="AVW37" s="11"/>
      <c r="AVX37" s="11"/>
      <c r="AVY37" s="11"/>
      <c r="AVZ37" s="11"/>
      <c r="AWA37" s="11"/>
      <c r="AWB37" s="11"/>
      <c r="AWC37" s="11"/>
      <c r="AWD37" s="11"/>
      <c r="AWE37" s="11"/>
      <c r="AWF37" s="11"/>
      <c r="AWG37" s="11"/>
      <c r="AWH37" s="11"/>
      <c r="AWI37" s="11"/>
      <c r="AWJ37" s="11"/>
      <c r="AWK37" s="11"/>
      <c r="AWL37" s="11"/>
      <c r="AWM37" s="11"/>
      <c r="AWN37" s="11"/>
      <c r="AWO37" s="11"/>
      <c r="AWP37" s="11"/>
      <c r="AWQ37" s="11"/>
      <c r="AWR37" s="11"/>
      <c r="AWS37" s="11"/>
      <c r="AWT37" s="11"/>
      <c r="AWU37" s="11"/>
      <c r="AWV37" s="11"/>
      <c r="AWW37" s="11"/>
      <c r="AWX37" s="11"/>
      <c r="AWY37" s="11"/>
      <c r="AWZ37" s="11"/>
      <c r="AXA37" s="11"/>
      <c r="AXB37" s="11"/>
      <c r="AXC37" s="11"/>
      <c r="AXD37" s="11"/>
      <c r="AXE37" s="11"/>
      <c r="AXF37" s="11"/>
      <c r="AXG37" s="11"/>
      <c r="AXH37" s="11"/>
      <c r="AXI37" s="11"/>
      <c r="AXJ37" s="11"/>
      <c r="AXK37" s="11"/>
      <c r="AXL37" s="11"/>
      <c r="AXM37" s="11"/>
      <c r="AXN37" s="11"/>
      <c r="AXO37" s="11"/>
      <c r="AXP37" s="11"/>
      <c r="AXQ37" s="11"/>
      <c r="AXR37" s="11"/>
      <c r="AXS37" s="11"/>
      <c r="AXT37" s="11"/>
      <c r="AXU37" s="11"/>
      <c r="AXV37" s="11"/>
      <c r="AXW37" s="11"/>
      <c r="AXX37" s="11"/>
      <c r="AXY37" s="11"/>
      <c r="AXZ37" s="11"/>
      <c r="AYA37" s="11"/>
      <c r="AYB37" s="11"/>
      <c r="AYC37" s="11"/>
      <c r="AYD37" s="11"/>
      <c r="AYE37" s="11"/>
      <c r="AYF37" s="11"/>
      <c r="AYG37" s="11"/>
      <c r="AYH37" s="11"/>
      <c r="AYI37" s="11"/>
      <c r="AYJ37" s="11"/>
      <c r="AYK37" s="11"/>
      <c r="AYL37" s="11"/>
      <c r="AYM37" s="11"/>
      <c r="AYN37" s="11"/>
      <c r="AYO37" s="11"/>
      <c r="AYP37" s="11"/>
      <c r="AYQ37" s="11"/>
      <c r="AYR37" s="11"/>
      <c r="AYS37" s="11"/>
      <c r="AYT37" s="11"/>
      <c r="AYU37" s="11"/>
      <c r="AYV37" s="11"/>
      <c r="AYW37" s="11"/>
      <c r="AYX37" s="11"/>
      <c r="AYY37" s="11"/>
      <c r="AYZ37" s="11"/>
      <c r="AZA37" s="11"/>
      <c r="AZB37" s="11"/>
      <c r="AZC37" s="11"/>
      <c r="AZD37" s="11"/>
      <c r="AZE37" s="11"/>
      <c r="AZF37" s="11"/>
      <c r="AZG37" s="11"/>
      <c r="AZH37" s="11"/>
      <c r="AZI37" s="11"/>
      <c r="AZJ37" s="11"/>
      <c r="AZK37" s="11"/>
      <c r="AZL37" s="11"/>
      <c r="AZM37" s="11"/>
      <c r="AZN37" s="11"/>
      <c r="AZO37" s="11"/>
      <c r="AZP37" s="11"/>
      <c r="AZQ37" s="11"/>
      <c r="AZR37" s="11"/>
      <c r="AZS37" s="11"/>
      <c r="AZT37" s="11"/>
      <c r="AZU37" s="11"/>
      <c r="AZV37" s="11"/>
      <c r="AZW37" s="11"/>
      <c r="AZX37" s="11"/>
      <c r="AZY37" s="11"/>
      <c r="AZZ37" s="11"/>
      <c r="BAA37" s="11"/>
      <c r="BAB37" s="11"/>
      <c r="BAC37" s="11"/>
      <c r="BAD37" s="11"/>
      <c r="BAE37" s="11"/>
      <c r="BAF37" s="11"/>
      <c r="BAG37" s="11"/>
      <c r="BAH37" s="11"/>
      <c r="BAI37" s="11"/>
      <c r="BAJ37" s="11"/>
      <c r="BAK37" s="11"/>
      <c r="BAL37" s="11"/>
      <c r="BAM37" s="11"/>
      <c r="BAN37" s="11"/>
      <c r="BAO37" s="11"/>
      <c r="BAP37" s="11"/>
      <c r="BAQ37" s="11"/>
      <c r="BAR37" s="11"/>
      <c r="BAS37" s="11"/>
      <c r="BAT37" s="11"/>
      <c r="BAU37" s="11"/>
      <c r="BAV37" s="11"/>
      <c r="BAW37" s="11"/>
      <c r="BAX37" s="11"/>
      <c r="BAY37" s="11"/>
      <c r="BAZ37" s="11"/>
      <c r="BBA37" s="11"/>
      <c r="BBB37" s="11"/>
      <c r="BBC37" s="11"/>
      <c r="BBD37" s="11"/>
      <c r="BBE37" s="11"/>
      <c r="BBF37" s="11"/>
      <c r="BBG37" s="11"/>
      <c r="BBH37" s="11"/>
      <c r="BBI37" s="11"/>
      <c r="BBJ37" s="11"/>
      <c r="BBK37" s="11"/>
      <c r="BBL37" s="11"/>
      <c r="BBM37" s="11"/>
      <c r="BBN37" s="11"/>
      <c r="BBO37" s="11"/>
      <c r="BBP37" s="11"/>
      <c r="BBQ37" s="11"/>
      <c r="BBR37" s="11"/>
      <c r="BBS37" s="11"/>
      <c r="BBT37" s="11"/>
      <c r="BBU37" s="11"/>
      <c r="BBV37" s="11"/>
      <c r="BBW37" s="11"/>
      <c r="BBX37" s="11"/>
      <c r="BBY37" s="11"/>
      <c r="BBZ37" s="11"/>
      <c r="BCA37" s="11"/>
      <c r="BCB37" s="11"/>
      <c r="BCC37" s="11"/>
      <c r="BCD37" s="11"/>
      <c r="BCE37" s="11"/>
      <c r="BCF37" s="11"/>
      <c r="BCG37" s="11"/>
      <c r="BCH37" s="11"/>
      <c r="BCI37" s="11"/>
      <c r="BCJ37" s="11"/>
      <c r="BCK37" s="11"/>
      <c r="BCL37" s="11"/>
      <c r="BCM37" s="11"/>
      <c r="BCN37" s="11"/>
      <c r="BCO37" s="11"/>
      <c r="BCP37" s="11"/>
      <c r="BCQ37" s="11"/>
      <c r="BCR37" s="11"/>
      <c r="BCS37" s="11"/>
      <c r="BCT37" s="11"/>
      <c r="BCU37" s="11"/>
      <c r="BCV37" s="11"/>
      <c r="BCW37" s="11"/>
      <c r="BCX37" s="11"/>
      <c r="BCY37" s="11"/>
      <c r="BCZ37" s="11"/>
      <c r="BDA37" s="11"/>
      <c r="BDB37" s="11"/>
      <c r="BDC37" s="11"/>
      <c r="BDD37" s="11"/>
      <c r="BDE37" s="11"/>
      <c r="BDF37" s="11"/>
      <c r="BDG37" s="11"/>
      <c r="BDH37" s="11"/>
      <c r="BDI37" s="11"/>
      <c r="BDJ37" s="11"/>
      <c r="BDK37" s="11"/>
      <c r="BDL37" s="11"/>
      <c r="BDM37" s="11"/>
      <c r="BDN37" s="11"/>
      <c r="BDO37" s="11"/>
      <c r="BDP37" s="11"/>
      <c r="BDQ37" s="11"/>
      <c r="BDR37" s="11"/>
      <c r="BDS37" s="11"/>
      <c r="BDT37" s="11"/>
      <c r="BDU37" s="11"/>
      <c r="BDV37" s="11"/>
      <c r="BDW37" s="11"/>
      <c r="BDX37" s="11"/>
      <c r="BDY37" s="11"/>
      <c r="BDZ37" s="11"/>
      <c r="BEA37" s="11"/>
      <c r="BEB37" s="11"/>
      <c r="BEC37" s="11"/>
      <c r="BED37" s="11"/>
      <c r="BEE37" s="11"/>
      <c r="BEF37" s="11"/>
      <c r="BEG37" s="11"/>
      <c r="BEH37" s="11"/>
      <c r="BEI37" s="11"/>
      <c r="BEJ37" s="11"/>
      <c r="BEK37" s="11"/>
      <c r="BEL37" s="11"/>
      <c r="BEM37" s="11"/>
      <c r="BEN37" s="11"/>
      <c r="BEO37" s="11"/>
      <c r="BEP37" s="11"/>
      <c r="BEQ37" s="11"/>
      <c r="BER37" s="11"/>
      <c r="BES37" s="11"/>
      <c r="BET37" s="11"/>
      <c r="BEU37" s="11"/>
      <c r="BEV37" s="11"/>
      <c r="BEW37" s="11"/>
      <c r="BEX37" s="11"/>
      <c r="BEY37" s="11"/>
      <c r="BEZ37" s="11"/>
      <c r="BFA37" s="11"/>
      <c r="BFB37" s="11"/>
      <c r="BFC37" s="11"/>
      <c r="BFD37" s="11"/>
      <c r="BFE37" s="11"/>
      <c r="BFF37" s="11"/>
      <c r="BFG37" s="11"/>
      <c r="BFH37" s="11"/>
      <c r="BFI37" s="11"/>
      <c r="BFJ37" s="11"/>
      <c r="BFK37" s="11"/>
      <c r="BFL37" s="11"/>
      <c r="BFM37" s="11"/>
      <c r="BFN37" s="11"/>
      <c r="BFO37" s="11"/>
      <c r="BFP37" s="11"/>
      <c r="BFQ37" s="11"/>
      <c r="BFR37" s="11"/>
      <c r="BFS37" s="11"/>
      <c r="BFT37" s="11"/>
      <c r="BFU37" s="11"/>
      <c r="BFV37" s="11"/>
      <c r="BFW37" s="11"/>
      <c r="BFX37" s="11"/>
      <c r="BFY37" s="11"/>
      <c r="BFZ37" s="11"/>
      <c r="BGA37" s="11"/>
      <c r="BGB37" s="11"/>
      <c r="BGC37" s="11"/>
      <c r="BGD37" s="11"/>
      <c r="BGE37" s="11"/>
      <c r="BGF37" s="11"/>
      <c r="BGG37" s="11"/>
      <c r="BGH37" s="11"/>
      <c r="BGI37" s="11"/>
      <c r="BGJ37" s="11"/>
      <c r="BGK37" s="11"/>
      <c r="BGL37" s="11"/>
      <c r="BGM37" s="11"/>
      <c r="BGN37" s="11"/>
      <c r="BGO37" s="11"/>
      <c r="BGP37" s="11"/>
      <c r="BGQ37" s="11"/>
      <c r="BGR37" s="11"/>
      <c r="BGS37" s="11"/>
      <c r="BGT37" s="11"/>
      <c r="BGU37" s="11"/>
      <c r="BGV37" s="11"/>
      <c r="BGW37" s="11"/>
      <c r="BGX37" s="11"/>
      <c r="BGY37" s="11"/>
      <c r="BGZ37" s="11"/>
      <c r="BHA37" s="11"/>
      <c r="BHB37" s="11"/>
      <c r="BHC37" s="11"/>
      <c r="BHD37" s="11"/>
      <c r="BHE37" s="11"/>
      <c r="BHF37" s="11"/>
      <c r="BHG37" s="11"/>
      <c r="BHH37" s="11"/>
      <c r="BHI37" s="11"/>
      <c r="BHJ37" s="11"/>
      <c r="BHK37" s="11"/>
      <c r="BHL37" s="11"/>
      <c r="BHM37" s="11"/>
      <c r="BHN37" s="11"/>
      <c r="BHO37" s="11"/>
      <c r="BHP37" s="11"/>
      <c r="BHQ37" s="11"/>
      <c r="BHR37" s="11"/>
      <c r="BHS37" s="11"/>
      <c r="BHT37" s="11"/>
      <c r="BHU37" s="11"/>
      <c r="BHV37" s="11"/>
      <c r="BHW37" s="11"/>
      <c r="BHX37" s="11"/>
      <c r="BHY37" s="11"/>
      <c r="BHZ37" s="11"/>
      <c r="BIA37" s="11"/>
      <c r="BIB37" s="11"/>
      <c r="BIC37" s="11"/>
      <c r="BID37" s="11"/>
      <c r="BIE37" s="11"/>
      <c r="BIF37" s="11"/>
      <c r="BIG37" s="11"/>
      <c r="BIH37" s="11"/>
      <c r="BII37" s="11"/>
      <c r="BIJ37" s="11"/>
      <c r="BIK37" s="11"/>
      <c r="BIL37" s="11"/>
      <c r="BIM37" s="11"/>
      <c r="BIN37" s="11"/>
      <c r="BIO37" s="11"/>
      <c r="BIP37" s="11"/>
      <c r="BIQ37" s="11"/>
      <c r="BIR37" s="11"/>
      <c r="BIS37" s="11"/>
      <c r="BIT37" s="11"/>
      <c r="BIU37" s="11"/>
      <c r="BIV37" s="11"/>
      <c r="BIW37" s="11"/>
      <c r="BIX37" s="11"/>
      <c r="BIY37" s="11"/>
      <c r="BIZ37" s="11"/>
      <c r="BJA37" s="11"/>
      <c r="BJB37" s="11"/>
      <c r="BJC37" s="11"/>
      <c r="BJD37" s="11"/>
      <c r="BJE37" s="11"/>
      <c r="BJF37" s="11"/>
      <c r="BJG37" s="11"/>
      <c r="BJH37" s="11"/>
      <c r="BJI37" s="11"/>
      <c r="BJJ37" s="11"/>
      <c r="BJK37" s="11"/>
      <c r="BJL37" s="11"/>
      <c r="BJM37" s="11"/>
      <c r="BJN37" s="11"/>
      <c r="BJO37" s="11"/>
      <c r="BJP37" s="11"/>
      <c r="BJQ37" s="11"/>
      <c r="BJR37" s="11"/>
      <c r="BJS37" s="11"/>
      <c r="BJT37" s="11"/>
      <c r="BJU37" s="11"/>
      <c r="BJV37" s="11"/>
      <c r="BJW37" s="11"/>
      <c r="BJX37" s="11"/>
      <c r="BJY37" s="11"/>
      <c r="BJZ37" s="11"/>
      <c r="BKA37" s="11"/>
      <c r="BKB37" s="11"/>
      <c r="BKC37" s="11"/>
      <c r="BKD37" s="11"/>
      <c r="BKE37" s="11"/>
      <c r="BKF37" s="11"/>
      <c r="BKG37" s="11"/>
      <c r="BKH37" s="11"/>
      <c r="BKI37" s="11"/>
      <c r="BKJ37" s="11"/>
      <c r="BKK37" s="11"/>
      <c r="BKL37" s="11"/>
      <c r="BKM37" s="11"/>
      <c r="BKN37" s="11"/>
      <c r="BKO37" s="11"/>
      <c r="BKP37" s="11"/>
      <c r="BKQ37" s="11"/>
      <c r="BKR37" s="11"/>
      <c r="BKS37" s="11"/>
      <c r="BKT37" s="11"/>
      <c r="BKU37" s="11"/>
      <c r="BKV37" s="11"/>
      <c r="BKW37" s="11"/>
      <c r="BKX37" s="11"/>
      <c r="BKY37" s="11"/>
      <c r="BKZ37" s="11"/>
      <c r="BLA37" s="11"/>
      <c r="BLB37" s="11"/>
      <c r="BLC37" s="11"/>
      <c r="BLD37" s="11"/>
      <c r="BLE37" s="11"/>
      <c r="BLF37" s="11"/>
      <c r="BLG37" s="11"/>
      <c r="BLH37" s="11"/>
      <c r="BLI37" s="11"/>
      <c r="BLJ37" s="11"/>
      <c r="BLK37" s="11"/>
      <c r="BLL37" s="11"/>
      <c r="BLM37" s="11"/>
      <c r="BLN37" s="11"/>
      <c r="BLO37" s="11"/>
      <c r="BLP37" s="11"/>
      <c r="BLQ37" s="11"/>
      <c r="BLR37" s="11"/>
      <c r="BLS37" s="11"/>
      <c r="BLT37" s="11"/>
      <c r="BLU37" s="11"/>
      <c r="BLV37" s="11"/>
      <c r="BLW37" s="11"/>
      <c r="BLX37" s="11"/>
      <c r="BLY37" s="11"/>
      <c r="BLZ37" s="11"/>
      <c r="BMA37" s="11"/>
      <c r="BMB37" s="11"/>
      <c r="BMC37" s="11"/>
      <c r="BMD37" s="11"/>
      <c r="BME37" s="11"/>
      <c r="BMF37" s="11"/>
      <c r="BMG37" s="11"/>
      <c r="BMH37" s="11"/>
      <c r="BMI37" s="11"/>
      <c r="BMJ37" s="11"/>
      <c r="BMK37" s="11"/>
      <c r="BML37" s="11"/>
      <c r="BMM37" s="11"/>
      <c r="BMN37" s="11"/>
      <c r="BMO37" s="11"/>
      <c r="BMP37" s="11"/>
      <c r="BMQ37" s="11"/>
      <c r="BMR37" s="11"/>
      <c r="BMS37" s="11"/>
      <c r="BMT37" s="11"/>
      <c r="BMU37" s="11"/>
      <c r="BMV37" s="11"/>
      <c r="BMW37" s="11"/>
      <c r="BMX37" s="11"/>
      <c r="BMY37" s="11"/>
      <c r="BMZ37" s="11"/>
      <c r="BNA37" s="11"/>
      <c r="BNB37" s="11"/>
      <c r="BNC37" s="11"/>
      <c r="BND37" s="11"/>
      <c r="BNE37" s="11"/>
      <c r="BNF37" s="11"/>
      <c r="BNG37" s="11"/>
      <c r="BNH37" s="11"/>
      <c r="BNI37" s="11"/>
      <c r="BNJ37" s="11"/>
      <c r="BNK37" s="11"/>
      <c r="BNL37" s="11"/>
      <c r="BNM37" s="11"/>
      <c r="BNN37" s="11"/>
      <c r="BNO37" s="11"/>
      <c r="BNP37" s="11"/>
      <c r="BNQ37" s="11"/>
      <c r="BNR37" s="11"/>
      <c r="BNS37" s="11"/>
      <c r="BNT37" s="11"/>
      <c r="BNU37" s="11"/>
      <c r="BNV37" s="11"/>
      <c r="BNW37" s="11"/>
      <c r="BNX37" s="11"/>
      <c r="BNY37" s="11"/>
      <c r="BNZ37" s="11"/>
      <c r="BOA37" s="11"/>
      <c r="BOB37" s="11"/>
      <c r="BOC37" s="11"/>
      <c r="BOD37" s="11"/>
      <c r="BOE37" s="11"/>
      <c r="BOF37" s="11"/>
      <c r="BOG37" s="11"/>
      <c r="BOH37" s="11"/>
      <c r="BOI37" s="11"/>
      <c r="BOJ37" s="11"/>
      <c r="BOK37" s="11"/>
      <c r="BOL37" s="11"/>
      <c r="BOM37" s="11"/>
      <c r="BON37" s="11"/>
      <c r="BOO37" s="11"/>
      <c r="BOP37" s="11"/>
      <c r="BOQ37" s="11"/>
      <c r="BOR37" s="11"/>
      <c r="BOS37" s="11"/>
      <c r="BOT37" s="11"/>
      <c r="BOU37" s="11"/>
      <c r="BOV37" s="11"/>
      <c r="BOW37" s="11"/>
      <c r="BOX37" s="11"/>
      <c r="BOY37" s="11"/>
      <c r="BOZ37" s="11"/>
      <c r="BPA37" s="11"/>
      <c r="BPB37" s="11"/>
      <c r="BPC37" s="11"/>
      <c r="BPD37" s="11"/>
      <c r="BPE37" s="11"/>
      <c r="BPF37" s="11"/>
      <c r="BPG37" s="11"/>
      <c r="BPH37" s="11"/>
      <c r="BPI37" s="11"/>
      <c r="BPJ37" s="11"/>
      <c r="BPK37" s="11"/>
      <c r="BPL37" s="11"/>
      <c r="BPM37" s="11"/>
      <c r="BPN37" s="11"/>
      <c r="BPO37" s="11"/>
      <c r="BPP37" s="11"/>
      <c r="BPQ37" s="11"/>
      <c r="BPR37" s="11"/>
      <c r="BPS37" s="11"/>
      <c r="BPT37" s="11"/>
      <c r="BPU37" s="11"/>
      <c r="BPV37" s="11"/>
      <c r="BPW37" s="11"/>
      <c r="BPX37" s="11"/>
      <c r="BPY37" s="11"/>
      <c r="BPZ37" s="11"/>
      <c r="BQA37" s="11"/>
      <c r="BQB37" s="11"/>
      <c r="BQC37" s="11"/>
      <c r="BQD37" s="11"/>
      <c r="BQE37" s="11"/>
      <c r="BQF37" s="11"/>
      <c r="BQG37" s="11"/>
      <c r="BQH37" s="11"/>
      <c r="BQI37" s="11"/>
      <c r="BQJ37" s="11"/>
      <c r="BQK37" s="11"/>
      <c r="BQL37" s="11"/>
      <c r="BQM37" s="11"/>
      <c r="BQN37" s="11"/>
      <c r="BQO37" s="11"/>
      <c r="BQP37" s="11"/>
      <c r="BQQ37" s="11"/>
      <c r="BQR37" s="11"/>
      <c r="BQS37" s="11"/>
      <c r="BQT37" s="11"/>
      <c r="BQU37" s="11"/>
      <c r="BQV37" s="11"/>
      <c r="BQW37" s="11"/>
      <c r="BQX37" s="11"/>
      <c r="BQY37" s="11"/>
      <c r="BQZ37" s="11"/>
      <c r="BRA37" s="11"/>
      <c r="BRB37" s="11"/>
      <c r="BRC37" s="11"/>
      <c r="BRD37" s="11"/>
      <c r="BRE37" s="11"/>
      <c r="BRF37" s="11"/>
      <c r="BRG37" s="11"/>
      <c r="BRH37" s="11"/>
      <c r="BRI37" s="11"/>
    </row>
    <row r="38" spans="1:1829" s="13" customFormat="1" x14ac:dyDescent="0.3">
      <c r="A38" s="13" t="s">
        <v>51</v>
      </c>
      <c r="B38" s="13">
        <f>B8/C8-1</f>
        <v>9.8392086288624725E-2</v>
      </c>
      <c r="C38" s="13">
        <f>C8/D8-1</f>
        <v>1.1423495615361356</v>
      </c>
    </row>
    <row r="39" spans="1:1829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11"/>
      <c r="HP39" s="11"/>
      <c r="HQ39" s="11"/>
      <c r="HR39" s="11"/>
      <c r="HS39" s="11"/>
      <c r="HT39" s="11"/>
      <c r="HU39" s="11"/>
      <c r="HV39" s="11"/>
      <c r="HW39" s="11"/>
      <c r="HX39" s="11"/>
      <c r="HY39" s="11"/>
      <c r="HZ39" s="11"/>
      <c r="IA39" s="11"/>
      <c r="IB39" s="11"/>
      <c r="IC39" s="11"/>
      <c r="ID39" s="11"/>
      <c r="IE39" s="11"/>
      <c r="IF39" s="11"/>
      <c r="IG39" s="11"/>
      <c r="IH39" s="11"/>
      <c r="II39" s="11"/>
      <c r="IJ39" s="11"/>
      <c r="IK39" s="11"/>
      <c r="IL39" s="11"/>
      <c r="IM39" s="11"/>
      <c r="IN39" s="11"/>
      <c r="IO39" s="11"/>
      <c r="IP39" s="11"/>
      <c r="IQ39" s="11"/>
      <c r="IR39" s="11"/>
      <c r="IS39" s="11"/>
      <c r="IT39" s="11"/>
      <c r="IU39" s="11"/>
      <c r="IV39" s="11"/>
      <c r="IW39" s="11"/>
      <c r="IX39" s="11"/>
      <c r="IY39" s="11"/>
      <c r="IZ39" s="11"/>
      <c r="JA39" s="11"/>
      <c r="JB39" s="11"/>
      <c r="JC39" s="11"/>
      <c r="JD39" s="11"/>
      <c r="JE39" s="11"/>
      <c r="JF39" s="11"/>
      <c r="JG39" s="11"/>
      <c r="JH39" s="11"/>
      <c r="JI39" s="11"/>
      <c r="JJ39" s="11"/>
      <c r="JK39" s="11"/>
      <c r="JL39" s="11"/>
      <c r="JM39" s="11"/>
      <c r="JN39" s="11"/>
      <c r="JO39" s="11"/>
      <c r="JP39" s="11"/>
      <c r="JQ39" s="11"/>
      <c r="JR39" s="11"/>
      <c r="JS39" s="11"/>
      <c r="JT39" s="11"/>
      <c r="JU39" s="11"/>
      <c r="JV39" s="11"/>
      <c r="JW39" s="11"/>
      <c r="JX39" s="11"/>
      <c r="JY39" s="11"/>
      <c r="JZ39" s="11"/>
      <c r="KA39" s="11"/>
      <c r="KB39" s="11"/>
      <c r="KC39" s="11"/>
      <c r="KD39" s="11"/>
      <c r="KE39" s="11"/>
      <c r="KF39" s="11"/>
      <c r="KG39" s="11"/>
      <c r="KH39" s="11"/>
      <c r="KI39" s="11"/>
      <c r="KJ39" s="11"/>
      <c r="KK39" s="11"/>
      <c r="KL39" s="11"/>
      <c r="KM39" s="11"/>
      <c r="KN39" s="11"/>
      <c r="KO39" s="11"/>
      <c r="KP39" s="11"/>
      <c r="KQ39" s="11"/>
      <c r="KR39" s="11"/>
      <c r="KS39" s="11"/>
      <c r="KT39" s="11"/>
      <c r="KU39" s="11"/>
      <c r="KV39" s="11"/>
      <c r="KW39" s="11"/>
      <c r="KX39" s="11"/>
      <c r="KY39" s="11"/>
      <c r="KZ39" s="11"/>
      <c r="LA39" s="11"/>
      <c r="LB39" s="11"/>
      <c r="LC39" s="11"/>
      <c r="LD39" s="11"/>
      <c r="LE39" s="11"/>
      <c r="LF39" s="11"/>
      <c r="LG39" s="11"/>
      <c r="LH39" s="11"/>
      <c r="LI39" s="11"/>
      <c r="LJ39" s="11"/>
      <c r="LK39" s="11"/>
      <c r="LL39" s="11"/>
      <c r="LM39" s="11"/>
      <c r="LN39" s="11"/>
      <c r="LO39" s="11"/>
      <c r="LP39" s="11"/>
      <c r="LQ39" s="11"/>
      <c r="LR39" s="11"/>
      <c r="LS39" s="11"/>
      <c r="LT39" s="11"/>
      <c r="LU39" s="11"/>
      <c r="LV39" s="11"/>
      <c r="LW39" s="11"/>
      <c r="LX39" s="11"/>
      <c r="LY39" s="11"/>
      <c r="LZ39" s="11"/>
      <c r="MA39" s="11"/>
      <c r="MB39" s="11"/>
      <c r="MC39" s="11"/>
      <c r="MD39" s="11"/>
      <c r="ME39" s="11"/>
      <c r="MF39" s="11"/>
      <c r="MG39" s="11"/>
      <c r="MH39" s="11"/>
      <c r="MI39" s="11"/>
      <c r="MJ39" s="11"/>
      <c r="MK39" s="11"/>
      <c r="ML39" s="11"/>
      <c r="MM39" s="11"/>
      <c r="MN39" s="11"/>
      <c r="MO39" s="11"/>
      <c r="MP39" s="11"/>
      <c r="MQ39" s="11"/>
      <c r="MR39" s="11"/>
      <c r="MS39" s="11"/>
      <c r="MT39" s="11"/>
      <c r="MU39" s="11"/>
      <c r="MV39" s="11"/>
      <c r="MW39" s="11"/>
      <c r="MX39" s="11"/>
      <c r="MY39" s="11"/>
      <c r="MZ39" s="11"/>
      <c r="NA39" s="11"/>
      <c r="NB39" s="11"/>
      <c r="NC39" s="11"/>
      <c r="ND39" s="11"/>
      <c r="NE39" s="11"/>
      <c r="NF39" s="11"/>
      <c r="NG39" s="11"/>
      <c r="NH39" s="11"/>
      <c r="NI39" s="11"/>
      <c r="NJ39" s="11"/>
      <c r="NK39" s="11"/>
      <c r="NL39" s="11"/>
      <c r="NM39" s="11"/>
      <c r="NN39" s="11"/>
      <c r="NO39" s="11"/>
      <c r="NP39" s="11"/>
      <c r="NQ39" s="11"/>
      <c r="NR39" s="11"/>
      <c r="NS39" s="11"/>
      <c r="NT39" s="11"/>
      <c r="NU39" s="11"/>
      <c r="NV39" s="11"/>
      <c r="NW39" s="11"/>
      <c r="NX39" s="11"/>
      <c r="NY39" s="11"/>
      <c r="NZ39" s="11"/>
      <c r="OA39" s="11"/>
      <c r="OB39" s="11"/>
      <c r="OC39" s="11"/>
      <c r="OD39" s="11"/>
      <c r="OE39" s="11"/>
      <c r="OF39" s="11"/>
      <c r="OG39" s="11"/>
      <c r="OH39" s="11"/>
      <c r="OI39" s="11"/>
      <c r="OJ39" s="11"/>
      <c r="OK39" s="11"/>
      <c r="OL39" s="11"/>
      <c r="OM39" s="11"/>
      <c r="ON39" s="11"/>
      <c r="OO39" s="11"/>
      <c r="OP39" s="11"/>
      <c r="OQ39" s="11"/>
      <c r="OR39" s="11"/>
      <c r="OS39" s="11"/>
      <c r="OT39" s="11"/>
      <c r="OU39" s="11"/>
      <c r="OV39" s="11"/>
      <c r="OW39" s="11"/>
      <c r="OX39" s="11"/>
      <c r="OY39" s="11"/>
      <c r="OZ39" s="11"/>
      <c r="PA39" s="11"/>
      <c r="PB39" s="11"/>
      <c r="PC39" s="11"/>
      <c r="PD39" s="11"/>
      <c r="PE39" s="11"/>
      <c r="PF39" s="11"/>
      <c r="PG39" s="11"/>
      <c r="PH39" s="11"/>
      <c r="PI39" s="11"/>
      <c r="PJ39" s="11"/>
      <c r="PK39" s="11"/>
      <c r="PL39" s="11"/>
      <c r="PM39" s="11"/>
      <c r="PN39" s="11"/>
      <c r="PO39" s="11"/>
      <c r="PP39" s="11"/>
      <c r="PQ39" s="11"/>
      <c r="PR39" s="11"/>
      <c r="PS39" s="11"/>
      <c r="PT39" s="11"/>
      <c r="PU39" s="11"/>
      <c r="PV39" s="11"/>
      <c r="PW39" s="11"/>
      <c r="PX39" s="11"/>
      <c r="PY39" s="11"/>
      <c r="PZ39" s="11"/>
      <c r="QA39" s="11"/>
      <c r="QB39" s="11"/>
      <c r="QC39" s="11"/>
      <c r="QD39" s="11"/>
      <c r="QE39" s="11"/>
      <c r="QF39" s="11"/>
      <c r="QG39" s="11"/>
      <c r="QH39" s="11"/>
      <c r="QI39" s="11"/>
      <c r="QJ39" s="11"/>
      <c r="QK39" s="11"/>
      <c r="QL39" s="11"/>
      <c r="QM39" s="11"/>
      <c r="QN39" s="11"/>
      <c r="QO39" s="11"/>
      <c r="QP39" s="11"/>
      <c r="QQ39" s="11"/>
      <c r="QR39" s="11"/>
      <c r="QS39" s="11"/>
      <c r="QT39" s="11"/>
      <c r="QU39" s="11"/>
      <c r="QV39" s="11"/>
      <c r="QW39" s="11"/>
      <c r="QX39" s="11"/>
      <c r="QY39" s="11"/>
      <c r="QZ39" s="11"/>
      <c r="RA39" s="11"/>
      <c r="RB39" s="11"/>
      <c r="RC39" s="11"/>
      <c r="RD39" s="11"/>
      <c r="RE39" s="11"/>
      <c r="RF39" s="11"/>
      <c r="RG39" s="11"/>
      <c r="RH39" s="11"/>
      <c r="RI39" s="11"/>
      <c r="RJ39" s="11"/>
      <c r="RK39" s="11"/>
      <c r="RL39" s="11"/>
      <c r="RM39" s="11"/>
      <c r="RN39" s="11"/>
      <c r="RO39" s="11"/>
      <c r="RP39" s="11"/>
      <c r="RQ39" s="11"/>
      <c r="RR39" s="11"/>
      <c r="RS39" s="11"/>
      <c r="RT39" s="11"/>
      <c r="RU39" s="11"/>
      <c r="RV39" s="11"/>
      <c r="RW39" s="11"/>
      <c r="RX39" s="11"/>
      <c r="RY39" s="11"/>
      <c r="RZ39" s="11"/>
      <c r="SA39" s="11"/>
      <c r="SB39" s="11"/>
      <c r="SC39" s="11"/>
      <c r="SD39" s="11"/>
      <c r="SE39" s="11"/>
      <c r="SF39" s="11"/>
      <c r="SG39" s="11"/>
      <c r="SH39" s="11"/>
      <c r="SI39" s="11"/>
      <c r="SJ39" s="11"/>
      <c r="SK39" s="11"/>
      <c r="SL39" s="11"/>
      <c r="SM39" s="11"/>
      <c r="SN39" s="11"/>
      <c r="SO39" s="11"/>
      <c r="SP39" s="11"/>
      <c r="SQ39" s="11"/>
      <c r="SR39" s="11"/>
      <c r="SS39" s="11"/>
      <c r="ST39" s="11"/>
      <c r="SU39" s="11"/>
      <c r="SV39" s="11"/>
      <c r="SW39" s="11"/>
      <c r="SX39" s="11"/>
      <c r="SY39" s="11"/>
      <c r="SZ39" s="11"/>
      <c r="TA39" s="11"/>
      <c r="TB39" s="11"/>
      <c r="TC39" s="11"/>
      <c r="TD39" s="11"/>
      <c r="TE39" s="11"/>
      <c r="TF39" s="11"/>
      <c r="TG39" s="11"/>
      <c r="TH39" s="11"/>
      <c r="TI39" s="11"/>
      <c r="TJ39" s="11"/>
      <c r="TK39" s="11"/>
      <c r="TL39" s="11"/>
      <c r="TM39" s="11"/>
      <c r="TN39" s="11"/>
      <c r="TO39" s="11"/>
      <c r="TP39" s="11"/>
      <c r="TQ39" s="11"/>
      <c r="TR39" s="11"/>
      <c r="TS39" s="11"/>
      <c r="TT39" s="11"/>
      <c r="TU39" s="11"/>
      <c r="TV39" s="11"/>
      <c r="TW39" s="11"/>
      <c r="TX39" s="11"/>
      <c r="TY39" s="11"/>
      <c r="TZ39" s="11"/>
      <c r="UA39" s="11"/>
      <c r="UB39" s="11"/>
      <c r="UC39" s="11"/>
      <c r="UD39" s="11"/>
      <c r="UE39" s="11"/>
      <c r="UF39" s="11"/>
      <c r="UG39" s="11"/>
      <c r="UH39" s="11"/>
      <c r="UI39" s="11"/>
      <c r="UJ39" s="11"/>
      <c r="UK39" s="11"/>
      <c r="UL39" s="11"/>
      <c r="UM39" s="11"/>
      <c r="UN39" s="11"/>
      <c r="UO39" s="11"/>
      <c r="UP39" s="11"/>
      <c r="UQ39" s="11"/>
      <c r="UR39" s="11"/>
      <c r="US39" s="11"/>
      <c r="UT39" s="11"/>
      <c r="UU39" s="11"/>
      <c r="UV39" s="11"/>
      <c r="UW39" s="11"/>
      <c r="UX39" s="11"/>
      <c r="UY39" s="11"/>
      <c r="UZ39" s="11"/>
      <c r="VA39" s="11"/>
      <c r="VB39" s="11"/>
      <c r="VC39" s="11"/>
      <c r="VD39" s="11"/>
      <c r="VE39" s="11"/>
      <c r="VF39" s="11"/>
      <c r="VG39" s="11"/>
      <c r="VH39" s="11"/>
      <c r="VI39" s="11"/>
      <c r="VJ39" s="11"/>
      <c r="VK39" s="11"/>
      <c r="VL39" s="11"/>
      <c r="VM39" s="11"/>
      <c r="VN39" s="11"/>
      <c r="VO39" s="11"/>
      <c r="VP39" s="11"/>
      <c r="VQ39" s="11"/>
      <c r="VR39" s="11"/>
      <c r="VS39" s="11"/>
      <c r="VT39" s="11"/>
      <c r="VU39" s="11"/>
      <c r="VV39" s="11"/>
      <c r="VW39" s="11"/>
      <c r="VX39" s="11"/>
      <c r="VY39" s="11"/>
      <c r="VZ39" s="11"/>
      <c r="WA39" s="11"/>
      <c r="WB39" s="11"/>
      <c r="WC39" s="11"/>
      <c r="WD39" s="11"/>
      <c r="WE39" s="11"/>
      <c r="WF39" s="11"/>
      <c r="WG39" s="11"/>
      <c r="WH39" s="11"/>
      <c r="WI39" s="11"/>
      <c r="WJ39" s="11"/>
      <c r="WK39" s="11"/>
      <c r="WL39" s="11"/>
      <c r="WM39" s="11"/>
      <c r="WN39" s="11"/>
      <c r="WO39" s="11"/>
      <c r="WP39" s="11"/>
      <c r="WQ39" s="11"/>
      <c r="WR39" s="11"/>
      <c r="WS39" s="11"/>
      <c r="WT39" s="11"/>
      <c r="WU39" s="11"/>
      <c r="WV39" s="11"/>
      <c r="WW39" s="11"/>
      <c r="WX39" s="11"/>
      <c r="WY39" s="11"/>
      <c r="WZ39" s="11"/>
      <c r="XA39" s="11"/>
      <c r="XB39" s="11"/>
      <c r="XC39" s="11"/>
      <c r="XD39" s="11"/>
      <c r="XE39" s="11"/>
      <c r="XF39" s="11"/>
      <c r="XG39" s="11"/>
      <c r="XH39" s="11"/>
      <c r="XI39" s="11"/>
      <c r="XJ39" s="11"/>
      <c r="XK39" s="11"/>
      <c r="XL39" s="11"/>
      <c r="XM39" s="11"/>
      <c r="XN39" s="11"/>
      <c r="XO39" s="11"/>
      <c r="XP39" s="11"/>
      <c r="XQ39" s="11"/>
      <c r="XR39" s="11"/>
      <c r="XS39" s="11"/>
      <c r="XT39" s="11"/>
      <c r="XU39" s="11"/>
      <c r="XV39" s="11"/>
      <c r="XW39" s="11"/>
      <c r="XX39" s="11"/>
      <c r="XY39" s="11"/>
      <c r="XZ39" s="11"/>
      <c r="YA39" s="11"/>
      <c r="YB39" s="11"/>
      <c r="YC39" s="11"/>
      <c r="YD39" s="11"/>
      <c r="YE39" s="11"/>
      <c r="YF39" s="11"/>
      <c r="YG39" s="11"/>
      <c r="YH39" s="11"/>
      <c r="YI39" s="11"/>
      <c r="YJ39" s="11"/>
      <c r="YK39" s="11"/>
      <c r="YL39" s="11"/>
      <c r="YM39" s="11"/>
      <c r="YN39" s="11"/>
      <c r="YO39" s="11"/>
      <c r="YP39" s="11"/>
      <c r="YQ39" s="11"/>
      <c r="YR39" s="11"/>
      <c r="YS39" s="11"/>
      <c r="YT39" s="11"/>
      <c r="YU39" s="11"/>
      <c r="YV39" s="11"/>
      <c r="YW39" s="11"/>
      <c r="YX39" s="11"/>
      <c r="YY39" s="11"/>
      <c r="YZ39" s="11"/>
      <c r="ZA39" s="11"/>
      <c r="ZB39" s="11"/>
      <c r="ZC39" s="11"/>
      <c r="ZD39" s="11"/>
      <c r="ZE39" s="11"/>
      <c r="ZF39" s="11"/>
      <c r="ZG39" s="11"/>
      <c r="ZH39" s="11"/>
      <c r="ZI39" s="11"/>
      <c r="ZJ39" s="11"/>
      <c r="ZK39" s="11"/>
      <c r="ZL39" s="11"/>
      <c r="ZM39" s="11"/>
      <c r="ZN39" s="11"/>
      <c r="ZO39" s="11"/>
      <c r="ZP39" s="11"/>
      <c r="ZQ39" s="11"/>
      <c r="ZR39" s="11"/>
      <c r="ZS39" s="11"/>
      <c r="ZT39" s="11"/>
      <c r="ZU39" s="11"/>
      <c r="ZV39" s="11"/>
      <c r="ZW39" s="11"/>
      <c r="ZX39" s="11"/>
      <c r="ZY39" s="11"/>
      <c r="ZZ39" s="11"/>
      <c r="AAA39" s="11"/>
      <c r="AAB39" s="11"/>
      <c r="AAC39" s="11"/>
      <c r="AAD39" s="11"/>
      <c r="AAE39" s="11"/>
      <c r="AAF39" s="11"/>
      <c r="AAG39" s="11"/>
      <c r="AAH39" s="11"/>
      <c r="AAI39" s="11"/>
      <c r="AAJ39" s="11"/>
      <c r="AAK39" s="11"/>
      <c r="AAL39" s="11"/>
      <c r="AAM39" s="11"/>
      <c r="AAN39" s="11"/>
      <c r="AAO39" s="11"/>
      <c r="AAP39" s="11"/>
      <c r="AAQ39" s="11"/>
      <c r="AAR39" s="11"/>
      <c r="AAS39" s="11"/>
      <c r="AAT39" s="11"/>
      <c r="AAU39" s="11"/>
      <c r="AAV39" s="11"/>
      <c r="AAW39" s="11"/>
      <c r="AAX39" s="11"/>
      <c r="AAY39" s="11"/>
      <c r="AAZ39" s="11"/>
      <c r="ABA39" s="11"/>
      <c r="ABB39" s="11"/>
      <c r="ABC39" s="11"/>
      <c r="ABD39" s="11"/>
      <c r="ABE39" s="11"/>
      <c r="ABF39" s="11"/>
      <c r="ABG39" s="11"/>
      <c r="ABH39" s="11"/>
      <c r="ABI39" s="11"/>
      <c r="ABJ39" s="11"/>
      <c r="ABK39" s="11"/>
      <c r="ABL39" s="11"/>
      <c r="ABM39" s="11"/>
      <c r="ABN39" s="11"/>
      <c r="ABO39" s="11"/>
      <c r="ABP39" s="11"/>
      <c r="ABQ39" s="11"/>
      <c r="ABR39" s="11"/>
      <c r="ABS39" s="11"/>
      <c r="ABT39" s="11"/>
      <c r="ABU39" s="11"/>
      <c r="ABV39" s="11"/>
      <c r="ABW39" s="11"/>
      <c r="ABX39" s="11"/>
      <c r="ABY39" s="11"/>
      <c r="ABZ39" s="11"/>
      <c r="ACA39" s="11"/>
      <c r="ACB39" s="11"/>
      <c r="ACC39" s="11"/>
      <c r="ACD39" s="11"/>
      <c r="ACE39" s="11"/>
      <c r="ACF39" s="11"/>
      <c r="ACG39" s="11"/>
      <c r="ACH39" s="11"/>
      <c r="ACI39" s="11"/>
      <c r="ACJ39" s="11"/>
      <c r="ACK39" s="11"/>
      <c r="ACL39" s="11"/>
      <c r="ACM39" s="11"/>
      <c r="ACN39" s="11"/>
      <c r="ACO39" s="11"/>
      <c r="ACP39" s="11"/>
      <c r="ACQ39" s="11"/>
      <c r="ACR39" s="11"/>
      <c r="ACS39" s="11"/>
      <c r="ACT39" s="11"/>
      <c r="ACU39" s="11"/>
      <c r="ACV39" s="11"/>
      <c r="ACW39" s="11"/>
      <c r="ACX39" s="11"/>
      <c r="ACY39" s="11"/>
      <c r="ACZ39" s="11"/>
      <c r="ADA39" s="11"/>
      <c r="ADB39" s="11"/>
      <c r="ADC39" s="11"/>
      <c r="ADD39" s="11"/>
      <c r="ADE39" s="11"/>
      <c r="ADF39" s="11"/>
      <c r="ADG39" s="11"/>
      <c r="ADH39" s="11"/>
      <c r="ADI39" s="11"/>
      <c r="ADJ39" s="11"/>
      <c r="ADK39" s="11"/>
      <c r="ADL39" s="11"/>
      <c r="ADM39" s="11"/>
      <c r="ADN39" s="11"/>
      <c r="ADO39" s="11"/>
      <c r="ADP39" s="11"/>
      <c r="ADQ39" s="11"/>
      <c r="ADR39" s="11"/>
      <c r="ADS39" s="11"/>
      <c r="ADT39" s="11"/>
      <c r="ADU39" s="11"/>
      <c r="ADV39" s="11"/>
      <c r="ADW39" s="11"/>
      <c r="ADX39" s="11"/>
      <c r="ADY39" s="11"/>
      <c r="ADZ39" s="11"/>
      <c r="AEA39" s="11"/>
      <c r="AEB39" s="11"/>
      <c r="AEC39" s="11"/>
      <c r="AED39" s="11"/>
      <c r="AEE39" s="11"/>
      <c r="AEF39" s="11"/>
      <c r="AEG39" s="11"/>
      <c r="AEH39" s="11"/>
      <c r="AEI39" s="11"/>
      <c r="AEJ39" s="11"/>
      <c r="AEK39" s="11"/>
      <c r="AEL39" s="11"/>
      <c r="AEM39" s="11"/>
      <c r="AEN39" s="11"/>
      <c r="AEO39" s="11"/>
      <c r="AEP39" s="11"/>
      <c r="AEQ39" s="11"/>
      <c r="AER39" s="11"/>
      <c r="AES39" s="11"/>
      <c r="AET39" s="11"/>
      <c r="AEU39" s="11"/>
      <c r="AEV39" s="11"/>
      <c r="AEW39" s="11"/>
      <c r="AEX39" s="11"/>
      <c r="AEY39" s="11"/>
      <c r="AEZ39" s="11"/>
      <c r="AFA39" s="11"/>
      <c r="AFB39" s="11"/>
      <c r="AFC39" s="11"/>
      <c r="AFD39" s="11"/>
      <c r="AFE39" s="11"/>
      <c r="AFF39" s="11"/>
      <c r="AFG39" s="11"/>
      <c r="AFH39" s="11"/>
      <c r="AFI39" s="11"/>
      <c r="AFJ39" s="11"/>
      <c r="AFK39" s="11"/>
      <c r="AFL39" s="11"/>
      <c r="AFM39" s="11"/>
      <c r="AFN39" s="11"/>
      <c r="AFO39" s="11"/>
      <c r="AFP39" s="11"/>
      <c r="AFQ39" s="11"/>
      <c r="AFR39" s="11"/>
      <c r="AFS39" s="11"/>
      <c r="AFT39" s="11"/>
      <c r="AFU39" s="11"/>
      <c r="AFV39" s="11"/>
      <c r="AFW39" s="11"/>
      <c r="AFX39" s="11"/>
      <c r="AFY39" s="11"/>
      <c r="AFZ39" s="11"/>
      <c r="AGA39" s="11"/>
      <c r="AGB39" s="11"/>
      <c r="AGC39" s="11"/>
      <c r="AGD39" s="11"/>
      <c r="AGE39" s="11"/>
      <c r="AGF39" s="11"/>
      <c r="AGG39" s="11"/>
      <c r="AGH39" s="11"/>
      <c r="AGI39" s="11"/>
      <c r="AGJ39" s="11"/>
      <c r="AGK39" s="11"/>
      <c r="AGL39" s="11"/>
      <c r="AGM39" s="11"/>
      <c r="AGN39" s="11"/>
      <c r="AGO39" s="11"/>
      <c r="AGP39" s="11"/>
      <c r="AGQ39" s="11"/>
      <c r="AGR39" s="11"/>
      <c r="AGS39" s="11"/>
      <c r="AGT39" s="11"/>
      <c r="AGU39" s="11"/>
      <c r="AGV39" s="11"/>
      <c r="AGW39" s="11"/>
      <c r="AGX39" s="11"/>
      <c r="AGY39" s="11"/>
      <c r="AGZ39" s="11"/>
      <c r="AHA39" s="11"/>
      <c r="AHB39" s="11"/>
      <c r="AHC39" s="11"/>
      <c r="AHD39" s="11"/>
      <c r="AHE39" s="11"/>
      <c r="AHF39" s="11"/>
      <c r="AHG39" s="11"/>
      <c r="AHH39" s="11"/>
      <c r="AHI39" s="11"/>
      <c r="AHJ39" s="11"/>
      <c r="AHK39" s="11"/>
      <c r="AHL39" s="11"/>
      <c r="AHM39" s="11"/>
      <c r="AHN39" s="11"/>
      <c r="AHO39" s="11"/>
      <c r="AHP39" s="11"/>
      <c r="AHQ39" s="11"/>
      <c r="AHR39" s="11"/>
      <c r="AHS39" s="11"/>
      <c r="AHT39" s="11"/>
      <c r="AHU39" s="11"/>
      <c r="AHV39" s="11"/>
      <c r="AHW39" s="11"/>
      <c r="AHX39" s="11"/>
      <c r="AHY39" s="11"/>
      <c r="AHZ39" s="11"/>
      <c r="AIA39" s="11"/>
      <c r="AIB39" s="11"/>
      <c r="AIC39" s="11"/>
      <c r="AID39" s="11"/>
      <c r="AIE39" s="11"/>
      <c r="AIF39" s="11"/>
      <c r="AIG39" s="11"/>
      <c r="AIH39" s="11"/>
      <c r="AII39" s="11"/>
      <c r="AIJ39" s="11"/>
      <c r="AIK39" s="11"/>
      <c r="AIL39" s="11"/>
      <c r="AIM39" s="11"/>
      <c r="AIN39" s="11"/>
      <c r="AIO39" s="11"/>
      <c r="AIP39" s="11"/>
      <c r="AIQ39" s="11"/>
      <c r="AIR39" s="11"/>
      <c r="AIS39" s="11"/>
      <c r="AIT39" s="11"/>
      <c r="AIU39" s="11"/>
      <c r="AIV39" s="11"/>
      <c r="AIW39" s="11"/>
      <c r="AIX39" s="11"/>
      <c r="AIY39" s="11"/>
      <c r="AIZ39" s="11"/>
      <c r="AJA39" s="11"/>
      <c r="AJB39" s="11"/>
      <c r="AJC39" s="11"/>
      <c r="AJD39" s="11"/>
      <c r="AJE39" s="11"/>
      <c r="AJF39" s="11"/>
      <c r="AJG39" s="11"/>
      <c r="AJH39" s="11"/>
      <c r="AJI39" s="11"/>
      <c r="AJJ39" s="11"/>
      <c r="AJK39" s="11"/>
      <c r="AJL39" s="11"/>
      <c r="AJM39" s="11"/>
      <c r="AJN39" s="11"/>
      <c r="AJO39" s="11"/>
      <c r="AJP39" s="11"/>
      <c r="AJQ39" s="11"/>
      <c r="AJR39" s="11"/>
      <c r="AJS39" s="11"/>
      <c r="AJT39" s="11"/>
      <c r="AJU39" s="11"/>
      <c r="AJV39" s="11"/>
      <c r="AJW39" s="11"/>
      <c r="AJX39" s="11"/>
      <c r="AJY39" s="11"/>
      <c r="AJZ39" s="11"/>
      <c r="AKA39" s="11"/>
      <c r="AKB39" s="11"/>
      <c r="AKC39" s="11"/>
      <c r="AKD39" s="11"/>
      <c r="AKE39" s="11"/>
      <c r="AKF39" s="11"/>
      <c r="AKG39" s="11"/>
      <c r="AKH39" s="11"/>
      <c r="AKI39" s="11"/>
      <c r="AKJ39" s="11"/>
      <c r="AKK39" s="11"/>
      <c r="AKL39" s="11"/>
      <c r="AKM39" s="11"/>
      <c r="AKN39" s="11"/>
      <c r="AKO39" s="11"/>
      <c r="AKP39" s="11"/>
      <c r="AKQ39" s="11"/>
      <c r="AKR39" s="11"/>
      <c r="AKS39" s="11"/>
      <c r="AKT39" s="11"/>
      <c r="AKU39" s="11"/>
      <c r="AKV39" s="11"/>
      <c r="AKW39" s="11"/>
      <c r="AKX39" s="11"/>
      <c r="AKY39" s="11"/>
      <c r="AKZ39" s="11"/>
      <c r="ALA39" s="11"/>
      <c r="ALB39" s="11"/>
      <c r="ALC39" s="11"/>
      <c r="ALD39" s="11"/>
      <c r="ALE39" s="11"/>
      <c r="ALF39" s="11"/>
      <c r="ALG39" s="11"/>
      <c r="ALH39" s="11"/>
      <c r="ALI39" s="11"/>
      <c r="ALJ39" s="11"/>
      <c r="ALK39" s="11"/>
      <c r="ALL39" s="11"/>
      <c r="ALM39" s="11"/>
      <c r="ALN39" s="11"/>
      <c r="ALO39" s="11"/>
      <c r="ALP39" s="11"/>
      <c r="ALQ39" s="11"/>
      <c r="ALR39" s="11"/>
      <c r="ALS39" s="11"/>
      <c r="ALT39" s="11"/>
      <c r="ALU39" s="11"/>
      <c r="ALV39" s="11"/>
      <c r="ALW39" s="11"/>
      <c r="ALX39" s="11"/>
      <c r="ALY39" s="11"/>
      <c r="ALZ39" s="11"/>
      <c r="AMA39" s="11"/>
      <c r="AMB39" s="11"/>
      <c r="AMC39" s="11"/>
      <c r="AMD39" s="11"/>
      <c r="AME39" s="11"/>
      <c r="AMF39" s="11"/>
      <c r="AMG39" s="11"/>
      <c r="AMH39" s="11"/>
      <c r="AMI39" s="11"/>
      <c r="AMJ39" s="11"/>
      <c r="AMK39" s="11"/>
      <c r="AML39" s="11"/>
      <c r="AMM39" s="11"/>
      <c r="AMN39" s="11"/>
      <c r="AMO39" s="11"/>
      <c r="AMP39" s="11"/>
      <c r="AMQ39" s="11"/>
      <c r="AMR39" s="11"/>
      <c r="AMS39" s="11"/>
      <c r="AMT39" s="11"/>
      <c r="AMU39" s="11"/>
      <c r="AMV39" s="11"/>
      <c r="AMW39" s="11"/>
      <c r="AMX39" s="11"/>
      <c r="AMY39" s="11"/>
      <c r="AMZ39" s="11"/>
      <c r="ANA39" s="11"/>
      <c r="ANB39" s="11"/>
      <c r="ANC39" s="11"/>
      <c r="AND39" s="11"/>
      <c r="ANE39" s="11"/>
      <c r="ANF39" s="11"/>
      <c r="ANG39" s="11"/>
      <c r="ANH39" s="11"/>
      <c r="ANI39" s="11"/>
      <c r="ANJ39" s="11"/>
      <c r="ANK39" s="11"/>
      <c r="ANL39" s="11"/>
      <c r="ANM39" s="11"/>
      <c r="ANN39" s="11"/>
      <c r="ANO39" s="11"/>
      <c r="ANP39" s="11"/>
      <c r="ANQ39" s="11"/>
      <c r="ANR39" s="11"/>
      <c r="ANS39" s="11"/>
      <c r="ANT39" s="11"/>
      <c r="ANU39" s="11"/>
      <c r="ANV39" s="11"/>
      <c r="ANW39" s="11"/>
      <c r="ANX39" s="11"/>
      <c r="ANY39" s="11"/>
      <c r="ANZ39" s="11"/>
      <c r="AOA39" s="11"/>
      <c r="AOB39" s="11"/>
      <c r="AOC39" s="11"/>
      <c r="AOD39" s="11"/>
      <c r="AOE39" s="11"/>
      <c r="AOF39" s="11"/>
      <c r="AOG39" s="11"/>
      <c r="AOH39" s="11"/>
      <c r="AOI39" s="11"/>
      <c r="AOJ39" s="11"/>
      <c r="AOK39" s="11"/>
      <c r="AOL39" s="11"/>
      <c r="AOM39" s="11"/>
      <c r="AON39" s="11"/>
      <c r="AOO39" s="11"/>
      <c r="AOP39" s="11"/>
      <c r="AOQ39" s="11"/>
      <c r="AOR39" s="11"/>
      <c r="AOS39" s="11"/>
      <c r="AOT39" s="11"/>
      <c r="AOU39" s="11"/>
      <c r="AOV39" s="11"/>
      <c r="AOW39" s="11"/>
      <c r="AOX39" s="11"/>
      <c r="AOY39" s="11"/>
      <c r="AOZ39" s="11"/>
      <c r="APA39" s="11"/>
      <c r="APB39" s="11"/>
      <c r="APC39" s="11"/>
      <c r="APD39" s="11"/>
      <c r="APE39" s="11"/>
      <c r="APF39" s="11"/>
      <c r="APG39" s="11"/>
      <c r="APH39" s="11"/>
      <c r="API39" s="11"/>
      <c r="APJ39" s="11"/>
      <c r="APK39" s="11"/>
      <c r="APL39" s="11"/>
      <c r="APM39" s="11"/>
      <c r="APN39" s="11"/>
      <c r="APO39" s="11"/>
      <c r="APP39" s="11"/>
      <c r="APQ39" s="11"/>
      <c r="APR39" s="11"/>
      <c r="APS39" s="11"/>
      <c r="APT39" s="11"/>
      <c r="APU39" s="11"/>
      <c r="APV39" s="11"/>
      <c r="APW39" s="11"/>
      <c r="APX39" s="11"/>
      <c r="APY39" s="11"/>
      <c r="APZ39" s="11"/>
      <c r="AQA39" s="11"/>
      <c r="AQB39" s="11"/>
      <c r="AQC39" s="11"/>
      <c r="AQD39" s="11"/>
      <c r="AQE39" s="11"/>
      <c r="AQF39" s="11"/>
      <c r="AQG39" s="11"/>
      <c r="AQH39" s="11"/>
      <c r="AQI39" s="11"/>
      <c r="AQJ39" s="11"/>
      <c r="AQK39" s="11"/>
      <c r="AQL39" s="11"/>
      <c r="AQM39" s="11"/>
      <c r="AQN39" s="11"/>
      <c r="AQO39" s="11"/>
      <c r="AQP39" s="11"/>
      <c r="AQQ39" s="11"/>
      <c r="AQR39" s="11"/>
      <c r="AQS39" s="11"/>
      <c r="AQT39" s="11"/>
      <c r="AQU39" s="11"/>
      <c r="AQV39" s="11"/>
      <c r="AQW39" s="11"/>
      <c r="AQX39" s="11"/>
      <c r="AQY39" s="11"/>
      <c r="AQZ39" s="11"/>
      <c r="ARA39" s="11"/>
      <c r="ARB39" s="11"/>
      <c r="ARC39" s="11"/>
      <c r="ARD39" s="11"/>
      <c r="ARE39" s="11"/>
      <c r="ARF39" s="11"/>
      <c r="ARG39" s="11"/>
      <c r="ARH39" s="11"/>
      <c r="ARI39" s="11"/>
      <c r="ARJ39" s="11"/>
      <c r="ARK39" s="11"/>
      <c r="ARL39" s="11"/>
      <c r="ARM39" s="11"/>
      <c r="ARN39" s="11"/>
      <c r="ARO39" s="11"/>
      <c r="ARP39" s="11"/>
      <c r="ARQ39" s="11"/>
      <c r="ARR39" s="11"/>
      <c r="ARS39" s="11"/>
      <c r="ART39" s="11"/>
      <c r="ARU39" s="11"/>
      <c r="ARV39" s="11"/>
      <c r="ARW39" s="11"/>
      <c r="ARX39" s="11"/>
      <c r="ARY39" s="11"/>
      <c r="ARZ39" s="11"/>
      <c r="ASA39" s="11"/>
      <c r="ASB39" s="11"/>
      <c r="ASC39" s="11"/>
      <c r="ASD39" s="11"/>
      <c r="ASE39" s="11"/>
      <c r="ASF39" s="11"/>
      <c r="ASG39" s="11"/>
      <c r="ASH39" s="11"/>
      <c r="ASI39" s="11"/>
      <c r="ASJ39" s="11"/>
      <c r="ASK39" s="11"/>
      <c r="ASL39" s="11"/>
      <c r="ASM39" s="11"/>
      <c r="ASN39" s="11"/>
      <c r="ASO39" s="11"/>
      <c r="ASP39" s="11"/>
      <c r="ASQ39" s="11"/>
      <c r="ASR39" s="11"/>
      <c r="ASS39" s="11"/>
      <c r="AST39" s="11"/>
      <c r="ASU39" s="11"/>
      <c r="ASV39" s="11"/>
      <c r="ASW39" s="11"/>
      <c r="ASX39" s="11"/>
      <c r="ASY39" s="11"/>
      <c r="ASZ39" s="11"/>
      <c r="ATA39" s="11"/>
      <c r="ATB39" s="11"/>
      <c r="ATC39" s="11"/>
      <c r="ATD39" s="11"/>
      <c r="ATE39" s="11"/>
      <c r="ATF39" s="11"/>
      <c r="ATG39" s="11"/>
      <c r="ATH39" s="11"/>
      <c r="ATI39" s="11"/>
      <c r="ATJ39" s="11"/>
      <c r="ATK39" s="11"/>
      <c r="ATL39" s="11"/>
      <c r="ATM39" s="11"/>
      <c r="ATN39" s="11"/>
      <c r="ATO39" s="11"/>
      <c r="ATP39" s="11"/>
      <c r="ATQ39" s="11"/>
      <c r="ATR39" s="11"/>
      <c r="ATS39" s="11"/>
      <c r="ATT39" s="11"/>
      <c r="ATU39" s="11"/>
      <c r="ATV39" s="11"/>
      <c r="ATW39" s="11"/>
      <c r="ATX39" s="11"/>
      <c r="ATY39" s="11"/>
      <c r="ATZ39" s="11"/>
      <c r="AUA39" s="11"/>
      <c r="AUB39" s="11"/>
      <c r="AUC39" s="11"/>
      <c r="AUD39" s="11"/>
      <c r="AUE39" s="11"/>
      <c r="AUF39" s="11"/>
      <c r="AUG39" s="11"/>
      <c r="AUH39" s="11"/>
      <c r="AUI39" s="11"/>
      <c r="AUJ39" s="11"/>
      <c r="AUK39" s="11"/>
      <c r="AUL39" s="11"/>
      <c r="AUM39" s="11"/>
      <c r="AUN39" s="11"/>
      <c r="AUO39" s="11"/>
      <c r="AUP39" s="11"/>
      <c r="AUQ39" s="11"/>
      <c r="AUR39" s="11"/>
      <c r="AUS39" s="11"/>
      <c r="AUT39" s="11"/>
      <c r="AUU39" s="11"/>
      <c r="AUV39" s="11"/>
      <c r="AUW39" s="11"/>
      <c r="AUX39" s="11"/>
      <c r="AUY39" s="11"/>
      <c r="AUZ39" s="11"/>
      <c r="AVA39" s="11"/>
      <c r="AVB39" s="11"/>
      <c r="AVC39" s="11"/>
      <c r="AVD39" s="11"/>
      <c r="AVE39" s="11"/>
      <c r="AVF39" s="11"/>
      <c r="AVG39" s="11"/>
      <c r="AVH39" s="11"/>
      <c r="AVI39" s="11"/>
      <c r="AVJ39" s="11"/>
      <c r="AVK39" s="11"/>
      <c r="AVL39" s="11"/>
      <c r="AVM39" s="11"/>
      <c r="AVN39" s="11"/>
      <c r="AVO39" s="11"/>
      <c r="AVP39" s="11"/>
      <c r="AVQ39" s="11"/>
      <c r="AVR39" s="11"/>
      <c r="AVS39" s="11"/>
      <c r="AVT39" s="11"/>
      <c r="AVU39" s="11"/>
      <c r="AVV39" s="11"/>
      <c r="AVW39" s="11"/>
      <c r="AVX39" s="11"/>
      <c r="AVY39" s="11"/>
      <c r="AVZ39" s="11"/>
      <c r="AWA39" s="11"/>
      <c r="AWB39" s="11"/>
      <c r="AWC39" s="11"/>
      <c r="AWD39" s="11"/>
      <c r="AWE39" s="11"/>
      <c r="AWF39" s="11"/>
      <c r="AWG39" s="11"/>
      <c r="AWH39" s="11"/>
      <c r="AWI39" s="11"/>
      <c r="AWJ39" s="11"/>
      <c r="AWK39" s="11"/>
      <c r="AWL39" s="11"/>
      <c r="AWM39" s="11"/>
      <c r="AWN39" s="11"/>
      <c r="AWO39" s="11"/>
      <c r="AWP39" s="11"/>
      <c r="AWQ39" s="11"/>
      <c r="AWR39" s="11"/>
      <c r="AWS39" s="11"/>
      <c r="AWT39" s="11"/>
      <c r="AWU39" s="11"/>
      <c r="AWV39" s="11"/>
      <c r="AWW39" s="11"/>
      <c r="AWX39" s="11"/>
      <c r="AWY39" s="11"/>
      <c r="AWZ39" s="11"/>
      <c r="AXA39" s="11"/>
      <c r="AXB39" s="11"/>
      <c r="AXC39" s="11"/>
      <c r="AXD39" s="11"/>
      <c r="AXE39" s="11"/>
      <c r="AXF39" s="11"/>
      <c r="AXG39" s="11"/>
      <c r="AXH39" s="11"/>
      <c r="AXI39" s="11"/>
      <c r="AXJ39" s="11"/>
      <c r="AXK39" s="11"/>
      <c r="AXL39" s="11"/>
      <c r="AXM39" s="11"/>
      <c r="AXN39" s="11"/>
      <c r="AXO39" s="11"/>
      <c r="AXP39" s="11"/>
      <c r="AXQ39" s="11"/>
      <c r="AXR39" s="11"/>
      <c r="AXS39" s="11"/>
      <c r="AXT39" s="11"/>
      <c r="AXU39" s="11"/>
      <c r="AXV39" s="11"/>
      <c r="AXW39" s="11"/>
      <c r="AXX39" s="11"/>
      <c r="AXY39" s="11"/>
      <c r="AXZ39" s="11"/>
      <c r="AYA39" s="11"/>
      <c r="AYB39" s="11"/>
      <c r="AYC39" s="11"/>
      <c r="AYD39" s="11"/>
      <c r="AYE39" s="11"/>
      <c r="AYF39" s="11"/>
      <c r="AYG39" s="11"/>
      <c r="AYH39" s="11"/>
      <c r="AYI39" s="11"/>
      <c r="AYJ39" s="11"/>
      <c r="AYK39" s="11"/>
      <c r="AYL39" s="11"/>
      <c r="AYM39" s="11"/>
      <c r="AYN39" s="11"/>
      <c r="AYO39" s="11"/>
      <c r="AYP39" s="11"/>
      <c r="AYQ39" s="11"/>
      <c r="AYR39" s="11"/>
      <c r="AYS39" s="11"/>
      <c r="AYT39" s="11"/>
      <c r="AYU39" s="11"/>
      <c r="AYV39" s="11"/>
      <c r="AYW39" s="11"/>
      <c r="AYX39" s="11"/>
      <c r="AYY39" s="11"/>
      <c r="AYZ39" s="11"/>
      <c r="AZA39" s="11"/>
      <c r="AZB39" s="11"/>
      <c r="AZC39" s="11"/>
      <c r="AZD39" s="11"/>
      <c r="AZE39" s="11"/>
      <c r="AZF39" s="11"/>
      <c r="AZG39" s="11"/>
      <c r="AZH39" s="11"/>
      <c r="AZI39" s="11"/>
      <c r="AZJ39" s="11"/>
      <c r="AZK39" s="11"/>
      <c r="AZL39" s="11"/>
      <c r="AZM39" s="11"/>
      <c r="AZN39" s="11"/>
      <c r="AZO39" s="11"/>
      <c r="AZP39" s="11"/>
      <c r="AZQ39" s="11"/>
      <c r="AZR39" s="11"/>
      <c r="AZS39" s="11"/>
      <c r="AZT39" s="11"/>
      <c r="AZU39" s="11"/>
      <c r="AZV39" s="11"/>
      <c r="AZW39" s="11"/>
      <c r="AZX39" s="11"/>
      <c r="AZY39" s="11"/>
      <c r="AZZ39" s="11"/>
      <c r="BAA39" s="11"/>
      <c r="BAB39" s="11"/>
      <c r="BAC39" s="11"/>
      <c r="BAD39" s="11"/>
      <c r="BAE39" s="11"/>
      <c r="BAF39" s="11"/>
      <c r="BAG39" s="11"/>
      <c r="BAH39" s="11"/>
      <c r="BAI39" s="11"/>
      <c r="BAJ39" s="11"/>
      <c r="BAK39" s="11"/>
      <c r="BAL39" s="11"/>
      <c r="BAM39" s="11"/>
      <c r="BAN39" s="11"/>
      <c r="BAO39" s="11"/>
      <c r="BAP39" s="11"/>
      <c r="BAQ39" s="11"/>
      <c r="BAR39" s="11"/>
      <c r="BAS39" s="11"/>
      <c r="BAT39" s="11"/>
      <c r="BAU39" s="11"/>
      <c r="BAV39" s="11"/>
      <c r="BAW39" s="11"/>
      <c r="BAX39" s="11"/>
      <c r="BAY39" s="11"/>
      <c r="BAZ39" s="11"/>
      <c r="BBA39" s="11"/>
      <c r="BBB39" s="11"/>
      <c r="BBC39" s="11"/>
      <c r="BBD39" s="11"/>
      <c r="BBE39" s="11"/>
      <c r="BBF39" s="11"/>
      <c r="BBG39" s="11"/>
      <c r="BBH39" s="11"/>
      <c r="BBI39" s="11"/>
      <c r="BBJ39" s="11"/>
      <c r="BBK39" s="11"/>
      <c r="BBL39" s="11"/>
      <c r="BBM39" s="11"/>
      <c r="BBN39" s="11"/>
      <c r="BBO39" s="11"/>
      <c r="BBP39" s="11"/>
      <c r="BBQ39" s="11"/>
      <c r="BBR39" s="11"/>
      <c r="BBS39" s="11"/>
      <c r="BBT39" s="11"/>
      <c r="BBU39" s="11"/>
      <c r="BBV39" s="11"/>
      <c r="BBW39" s="11"/>
      <c r="BBX39" s="11"/>
      <c r="BBY39" s="11"/>
      <c r="BBZ39" s="11"/>
      <c r="BCA39" s="11"/>
      <c r="BCB39" s="11"/>
      <c r="BCC39" s="11"/>
      <c r="BCD39" s="11"/>
      <c r="BCE39" s="11"/>
      <c r="BCF39" s="11"/>
      <c r="BCG39" s="11"/>
      <c r="BCH39" s="11"/>
      <c r="BCI39" s="11"/>
      <c r="BCJ39" s="11"/>
      <c r="BCK39" s="11"/>
      <c r="BCL39" s="11"/>
      <c r="BCM39" s="11"/>
      <c r="BCN39" s="11"/>
      <c r="BCO39" s="11"/>
      <c r="BCP39" s="11"/>
      <c r="BCQ39" s="11"/>
      <c r="BCR39" s="11"/>
      <c r="BCS39" s="11"/>
      <c r="BCT39" s="11"/>
      <c r="BCU39" s="11"/>
      <c r="BCV39" s="11"/>
      <c r="BCW39" s="11"/>
      <c r="BCX39" s="11"/>
      <c r="BCY39" s="11"/>
      <c r="BCZ39" s="11"/>
      <c r="BDA39" s="11"/>
      <c r="BDB39" s="11"/>
      <c r="BDC39" s="11"/>
      <c r="BDD39" s="11"/>
      <c r="BDE39" s="11"/>
      <c r="BDF39" s="11"/>
      <c r="BDG39" s="11"/>
      <c r="BDH39" s="11"/>
      <c r="BDI39" s="11"/>
      <c r="BDJ39" s="11"/>
      <c r="BDK39" s="11"/>
      <c r="BDL39" s="11"/>
      <c r="BDM39" s="11"/>
      <c r="BDN39" s="11"/>
      <c r="BDO39" s="11"/>
      <c r="BDP39" s="11"/>
      <c r="BDQ39" s="11"/>
      <c r="BDR39" s="11"/>
      <c r="BDS39" s="11"/>
      <c r="BDT39" s="11"/>
      <c r="BDU39" s="11"/>
      <c r="BDV39" s="11"/>
      <c r="BDW39" s="11"/>
      <c r="BDX39" s="11"/>
      <c r="BDY39" s="11"/>
      <c r="BDZ39" s="11"/>
      <c r="BEA39" s="11"/>
      <c r="BEB39" s="11"/>
      <c r="BEC39" s="11"/>
      <c r="BED39" s="11"/>
      <c r="BEE39" s="11"/>
      <c r="BEF39" s="11"/>
      <c r="BEG39" s="11"/>
      <c r="BEH39" s="11"/>
      <c r="BEI39" s="11"/>
      <c r="BEJ39" s="11"/>
      <c r="BEK39" s="11"/>
      <c r="BEL39" s="11"/>
      <c r="BEM39" s="11"/>
      <c r="BEN39" s="11"/>
      <c r="BEO39" s="11"/>
      <c r="BEP39" s="11"/>
      <c r="BEQ39" s="11"/>
      <c r="BER39" s="11"/>
      <c r="BES39" s="11"/>
      <c r="BET39" s="11"/>
      <c r="BEU39" s="11"/>
      <c r="BEV39" s="11"/>
      <c r="BEW39" s="11"/>
      <c r="BEX39" s="11"/>
      <c r="BEY39" s="11"/>
      <c r="BEZ39" s="11"/>
      <c r="BFA39" s="11"/>
      <c r="BFB39" s="11"/>
      <c r="BFC39" s="11"/>
      <c r="BFD39" s="11"/>
      <c r="BFE39" s="11"/>
      <c r="BFF39" s="11"/>
      <c r="BFG39" s="11"/>
      <c r="BFH39" s="11"/>
      <c r="BFI39" s="11"/>
      <c r="BFJ39" s="11"/>
      <c r="BFK39" s="11"/>
      <c r="BFL39" s="11"/>
      <c r="BFM39" s="11"/>
      <c r="BFN39" s="11"/>
      <c r="BFO39" s="11"/>
      <c r="BFP39" s="11"/>
      <c r="BFQ39" s="11"/>
      <c r="BFR39" s="11"/>
      <c r="BFS39" s="11"/>
      <c r="BFT39" s="11"/>
      <c r="BFU39" s="11"/>
      <c r="BFV39" s="11"/>
      <c r="BFW39" s="11"/>
      <c r="BFX39" s="11"/>
      <c r="BFY39" s="11"/>
      <c r="BFZ39" s="11"/>
      <c r="BGA39" s="11"/>
      <c r="BGB39" s="11"/>
      <c r="BGC39" s="11"/>
      <c r="BGD39" s="11"/>
      <c r="BGE39" s="11"/>
      <c r="BGF39" s="11"/>
      <c r="BGG39" s="11"/>
      <c r="BGH39" s="11"/>
      <c r="BGI39" s="11"/>
      <c r="BGJ39" s="11"/>
      <c r="BGK39" s="11"/>
      <c r="BGL39" s="11"/>
      <c r="BGM39" s="11"/>
      <c r="BGN39" s="11"/>
      <c r="BGO39" s="11"/>
      <c r="BGP39" s="11"/>
      <c r="BGQ39" s="11"/>
      <c r="BGR39" s="11"/>
      <c r="BGS39" s="11"/>
      <c r="BGT39" s="11"/>
      <c r="BGU39" s="11"/>
      <c r="BGV39" s="11"/>
      <c r="BGW39" s="11"/>
      <c r="BGX39" s="11"/>
      <c r="BGY39" s="11"/>
      <c r="BGZ39" s="11"/>
      <c r="BHA39" s="11"/>
      <c r="BHB39" s="11"/>
      <c r="BHC39" s="11"/>
      <c r="BHD39" s="11"/>
      <c r="BHE39" s="11"/>
      <c r="BHF39" s="11"/>
      <c r="BHG39" s="11"/>
      <c r="BHH39" s="11"/>
      <c r="BHI39" s="11"/>
      <c r="BHJ39" s="11"/>
      <c r="BHK39" s="11"/>
      <c r="BHL39" s="11"/>
      <c r="BHM39" s="11"/>
      <c r="BHN39" s="11"/>
      <c r="BHO39" s="11"/>
      <c r="BHP39" s="11"/>
      <c r="BHQ39" s="11"/>
      <c r="BHR39" s="11"/>
      <c r="BHS39" s="11"/>
      <c r="BHT39" s="11"/>
      <c r="BHU39" s="11"/>
      <c r="BHV39" s="11"/>
      <c r="BHW39" s="11"/>
      <c r="BHX39" s="11"/>
      <c r="BHY39" s="11"/>
      <c r="BHZ39" s="11"/>
      <c r="BIA39" s="11"/>
      <c r="BIB39" s="11"/>
      <c r="BIC39" s="11"/>
      <c r="BID39" s="11"/>
      <c r="BIE39" s="11"/>
      <c r="BIF39" s="11"/>
      <c r="BIG39" s="11"/>
      <c r="BIH39" s="11"/>
      <c r="BII39" s="11"/>
      <c r="BIJ39" s="11"/>
      <c r="BIK39" s="11"/>
      <c r="BIL39" s="11"/>
      <c r="BIM39" s="11"/>
      <c r="BIN39" s="11"/>
      <c r="BIO39" s="11"/>
      <c r="BIP39" s="11"/>
      <c r="BIQ39" s="11"/>
      <c r="BIR39" s="11"/>
      <c r="BIS39" s="11"/>
      <c r="BIT39" s="11"/>
      <c r="BIU39" s="11"/>
      <c r="BIV39" s="11"/>
      <c r="BIW39" s="11"/>
      <c r="BIX39" s="11"/>
      <c r="BIY39" s="11"/>
      <c r="BIZ39" s="11"/>
      <c r="BJA39" s="11"/>
      <c r="BJB39" s="11"/>
      <c r="BJC39" s="11"/>
      <c r="BJD39" s="11"/>
      <c r="BJE39" s="11"/>
      <c r="BJF39" s="11"/>
      <c r="BJG39" s="11"/>
      <c r="BJH39" s="11"/>
      <c r="BJI39" s="11"/>
      <c r="BJJ39" s="11"/>
      <c r="BJK39" s="11"/>
      <c r="BJL39" s="11"/>
      <c r="BJM39" s="11"/>
      <c r="BJN39" s="11"/>
      <c r="BJO39" s="11"/>
      <c r="BJP39" s="11"/>
      <c r="BJQ39" s="11"/>
      <c r="BJR39" s="11"/>
      <c r="BJS39" s="11"/>
      <c r="BJT39" s="11"/>
      <c r="BJU39" s="11"/>
      <c r="BJV39" s="11"/>
      <c r="BJW39" s="11"/>
      <c r="BJX39" s="11"/>
      <c r="BJY39" s="11"/>
      <c r="BJZ39" s="11"/>
      <c r="BKA39" s="11"/>
      <c r="BKB39" s="11"/>
      <c r="BKC39" s="11"/>
      <c r="BKD39" s="11"/>
      <c r="BKE39" s="11"/>
      <c r="BKF39" s="11"/>
      <c r="BKG39" s="11"/>
      <c r="BKH39" s="11"/>
      <c r="BKI39" s="11"/>
      <c r="BKJ39" s="11"/>
      <c r="BKK39" s="11"/>
      <c r="BKL39" s="11"/>
      <c r="BKM39" s="11"/>
      <c r="BKN39" s="11"/>
      <c r="BKO39" s="11"/>
      <c r="BKP39" s="11"/>
      <c r="BKQ39" s="11"/>
      <c r="BKR39" s="11"/>
      <c r="BKS39" s="11"/>
      <c r="BKT39" s="11"/>
      <c r="BKU39" s="11"/>
      <c r="BKV39" s="11"/>
      <c r="BKW39" s="11"/>
      <c r="BKX39" s="11"/>
      <c r="BKY39" s="11"/>
      <c r="BKZ39" s="11"/>
      <c r="BLA39" s="11"/>
      <c r="BLB39" s="11"/>
      <c r="BLC39" s="11"/>
      <c r="BLD39" s="11"/>
      <c r="BLE39" s="11"/>
      <c r="BLF39" s="11"/>
      <c r="BLG39" s="11"/>
      <c r="BLH39" s="11"/>
      <c r="BLI39" s="11"/>
      <c r="BLJ39" s="11"/>
      <c r="BLK39" s="11"/>
      <c r="BLL39" s="11"/>
      <c r="BLM39" s="11"/>
      <c r="BLN39" s="11"/>
      <c r="BLO39" s="11"/>
      <c r="BLP39" s="11"/>
      <c r="BLQ39" s="11"/>
      <c r="BLR39" s="11"/>
      <c r="BLS39" s="11"/>
      <c r="BLT39" s="11"/>
      <c r="BLU39" s="11"/>
      <c r="BLV39" s="11"/>
      <c r="BLW39" s="11"/>
      <c r="BLX39" s="11"/>
      <c r="BLY39" s="11"/>
      <c r="BLZ39" s="11"/>
      <c r="BMA39" s="11"/>
      <c r="BMB39" s="11"/>
      <c r="BMC39" s="11"/>
      <c r="BMD39" s="11"/>
      <c r="BME39" s="11"/>
      <c r="BMF39" s="11"/>
      <c r="BMG39" s="11"/>
      <c r="BMH39" s="11"/>
      <c r="BMI39" s="11"/>
      <c r="BMJ39" s="11"/>
      <c r="BMK39" s="11"/>
      <c r="BML39" s="11"/>
      <c r="BMM39" s="11"/>
      <c r="BMN39" s="11"/>
      <c r="BMO39" s="11"/>
      <c r="BMP39" s="11"/>
      <c r="BMQ39" s="11"/>
      <c r="BMR39" s="11"/>
      <c r="BMS39" s="11"/>
      <c r="BMT39" s="11"/>
      <c r="BMU39" s="11"/>
      <c r="BMV39" s="11"/>
      <c r="BMW39" s="11"/>
      <c r="BMX39" s="11"/>
      <c r="BMY39" s="11"/>
      <c r="BMZ39" s="11"/>
      <c r="BNA39" s="11"/>
      <c r="BNB39" s="11"/>
      <c r="BNC39" s="11"/>
      <c r="BND39" s="11"/>
      <c r="BNE39" s="11"/>
      <c r="BNF39" s="11"/>
      <c r="BNG39" s="11"/>
      <c r="BNH39" s="11"/>
      <c r="BNI39" s="11"/>
      <c r="BNJ39" s="11"/>
      <c r="BNK39" s="11"/>
      <c r="BNL39" s="11"/>
      <c r="BNM39" s="11"/>
      <c r="BNN39" s="11"/>
      <c r="BNO39" s="11"/>
      <c r="BNP39" s="11"/>
      <c r="BNQ39" s="11"/>
      <c r="BNR39" s="11"/>
      <c r="BNS39" s="11"/>
      <c r="BNT39" s="11"/>
      <c r="BNU39" s="11"/>
      <c r="BNV39" s="11"/>
      <c r="BNW39" s="11"/>
      <c r="BNX39" s="11"/>
      <c r="BNY39" s="11"/>
      <c r="BNZ39" s="11"/>
      <c r="BOA39" s="11"/>
      <c r="BOB39" s="11"/>
      <c r="BOC39" s="11"/>
      <c r="BOD39" s="11"/>
      <c r="BOE39" s="11"/>
      <c r="BOF39" s="11"/>
      <c r="BOG39" s="11"/>
      <c r="BOH39" s="11"/>
      <c r="BOI39" s="11"/>
      <c r="BOJ39" s="11"/>
      <c r="BOK39" s="11"/>
      <c r="BOL39" s="11"/>
      <c r="BOM39" s="11"/>
      <c r="BON39" s="11"/>
      <c r="BOO39" s="11"/>
      <c r="BOP39" s="11"/>
      <c r="BOQ39" s="11"/>
      <c r="BOR39" s="11"/>
      <c r="BOS39" s="11"/>
      <c r="BOT39" s="11"/>
      <c r="BOU39" s="11"/>
      <c r="BOV39" s="11"/>
      <c r="BOW39" s="11"/>
      <c r="BOX39" s="11"/>
      <c r="BOY39" s="11"/>
      <c r="BOZ39" s="11"/>
      <c r="BPA39" s="11"/>
      <c r="BPB39" s="11"/>
      <c r="BPC39" s="11"/>
      <c r="BPD39" s="11"/>
      <c r="BPE39" s="11"/>
      <c r="BPF39" s="11"/>
      <c r="BPG39" s="11"/>
      <c r="BPH39" s="11"/>
      <c r="BPI39" s="11"/>
      <c r="BPJ39" s="11"/>
      <c r="BPK39" s="11"/>
      <c r="BPL39" s="11"/>
      <c r="BPM39" s="11"/>
      <c r="BPN39" s="11"/>
      <c r="BPO39" s="11"/>
      <c r="BPP39" s="11"/>
      <c r="BPQ39" s="11"/>
      <c r="BPR39" s="11"/>
      <c r="BPS39" s="11"/>
      <c r="BPT39" s="11"/>
      <c r="BPU39" s="11"/>
      <c r="BPV39" s="11"/>
      <c r="BPW39" s="11"/>
      <c r="BPX39" s="11"/>
      <c r="BPY39" s="11"/>
      <c r="BPZ39" s="11"/>
      <c r="BQA39" s="11"/>
      <c r="BQB39" s="11"/>
      <c r="BQC39" s="11"/>
      <c r="BQD39" s="11"/>
      <c r="BQE39" s="11"/>
      <c r="BQF39" s="11"/>
      <c r="BQG39" s="11"/>
      <c r="BQH39" s="11"/>
      <c r="BQI39" s="11"/>
      <c r="BQJ39" s="11"/>
      <c r="BQK39" s="11"/>
      <c r="BQL39" s="11"/>
      <c r="BQM39" s="11"/>
      <c r="BQN39" s="11"/>
      <c r="BQO39" s="11"/>
      <c r="BQP39" s="11"/>
      <c r="BQQ39" s="11"/>
      <c r="BQR39" s="11"/>
      <c r="BQS39" s="11"/>
      <c r="BQT39" s="11"/>
      <c r="BQU39" s="11"/>
      <c r="BQV39" s="11"/>
      <c r="BQW39" s="11"/>
      <c r="BQX39" s="11"/>
      <c r="BQY39" s="11"/>
      <c r="BQZ39" s="11"/>
      <c r="BRA39" s="11"/>
      <c r="BRB39" s="11"/>
      <c r="BRC39" s="11"/>
      <c r="BRD39" s="11"/>
      <c r="BRE39" s="11"/>
      <c r="BRF39" s="11"/>
      <c r="BRG39" s="11"/>
      <c r="BRH39" s="11"/>
      <c r="BRI39" s="11"/>
    </row>
    <row r="40" spans="1:1829" x14ac:dyDescent="0.3">
      <c r="A40" t="s">
        <v>52</v>
      </c>
      <c r="B40" s="11">
        <f>B14-C14</f>
        <v>30205</v>
      </c>
      <c r="C40" s="11">
        <f>C14-D14</f>
        <v>-10384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11"/>
      <c r="IB40" s="11"/>
      <c r="IC40" s="11"/>
      <c r="ID40" s="11"/>
      <c r="IE40" s="11"/>
      <c r="IF40" s="11"/>
      <c r="IG40" s="11"/>
      <c r="IH40" s="11"/>
      <c r="II40" s="11"/>
      <c r="IJ40" s="11"/>
      <c r="IK40" s="11"/>
      <c r="IL40" s="11"/>
      <c r="IM40" s="11"/>
      <c r="IN40" s="11"/>
      <c r="IO40" s="11"/>
      <c r="IP40" s="11"/>
      <c r="IQ40" s="11"/>
      <c r="IR40" s="11"/>
      <c r="IS40" s="11"/>
      <c r="IT40" s="11"/>
      <c r="IU40" s="11"/>
      <c r="IV40" s="11"/>
      <c r="IW40" s="11"/>
      <c r="IX40" s="11"/>
      <c r="IY40" s="11"/>
      <c r="IZ40" s="11"/>
      <c r="JA40" s="11"/>
      <c r="JB40" s="11"/>
      <c r="JC40" s="11"/>
      <c r="JD40" s="11"/>
      <c r="JE40" s="11"/>
      <c r="JF40" s="11"/>
      <c r="JG40" s="11"/>
      <c r="JH40" s="11"/>
      <c r="JI40" s="11"/>
      <c r="JJ40" s="11"/>
      <c r="JK40" s="11"/>
      <c r="JL40" s="11"/>
      <c r="JM40" s="11"/>
      <c r="JN40" s="11"/>
      <c r="JO40" s="11"/>
      <c r="JP40" s="11"/>
      <c r="JQ40" s="11"/>
      <c r="JR40" s="11"/>
      <c r="JS40" s="11"/>
      <c r="JT40" s="11"/>
      <c r="JU40" s="11"/>
      <c r="JV40" s="11"/>
      <c r="JW40" s="11"/>
      <c r="JX40" s="11"/>
      <c r="JY40" s="11"/>
      <c r="JZ40" s="11"/>
      <c r="KA40" s="11"/>
      <c r="KB40" s="11"/>
      <c r="KC40" s="11"/>
      <c r="KD40" s="11"/>
      <c r="KE40" s="11"/>
      <c r="KF40" s="11"/>
      <c r="KG40" s="11"/>
      <c r="KH40" s="11"/>
      <c r="KI40" s="11"/>
      <c r="KJ40" s="11"/>
      <c r="KK40" s="11"/>
      <c r="KL40" s="11"/>
      <c r="KM40" s="11"/>
      <c r="KN40" s="11"/>
      <c r="KO40" s="11"/>
      <c r="KP40" s="11"/>
      <c r="KQ40" s="11"/>
      <c r="KR40" s="11"/>
      <c r="KS40" s="11"/>
      <c r="KT40" s="11"/>
      <c r="KU40" s="11"/>
      <c r="KV40" s="11"/>
      <c r="KW40" s="11"/>
      <c r="KX40" s="11"/>
      <c r="KY40" s="11"/>
      <c r="KZ40" s="11"/>
      <c r="LA40" s="11"/>
      <c r="LB40" s="11"/>
      <c r="LC40" s="11"/>
      <c r="LD40" s="11"/>
      <c r="LE40" s="11"/>
      <c r="LF40" s="11"/>
      <c r="LG40" s="11"/>
      <c r="LH40" s="11"/>
      <c r="LI40" s="11"/>
      <c r="LJ40" s="11"/>
      <c r="LK40" s="11"/>
      <c r="LL40" s="11"/>
      <c r="LM40" s="11"/>
      <c r="LN40" s="11"/>
      <c r="LO40" s="11"/>
      <c r="LP40" s="11"/>
      <c r="LQ40" s="11"/>
      <c r="LR40" s="11"/>
      <c r="LS40" s="11"/>
      <c r="LT40" s="11"/>
      <c r="LU40" s="11"/>
      <c r="LV40" s="11"/>
      <c r="LW40" s="11"/>
      <c r="LX40" s="11"/>
      <c r="LY40" s="11"/>
      <c r="LZ40" s="11"/>
      <c r="MA40" s="11"/>
      <c r="MB40" s="11"/>
      <c r="MC40" s="11"/>
      <c r="MD40" s="11"/>
      <c r="ME40" s="11"/>
      <c r="MF40" s="11"/>
      <c r="MG40" s="11"/>
      <c r="MH40" s="11"/>
      <c r="MI40" s="11"/>
      <c r="MJ40" s="11"/>
      <c r="MK40" s="11"/>
      <c r="ML40" s="11"/>
      <c r="MM40" s="11"/>
      <c r="MN40" s="11"/>
      <c r="MO40" s="11"/>
      <c r="MP40" s="11"/>
      <c r="MQ40" s="11"/>
      <c r="MR40" s="11"/>
      <c r="MS40" s="11"/>
      <c r="MT40" s="11"/>
      <c r="MU40" s="11"/>
      <c r="MV40" s="11"/>
      <c r="MW40" s="11"/>
      <c r="MX40" s="11"/>
      <c r="MY40" s="11"/>
      <c r="MZ40" s="11"/>
      <c r="NA40" s="11"/>
      <c r="NB40" s="11"/>
      <c r="NC40" s="11"/>
      <c r="ND40" s="11"/>
      <c r="NE40" s="11"/>
      <c r="NF40" s="11"/>
      <c r="NG40" s="11"/>
      <c r="NH40" s="11"/>
      <c r="NI40" s="11"/>
      <c r="NJ40" s="11"/>
      <c r="NK40" s="11"/>
      <c r="NL40" s="11"/>
      <c r="NM40" s="11"/>
      <c r="NN40" s="11"/>
      <c r="NO40" s="11"/>
      <c r="NP40" s="11"/>
      <c r="NQ40" s="11"/>
      <c r="NR40" s="11"/>
      <c r="NS40" s="11"/>
      <c r="NT40" s="11"/>
      <c r="NU40" s="11"/>
      <c r="NV40" s="11"/>
      <c r="NW40" s="11"/>
      <c r="NX40" s="11"/>
      <c r="NY40" s="11"/>
      <c r="NZ40" s="11"/>
      <c r="OA40" s="11"/>
      <c r="OB40" s="11"/>
      <c r="OC40" s="11"/>
      <c r="OD40" s="11"/>
      <c r="OE40" s="11"/>
      <c r="OF40" s="11"/>
      <c r="OG40" s="11"/>
      <c r="OH40" s="11"/>
      <c r="OI40" s="11"/>
      <c r="OJ40" s="11"/>
      <c r="OK40" s="11"/>
      <c r="OL40" s="11"/>
      <c r="OM40" s="11"/>
      <c r="ON40" s="11"/>
      <c r="OO40" s="11"/>
      <c r="OP40" s="11"/>
      <c r="OQ40" s="11"/>
      <c r="OR40" s="11"/>
      <c r="OS40" s="11"/>
      <c r="OT40" s="11"/>
      <c r="OU40" s="11"/>
      <c r="OV40" s="11"/>
      <c r="OW40" s="11"/>
      <c r="OX40" s="11"/>
      <c r="OY40" s="11"/>
      <c r="OZ40" s="11"/>
      <c r="PA40" s="11"/>
      <c r="PB40" s="11"/>
      <c r="PC40" s="11"/>
      <c r="PD40" s="11"/>
      <c r="PE40" s="11"/>
      <c r="PF40" s="11"/>
      <c r="PG40" s="11"/>
      <c r="PH40" s="11"/>
      <c r="PI40" s="11"/>
      <c r="PJ40" s="11"/>
      <c r="PK40" s="11"/>
      <c r="PL40" s="11"/>
      <c r="PM40" s="11"/>
      <c r="PN40" s="11"/>
      <c r="PO40" s="11"/>
      <c r="PP40" s="11"/>
      <c r="PQ40" s="11"/>
      <c r="PR40" s="11"/>
      <c r="PS40" s="11"/>
      <c r="PT40" s="11"/>
      <c r="PU40" s="11"/>
      <c r="PV40" s="11"/>
      <c r="PW40" s="11"/>
      <c r="PX40" s="11"/>
      <c r="PY40" s="11"/>
      <c r="PZ40" s="11"/>
      <c r="QA40" s="11"/>
      <c r="QB40" s="11"/>
      <c r="QC40" s="11"/>
      <c r="QD40" s="11"/>
      <c r="QE40" s="11"/>
      <c r="QF40" s="11"/>
      <c r="QG40" s="11"/>
      <c r="QH40" s="11"/>
      <c r="QI40" s="11"/>
      <c r="QJ40" s="11"/>
      <c r="QK40" s="11"/>
      <c r="QL40" s="11"/>
      <c r="QM40" s="11"/>
      <c r="QN40" s="11"/>
      <c r="QO40" s="11"/>
      <c r="QP40" s="11"/>
      <c r="QQ40" s="11"/>
      <c r="QR40" s="11"/>
      <c r="QS40" s="11"/>
      <c r="QT40" s="11"/>
      <c r="QU40" s="11"/>
      <c r="QV40" s="11"/>
      <c r="QW40" s="11"/>
      <c r="QX40" s="11"/>
      <c r="QY40" s="11"/>
      <c r="QZ40" s="11"/>
      <c r="RA40" s="11"/>
      <c r="RB40" s="11"/>
      <c r="RC40" s="11"/>
      <c r="RD40" s="11"/>
      <c r="RE40" s="11"/>
      <c r="RF40" s="11"/>
      <c r="RG40" s="11"/>
      <c r="RH40" s="11"/>
      <c r="RI40" s="11"/>
      <c r="RJ40" s="11"/>
      <c r="RK40" s="11"/>
      <c r="RL40" s="11"/>
      <c r="RM40" s="11"/>
      <c r="RN40" s="11"/>
      <c r="RO40" s="11"/>
      <c r="RP40" s="11"/>
      <c r="RQ40" s="11"/>
      <c r="RR40" s="11"/>
      <c r="RS40" s="11"/>
      <c r="RT40" s="11"/>
      <c r="RU40" s="11"/>
      <c r="RV40" s="11"/>
      <c r="RW40" s="11"/>
      <c r="RX40" s="11"/>
      <c r="RY40" s="11"/>
      <c r="RZ40" s="11"/>
      <c r="SA40" s="11"/>
      <c r="SB40" s="11"/>
      <c r="SC40" s="11"/>
      <c r="SD40" s="11"/>
      <c r="SE40" s="11"/>
      <c r="SF40" s="11"/>
      <c r="SG40" s="11"/>
      <c r="SH40" s="11"/>
      <c r="SI40" s="11"/>
      <c r="SJ40" s="11"/>
      <c r="SK40" s="11"/>
      <c r="SL40" s="11"/>
      <c r="SM40" s="11"/>
      <c r="SN40" s="11"/>
      <c r="SO40" s="11"/>
      <c r="SP40" s="11"/>
      <c r="SQ40" s="11"/>
      <c r="SR40" s="11"/>
      <c r="SS40" s="11"/>
      <c r="ST40" s="11"/>
      <c r="SU40" s="11"/>
      <c r="SV40" s="11"/>
      <c r="SW40" s="11"/>
      <c r="SX40" s="11"/>
      <c r="SY40" s="11"/>
      <c r="SZ40" s="11"/>
      <c r="TA40" s="11"/>
      <c r="TB40" s="11"/>
      <c r="TC40" s="11"/>
      <c r="TD40" s="11"/>
      <c r="TE40" s="11"/>
      <c r="TF40" s="11"/>
      <c r="TG40" s="11"/>
      <c r="TH40" s="11"/>
      <c r="TI40" s="11"/>
      <c r="TJ40" s="11"/>
      <c r="TK40" s="11"/>
      <c r="TL40" s="11"/>
      <c r="TM40" s="11"/>
      <c r="TN40" s="11"/>
      <c r="TO40" s="11"/>
      <c r="TP40" s="11"/>
      <c r="TQ40" s="11"/>
      <c r="TR40" s="11"/>
      <c r="TS40" s="11"/>
      <c r="TT40" s="11"/>
      <c r="TU40" s="11"/>
      <c r="TV40" s="11"/>
      <c r="TW40" s="11"/>
      <c r="TX40" s="11"/>
      <c r="TY40" s="11"/>
      <c r="TZ40" s="11"/>
      <c r="UA40" s="11"/>
      <c r="UB40" s="11"/>
      <c r="UC40" s="11"/>
      <c r="UD40" s="11"/>
      <c r="UE40" s="11"/>
      <c r="UF40" s="11"/>
      <c r="UG40" s="11"/>
      <c r="UH40" s="11"/>
      <c r="UI40" s="11"/>
      <c r="UJ40" s="11"/>
      <c r="UK40" s="11"/>
      <c r="UL40" s="11"/>
      <c r="UM40" s="11"/>
      <c r="UN40" s="11"/>
      <c r="UO40" s="11"/>
      <c r="UP40" s="11"/>
      <c r="UQ40" s="11"/>
      <c r="UR40" s="11"/>
      <c r="US40" s="11"/>
      <c r="UT40" s="11"/>
      <c r="UU40" s="11"/>
      <c r="UV40" s="11"/>
      <c r="UW40" s="11"/>
      <c r="UX40" s="11"/>
      <c r="UY40" s="11"/>
      <c r="UZ40" s="11"/>
      <c r="VA40" s="11"/>
      <c r="VB40" s="11"/>
      <c r="VC40" s="11"/>
      <c r="VD40" s="11"/>
      <c r="VE40" s="11"/>
      <c r="VF40" s="11"/>
      <c r="VG40" s="11"/>
      <c r="VH40" s="11"/>
      <c r="VI40" s="11"/>
      <c r="VJ40" s="11"/>
      <c r="VK40" s="11"/>
      <c r="VL40" s="11"/>
      <c r="VM40" s="11"/>
      <c r="VN40" s="11"/>
      <c r="VO40" s="11"/>
      <c r="VP40" s="11"/>
      <c r="VQ40" s="11"/>
      <c r="VR40" s="11"/>
      <c r="VS40" s="11"/>
      <c r="VT40" s="11"/>
      <c r="VU40" s="11"/>
      <c r="VV40" s="11"/>
      <c r="VW40" s="11"/>
      <c r="VX40" s="11"/>
      <c r="VY40" s="11"/>
      <c r="VZ40" s="11"/>
      <c r="WA40" s="11"/>
      <c r="WB40" s="11"/>
      <c r="WC40" s="11"/>
      <c r="WD40" s="11"/>
      <c r="WE40" s="11"/>
      <c r="WF40" s="11"/>
      <c r="WG40" s="11"/>
      <c r="WH40" s="11"/>
      <c r="WI40" s="11"/>
      <c r="WJ40" s="11"/>
      <c r="WK40" s="11"/>
      <c r="WL40" s="11"/>
      <c r="WM40" s="11"/>
      <c r="WN40" s="11"/>
      <c r="WO40" s="11"/>
      <c r="WP40" s="11"/>
      <c r="WQ40" s="11"/>
      <c r="WR40" s="11"/>
      <c r="WS40" s="11"/>
      <c r="WT40" s="11"/>
      <c r="WU40" s="11"/>
      <c r="WV40" s="11"/>
      <c r="WW40" s="11"/>
      <c r="WX40" s="11"/>
      <c r="WY40" s="11"/>
      <c r="WZ40" s="11"/>
      <c r="XA40" s="11"/>
      <c r="XB40" s="11"/>
      <c r="XC40" s="11"/>
      <c r="XD40" s="11"/>
      <c r="XE40" s="11"/>
      <c r="XF40" s="11"/>
      <c r="XG40" s="11"/>
      <c r="XH40" s="11"/>
      <c r="XI40" s="11"/>
      <c r="XJ40" s="11"/>
      <c r="XK40" s="11"/>
      <c r="XL40" s="11"/>
      <c r="XM40" s="11"/>
      <c r="XN40" s="11"/>
      <c r="XO40" s="11"/>
      <c r="XP40" s="11"/>
      <c r="XQ40" s="11"/>
      <c r="XR40" s="11"/>
      <c r="XS40" s="11"/>
      <c r="XT40" s="11"/>
      <c r="XU40" s="11"/>
      <c r="XV40" s="11"/>
      <c r="XW40" s="11"/>
      <c r="XX40" s="11"/>
      <c r="XY40" s="11"/>
      <c r="XZ40" s="11"/>
      <c r="YA40" s="11"/>
      <c r="YB40" s="11"/>
      <c r="YC40" s="11"/>
      <c r="YD40" s="11"/>
      <c r="YE40" s="11"/>
      <c r="YF40" s="11"/>
      <c r="YG40" s="11"/>
      <c r="YH40" s="11"/>
      <c r="YI40" s="11"/>
      <c r="YJ40" s="11"/>
      <c r="YK40" s="11"/>
      <c r="YL40" s="11"/>
      <c r="YM40" s="11"/>
      <c r="YN40" s="11"/>
      <c r="YO40" s="11"/>
      <c r="YP40" s="11"/>
      <c r="YQ40" s="11"/>
      <c r="YR40" s="11"/>
      <c r="YS40" s="11"/>
      <c r="YT40" s="11"/>
      <c r="YU40" s="11"/>
      <c r="YV40" s="11"/>
      <c r="YW40" s="11"/>
      <c r="YX40" s="11"/>
      <c r="YY40" s="11"/>
      <c r="YZ40" s="11"/>
      <c r="ZA40" s="11"/>
      <c r="ZB40" s="11"/>
      <c r="ZC40" s="11"/>
      <c r="ZD40" s="11"/>
      <c r="ZE40" s="11"/>
      <c r="ZF40" s="11"/>
      <c r="ZG40" s="11"/>
      <c r="ZH40" s="11"/>
      <c r="ZI40" s="11"/>
      <c r="ZJ40" s="11"/>
      <c r="ZK40" s="11"/>
      <c r="ZL40" s="11"/>
      <c r="ZM40" s="11"/>
      <c r="ZN40" s="11"/>
      <c r="ZO40" s="11"/>
      <c r="ZP40" s="11"/>
      <c r="ZQ40" s="11"/>
      <c r="ZR40" s="11"/>
      <c r="ZS40" s="11"/>
      <c r="ZT40" s="11"/>
      <c r="ZU40" s="11"/>
      <c r="ZV40" s="11"/>
      <c r="ZW40" s="11"/>
      <c r="ZX40" s="11"/>
      <c r="ZY40" s="11"/>
      <c r="ZZ40" s="11"/>
      <c r="AAA40" s="11"/>
      <c r="AAB40" s="11"/>
      <c r="AAC40" s="11"/>
      <c r="AAD40" s="11"/>
      <c r="AAE40" s="11"/>
      <c r="AAF40" s="11"/>
      <c r="AAG40" s="11"/>
      <c r="AAH40" s="11"/>
      <c r="AAI40" s="11"/>
      <c r="AAJ40" s="11"/>
      <c r="AAK40" s="11"/>
      <c r="AAL40" s="11"/>
      <c r="AAM40" s="11"/>
      <c r="AAN40" s="11"/>
      <c r="AAO40" s="11"/>
      <c r="AAP40" s="11"/>
      <c r="AAQ40" s="11"/>
      <c r="AAR40" s="11"/>
      <c r="AAS40" s="11"/>
      <c r="AAT40" s="11"/>
      <c r="AAU40" s="11"/>
      <c r="AAV40" s="11"/>
      <c r="AAW40" s="11"/>
      <c r="AAX40" s="11"/>
      <c r="AAY40" s="11"/>
      <c r="AAZ40" s="11"/>
      <c r="ABA40" s="11"/>
      <c r="ABB40" s="11"/>
      <c r="ABC40" s="11"/>
      <c r="ABD40" s="11"/>
      <c r="ABE40" s="11"/>
      <c r="ABF40" s="11"/>
      <c r="ABG40" s="11"/>
      <c r="ABH40" s="11"/>
      <c r="ABI40" s="11"/>
      <c r="ABJ40" s="11"/>
      <c r="ABK40" s="11"/>
      <c r="ABL40" s="11"/>
      <c r="ABM40" s="11"/>
      <c r="ABN40" s="11"/>
      <c r="ABO40" s="11"/>
      <c r="ABP40" s="11"/>
      <c r="ABQ40" s="11"/>
      <c r="ABR40" s="11"/>
      <c r="ABS40" s="11"/>
      <c r="ABT40" s="11"/>
      <c r="ABU40" s="11"/>
      <c r="ABV40" s="11"/>
      <c r="ABW40" s="11"/>
      <c r="ABX40" s="11"/>
      <c r="ABY40" s="11"/>
      <c r="ABZ40" s="11"/>
      <c r="ACA40" s="11"/>
      <c r="ACB40" s="11"/>
      <c r="ACC40" s="11"/>
      <c r="ACD40" s="11"/>
      <c r="ACE40" s="11"/>
      <c r="ACF40" s="11"/>
      <c r="ACG40" s="11"/>
      <c r="ACH40" s="11"/>
      <c r="ACI40" s="11"/>
      <c r="ACJ40" s="11"/>
      <c r="ACK40" s="11"/>
      <c r="ACL40" s="11"/>
      <c r="ACM40" s="11"/>
      <c r="ACN40" s="11"/>
      <c r="ACO40" s="11"/>
      <c r="ACP40" s="11"/>
      <c r="ACQ40" s="11"/>
      <c r="ACR40" s="11"/>
      <c r="ACS40" s="11"/>
      <c r="ACT40" s="11"/>
      <c r="ACU40" s="11"/>
      <c r="ACV40" s="11"/>
      <c r="ACW40" s="11"/>
      <c r="ACX40" s="11"/>
      <c r="ACY40" s="11"/>
      <c r="ACZ40" s="11"/>
      <c r="ADA40" s="11"/>
      <c r="ADB40" s="11"/>
      <c r="ADC40" s="11"/>
      <c r="ADD40" s="11"/>
      <c r="ADE40" s="11"/>
      <c r="ADF40" s="11"/>
      <c r="ADG40" s="11"/>
      <c r="ADH40" s="11"/>
      <c r="ADI40" s="11"/>
      <c r="ADJ40" s="11"/>
      <c r="ADK40" s="11"/>
      <c r="ADL40" s="11"/>
      <c r="ADM40" s="11"/>
      <c r="ADN40" s="11"/>
      <c r="ADO40" s="11"/>
      <c r="ADP40" s="11"/>
      <c r="ADQ40" s="11"/>
      <c r="ADR40" s="11"/>
      <c r="ADS40" s="11"/>
      <c r="ADT40" s="11"/>
      <c r="ADU40" s="11"/>
      <c r="ADV40" s="11"/>
      <c r="ADW40" s="11"/>
      <c r="ADX40" s="11"/>
      <c r="ADY40" s="11"/>
      <c r="ADZ40" s="11"/>
      <c r="AEA40" s="11"/>
      <c r="AEB40" s="11"/>
      <c r="AEC40" s="11"/>
      <c r="AED40" s="11"/>
      <c r="AEE40" s="11"/>
      <c r="AEF40" s="11"/>
      <c r="AEG40" s="11"/>
      <c r="AEH40" s="11"/>
      <c r="AEI40" s="11"/>
      <c r="AEJ40" s="11"/>
      <c r="AEK40" s="11"/>
      <c r="AEL40" s="11"/>
      <c r="AEM40" s="11"/>
      <c r="AEN40" s="11"/>
      <c r="AEO40" s="11"/>
      <c r="AEP40" s="11"/>
      <c r="AEQ40" s="11"/>
      <c r="AER40" s="11"/>
      <c r="AES40" s="11"/>
      <c r="AET40" s="11"/>
      <c r="AEU40" s="11"/>
      <c r="AEV40" s="11"/>
      <c r="AEW40" s="11"/>
      <c r="AEX40" s="11"/>
      <c r="AEY40" s="11"/>
      <c r="AEZ40" s="11"/>
      <c r="AFA40" s="11"/>
      <c r="AFB40" s="11"/>
      <c r="AFC40" s="11"/>
      <c r="AFD40" s="11"/>
      <c r="AFE40" s="11"/>
      <c r="AFF40" s="11"/>
      <c r="AFG40" s="11"/>
      <c r="AFH40" s="11"/>
      <c r="AFI40" s="11"/>
      <c r="AFJ40" s="11"/>
      <c r="AFK40" s="11"/>
      <c r="AFL40" s="11"/>
      <c r="AFM40" s="11"/>
      <c r="AFN40" s="11"/>
      <c r="AFO40" s="11"/>
      <c r="AFP40" s="11"/>
      <c r="AFQ40" s="11"/>
      <c r="AFR40" s="11"/>
      <c r="AFS40" s="11"/>
      <c r="AFT40" s="11"/>
      <c r="AFU40" s="11"/>
      <c r="AFV40" s="11"/>
      <c r="AFW40" s="11"/>
      <c r="AFX40" s="11"/>
      <c r="AFY40" s="11"/>
      <c r="AFZ40" s="11"/>
      <c r="AGA40" s="11"/>
      <c r="AGB40" s="11"/>
      <c r="AGC40" s="11"/>
      <c r="AGD40" s="11"/>
      <c r="AGE40" s="11"/>
      <c r="AGF40" s="11"/>
      <c r="AGG40" s="11"/>
      <c r="AGH40" s="11"/>
      <c r="AGI40" s="11"/>
      <c r="AGJ40" s="11"/>
      <c r="AGK40" s="11"/>
      <c r="AGL40" s="11"/>
      <c r="AGM40" s="11"/>
      <c r="AGN40" s="11"/>
      <c r="AGO40" s="11"/>
      <c r="AGP40" s="11"/>
      <c r="AGQ40" s="11"/>
      <c r="AGR40" s="11"/>
      <c r="AGS40" s="11"/>
      <c r="AGT40" s="11"/>
      <c r="AGU40" s="11"/>
      <c r="AGV40" s="11"/>
      <c r="AGW40" s="11"/>
      <c r="AGX40" s="11"/>
      <c r="AGY40" s="11"/>
      <c r="AGZ40" s="11"/>
      <c r="AHA40" s="11"/>
      <c r="AHB40" s="11"/>
      <c r="AHC40" s="11"/>
      <c r="AHD40" s="11"/>
      <c r="AHE40" s="11"/>
      <c r="AHF40" s="11"/>
      <c r="AHG40" s="11"/>
      <c r="AHH40" s="11"/>
      <c r="AHI40" s="11"/>
      <c r="AHJ40" s="11"/>
      <c r="AHK40" s="11"/>
      <c r="AHL40" s="11"/>
      <c r="AHM40" s="11"/>
      <c r="AHN40" s="11"/>
      <c r="AHO40" s="11"/>
      <c r="AHP40" s="11"/>
      <c r="AHQ40" s="11"/>
      <c r="AHR40" s="11"/>
      <c r="AHS40" s="11"/>
      <c r="AHT40" s="11"/>
      <c r="AHU40" s="11"/>
      <c r="AHV40" s="11"/>
      <c r="AHW40" s="11"/>
      <c r="AHX40" s="11"/>
      <c r="AHY40" s="11"/>
      <c r="AHZ40" s="11"/>
      <c r="AIA40" s="11"/>
      <c r="AIB40" s="11"/>
      <c r="AIC40" s="11"/>
      <c r="AID40" s="11"/>
      <c r="AIE40" s="11"/>
      <c r="AIF40" s="11"/>
      <c r="AIG40" s="11"/>
      <c r="AIH40" s="11"/>
      <c r="AII40" s="11"/>
      <c r="AIJ40" s="11"/>
      <c r="AIK40" s="11"/>
      <c r="AIL40" s="11"/>
      <c r="AIM40" s="11"/>
      <c r="AIN40" s="11"/>
      <c r="AIO40" s="11"/>
      <c r="AIP40" s="11"/>
      <c r="AIQ40" s="11"/>
      <c r="AIR40" s="11"/>
      <c r="AIS40" s="11"/>
      <c r="AIT40" s="11"/>
      <c r="AIU40" s="11"/>
      <c r="AIV40" s="11"/>
      <c r="AIW40" s="11"/>
      <c r="AIX40" s="11"/>
      <c r="AIY40" s="11"/>
      <c r="AIZ40" s="11"/>
      <c r="AJA40" s="11"/>
      <c r="AJB40" s="11"/>
      <c r="AJC40" s="11"/>
      <c r="AJD40" s="11"/>
      <c r="AJE40" s="11"/>
      <c r="AJF40" s="11"/>
      <c r="AJG40" s="11"/>
      <c r="AJH40" s="11"/>
      <c r="AJI40" s="11"/>
      <c r="AJJ40" s="11"/>
      <c r="AJK40" s="11"/>
      <c r="AJL40" s="11"/>
      <c r="AJM40" s="11"/>
      <c r="AJN40" s="11"/>
      <c r="AJO40" s="11"/>
      <c r="AJP40" s="11"/>
      <c r="AJQ40" s="11"/>
      <c r="AJR40" s="11"/>
      <c r="AJS40" s="11"/>
      <c r="AJT40" s="11"/>
      <c r="AJU40" s="11"/>
      <c r="AJV40" s="11"/>
      <c r="AJW40" s="11"/>
      <c r="AJX40" s="11"/>
      <c r="AJY40" s="11"/>
      <c r="AJZ40" s="11"/>
      <c r="AKA40" s="11"/>
      <c r="AKB40" s="11"/>
      <c r="AKC40" s="11"/>
      <c r="AKD40" s="11"/>
      <c r="AKE40" s="11"/>
      <c r="AKF40" s="11"/>
      <c r="AKG40" s="11"/>
      <c r="AKH40" s="11"/>
      <c r="AKI40" s="11"/>
      <c r="AKJ40" s="11"/>
      <c r="AKK40" s="11"/>
      <c r="AKL40" s="11"/>
      <c r="AKM40" s="11"/>
      <c r="AKN40" s="11"/>
      <c r="AKO40" s="11"/>
      <c r="AKP40" s="11"/>
      <c r="AKQ40" s="11"/>
      <c r="AKR40" s="11"/>
      <c r="AKS40" s="11"/>
      <c r="AKT40" s="11"/>
      <c r="AKU40" s="11"/>
      <c r="AKV40" s="11"/>
      <c r="AKW40" s="11"/>
      <c r="AKX40" s="11"/>
      <c r="AKY40" s="11"/>
      <c r="AKZ40" s="11"/>
      <c r="ALA40" s="11"/>
      <c r="ALB40" s="11"/>
      <c r="ALC40" s="11"/>
      <c r="ALD40" s="11"/>
      <c r="ALE40" s="11"/>
      <c r="ALF40" s="11"/>
      <c r="ALG40" s="11"/>
      <c r="ALH40" s="11"/>
      <c r="ALI40" s="11"/>
      <c r="ALJ40" s="11"/>
      <c r="ALK40" s="11"/>
      <c r="ALL40" s="11"/>
      <c r="ALM40" s="11"/>
      <c r="ALN40" s="11"/>
      <c r="ALO40" s="11"/>
      <c r="ALP40" s="11"/>
      <c r="ALQ40" s="11"/>
      <c r="ALR40" s="11"/>
      <c r="ALS40" s="11"/>
      <c r="ALT40" s="11"/>
      <c r="ALU40" s="11"/>
      <c r="ALV40" s="11"/>
      <c r="ALW40" s="11"/>
      <c r="ALX40" s="11"/>
      <c r="ALY40" s="11"/>
      <c r="ALZ40" s="11"/>
      <c r="AMA40" s="11"/>
      <c r="AMB40" s="11"/>
      <c r="AMC40" s="11"/>
      <c r="AMD40" s="11"/>
      <c r="AME40" s="11"/>
      <c r="AMF40" s="11"/>
      <c r="AMG40" s="11"/>
      <c r="AMH40" s="11"/>
      <c r="AMI40" s="11"/>
      <c r="AMJ40" s="11"/>
      <c r="AMK40" s="11"/>
      <c r="AML40" s="11"/>
      <c r="AMM40" s="11"/>
      <c r="AMN40" s="11"/>
      <c r="AMO40" s="11"/>
      <c r="AMP40" s="11"/>
      <c r="AMQ40" s="11"/>
      <c r="AMR40" s="11"/>
      <c r="AMS40" s="11"/>
      <c r="AMT40" s="11"/>
      <c r="AMU40" s="11"/>
      <c r="AMV40" s="11"/>
      <c r="AMW40" s="11"/>
      <c r="AMX40" s="11"/>
      <c r="AMY40" s="11"/>
      <c r="AMZ40" s="11"/>
      <c r="ANA40" s="11"/>
      <c r="ANB40" s="11"/>
      <c r="ANC40" s="11"/>
      <c r="AND40" s="11"/>
      <c r="ANE40" s="11"/>
      <c r="ANF40" s="11"/>
      <c r="ANG40" s="11"/>
      <c r="ANH40" s="11"/>
      <c r="ANI40" s="11"/>
      <c r="ANJ40" s="11"/>
      <c r="ANK40" s="11"/>
      <c r="ANL40" s="11"/>
      <c r="ANM40" s="11"/>
      <c r="ANN40" s="11"/>
      <c r="ANO40" s="11"/>
      <c r="ANP40" s="11"/>
      <c r="ANQ40" s="11"/>
      <c r="ANR40" s="11"/>
      <c r="ANS40" s="11"/>
      <c r="ANT40" s="11"/>
      <c r="ANU40" s="11"/>
      <c r="ANV40" s="11"/>
      <c r="ANW40" s="11"/>
      <c r="ANX40" s="11"/>
      <c r="ANY40" s="11"/>
      <c r="ANZ40" s="11"/>
      <c r="AOA40" s="11"/>
      <c r="AOB40" s="11"/>
      <c r="AOC40" s="11"/>
      <c r="AOD40" s="11"/>
      <c r="AOE40" s="11"/>
      <c r="AOF40" s="11"/>
      <c r="AOG40" s="11"/>
      <c r="AOH40" s="11"/>
      <c r="AOI40" s="11"/>
      <c r="AOJ40" s="11"/>
      <c r="AOK40" s="11"/>
      <c r="AOL40" s="11"/>
      <c r="AOM40" s="11"/>
      <c r="AON40" s="11"/>
      <c r="AOO40" s="11"/>
      <c r="AOP40" s="11"/>
      <c r="AOQ40" s="11"/>
      <c r="AOR40" s="11"/>
      <c r="AOS40" s="11"/>
      <c r="AOT40" s="11"/>
      <c r="AOU40" s="11"/>
      <c r="AOV40" s="11"/>
      <c r="AOW40" s="11"/>
      <c r="AOX40" s="11"/>
      <c r="AOY40" s="11"/>
      <c r="AOZ40" s="11"/>
      <c r="APA40" s="11"/>
      <c r="APB40" s="11"/>
      <c r="APC40" s="11"/>
      <c r="APD40" s="11"/>
      <c r="APE40" s="11"/>
      <c r="APF40" s="11"/>
      <c r="APG40" s="11"/>
      <c r="APH40" s="11"/>
      <c r="API40" s="11"/>
      <c r="APJ40" s="11"/>
      <c r="APK40" s="11"/>
      <c r="APL40" s="11"/>
      <c r="APM40" s="11"/>
      <c r="APN40" s="11"/>
      <c r="APO40" s="11"/>
      <c r="APP40" s="11"/>
      <c r="APQ40" s="11"/>
      <c r="APR40" s="11"/>
      <c r="APS40" s="11"/>
      <c r="APT40" s="11"/>
      <c r="APU40" s="11"/>
      <c r="APV40" s="11"/>
      <c r="APW40" s="11"/>
      <c r="APX40" s="11"/>
      <c r="APY40" s="11"/>
      <c r="APZ40" s="11"/>
      <c r="AQA40" s="11"/>
      <c r="AQB40" s="11"/>
      <c r="AQC40" s="11"/>
      <c r="AQD40" s="11"/>
      <c r="AQE40" s="11"/>
      <c r="AQF40" s="11"/>
      <c r="AQG40" s="11"/>
      <c r="AQH40" s="11"/>
      <c r="AQI40" s="11"/>
      <c r="AQJ40" s="11"/>
      <c r="AQK40" s="11"/>
      <c r="AQL40" s="11"/>
      <c r="AQM40" s="11"/>
      <c r="AQN40" s="11"/>
      <c r="AQO40" s="11"/>
      <c r="AQP40" s="11"/>
      <c r="AQQ40" s="11"/>
      <c r="AQR40" s="11"/>
      <c r="AQS40" s="11"/>
      <c r="AQT40" s="11"/>
      <c r="AQU40" s="11"/>
      <c r="AQV40" s="11"/>
      <c r="AQW40" s="11"/>
      <c r="AQX40" s="11"/>
      <c r="AQY40" s="11"/>
      <c r="AQZ40" s="11"/>
      <c r="ARA40" s="11"/>
      <c r="ARB40" s="11"/>
      <c r="ARC40" s="11"/>
      <c r="ARD40" s="11"/>
      <c r="ARE40" s="11"/>
      <c r="ARF40" s="11"/>
      <c r="ARG40" s="11"/>
      <c r="ARH40" s="11"/>
      <c r="ARI40" s="11"/>
      <c r="ARJ40" s="11"/>
      <c r="ARK40" s="11"/>
      <c r="ARL40" s="11"/>
      <c r="ARM40" s="11"/>
      <c r="ARN40" s="11"/>
      <c r="ARO40" s="11"/>
      <c r="ARP40" s="11"/>
      <c r="ARQ40" s="11"/>
      <c r="ARR40" s="11"/>
      <c r="ARS40" s="11"/>
      <c r="ART40" s="11"/>
      <c r="ARU40" s="11"/>
      <c r="ARV40" s="11"/>
      <c r="ARW40" s="11"/>
      <c r="ARX40" s="11"/>
      <c r="ARY40" s="11"/>
      <c r="ARZ40" s="11"/>
      <c r="ASA40" s="11"/>
      <c r="ASB40" s="11"/>
      <c r="ASC40" s="11"/>
      <c r="ASD40" s="11"/>
      <c r="ASE40" s="11"/>
      <c r="ASF40" s="11"/>
      <c r="ASG40" s="11"/>
      <c r="ASH40" s="11"/>
      <c r="ASI40" s="11"/>
      <c r="ASJ40" s="11"/>
      <c r="ASK40" s="11"/>
      <c r="ASL40" s="11"/>
      <c r="ASM40" s="11"/>
      <c r="ASN40" s="11"/>
      <c r="ASO40" s="11"/>
      <c r="ASP40" s="11"/>
      <c r="ASQ40" s="11"/>
      <c r="ASR40" s="11"/>
      <c r="ASS40" s="11"/>
      <c r="AST40" s="11"/>
      <c r="ASU40" s="11"/>
      <c r="ASV40" s="11"/>
      <c r="ASW40" s="11"/>
      <c r="ASX40" s="11"/>
      <c r="ASY40" s="11"/>
      <c r="ASZ40" s="11"/>
      <c r="ATA40" s="11"/>
      <c r="ATB40" s="11"/>
      <c r="ATC40" s="11"/>
      <c r="ATD40" s="11"/>
      <c r="ATE40" s="11"/>
      <c r="ATF40" s="11"/>
      <c r="ATG40" s="11"/>
      <c r="ATH40" s="11"/>
      <c r="ATI40" s="11"/>
      <c r="ATJ40" s="11"/>
      <c r="ATK40" s="11"/>
      <c r="ATL40" s="11"/>
      <c r="ATM40" s="11"/>
      <c r="ATN40" s="11"/>
      <c r="ATO40" s="11"/>
      <c r="ATP40" s="11"/>
      <c r="ATQ40" s="11"/>
      <c r="ATR40" s="11"/>
      <c r="ATS40" s="11"/>
      <c r="ATT40" s="11"/>
      <c r="ATU40" s="11"/>
      <c r="ATV40" s="11"/>
      <c r="ATW40" s="11"/>
      <c r="ATX40" s="11"/>
      <c r="ATY40" s="11"/>
      <c r="ATZ40" s="11"/>
      <c r="AUA40" s="11"/>
      <c r="AUB40" s="11"/>
      <c r="AUC40" s="11"/>
      <c r="AUD40" s="11"/>
      <c r="AUE40" s="11"/>
      <c r="AUF40" s="11"/>
      <c r="AUG40" s="11"/>
      <c r="AUH40" s="11"/>
      <c r="AUI40" s="11"/>
      <c r="AUJ40" s="11"/>
      <c r="AUK40" s="11"/>
      <c r="AUL40" s="11"/>
      <c r="AUM40" s="11"/>
      <c r="AUN40" s="11"/>
      <c r="AUO40" s="11"/>
      <c r="AUP40" s="11"/>
      <c r="AUQ40" s="11"/>
      <c r="AUR40" s="11"/>
      <c r="AUS40" s="11"/>
      <c r="AUT40" s="11"/>
      <c r="AUU40" s="11"/>
      <c r="AUV40" s="11"/>
      <c r="AUW40" s="11"/>
      <c r="AUX40" s="11"/>
      <c r="AUY40" s="11"/>
      <c r="AUZ40" s="11"/>
      <c r="AVA40" s="11"/>
      <c r="AVB40" s="11"/>
      <c r="AVC40" s="11"/>
      <c r="AVD40" s="11"/>
      <c r="AVE40" s="11"/>
      <c r="AVF40" s="11"/>
      <c r="AVG40" s="11"/>
      <c r="AVH40" s="11"/>
      <c r="AVI40" s="11"/>
      <c r="AVJ40" s="11"/>
      <c r="AVK40" s="11"/>
      <c r="AVL40" s="11"/>
      <c r="AVM40" s="11"/>
      <c r="AVN40" s="11"/>
      <c r="AVO40" s="11"/>
      <c r="AVP40" s="11"/>
      <c r="AVQ40" s="11"/>
      <c r="AVR40" s="11"/>
      <c r="AVS40" s="11"/>
      <c r="AVT40" s="11"/>
      <c r="AVU40" s="11"/>
      <c r="AVV40" s="11"/>
      <c r="AVW40" s="11"/>
      <c r="AVX40" s="11"/>
      <c r="AVY40" s="11"/>
      <c r="AVZ40" s="11"/>
      <c r="AWA40" s="11"/>
      <c r="AWB40" s="11"/>
      <c r="AWC40" s="11"/>
      <c r="AWD40" s="11"/>
      <c r="AWE40" s="11"/>
      <c r="AWF40" s="11"/>
      <c r="AWG40" s="11"/>
      <c r="AWH40" s="11"/>
      <c r="AWI40" s="11"/>
      <c r="AWJ40" s="11"/>
      <c r="AWK40" s="11"/>
      <c r="AWL40" s="11"/>
      <c r="AWM40" s="11"/>
      <c r="AWN40" s="11"/>
      <c r="AWO40" s="11"/>
      <c r="AWP40" s="11"/>
      <c r="AWQ40" s="11"/>
      <c r="AWR40" s="11"/>
      <c r="AWS40" s="11"/>
      <c r="AWT40" s="11"/>
      <c r="AWU40" s="11"/>
      <c r="AWV40" s="11"/>
      <c r="AWW40" s="11"/>
      <c r="AWX40" s="11"/>
      <c r="AWY40" s="11"/>
      <c r="AWZ40" s="11"/>
      <c r="AXA40" s="11"/>
      <c r="AXB40" s="11"/>
      <c r="AXC40" s="11"/>
      <c r="AXD40" s="11"/>
      <c r="AXE40" s="11"/>
      <c r="AXF40" s="11"/>
      <c r="AXG40" s="11"/>
      <c r="AXH40" s="11"/>
      <c r="AXI40" s="11"/>
      <c r="AXJ40" s="11"/>
      <c r="AXK40" s="11"/>
      <c r="AXL40" s="11"/>
      <c r="AXM40" s="11"/>
      <c r="AXN40" s="11"/>
      <c r="AXO40" s="11"/>
      <c r="AXP40" s="11"/>
      <c r="AXQ40" s="11"/>
      <c r="AXR40" s="11"/>
      <c r="AXS40" s="11"/>
      <c r="AXT40" s="11"/>
      <c r="AXU40" s="11"/>
      <c r="AXV40" s="11"/>
      <c r="AXW40" s="11"/>
      <c r="AXX40" s="11"/>
      <c r="AXY40" s="11"/>
      <c r="AXZ40" s="11"/>
      <c r="AYA40" s="11"/>
      <c r="AYB40" s="11"/>
      <c r="AYC40" s="11"/>
      <c r="AYD40" s="11"/>
      <c r="AYE40" s="11"/>
      <c r="AYF40" s="11"/>
      <c r="AYG40" s="11"/>
      <c r="AYH40" s="11"/>
      <c r="AYI40" s="11"/>
      <c r="AYJ40" s="11"/>
      <c r="AYK40" s="11"/>
      <c r="AYL40" s="11"/>
      <c r="AYM40" s="11"/>
      <c r="AYN40" s="11"/>
      <c r="AYO40" s="11"/>
      <c r="AYP40" s="11"/>
      <c r="AYQ40" s="11"/>
      <c r="AYR40" s="11"/>
      <c r="AYS40" s="11"/>
      <c r="AYT40" s="11"/>
      <c r="AYU40" s="11"/>
      <c r="AYV40" s="11"/>
      <c r="AYW40" s="11"/>
      <c r="AYX40" s="11"/>
      <c r="AYY40" s="11"/>
      <c r="AYZ40" s="11"/>
      <c r="AZA40" s="11"/>
      <c r="AZB40" s="11"/>
      <c r="AZC40" s="11"/>
      <c r="AZD40" s="11"/>
      <c r="AZE40" s="11"/>
      <c r="AZF40" s="11"/>
      <c r="AZG40" s="11"/>
      <c r="AZH40" s="11"/>
      <c r="AZI40" s="11"/>
      <c r="AZJ40" s="11"/>
      <c r="AZK40" s="11"/>
      <c r="AZL40" s="11"/>
      <c r="AZM40" s="11"/>
      <c r="AZN40" s="11"/>
      <c r="AZO40" s="11"/>
      <c r="AZP40" s="11"/>
      <c r="AZQ40" s="11"/>
      <c r="AZR40" s="11"/>
      <c r="AZS40" s="11"/>
      <c r="AZT40" s="11"/>
      <c r="AZU40" s="11"/>
      <c r="AZV40" s="11"/>
      <c r="AZW40" s="11"/>
      <c r="AZX40" s="11"/>
      <c r="AZY40" s="11"/>
      <c r="AZZ40" s="11"/>
      <c r="BAA40" s="11"/>
      <c r="BAB40" s="11"/>
      <c r="BAC40" s="11"/>
      <c r="BAD40" s="11"/>
      <c r="BAE40" s="11"/>
      <c r="BAF40" s="11"/>
      <c r="BAG40" s="11"/>
      <c r="BAH40" s="11"/>
      <c r="BAI40" s="11"/>
      <c r="BAJ40" s="11"/>
      <c r="BAK40" s="11"/>
      <c r="BAL40" s="11"/>
      <c r="BAM40" s="11"/>
      <c r="BAN40" s="11"/>
      <c r="BAO40" s="11"/>
      <c r="BAP40" s="11"/>
      <c r="BAQ40" s="11"/>
      <c r="BAR40" s="11"/>
      <c r="BAS40" s="11"/>
      <c r="BAT40" s="11"/>
      <c r="BAU40" s="11"/>
      <c r="BAV40" s="11"/>
      <c r="BAW40" s="11"/>
      <c r="BAX40" s="11"/>
      <c r="BAY40" s="11"/>
      <c r="BAZ40" s="11"/>
      <c r="BBA40" s="11"/>
      <c r="BBB40" s="11"/>
      <c r="BBC40" s="11"/>
      <c r="BBD40" s="11"/>
      <c r="BBE40" s="11"/>
      <c r="BBF40" s="11"/>
      <c r="BBG40" s="11"/>
      <c r="BBH40" s="11"/>
      <c r="BBI40" s="11"/>
      <c r="BBJ40" s="11"/>
      <c r="BBK40" s="11"/>
      <c r="BBL40" s="11"/>
      <c r="BBM40" s="11"/>
      <c r="BBN40" s="11"/>
      <c r="BBO40" s="11"/>
      <c r="BBP40" s="11"/>
      <c r="BBQ40" s="11"/>
      <c r="BBR40" s="11"/>
      <c r="BBS40" s="11"/>
      <c r="BBT40" s="11"/>
      <c r="BBU40" s="11"/>
      <c r="BBV40" s="11"/>
      <c r="BBW40" s="11"/>
      <c r="BBX40" s="11"/>
      <c r="BBY40" s="11"/>
      <c r="BBZ40" s="11"/>
      <c r="BCA40" s="11"/>
      <c r="BCB40" s="11"/>
      <c r="BCC40" s="11"/>
      <c r="BCD40" s="11"/>
      <c r="BCE40" s="11"/>
      <c r="BCF40" s="11"/>
      <c r="BCG40" s="11"/>
      <c r="BCH40" s="11"/>
      <c r="BCI40" s="11"/>
      <c r="BCJ40" s="11"/>
      <c r="BCK40" s="11"/>
      <c r="BCL40" s="11"/>
      <c r="BCM40" s="11"/>
      <c r="BCN40" s="11"/>
      <c r="BCO40" s="11"/>
      <c r="BCP40" s="11"/>
      <c r="BCQ40" s="11"/>
      <c r="BCR40" s="11"/>
      <c r="BCS40" s="11"/>
      <c r="BCT40" s="11"/>
      <c r="BCU40" s="11"/>
      <c r="BCV40" s="11"/>
      <c r="BCW40" s="11"/>
      <c r="BCX40" s="11"/>
      <c r="BCY40" s="11"/>
      <c r="BCZ40" s="11"/>
      <c r="BDA40" s="11"/>
      <c r="BDB40" s="11"/>
      <c r="BDC40" s="11"/>
      <c r="BDD40" s="11"/>
      <c r="BDE40" s="11"/>
      <c r="BDF40" s="11"/>
      <c r="BDG40" s="11"/>
      <c r="BDH40" s="11"/>
      <c r="BDI40" s="11"/>
      <c r="BDJ40" s="11"/>
      <c r="BDK40" s="11"/>
      <c r="BDL40" s="11"/>
      <c r="BDM40" s="11"/>
      <c r="BDN40" s="11"/>
      <c r="BDO40" s="11"/>
      <c r="BDP40" s="11"/>
      <c r="BDQ40" s="11"/>
      <c r="BDR40" s="11"/>
      <c r="BDS40" s="11"/>
      <c r="BDT40" s="11"/>
      <c r="BDU40" s="11"/>
      <c r="BDV40" s="11"/>
      <c r="BDW40" s="11"/>
      <c r="BDX40" s="11"/>
      <c r="BDY40" s="11"/>
      <c r="BDZ40" s="11"/>
      <c r="BEA40" s="11"/>
      <c r="BEB40" s="11"/>
      <c r="BEC40" s="11"/>
      <c r="BED40" s="11"/>
      <c r="BEE40" s="11"/>
      <c r="BEF40" s="11"/>
      <c r="BEG40" s="11"/>
      <c r="BEH40" s="11"/>
      <c r="BEI40" s="11"/>
      <c r="BEJ40" s="11"/>
      <c r="BEK40" s="11"/>
      <c r="BEL40" s="11"/>
      <c r="BEM40" s="11"/>
      <c r="BEN40" s="11"/>
      <c r="BEO40" s="11"/>
      <c r="BEP40" s="11"/>
      <c r="BEQ40" s="11"/>
      <c r="BER40" s="11"/>
      <c r="BES40" s="11"/>
      <c r="BET40" s="11"/>
      <c r="BEU40" s="11"/>
      <c r="BEV40" s="11"/>
      <c r="BEW40" s="11"/>
      <c r="BEX40" s="11"/>
      <c r="BEY40" s="11"/>
      <c r="BEZ40" s="11"/>
      <c r="BFA40" s="11"/>
      <c r="BFB40" s="11"/>
      <c r="BFC40" s="11"/>
      <c r="BFD40" s="11"/>
      <c r="BFE40" s="11"/>
      <c r="BFF40" s="11"/>
      <c r="BFG40" s="11"/>
      <c r="BFH40" s="11"/>
      <c r="BFI40" s="11"/>
      <c r="BFJ40" s="11"/>
      <c r="BFK40" s="11"/>
      <c r="BFL40" s="11"/>
      <c r="BFM40" s="11"/>
      <c r="BFN40" s="11"/>
      <c r="BFO40" s="11"/>
      <c r="BFP40" s="11"/>
      <c r="BFQ40" s="11"/>
      <c r="BFR40" s="11"/>
      <c r="BFS40" s="11"/>
      <c r="BFT40" s="11"/>
      <c r="BFU40" s="11"/>
      <c r="BFV40" s="11"/>
      <c r="BFW40" s="11"/>
      <c r="BFX40" s="11"/>
      <c r="BFY40" s="11"/>
      <c r="BFZ40" s="11"/>
      <c r="BGA40" s="11"/>
      <c r="BGB40" s="11"/>
      <c r="BGC40" s="11"/>
      <c r="BGD40" s="11"/>
      <c r="BGE40" s="11"/>
      <c r="BGF40" s="11"/>
      <c r="BGG40" s="11"/>
      <c r="BGH40" s="11"/>
      <c r="BGI40" s="11"/>
      <c r="BGJ40" s="11"/>
      <c r="BGK40" s="11"/>
      <c r="BGL40" s="11"/>
      <c r="BGM40" s="11"/>
      <c r="BGN40" s="11"/>
      <c r="BGO40" s="11"/>
      <c r="BGP40" s="11"/>
      <c r="BGQ40" s="11"/>
      <c r="BGR40" s="11"/>
      <c r="BGS40" s="11"/>
      <c r="BGT40" s="11"/>
      <c r="BGU40" s="11"/>
      <c r="BGV40" s="11"/>
      <c r="BGW40" s="11"/>
      <c r="BGX40" s="11"/>
      <c r="BGY40" s="11"/>
      <c r="BGZ40" s="11"/>
      <c r="BHA40" s="11"/>
      <c r="BHB40" s="11"/>
      <c r="BHC40" s="11"/>
      <c r="BHD40" s="11"/>
      <c r="BHE40" s="11"/>
      <c r="BHF40" s="11"/>
      <c r="BHG40" s="11"/>
      <c r="BHH40" s="11"/>
      <c r="BHI40" s="11"/>
      <c r="BHJ40" s="11"/>
      <c r="BHK40" s="11"/>
      <c r="BHL40" s="11"/>
      <c r="BHM40" s="11"/>
      <c r="BHN40" s="11"/>
      <c r="BHO40" s="11"/>
      <c r="BHP40" s="11"/>
      <c r="BHQ40" s="11"/>
      <c r="BHR40" s="11"/>
      <c r="BHS40" s="11"/>
      <c r="BHT40" s="11"/>
      <c r="BHU40" s="11"/>
      <c r="BHV40" s="11"/>
      <c r="BHW40" s="11"/>
      <c r="BHX40" s="11"/>
      <c r="BHY40" s="11"/>
      <c r="BHZ40" s="11"/>
      <c r="BIA40" s="11"/>
      <c r="BIB40" s="11"/>
      <c r="BIC40" s="11"/>
      <c r="BID40" s="11"/>
      <c r="BIE40" s="11"/>
      <c r="BIF40" s="11"/>
      <c r="BIG40" s="11"/>
      <c r="BIH40" s="11"/>
      <c r="BII40" s="11"/>
      <c r="BIJ40" s="11"/>
      <c r="BIK40" s="11"/>
      <c r="BIL40" s="11"/>
      <c r="BIM40" s="11"/>
      <c r="BIN40" s="11"/>
      <c r="BIO40" s="11"/>
      <c r="BIP40" s="11"/>
      <c r="BIQ40" s="11"/>
      <c r="BIR40" s="11"/>
      <c r="BIS40" s="11"/>
      <c r="BIT40" s="11"/>
      <c r="BIU40" s="11"/>
      <c r="BIV40" s="11"/>
      <c r="BIW40" s="11"/>
      <c r="BIX40" s="11"/>
      <c r="BIY40" s="11"/>
      <c r="BIZ40" s="11"/>
      <c r="BJA40" s="11"/>
      <c r="BJB40" s="11"/>
      <c r="BJC40" s="11"/>
      <c r="BJD40" s="11"/>
      <c r="BJE40" s="11"/>
      <c r="BJF40" s="11"/>
      <c r="BJG40" s="11"/>
      <c r="BJH40" s="11"/>
      <c r="BJI40" s="11"/>
      <c r="BJJ40" s="11"/>
      <c r="BJK40" s="11"/>
      <c r="BJL40" s="11"/>
      <c r="BJM40" s="11"/>
      <c r="BJN40" s="11"/>
      <c r="BJO40" s="11"/>
      <c r="BJP40" s="11"/>
      <c r="BJQ40" s="11"/>
      <c r="BJR40" s="11"/>
      <c r="BJS40" s="11"/>
      <c r="BJT40" s="11"/>
      <c r="BJU40" s="11"/>
      <c r="BJV40" s="11"/>
      <c r="BJW40" s="11"/>
      <c r="BJX40" s="11"/>
      <c r="BJY40" s="11"/>
      <c r="BJZ40" s="11"/>
      <c r="BKA40" s="11"/>
      <c r="BKB40" s="11"/>
      <c r="BKC40" s="11"/>
      <c r="BKD40" s="11"/>
      <c r="BKE40" s="11"/>
      <c r="BKF40" s="11"/>
      <c r="BKG40" s="11"/>
      <c r="BKH40" s="11"/>
      <c r="BKI40" s="11"/>
      <c r="BKJ40" s="11"/>
      <c r="BKK40" s="11"/>
      <c r="BKL40" s="11"/>
      <c r="BKM40" s="11"/>
      <c r="BKN40" s="11"/>
      <c r="BKO40" s="11"/>
      <c r="BKP40" s="11"/>
      <c r="BKQ40" s="11"/>
      <c r="BKR40" s="11"/>
      <c r="BKS40" s="11"/>
      <c r="BKT40" s="11"/>
      <c r="BKU40" s="11"/>
      <c r="BKV40" s="11"/>
      <c r="BKW40" s="11"/>
      <c r="BKX40" s="11"/>
      <c r="BKY40" s="11"/>
      <c r="BKZ40" s="11"/>
      <c r="BLA40" s="11"/>
      <c r="BLB40" s="11"/>
      <c r="BLC40" s="11"/>
      <c r="BLD40" s="11"/>
      <c r="BLE40" s="11"/>
      <c r="BLF40" s="11"/>
      <c r="BLG40" s="11"/>
      <c r="BLH40" s="11"/>
      <c r="BLI40" s="11"/>
      <c r="BLJ40" s="11"/>
      <c r="BLK40" s="11"/>
      <c r="BLL40" s="11"/>
      <c r="BLM40" s="11"/>
      <c r="BLN40" s="11"/>
      <c r="BLO40" s="11"/>
      <c r="BLP40" s="11"/>
      <c r="BLQ40" s="11"/>
      <c r="BLR40" s="11"/>
      <c r="BLS40" s="11"/>
      <c r="BLT40" s="11"/>
      <c r="BLU40" s="11"/>
      <c r="BLV40" s="11"/>
      <c r="BLW40" s="11"/>
      <c r="BLX40" s="11"/>
      <c r="BLY40" s="11"/>
      <c r="BLZ40" s="11"/>
      <c r="BMA40" s="11"/>
      <c r="BMB40" s="11"/>
      <c r="BMC40" s="11"/>
      <c r="BMD40" s="11"/>
      <c r="BME40" s="11"/>
      <c r="BMF40" s="11"/>
      <c r="BMG40" s="11"/>
      <c r="BMH40" s="11"/>
      <c r="BMI40" s="11"/>
      <c r="BMJ40" s="11"/>
      <c r="BMK40" s="11"/>
      <c r="BML40" s="11"/>
      <c r="BMM40" s="11"/>
      <c r="BMN40" s="11"/>
      <c r="BMO40" s="11"/>
      <c r="BMP40" s="11"/>
      <c r="BMQ40" s="11"/>
      <c r="BMR40" s="11"/>
      <c r="BMS40" s="11"/>
      <c r="BMT40" s="11"/>
      <c r="BMU40" s="11"/>
      <c r="BMV40" s="11"/>
      <c r="BMW40" s="11"/>
      <c r="BMX40" s="11"/>
      <c r="BMY40" s="11"/>
      <c r="BMZ40" s="11"/>
      <c r="BNA40" s="11"/>
      <c r="BNB40" s="11"/>
      <c r="BNC40" s="11"/>
      <c r="BND40" s="11"/>
      <c r="BNE40" s="11"/>
      <c r="BNF40" s="11"/>
      <c r="BNG40" s="11"/>
      <c r="BNH40" s="11"/>
      <c r="BNI40" s="11"/>
      <c r="BNJ40" s="11"/>
      <c r="BNK40" s="11"/>
      <c r="BNL40" s="11"/>
      <c r="BNM40" s="11"/>
      <c r="BNN40" s="11"/>
      <c r="BNO40" s="11"/>
      <c r="BNP40" s="11"/>
      <c r="BNQ40" s="11"/>
      <c r="BNR40" s="11"/>
      <c r="BNS40" s="11"/>
      <c r="BNT40" s="11"/>
      <c r="BNU40" s="11"/>
      <c r="BNV40" s="11"/>
      <c r="BNW40" s="11"/>
      <c r="BNX40" s="11"/>
      <c r="BNY40" s="11"/>
      <c r="BNZ40" s="11"/>
      <c r="BOA40" s="11"/>
      <c r="BOB40" s="11"/>
      <c r="BOC40" s="11"/>
      <c r="BOD40" s="11"/>
      <c r="BOE40" s="11"/>
      <c r="BOF40" s="11"/>
      <c r="BOG40" s="11"/>
      <c r="BOH40" s="11"/>
      <c r="BOI40" s="11"/>
      <c r="BOJ40" s="11"/>
      <c r="BOK40" s="11"/>
      <c r="BOL40" s="11"/>
      <c r="BOM40" s="11"/>
      <c r="BON40" s="11"/>
      <c r="BOO40" s="11"/>
      <c r="BOP40" s="11"/>
      <c r="BOQ40" s="11"/>
      <c r="BOR40" s="11"/>
      <c r="BOS40" s="11"/>
      <c r="BOT40" s="11"/>
      <c r="BOU40" s="11"/>
      <c r="BOV40" s="11"/>
      <c r="BOW40" s="11"/>
      <c r="BOX40" s="11"/>
      <c r="BOY40" s="11"/>
      <c r="BOZ40" s="11"/>
      <c r="BPA40" s="11"/>
      <c r="BPB40" s="11"/>
      <c r="BPC40" s="11"/>
      <c r="BPD40" s="11"/>
      <c r="BPE40" s="11"/>
      <c r="BPF40" s="11"/>
      <c r="BPG40" s="11"/>
      <c r="BPH40" s="11"/>
      <c r="BPI40" s="11"/>
      <c r="BPJ40" s="11"/>
      <c r="BPK40" s="11"/>
      <c r="BPL40" s="11"/>
      <c r="BPM40" s="11"/>
      <c r="BPN40" s="11"/>
      <c r="BPO40" s="11"/>
      <c r="BPP40" s="11"/>
      <c r="BPQ40" s="11"/>
      <c r="BPR40" s="11"/>
      <c r="BPS40" s="11"/>
      <c r="BPT40" s="11"/>
      <c r="BPU40" s="11"/>
      <c r="BPV40" s="11"/>
      <c r="BPW40" s="11"/>
      <c r="BPX40" s="11"/>
      <c r="BPY40" s="11"/>
      <c r="BPZ40" s="11"/>
      <c r="BQA40" s="11"/>
      <c r="BQB40" s="11"/>
      <c r="BQC40" s="11"/>
      <c r="BQD40" s="11"/>
      <c r="BQE40" s="11"/>
      <c r="BQF40" s="11"/>
      <c r="BQG40" s="11"/>
      <c r="BQH40" s="11"/>
      <c r="BQI40" s="11"/>
      <c r="BQJ40" s="11"/>
      <c r="BQK40" s="11"/>
      <c r="BQL40" s="11"/>
      <c r="BQM40" s="11"/>
      <c r="BQN40" s="11"/>
      <c r="BQO40" s="11"/>
      <c r="BQP40" s="11"/>
      <c r="BQQ40" s="11"/>
      <c r="BQR40" s="11"/>
      <c r="BQS40" s="11"/>
      <c r="BQT40" s="11"/>
      <c r="BQU40" s="11"/>
      <c r="BQV40" s="11"/>
      <c r="BQW40" s="11"/>
      <c r="BQX40" s="11"/>
      <c r="BQY40" s="11"/>
      <c r="BQZ40" s="11"/>
      <c r="BRA40" s="11"/>
      <c r="BRB40" s="11"/>
      <c r="BRC40" s="11"/>
      <c r="BRD40" s="11"/>
      <c r="BRE40" s="11"/>
      <c r="BRF40" s="11"/>
      <c r="BRG40" s="11"/>
      <c r="BRH40" s="11"/>
      <c r="BRI40" s="11"/>
    </row>
    <row r="41" spans="1:1829" s="13" customFormat="1" x14ac:dyDescent="0.3">
      <c r="A41" s="13" t="s">
        <v>53</v>
      </c>
      <c r="B41" s="13">
        <f>B14/C14-1</f>
        <v>0.16722769097895052</v>
      </c>
      <c r="C41" s="13">
        <f>C14/D14-1</f>
        <v>-5.4364784352324058E-2</v>
      </c>
    </row>
    <row r="42" spans="1:1829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  <c r="HM42" s="11"/>
      <c r="HN42" s="11"/>
      <c r="HO42" s="11"/>
      <c r="HP42" s="11"/>
      <c r="HQ42" s="11"/>
      <c r="HR42" s="11"/>
      <c r="HS42" s="11"/>
      <c r="HT42" s="11"/>
      <c r="HU42" s="11"/>
      <c r="HV42" s="11"/>
      <c r="HW42" s="11"/>
      <c r="HX42" s="11"/>
      <c r="HY42" s="11"/>
      <c r="HZ42" s="11"/>
      <c r="IA42" s="11"/>
      <c r="IB42" s="11"/>
      <c r="IC42" s="11"/>
      <c r="ID42" s="11"/>
      <c r="IE42" s="11"/>
      <c r="IF42" s="11"/>
      <c r="IG42" s="11"/>
      <c r="IH42" s="11"/>
      <c r="II42" s="11"/>
      <c r="IJ42" s="11"/>
      <c r="IK42" s="11"/>
      <c r="IL42" s="11"/>
      <c r="IM42" s="11"/>
      <c r="IN42" s="11"/>
      <c r="IO42" s="11"/>
      <c r="IP42" s="11"/>
      <c r="IQ42" s="11"/>
      <c r="IR42" s="11"/>
      <c r="IS42" s="11"/>
      <c r="IT42" s="11"/>
      <c r="IU42" s="11"/>
      <c r="IV42" s="11"/>
      <c r="IW42" s="11"/>
      <c r="IX42" s="11"/>
      <c r="IY42" s="11"/>
      <c r="IZ42" s="11"/>
      <c r="JA42" s="11"/>
      <c r="JB42" s="11"/>
      <c r="JC42" s="11"/>
      <c r="JD42" s="11"/>
      <c r="JE42" s="11"/>
      <c r="JF42" s="11"/>
      <c r="JG42" s="11"/>
      <c r="JH42" s="11"/>
      <c r="JI42" s="11"/>
      <c r="JJ42" s="11"/>
      <c r="JK42" s="11"/>
      <c r="JL42" s="11"/>
      <c r="JM42" s="11"/>
      <c r="JN42" s="11"/>
      <c r="JO42" s="11"/>
      <c r="JP42" s="11"/>
      <c r="JQ42" s="11"/>
      <c r="JR42" s="11"/>
      <c r="JS42" s="11"/>
      <c r="JT42" s="11"/>
      <c r="JU42" s="11"/>
      <c r="JV42" s="11"/>
      <c r="JW42" s="11"/>
      <c r="JX42" s="11"/>
      <c r="JY42" s="11"/>
      <c r="JZ42" s="11"/>
      <c r="KA42" s="11"/>
      <c r="KB42" s="11"/>
      <c r="KC42" s="11"/>
      <c r="KD42" s="11"/>
      <c r="KE42" s="11"/>
      <c r="KF42" s="11"/>
      <c r="KG42" s="11"/>
      <c r="KH42" s="11"/>
      <c r="KI42" s="11"/>
      <c r="KJ42" s="11"/>
      <c r="KK42" s="11"/>
      <c r="KL42" s="11"/>
      <c r="KM42" s="11"/>
      <c r="KN42" s="11"/>
      <c r="KO42" s="11"/>
      <c r="KP42" s="11"/>
      <c r="KQ42" s="11"/>
      <c r="KR42" s="11"/>
      <c r="KS42" s="11"/>
      <c r="KT42" s="11"/>
      <c r="KU42" s="11"/>
      <c r="KV42" s="11"/>
      <c r="KW42" s="11"/>
      <c r="KX42" s="11"/>
      <c r="KY42" s="11"/>
      <c r="KZ42" s="11"/>
      <c r="LA42" s="11"/>
      <c r="LB42" s="11"/>
      <c r="LC42" s="11"/>
      <c r="LD42" s="11"/>
      <c r="LE42" s="11"/>
      <c r="LF42" s="11"/>
      <c r="LG42" s="11"/>
      <c r="LH42" s="11"/>
      <c r="LI42" s="11"/>
      <c r="LJ42" s="11"/>
      <c r="LK42" s="11"/>
      <c r="LL42" s="11"/>
      <c r="LM42" s="11"/>
      <c r="LN42" s="11"/>
      <c r="LO42" s="11"/>
      <c r="LP42" s="11"/>
      <c r="LQ42" s="11"/>
      <c r="LR42" s="11"/>
      <c r="LS42" s="11"/>
      <c r="LT42" s="11"/>
      <c r="LU42" s="11"/>
      <c r="LV42" s="11"/>
      <c r="LW42" s="11"/>
      <c r="LX42" s="11"/>
      <c r="LY42" s="11"/>
      <c r="LZ42" s="11"/>
      <c r="MA42" s="11"/>
      <c r="MB42" s="11"/>
      <c r="MC42" s="11"/>
      <c r="MD42" s="11"/>
      <c r="ME42" s="11"/>
      <c r="MF42" s="11"/>
      <c r="MG42" s="11"/>
      <c r="MH42" s="11"/>
      <c r="MI42" s="11"/>
      <c r="MJ42" s="11"/>
      <c r="MK42" s="11"/>
      <c r="ML42" s="11"/>
      <c r="MM42" s="11"/>
      <c r="MN42" s="11"/>
      <c r="MO42" s="11"/>
      <c r="MP42" s="11"/>
      <c r="MQ42" s="11"/>
      <c r="MR42" s="11"/>
      <c r="MS42" s="11"/>
      <c r="MT42" s="11"/>
      <c r="MU42" s="11"/>
      <c r="MV42" s="11"/>
      <c r="MW42" s="11"/>
      <c r="MX42" s="11"/>
      <c r="MY42" s="11"/>
      <c r="MZ42" s="11"/>
      <c r="NA42" s="11"/>
      <c r="NB42" s="11"/>
      <c r="NC42" s="11"/>
      <c r="ND42" s="11"/>
      <c r="NE42" s="11"/>
      <c r="NF42" s="11"/>
      <c r="NG42" s="11"/>
      <c r="NH42" s="11"/>
      <c r="NI42" s="11"/>
      <c r="NJ42" s="11"/>
      <c r="NK42" s="11"/>
      <c r="NL42" s="11"/>
      <c r="NM42" s="11"/>
      <c r="NN42" s="11"/>
      <c r="NO42" s="11"/>
      <c r="NP42" s="11"/>
      <c r="NQ42" s="11"/>
      <c r="NR42" s="11"/>
      <c r="NS42" s="11"/>
      <c r="NT42" s="11"/>
      <c r="NU42" s="11"/>
      <c r="NV42" s="11"/>
      <c r="NW42" s="11"/>
      <c r="NX42" s="11"/>
      <c r="NY42" s="11"/>
      <c r="NZ42" s="11"/>
      <c r="OA42" s="11"/>
      <c r="OB42" s="11"/>
      <c r="OC42" s="11"/>
      <c r="OD42" s="11"/>
      <c r="OE42" s="11"/>
      <c r="OF42" s="11"/>
      <c r="OG42" s="11"/>
      <c r="OH42" s="11"/>
      <c r="OI42" s="11"/>
      <c r="OJ42" s="11"/>
      <c r="OK42" s="11"/>
      <c r="OL42" s="11"/>
      <c r="OM42" s="11"/>
      <c r="ON42" s="11"/>
      <c r="OO42" s="11"/>
      <c r="OP42" s="11"/>
      <c r="OQ42" s="11"/>
      <c r="OR42" s="11"/>
      <c r="OS42" s="11"/>
      <c r="OT42" s="11"/>
      <c r="OU42" s="11"/>
      <c r="OV42" s="11"/>
      <c r="OW42" s="11"/>
      <c r="OX42" s="11"/>
      <c r="OY42" s="11"/>
      <c r="OZ42" s="11"/>
      <c r="PA42" s="11"/>
      <c r="PB42" s="11"/>
      <c r="PC42" s="11"/>
      <c r="PD42" s="11"/>
      <c r="PE42" s="11"/>
      <c r="PF42" s="11"/>
      <c r="PG42" s="11"/>
      <c r="PH42" s="11"/>
      <c r="PI42" s="11"/>
      <c r="PJ42" s="11"/>
      <c r="PK42" s="11"/>
      <c r="PL42" s="11"/>
      <c r="PM42" s="11"/>
      <c r="PN42" s="11"/>
      <c r="PO42" s="11"/>
      <c r="PP42" s="11"/>
      <c r="PQ42" s="11"/>
      <c r="PR42" s="11"/>
      <c r="PS42" s="11"/>
      <c r="PT42" s="11"/>
      <c r="PU42" s="11"/>
      <c r="PV42" s="11"/>
      <c r="PW42" s="11"/>
      <c r="PX42" s="11"/>
      <c r="PY42" s="11"/>
      <c r="PZ42" s="11"/>
      <c r="QA42" s="11"/>
      <c r="QB42" s="11"/>
      <c r="QC42" s="11"/>
      <c r="QD42" s="11"/>
      <c r="QE42" s="11"/>
      <c r="QF42" s="11"/>
      <c r="QG42" s="11"/>
      <c r="QH42" s="11"/>
      <c r="QI42" s="11"/>
      <c r="QJ42" s="11"/>
      <c r="QK42" s="11"/>
      <c r="QL42" s="11"/>
      <c r="QM42" s="11"/>
      <c r="QN42" s="11"/>
      <c r="QO42" s="11"/>
      <c r="QP42" s="11"/>
      <c r="QQ42" s="11"/>
      <c r="QR42" s="11"/>
      <c r="QS42" s="11"/>
      <c r="QT42" s="11"/>
      <c r="QU42" s="11"/>
      <c r="QV42" s="11"/>
      <c r="QW42" s="11"/>
      <c r="QX42" s="11"/>
      <c r="QY42" s="11"/>
      <c r="QZ42" s="11"/>
      <c r="RA42" s="11"/>
      <c r="RB42" s="11"/>
      <c r="RC42" s="11"/>
      <c r="RD42" s="11"/>
      <c r="RE42" s="11"/>
      <c r="RF42" s="11"/>
      <c r="RG42" s="11"/>
      <c r="RH42" s="11"/>
      <c r="RI42" s="11"/>
      <c r="RJ42" s="11"/>
      <c r="RK42" s="11"/>
      <c r="RL42" s="11"/>
      <c r="RM42" s="11"/>
      <c r="RN42" s="11"/>
      <c r="RO42" s="11"/>
      <c r="RP42" s="11"/>
      <c r="RQ42" s="11"/>
      <c r="RR42" s="11"/>
      <c r="RS42" s="11"/>
      <c r="RT42" s="11"/>
      <c r="RU42" s="11"/>
      <c r="RV42" s="11"/>
      <c r="RW42" s="11"/>
      <c r="RX42" s="11"/>
      <c r="RY42" s="11"/>
      <c r="RZ42" s="11"/>
      <c r="SA42" s="11"/>
      <c r="SB42" s="11"/>
      <c r="SC42" s="11"/>
      <c r="SD42" s="11"/>
      <c r="SE42" s="11"/>
      <c r="SF42" s="11"/>
      <c r="SG42" s="11"/>
      <c r="SH42" s="11"/>
      <c r="SI42" s="11"/>
      <c r="SJ42" s="11"/>
      <c r="SK42" s="11"/>
      <c r="SL42" s="11"/>
      <c r="SM42" s="11"/>
      <c r="SN42" s="11"/>
      <c r="SO42" s="11"/>
      <c r="SP42" s="11"/>
      <c r="SQ42" s="11"/>
      <c r="SR42" s="11"/>
      <c r="SS42" s="11"/>
      <c r="ST42" s="11"/>
      <c r="SU42" s="11"/>
      <c r="SV42" s="11"/>
      <c r="SW42" s="11"/>
      <c r="SX42" s="11"/>
      <c r="SY42" s="11"/>
      <c r="SZ42" s="11"/>
      <c r="TA42" s="11"/>
      <c r="TB42" s="11"/>
      <c r="TC42" s="11"/>
      <c r="TD42" s="11"/>
      <c r="TE42" s="11"/>
      <c r="TF42" s="11"/>
      <c r="TG42" s="11"/>
      <c r="TH42" s="11"/>
      <c r="TI42" s="11"/>
      <c r="TJ42" s="11"/>
      <c r="TK42" s="11"/>
      <c r="TL42" s="11"/>
      <c r="TM42" s="11"/>
      <c r="TN42" s="11"/>
      <c r="TO42" s="11"/>
      <c r="TP42" s="11"/>
      <c r="TQ42" s="11"/>
      <c r="TR42" s="11"/>
      <c r="TS42" s="11"/>
      <c r="TT42" s="11"/>
      <c r="TU42" s="11"/>
      <c r="TV42" s="11"/>
      <c r="TW42" s="11"/>
      <c r="TX42" s="11"/>
      <c r="TY42" s="11"/>
      <c r="TZ42" s="11"/>
      <c r="UA42" s="11"/>
      <c r="UB42" s="11"/>
      <c r="UC42" s="11"/>
      <c r="UD42" s="11"/>
      <c r="UE42" s="11"/>
      <c r="UF42" s="11"/>
      <c r="UG42" s="11"/>
      <c r="UH42" s="11"/>
      <c r="UI42" s="11"/>
      <c r="UJ42" s="11"/>
      <c r="UK42" s="11"/>
      <c r="UL42" s="11"/>
      <c r="UM42" s="11"/>
      <c r="UN42" s="11"/>
      <c r="UO42" s="11"/>
      <c r="UP42" s="11"/>
      <c r="UQ42" s="11"/>
      <c r="UR42" s="11"/>
      <c r="US42" s="11"/>
      <c r="UT42" s="11"/>
      <c r="UU42" s="11"/>
      <c r="UV42" s="11"/>
      <c r="UW42" s="11"/>
      <c r="UX42" s="11"/>
      <c r="UY42" s="11"/>
      <c r="UZ42" s="11"/>
      <c r="VA42" s="11"/>
      <c r="VB42" s="11"/>
      <c r="VC42" s="11"/>
      <c r="VD42" s="11"/>
      <c r="VE42" s="11"/>
      <c r="VF42" s="11"/>
      <c r="VG42" s="11"/>
      <c r="VH42" s="11"/>
      <c r="VI42" s="11"/>
      <c r="VJ42" s="11"/>
      <c r="VK42" s="11"/>
      <c r="VL42" s="11"/>
      <c r="VM42" s="11"/>
      <c r="VN42" s="11"/>
      <c r="VO42" s="11"/>
      <c r="VP42" s="11"/>
      <c r="VQ42" s="11"/>
      <c r="VR42" s="11"/>
      <c r="VS42" s="11"/>
      <c r="VT42" s="11"/>
      <c r="VU42" s="11"/>
      <c r="VV42" s="11"/>
      <c r="VW42" s="11"/>
      <c r="VX42" s="11"/>
      <c r="VY42" s="11"/>
      <c r="VZ42" s="11"/>
      <c r="WA42" s="11"/>
      <c r="WB42" s="11"/>
      <c r="WC42" s="11"/>
      <c r="WD42" s="11"/>
      <c r="WE42" s="11"/>
      <c r="WF42" s="11"/>
      <c r="WG42" s="11"/>
      <c r="WH42" s="11"/>
      <c r="WI42" s="11"/>
      <c r="WJ42" s="11"/>
      <c r="WK42" s="11"/>
      <c r="WL42" s="11"/>
      <c r="WM42" s="11"/>
      <c r="WN42" s="11"/>
      <c r="WO42" s="11"/>
      <c r="WP42" s="11"/>
      <c r="WQ42" s="11"/>
      <c r="WR42" s="11"/>
      <c r="WS42" s="11"/>
      <c r="WT42" s="11"/>
      <c r="WU42" s="11"/>
      <c r="WV42" s="11"/>
      <c r="WW42" s="11"/>
      <c r="WX42" s="11"/>
      <c r="WY42" s="11"/>
      <c r="WZ42" s="11"/>
      <c r="XA42" s="11"/>
      <c r="XB42" s="11"/>
      <c r="XC42" s="11"/>
      <c r="XD42" s="11"/>
      <c r="XE42" s="11"/>
      <c r="XF42" s="11"/>
      <c r="XG42" s="11"/>
      <c r="XH42" s="11"/>
      <c r="XI42" s="11"/>
      <c r="XJ42" s="11"/>
      <c r="XK42" s="11"/>
      <c r="XL42" s="11"/>
      <c r="XM42" s="11"/>
      <c r="XN42" s="11"/>
      <c r="XO42" s="11"/>
      <c r="XP42" s="11"/>
      <c r="XQ42" s="11"/>
      <c r="XR42" s="11"/>
      <c r="XS42" s="11"/>
      <c r="XT42" s="11"/>
      <c r="XU42" s="11"/>
      <c r="XV42" s="11"/>
      <c r="XW42" s="11"/>
      <c r="XX42" s="11"/>
      <c r="XY42" s="11"/>
      <c r="XZ42" s="11"/>
      <c r="YA42" s="11"/>
      <c r="YB42" s="11"/>
      <c r="YC42" s="11"/>
      <c r="YD42" s="11"/>
      <c r="YE42" s="11"/>
      <c r="YF42" s="11"/>
      <c r="YG42" s="11"/>
      <c r="YH42" s="11"/>
      <c r="YI42" s="11"/>
      <c r="YJ42" s="11"/>
      <c r="YK42" s="11"/>
      <c r="YL42" s="11"/>
      <c r="YM42" s="11"/>
      <c r="YN42" s="11"/>
      <c r="YO42" s="11"/>
      <c r="YP42" s="11"/>
      <c r="YQ42" s="11"/>
      <c r="YR42" s="11"/>
      <c r="YS42" s="11"/>
      <c r="YT42" s="11"/>
      <c r="YU42" s="11"/>
      <c r="YV42" s="11"/>
      <c r="YW42" s="11"/>
      <c r="YX42" s="11"/>
      <c r="YY42" s="11"/>
      <c r="YZ42" s="11"/>
      <c r="ZA42" s="11"/>
      <c r="ZB42" s="11"/>
      <c r="ZC42" s="11"/>
      <c r="ZD42" s="11"/>
      <c r="ZE42" s="11"/>
      <c r="ZF42" s="11"/>
      <c r="ZG42" s="11"/>
      <c r="ZH42" s="11"/>
      <c r="ZI42" s="11"/>
      <c r="ZJ42" s="11"/>
      <c r="ZK42" s="11"/>
      <c r="ZL42" s="11"/>
      <c r="ZM42" s="11"/>
      <c r="ZN42" s="11"/>
      <c r="ZO42" s="11"/>
      <c r="ZP42" s="11"/>
      <c r="ZQ42" s="11"/>
      <c r="ZR42" s="11"/>
      <c r="ZS42" s="11"/>
      <c r="ZT42" s="11"/>
      <c r="ZU42" s="11"/>
      <c r="ZV42" s="11"/>
      <c r="ZW42" s="11"/>
      <c r="ZX42" s="11"/>
      <c r="ZY42" s="11"/>
      <c r="ZZ42" s="11"/>
      <c r="AAA42" s="11"/>
      <c r="AAB42" s="11"/>
      <c r="AAC42" s="11"/>
      <c r="AAD42" s="11"/>
      <c r="AAE42" s="11"/>
      <c r="AAF42" s="11"/>
      <c r="AAG42" s="11"/>
      <c r="AAH42" s="11"/>
      <c r="AAI42" s="11"/>
      <c r="AAJ42" s="11"/>
      <c r="AAK42" s="11"/>
      <c r="AAL42" s="11"/>
      <c r="AAM42" s="11"/>
      <c r="AAN42" s="11"/>
      <c r="AAO42" s="11"/>
      <c r="AAP42" s="11"/>
      <c r="AAQ42" s="11"/>
      <c r="AAR42" s="11"/>
      <c r="AAS42" s="11"/>
      <c r="AAT42" s="11"/>
      <c r="AAU42" s="11"/>
      <c r="AAV42" s="11"/>
      <c r="AAW42" s="11"/>
      <c r="AAX42" s="11"/>
      <c r="AAY42" s="11"/>
      <c r="AAZ42" s="11"/>
      <c r="ABA42" s="11"/>
      <c r="ABB42" s="11"/>
      <c r="ABC42" s="11"/>
      <c r="ABD42" s="11"/>
      <c r="ABE42" s="11"/>
      <c r="ABF42" s="11"/>
      <c r="ABG42" s="11"/>
      <c r="ABH42" s="11"/>
      <c r="ABI42" s="11"/>
      <c r="ABJ42" s="11"/>
      <c r="ABK42" s="11"/>
      <c r="ABL42" s="11"/>
      <c r="ABM42" s="11"/>
      <c r="ABN42" s="11"/>
      <c r="ABO42" s="11"/>
      <c r="ABP42" s="11"/>
      <c r="ABQ42" s="11"/>
      <c r="ABR42" s="11"/>
      <c r="ABS42" s="11"/>
      <c r="ABT42" s="11"/>
      <c r="ABU42" s="11"/>
      <c r="ABV42" s="11"/>
      <c r="ABW42" s="11"/>
      <c r="ABX42" s="11"/>
      <c r="ABY42" s="11"/>
      <c r="ABZ42" s="11"/>
      <c r="ACA42" s="11"/>
      <c r="ACB42" s="11"/>
      <c r="ACC42" s="11"/>
      <c r="ACD42" s="11"/>
      <c r="ACE42" s="11"/>
      <c r="ACF42" s="11"/>
      <c r="ACG42" s="11"/>
      <c r="ACH42" s="11"/>
      <c r="ACI42" s="11"/>
      <c r="ACJ42" s="11"/>
      <c r="ACK42" s="11"/>
      <c r="ACL42" s="11"/>
      <c r="ACM42" s="11"/>
      <c r="ACN42" s="11"/>
      <c r="ACO42" s="11"/>
      <c r="ACP42" s="11"/>
      <c r="ACQ42" s="11"/>
      <c r="ACR42" s="11"/>
      <c r="ACS42" s="11"/>
      <c r="ACT42" s="11"/>
      <c r="ACU42" s="11"/>
      <c r="ACV42" s="11"/>
      <c r="ACW42" s="11"/>
      <c r="ACX42" s="11"/>
      <c r="ACY42" s="11"/>
      <c r="ACZ42" s="11"/>
      <c r="ADA42" s="11"/>
      <c r="ADB42" s="11"/>
      <c r="ADC42" s="11"/>
      <c r="ADD42" s="11"/>
      <c r="ADE42" s="11"/>
      <c r="ADF42" s="11"/>
      <c r="ADG42" s="11"/>
      <c r="ADH42" s="11"/>
      <c r="ADI42" s="11"/>
      <c r="ADJ42" s="11"/>
      <c r="ADK42" s="11"/>
      <c r="ADL42" s="11"/>
      <c r="ADM42" s="11"/>
      <c r="ADN42" s="11"/>
      <c r="ADO42" s="11"/>
      <c r="ADP42" s="11"/>
      <c r="ADQ42" s="11"/>
      <c r="ADR42" s="11"/>
      <c r="ADS42" s="11"/>
      <c r="ADT42" s="11"/>
      <c r="ADU42" s="11"/>
      <c r="ADV42" s="11"/>
      <c r="ADW42" s="11"/>
      <c r="ADX42" s="11"/>
      <c r="ADY42" s="11"/>
      <c r="ADZ42" s="11"/>
      <c r="AEA42" s="11"/>
      <c r="AEB42" s="11"/>
      <c r="AEC42" s="11"/>
      <c r="AED42" s="11"/>
      <c r="AEE42" s="11"/>
      <c r="AEF42" s="11"/>
      <c r="AEG42" s="11"/>
      <c r="AEH42" s="11"/>
      <c r="AEI42" s="11"/>
      <c r="AEJ42" s="11"/>
      <c r="AEK42" s="11"/>
      <c r="AEL42" s="11"/>
      <c r="AEM42" s="11"/>
      <c r="AEN42" s="11"/>
      <c r="AEO42" s="11"/>
      <c r="AEP42" s="11"/>
      <c r="AEQ42" s="11"/>
      <c r="AER42" s="11"/>
      <c r="AES42" s="11"/>
      <c r="AET42" s="11"/>
      <c r="AEU42" s="11"/>
      <c r="AEV42" s="11"/>
      <c r="AEW42" s="11"/>
      <c r="AEX42" s="11"/>
      <c r="AEY42" s="11"/>
      <c r="AEZ42" s="11"/>
      <c r="AFA42" s="11"/>
      <c r="AFB42" s="11"/>
      <c r="AFC42" s="11"/>
      <c r="AFD42" s="11"/>
      <c r="AFE42" s="11"/>
      <c r="AFF42" s="11"/>
      <c r="AFG42" s="11"/>
      <c r="AFH42" s="11"/>
      <c r="AFI42" s="11"/>
      <c r="AFJ42" s="11"/>
      <c r="AFK42" s="11"/>
      <c r="AFL42" s="11"/>
      <c r="AFM42" s="11"/>
      <c r="AFN42" s="11"/>
      <c r="AFO42" s="11"/>
      <c r="AFP42" s="11"/>
      <c r="AFQ42" s="11"/>
      <c r="AFR42" s="11"/>
      <c r="AFS42" s="11"/>
      <c r="AFT42" s="11"/>
      <c r="AFU42" s="11"/>
      <c r="AFV42" s="11"/>
      <c r="AFW42" s="11"/>
      <c r="AFX42" s="11"/>
      <c r="AFY42" s="11"/>
      <c r="AFZ42" s="11"/>
      <c r="AGA42" s="11"/>
      <c r="AGB42" s="11"/>
      <c r="AGC42" s="11"/>
      <c r="AGD42" s="11"/>
      <c r="AGE42" s="11"/>
      <c r="AGF42" s="11"/>
      <c r="AGG42" s="11"/>
      <c r="AGH42" s="11"/>
      <c r="AGI42" s="11"/>
      <c r="AGJ42" s="11"/>
      <c r="AGK42" s="11"/>
      <c r="AGL42" s="11"/>
      <c r="AGM42" s="11"/>
      <c r="AGN42" s="11"/>
      <c r="AGO42" s="11"/>
      <c r="AGP42" s="11"/>
      <c r="AGQ42" s="11"/>
      <c r="AGR42" s="11"/>
      <c r="AGS42" s="11"/>
      <c r="AGT42" s="11"/>
      <c r="AGU42" s="11"/>
      <c r="AGV42" s="11"/>
      <c r="AGW42" s="11"/>
      <c r="AGX42" s="11"/>
      <c r="AGY42" s="11"/>
      <c r="AGZ42" s="11"/>
      <c r="AHA42" s="11"/>
      <c r="AHB42" s="11"/>
      <c r="AHC42" s="11"/>
      <c r="AHD42" s="11"/>
      <c r="AHE42" s="11"/>
      <c r="AHF42" s="11"/>
      <c r="AHG42" s="11"/>
      <c r="AHH42" s="11"/>
      <c r="AHI42" s="11"/>
      <c r="AHJ42" s="11"/>
      <c r="AHK42" s="11"/>
      <c r="AHL42" s="11"/>
      <c r="AHM42" s="11"/>
      <c r="AHN42" s="11"/>
      <c r="AHO42" s="11"/>
      <c r="AHP42" s="11"/>
      <c r="AHQ42" s="11"/>
      <c r="AHR42" s="11"/>
      <c r="AHS42" s="11"/>
      <c r="AHT42" s="11"/>
      <c r="AHU42" s="11"/>
      <c r="AHV42" s="11"/>
      <c r="AHW42" s="11"/>
      <c r="AHX42" s="11"/>
      <c r="AHY42" s="11"/>
      <c r="AHZ42" s="11"/>
      <c r="AIA42" s="11"/>
      <c r="AIB42" s="11"/>
      <c r="AIC42" s="11"/>
      <c r="AID42" s="11"/>
      <c r="AIE42" s="11"/>
      <c r="AIF42" s="11"/>
      <c r="AIG42" s="11"/>
      <c r="AIH42" s="11"/>
      <c r="AII42" s="11"/>
      <c r="AIJ42" s="11"/>
      <c r="AIK42" s="11"/>
      <c r="AIL42" s="11"/>
      <c r="AIM42" s="11"/>
      <c r="AIN42" s="11"/>
      <c r="AIO42" s="11"/>
      <c r="AIP42" s="11"/>
      <c r="AIQ42" s="11"/>
      <c r="AIR42" s="11"/>
      <c r="AIS42" s="11"/>
      <c r="AIT42" s="11"/>
      <c r="AIU42" s="11"/>
      <c r="AIV42" s="11"/>
      <c r="AIW42" s="11"/>
      <c r="AIX42" s="11"/>
      <c r="AIY42" s="11"/>
      <c r="AIZ42" s="11"/>
      <c r="AJA42" s="11"/>
      <c r="AJB42" s="11"/>
      <c r="AJC42" s="11"/>
      <c r="AJD42" s="11"/>
      <c r="AJE42" s="11"/>
      <c r="AJF42" s="11"/>
      <c r="AJG42" s="11"/>
      <c r="AJH42" s="11"/>
      <c r="AJI42" s="11"/>
      <c r="AJJ42" s="11"/>
      <c r="AJK42" s="11"/>
      <c r="AJL42" s="11"/>
      <c r="AJM42" s="11"/>
      <c r="AJN42" s="11"/>
      <c r="AJO42" s="11"/>
      <c r="AJP42" s="11"/>
      <c r="AJQ42" s="11"/>
      <c r="AJR42" s="11"/>
      <c r="AJS42" s="11"/>
      <c r="AJT42" s="11"/>
      <c r="AJU42" s="11"/>
      <c r="AJV42" s="11"/>
      <c r="AJW42" s="11"/>
      <c r="AJX42" s="11"/>
      <c r="AJY42" s="11"/>
      <c r="AJZ42" s="11"/>
      <c r="AKA42" s="11"/>
      <c r="AKB42" s="11"/>
      <c r="AKC42" s="11"/>
      <c r="AKD42" s="11"/>
      <c r="AKE42" s="11"/>
      <c r="AKF42" s="11"/>
      <c r="AKG42" s="11"/>
      <c r="AKH42" s="11"/>
      <c r="AKI42" s="11"/>
      <c r="AKJ42" s="11"/>
      <c r="AKK42" s="11"/>
      <c r="AKL42" s="11"/>
      <c r="AKM42" s="11"/>
      <c r="AKN42" s="11"/>
      <c r="AKO42" s="11"/>
      <c r="AKP42" s="11"/>
      <c r="AKQ42" s="11"/>
      <c r="AKR42" s="11"/>
      <c r="AKS42" s="11"/>
      <c r="AKT42" s="11"/>
      <c r="AKU42" s="11"/>
      <c r="AKV42" s="11"/>
      <c r="AKW42" s="11"/>
      <c r="AKX42" s="11"/>
      <c r="AKY42" s="11"/>
      <c r="AKZ42" s="11"/>
      <c r="ALA42" s="11"/>
      <c r="ALB42" s="11"/>
      <c r="ALC42" s="11"/>
      <c r="ALD42" s="11"/>
      <c r="ALE42" s="11"/>
      <c r="ALF42" s="11"/>
      <c r="ALG42" s="11"/>
      <c r="ALH42" s="11"/>
      <c r="ALI42" s="11"/>
      <c r="ALJ42" s="11"/>
      <c r="ALK42" s="11"/>
      <c r="ALL42" s="11"/>
      <c r="ALM42" s="11"/>
      <c r="ALN42" s="11"/>
      <c r="ALO42" s="11"/>
      <c r="ALP42" s="11"/>
      <c r="ALQ42" s="11"/>
      <c r="ALR42" s="11"/>
      <c r="ALS42" s="11"/>
      <c r="ALT42" s="11"/>
      <c r="ALU42" s="11"/>
      <c r="ALV42" s="11"/>
      <c r="ALW42" s="11"/>
      <c r="ALX42" s="11"/>
      <c r="ALY42" s="11"/>
      <c r="ALZ42" s="11"/>
      <c r="AMA42" s="11"/>
      <c r="AMB42" s="11"/>
      <c r="AMC42" s="11"/>
      <c r="AMD42" s="11"/>
      <c r="AME42" s="11"/>
      <c r="AMF42" s="11"/>
      <c r="AMG42" s="11"/>
      <c r="AMH42" s="11"/>
      <c r="AMI42" s="11"/>
      <c r="AMJ42" s="11"/>
      <c r="AMK42" s="11"/>
      <c r="AML42" s="11"/>
      <c r="AMM42" s="11"/>
      <c r="AMN42" s="11"/>
      <c r="AMO42" s="11"/>
      <c r="AMP42" s="11"/>
      <c r="AMQ42" s="11"/>
      <c r="AMR42" s="11"/>
      <c r="AMS42" s="11"/>
      <c r="AMT42" s="11"/>
      <c r="AMU42" s="11"/>
      <c r="AMV42" s="11"/>
      <c r="AMW42" s="11"/>
      <c r="AMX42" s="11"/>
      <c r="AMY42" s="11"/>
      <c r="AMZ42" s="11"/>
      <c r="ANA42" s="11"/>
      <c r="ANB42" s="11"/>
      <c r="ANC42" s="11"/>
      <c r="AND42" s="11"/>
      <c r="ANE42" s="11"/>
      <c r="ANF42" s="11"/>
      <c r="ANG42" s="11"/>
      <c r="ANH42" s="11"/>
      <c r="ANI42" s="11"/>
      <c r="ANJ42" s="11"/>
      <c r="ANK42" s="11"/>
      <c r="ANL42" s="11"/>
      <c r="ANM42" s="11"/>
      <c r="ANN42" s="11"/>
      <c r="ANO42" s="11"/>
      <c r="ANP42" s="11"/>
      <c r="ANQ42" s="11"/>
      <c r="ANR42" s="11"/>
      <c r="ANS42" s="11"/>
      <c r="ANT42" s="11"/>
      <c r="ANU42" s="11"/>
      <c r="ANV42" s="11"/>
      <c r="ANW42" s="11"/>
      <c r="ANX42" s="11"/>
      <c r="ANY42" s="11"/>
      <c r="ANZ42" s="11"/>
      <c r="AOA42" s="11"/>
      <c r="AOB42" s="11"/>
      <c r="AOC42" s="11"/>
      <c r="AOD42" s="11"/>
      <c r="AOE42" s="11"/>
      <c r="AOF42" s="11"/>
      <c r="AOG42" s="11"/>
      <c r="AOH42" s="11"/>
      <c r="AOI42" s="11"/>
      <c r="AOJ42" s="11"/>
      <c r="AOK42" s="11"/>
      <c r="AOL42" s="11"/>
      <c r="AOM42" s="11"/>
      <c r="AON42" s="11"/>
      <c r="AOO42" s="11"/>
      <c r="AOP42" s="11"/>
      <c r="AOQ42" s="11"/>
      <c r="AOR42" s="11"/>
      <c r="AOS42" s="11"/>
      <c r="AOT42" s="11"/>
      <c r="AOU42" s="11"/>
      <c r="AOV42" s="11"/>
      <c r="AOW42" s="11"/>
      <c r="AOX42" s="11"/>
      <c r="AOY42" s="11"/>
      <c r="AOZ42" s="11"/>
      <c r="APA42" s="11"/>
      <c r="APB42" s="11"/>
      <c r="APC42" s="11"/>
      <c r="APD42" s="11"/>
      <c r="APE42" s="11"/>
      <c r="APF42" s="11"/>
      <c r="APG42" s="11"/>
      <c r="APH42" s="11"/>
      <c r="API42" s="11"/>
      <c r="APJ42" s="11"/>
      <c r="APK42" s="11"/>
      <c r="APL42" s="11"/>
      <c r="APM42" s="11"/>
      <c r="APN42" s="11"/>
      <c r="APO42" s="11"/>
      <c r="APP42" s="11"/>
      <c r="APQ42" s="11"/>
      <c r="APR42" s="11"/>
      <c r="APS42" s="11"/>
      <c r="APT42" s="11"/>
      <c r="APU42" s="11"/>
      <c r="APV42" s="11"/>
      <c r="APW42" s="11"/>
      <c r="APX42" s="11"/>
      <c r="APY42" s="11"/>
      <c r="APZ42" s="11"/>
      <c r="AQA42" s="11"/>
      <c r="AQB42" s="11"/>
      <c r="AQC42" s="11"/>
      <c r="AQD42" s="11"/>
      <c r="AQE42" s="11"/>
      <c r="AQF42" s="11"/>
      <c r="AQG42" s="11"/>
      <c r="AQH42" s="11"/>
      <c r="AQI42" s="11"/>
      <c r="AQJ42" s="11"/>
      <c r="AQK42" s="11"/>
      <c r="AQL42" s="11"/>
      <c r="AQM42" s="11"/>
      <c r="AQN42" s="11"/>
      <c r="AQO42" s="11"/>
      <c r="AQP42" s="11"/>
      <c r="AQQ42" s="11"/>
      <c r="AQR42" s="11"/>
      <c r="AQS42" s="11"/>
      <c r="AQT42" s="11"/>
      <c r="AQU42" s="11"/>
      <c r="AQV42" s="11"/>
      <c r="AQW42" s="11"/>
      <c r="AQX42" s="11"/>
      <c r="AQY42" s="11"/>
      <c r="AQZ42" s="11"/>
      <c r="ARA42" s="11"/>
      <c r="ARB42" s="11"/>
      <c r="ARC42" s="11"/>
      <c r="ARD42" s="11"/>
      <c r="ARE42" s="11"/>
      <c r="ARF42" s="11"/>
      <c r="ARG42" s="11"/>
      <c r="ARH42" s="11"/>
      <c r="ARI42" s="11"/>
      <c r="ARJ42" s="11"/>
      <c r="ARK42" s="11"/>
      <c r="ARL42" s="11"/>
      <c r="ARM42" s="11"/>
      <c r="ARN42" s="11"/>
      <c r="ARO42" s="11"/>
      <c r="ARP42" s="11"/>
      <c r="ARQ42" s="11"/>
      <c r="ARR42" s="11"/>
      <c r="ARS42" s="11"/>
      <c r="ART42" s="11"/>
      <c r="ARU42" s="11"/>
      <c r="ARV42" s="11"/>
      <c r="ARW42" s="11"/>
      <c r="ARX42" s="11"/>
      <c r="ARY42" s="11"/>
      <c r="ARZ42" s="11"/>
      <c r="ASA42" s="11"/>
      <c r="ASB42" s="11"/>
      <c r="ASC42" s="11"/>
      <c r="ASD42" s="11"/>
      <c r="ASE42" s="11"/>
      <c r="ASF42" s="11"/>
      <c r="ASG42" s="11"/>
      <c r="ASH42" s="11"/>
      <c r="ASI42" s="11"/>
      <c r="ASJ42" s="11"/>
      <c r="ASK42" s="11"/>
      <c r="ASL42" s="11"/>
      <c r="ASM42" s="11"/>
      <c r="ASN42" s="11"/>
      <c r="ASO42" s="11"/>
      <c r="ASP42" s="11"/>
      <c r="ASQ42" s="11"/>
      <c r="ASR42" s="11"/>
      <c r="ASS42" s="11"/>
      <c r="AST42" s="11"/>
      <c r="ASU42" s="11"/>
      <c r="ASV42" s="11"/>
      <c r="ASW42" s="11"/>
      <c r="ASX42" s="11"/>
      <c r="ASY42" s="11"/>
      <c r="ASZ42" s="11"/>
      <c r="ATA42" s="11"/>
      <c r="ATB42" s="11"/>
      <c r="ATC42" s="11"/>
      <c r="ATD42" s="11"/>
      <c r="ATE42" s="11"/>
      <c r="ATF42" s="11"/>
      <c r="ATG42" s="11"/>
      <c r="ATH42" s="11"/>
      <c r="ATI42" s="11"/>
      <c r="ATJ42" s="11"/>
      <c r="ATK42" s="11"/>
      <c r="ATL42" s="11"/>
      <c r="ATM42" s="11"/>
      <c r="ATN42" s="11"/>
      <c r="ATO42" s="11"/>
      <c r="ATP42" s="11"/>
      <c r="ATQ42" s="11"/>
      <c r="ATR42" s="11"/>
      <c r="ATS42" s="11"/>
      <c r="ATT42" s="11"/>
      <c r="ATU42" s="11"/>
      <c r="ATV42" s="11"/>
      <c r="ATW42" s="11"/>
      <c r="ATX42" s="11"/>
      <c r="ATY42" s="11"/>
      <c r="ATZ42" s="11"/>
      <c r="AUA42" s="11"/>
      <c r="AUB42" s="11"/>
      <c r="AUC42" s="11"/>
      <c r="AUD42" s="11"/>
      <c r="AUE42" s="11"/>
      <c r="AUF42" s="11"/>
      <c r="AUG42" s="11"/>
      <c r="AUH42" s="11"/>
      <c r="AUI42" s="11"/>
      <c r="AUJ42" s="11"/>
      <c r="AUK42" s="11"/>
      <c r="AUL42" s="11"/>
      <c r="AUM42" s="11"/>
      <c r="AUN42" s="11"/>
      <c r="AUO42" s="11"/>
      <c r="AUP42" s="11"/>
      <c r="AUQ42" s="11"/>
      <c r="AUR42" s="11"/>
      <c r="AUS42" s="11"/>
      <c r="AUT42" s="11"/>
      <c r="AUU42" s="11"/>
      <c r="AUV42" s="11"/>
      <c r="AUW42" s="11"/>
      <c r="AUX42" s="11"/>
      <c r="AUY42" s="11"/>
      <c r="AUZ42" s="11"/>
      <c r="AVA42" s="11"/>
      <c r="AVB42" s="11"/>
      <c r="AVC42" s="11"/>
      <c r="AVD42" s="11"/>
      <c r="AVE42" s="11"/>
      <c r="AVF42" s="11"/>
      <c r="AVG42" s="11"/>
      <c r="AVH42" s="11"/>
      <c r="AVI42" s="11"/>
      <c r="AVJ42" s="11"/>
      <c r="AVK42" s="11"/>
      <c r="AVL42" s="11"/>
      <c r="AVM42" s="11"/>
      <c r="AVN42" s="11"/>
      <c r="AVO42" s="11"/>
      <c r="AVP42" s="11"/>
      <c r="AVQ42" s="11"/>
      <c r="AVR42" s="11"/>
      <c r="AVS42" s="11"/>
      <c r="AVT42" s="11"/>
      <c r="AVU42" s="11"/>
      <c r="AVV42" s="11"/>
      <c r="AVW42" s="11"/>
      <c r="AVX42" s="11"/>
      <c r="AVY42" s="11"/>
      <c r="AVZ42" s="11"/>
      <c r="AWA42" s="11"/>
      <c r="AWB42" s="11"/>
      <c r="AWC42" s="11"/>
      <c r="AWD42" s="11"/>
      <c r="AWE42" s="11"/>
      <c r="AWF42" s="11"/>
      <c r="AWG42" s="11"/>
      <c r="AWH42" s="11"/>
      <c r="AWI42" s="11"/>
      <c r="AWJ42" s="11"/>
      <c r="AWK42" s="11"/>
      <c r="AWL42" s="11"/>
      <c r="AWM42" s="11"/>
      <c r="AWN42" s="11"/>
      <c r="AWO42" s="11"/>
      <c r="AWP42" s="11"/>
      <c r="AWQ42" s="11"/>
      <c r="AWR42" s="11"/>
      <c r="AWS42" s="11"/>
      <c r="AWT42" s="11"/>
      <c r="AWU42" s="11"/>
      <c r="AWV42" s="11"/>
      <c r="AWW42" s="11"/>
      <c r="AWX42" s="11"/>
      <c r="AWY42" s="11"/>
      <c r="AWZ42" s="11"/>
      <c r="AXA42" s="11"/>
      <c r="AXB42" s="11"/>
      <c r="AXC42" s="11"/>
      <c r="AXD42" s="11"/>
      <c r="AXE42" s="11"/>
      <c r="AXF42" s="11"/>
      <c r="AXG42" s="11"/>
      <c r="AXH42" s="11"/>
      <c r="AXI42" s="11"/>
      <c r="AXJ42" s="11"/>
      <c r="AXK42" s="11"/>
      <c r="AXL42" s="11"/>
      <c r="AXM42" s="11"/>
      <c r="AXN42" s="11"/>
      <c r="AXO42" s="11"/>
      <c r="AXP42" s="11"/>
      <c r="AXQ42" s="11"/>
      <c r="AXR42" s="11"/>
      <c r="AXS42" s="11"/>
      <c r="AXT42" s="11"/>
      <c r="AXU42" s="11"/>
      <c r="AXV42" s="11"/>
      <c r="AXW42" s="11"/>
      <c r="AXX42" s="11"/>
      <c r="AXY42" s="11"/>
      <c r="AXZ42" s="11"/>
      <c r="AYA42" s="11"/>
      <c r="AYB42" s="11"/>
      <c r="AYC42" s="11"/>
      <c r="AYD42" s="11"/>
      <c r="AYE42" s="11"/>
      <c r="AYF42" s="11"/>
      <c r="AYG42" s="11"/>
      <c r="AYH42" s="11"/>
      <c r="AYI42" s="11"/>
      <c r="AYJ42" s="11"/>
      <c r="AYK42" s="11"/>
      <c r="AYL42" s="11"/>
      <c r="AYM42" s="11"/>
      <c r="AYN42" s="11"/>
      <c r="AYO42" s="11"/>
      <c r="AYP42" s="11"/>
      <c r="AYQ42" s="11"/>
      <c r="AYR42" s="11"/>
      <c r="AYS42" s="11"/>
      <c r="AYT42" s="11"/>
      <c r="AYU42" s="11"/>
      <c r="AYV42" s="11"/>
      <c r="AYW42" s="11"/>
      <c r="AYX42" s="11"/>
      <c r="AYY42" s="11"/>
      <c r="AYZ42" s="11"/>
      <c r="AZA42" s="11"/>
      <c r="AZB42" s="11"/>
      <c r="AZC42" s="11"/>
      <c r="AZD42" s="11"/>
      <c r="AZE42" s="11"/>
      <c r="AZF42" s="11"/>
      <c r="AZG42" s="11"/>
      <c r="AZH42" s="11"/>
      <c r="AZI42" s="11"/>
      <c r="AZJ42" s="11"/>
      <c r="AZK42" s="11"/>
      <c r="AZL42" s="11"/>
      <c r="AZM42" s="11"/>
      <c r="AZN42" s="11"/>
      <c r="AZO42" s="11"/>
      <c r="AZP42" s="11"/>
      <c r="AZQ42" s="11"/>
      <c r="AZR42" s="11"/>
      <c r="AZS42" s="11"/>
      <c r="AZT42" s="11"/>
      <c r="AZU42" s="11"/>
      <c r="AZV42" s="11"/>
      <c r="AZW42" s="11"/>
      <c r="AZX42" s="11"/>
      <c r="AZY42" s="11"/>
      <c r="AZZ42" s="11"/>
      <c r="BAA42" s="11"/>
      <c r="BAB42" s="11"/>
      <c r="BAC42" s="11"/>
      <c r="BAD42" s="11"/>
      <c r="BAE42" s="11"/>
      <c r="BAF42" s="11"/>
      <c r="BAG42" s="11"/>
      <c r="BAH42" s="11"/>
      <c r="BAI42" s="11"/>
      <c r="BAJ42" s="11"/>
      <c r="BAK42" s="11"/>
      <c r="BAL42" s="11"/>
      <c r="BAM42" s="11"/>
      <c r="BAN42" s="11"/>
      <c r="BAO42" s="11"/>
      <c r="BAP42" s="11"/>
      <c r="BAQ42" s="11"/>
      <c r="BAR42" s="11"/>
      <c r="BAS42" s="11"/>
      <c r="BAT42" s="11"/>
      <c r="BAU42" s="11"/>
      <c r="BAV42" s="11"/>
      <c r="BAW42" s="11"/>
      <c r="BAX42" s="11"/>
      <c r="BAY42" s="11"/>
      <c r="BAZ42" s="11"/>
      <c r="BBA42" s="11"/>
      <c r="BBB42" s="11"/>
      <c r="BBC42" s="11"/>
      <c r="BBD42" s="11"/>
      <c r="BBE42" s="11"/>
      <c r="BBF42" s="11"/>
      <c r="BBG42" s="11"/>
      <c r="BBH42" s="11"/>
      <c r="BBI42" s="11"/>
      <c r="BBJ42" s="11"/>
      <c r="BBK42" s="11"/>
      <c r="BBL42" s="11"/>
      <c r="BBM42" s="11"/>
      <c r="BBN42" s="11"/>
      <c r="BBO42" s="11"/>
      <c r="BBP42" s="11"/>
      <c r="BBQ42" s="11"/>
      <c r="BBR42" s="11"/>
      <c r="BBS42" s="11"/>
      <c r="BBT42" s="11"/>
      <c r="BBU42" s="11"/>
      <c r="BBV42" s="11"/>
      <c r="BBW42" s="11"/>
      <c r="BBX42" s="11"/>
      <c r="BBY42" s="11"/>
      <c r="BBZ42" s="11"/>
      <c r="BCA42" s="11"/>
      <c r="BCB42" s="11"/>
      <c r="BCC42" s="11"/>
      <c r="BCD42" s="11"/>
      <c r="BCE42" s="11"/>
      <c r="BCF42" s="11"/>
      <c r="BCG42" s="11"/>
      <c r="BCH42" s="11"/>
      <c r="BCI42" s="11"/>
      <c r="BCJ42" s="11"/>
      <c r="BCK42" s="11"/>
      <c r="BCL42" s="11"/>
      <c r="BCM42" s="11"/>
      <c r="BCN42" s="11"/>
      <c r="BCO42" s="11"/>
      <c r="BCP42" s="11"/>
      <c r="BCQ42" s="11"/>
      <c r="BCR42" s="11"/>
      <c r="BCS42" s="11"/>
      <c r="BCT42" s="11"/>
      <c r="BCU42" s="11"/>
      <c r="BCV42" s="11"/>
      <c r="BCW42" s="11"/>
      <c r="BCX42" s="11"/>
      <c r="BCY42" s="11"/>
      <c r="BCZ42" s="11"/>
      <c r="BDA42" s="11"/>
      <c r="BDB42" s="11"/>
      <c r="BDC42" s="11"/>
      <c r="BDD42" s="11"/>
      <c r="BDE42" s="11"/>
      <c r="BDF42" s="11"/>
      <c r="BDG42" s="11"/>
      <c r="BDH42" s="11"/>
      <c r="BDI42" s="11"/>
      <c r="BDJ42" s="11"/>
      <c r="BDK42" s="11"/>
      <c r="BDL42" s="11"/>
      <c r="BDM42" s="11"/>
      <c r="BDN42" s="11"/>
      <c r="BDO42" s="11"/>
      <c r="BDP42" s="11"/>
      <c r="BDQ42" s="11"/>
      <c r="BDR42" s="11"/>
      <c r="BDS42" s="11"/>
      <c r="BDT42" s="11"/>
      <c r="BDU42" s="11"/>
      <c r="BDV42" s="11"/>
      <c r="BDW42" s="11"/>
      <c r="BDX42" s="11"/>
      <c r="BDY42" s="11"/>
      <c r="BDZ42" s="11"/>
      <c r="BEA42" s="11"/>
      <c r="BEB42" s="11"/>
      <c r="BEC42" s="11"/>
      <c r="BED42" s="11"/>
      <c r="BEE42" s="11"/>
      <c r="BEF42" s="11"/>
      <c r="BEG42" s="11"/>
      <c r="BEH42" s="11"/>
      <c r="BEI42" s="11"/>
      <c r="BEJ42" s="11"/>
      <c r="BEK42" s="11"/>
      <c r="BEL42" s="11"/>
      <c r="BEM42" s="11"/>
      <c r="BEN42" s="11"/>
      <c r="BEO42" s="11"/>
      <c r="BEP42" s="11"/>
      <c r="BEQ42" s="11"/>
      <c r="BER42" s="11"/>
      <c r="BES42" s="11"/>
      <c r="BET42" s="11"/>
      <c r="BEU42" s="11"/>
      <c r="BEV42" s="11"/>
      <c r="BEW42" s="11"/>
      <c r="BEX42" s="11"/>
      <c r="BEY42" s="11"/>
      <c r="BEZ42" s="11"/>
      <c r="BFA42" s="11"/>
      <c r="BFB42" s="11"/>
      <c r="BFC42" s="11"/>
      <c r="BFD42" s="11"/>
      <c r="BFE42" s="11"/>
      <c r="BFF42" s="11"/>
      <c r="BFG42" s="11"/>
      <c r="BFH42" s="11"/>
      <c r="BFI42" s="11"/>
      <c r="BFJ42" s="11"/>
      <c r="BFK42" s="11"/>
      <c r="BFL42" s="11"/>
      <c r="BFM42" s="11"/>
      <c r="BFN42" s="11"/>
      <c r="BFO42" s="11"/>
      <c r="BFP42" s="11"/>
      <c r="BFQ42" s="11"/>
      <c r="BFR42" s="11"/>
      <c r="BFS42" s="11"/>
      <c r="BFT42" s="11"/>
      <c r="BFU42" s="11"/>
      <c r="BFV42" s="11"/>
      <c r="BFW42" s="11"/>
      <c r="BFX42" s="11"/>
      <c r="BFY42" s="11"/>
      <c r="BFZ42" s="11"/>
      <c r="BGA42" s="11"/>
      <c r="BGB42" s="11"/>
      <c r="BGC42" s="11"/>
      <c r="BGD42" s="11"/>
      <c r="BGE42" s="11"/>
      <c r="BGF42" s="11"/>
      <c r="BGG42" s="11"/>
      <c r="BGH42" s="11"/>
      <c r="BGI42" s="11"/>
      <c r="BGJ42" s="11"/>
      <c r="BGK42" s="11"/>
      <c r="BGL42" s="11"/>
      <c r="BGM42" s="11"/>
      <c r="BGN42" s="11"/>
      <c r="BGO42" s="11"/>
      <c r="BGP42" s="11"/>
      <c r="BGQ42" s="11"/>
      <c r="BGR42" s="11"/>
      <c r="BGS42" s="11"/>
      <c r="BGT42" s="11"/>
      <c r="BGU42" s="11"/>
      <c r="BGV42" s="11"/>
      <c r="BGW42" s="11"/>
      <c r="BGX42" s="11"/>
      <c r="BGY42" s="11"/>
      <c r="BGZ42" s="11"/>
      <c r="BHA42" s="11"/>
      <c r="BHB42" s="11"/>
      <c r="BHC42" s="11"/>
      <c r="BHD42" s="11"/>
      <c r="BHE42" s="11"/>
      <c r="BHF42" s="11"/>
      <c r="BHG42" s="11"/>
      <c r="BHH42" s="11"/>
      <c r="BHI42" s="11"/>
      <c r="BHJ42" s="11"/>
      <c r="BHK42" s="11"/>
      <c r="BHL42" s="11"/>
      <c r="BHM42" s="11"/>
      <c r="BHN42" s="11"/>
      <c r="BHO42" s="11"/>
      <c r="BHP42" s="11"/>
      <c r="BHQ42" s="11"/>
      <c r="BHR42" s="11"/>
      <c r="BHS42" s="11"/>
      <c r="BHT42" s="11"/>
      <c r="BHU42" s="11"/>
      <c r="BHV42" s="11"/>
      <c r="BHW42" s="11"/>
      <c r="BHX42" s="11"/>
      <c r="BHY42" s="11"/>
      <c r="BHZ42" s="11"/>
      <c r="BIA42" s="11"/>
      <c r="BIB42" s="11"/>
      <c r="BIC42" s="11"/>
      <c r="BID42" s="11"/>
      <c r="BIE42" s="11"/>
      <c r="BIF42" s="11"/>
      <c r="BIG42" s="11"/>
      <c r="BIH42" s="11"/>
      <c r="BII42" s="11"/>
      <c r="BIJ42" s="11"/>
      <c r="BIK42" s="11"/>
      <c r="BIL42" s="11"/>
      <c r="BIM42" s="11"/>
      <c r="BIN42" s="11"/>
      <c r="BIO42" s="11"/>
      <c r="BIP42" s="11"/>
      <c r="BIQ42" s="11"/>
      <c r="BIR42" s="11"/>
      <c r="BIS42" s="11"/>
      <c r="BIT42" s="11"/>
      <c r="BIU42" s="11"/>
      <c r="BIV42" s="11"/>
      <c r="BIW42" s="11"/>
      <c r="BIX42" s="11"/>
      <c r="BIY42" s="11"/>
      <c r="BIZ42" s="11"/>
      <c r="BJA42" s="11"/>
      <c r="BJB42" s="11"/>
      <c r="BJC42" s="11"/>
      <c r="BJD42" s="11"/>
      <c r="BJE42" s="11"/>
      <c r="BJF42" s="11"/>
      <c r="BJG42" s="11"/>
      <c r="BJH42" s="11"/>
      <c r="BJI42" s="11"/>
      <c r="BJJ42" s="11"/>
      <c r="BJK42" s="11"/>
      <c r="BJL42" s="11"/>
      <c r="BJM42" s="11"/>
      <c r="BJN42" s="11"/>
      <c r="BJO42" s="11"/>
      <c r="BJP42" s="11"/>
      <c r="BJQ42" s="11"/>
      <c r="BJR42" s="11"/>
      <c r="BJS42" s="11"/>
      <c r="BJT42" s="11"/>
      <c r="BJU42" s="11"/>
      <c r="BJV42" s="11"/>
      <c r="BJW42" s="11"/>
      <c r="BJX42" s="11"/>
      <c r="BJY42" s="11"/>
      <c r="BJZ42" s="11"/>
      <c r="BKA42" s="11"/>
      <c r="BKB42" s="11"/>
      <c r="BKC42" s="11"/>
      <c r="BKD42" s="11"/>
      <c r="BKE42" s="11"/>
      <c r="BKF42" s="11"/>
      <c r="BKG42" s="11"/>
      <c r="BKH42" s="11"/>
      <c r="BKI42" s="11"/>
      <c r="BKJ42" s="11"/>
      <c r="BKK42" s="11"/>
      <c r="BKL42" s="11"/>
      <c r="BKM42" s="11"/>
      <c r="BKN42" s="11"/>
      <c r="BKO42" s="11"/>
      <c r="BKP42" s="11"/>
      <c r="BKQ42" s="11"/>
      <c r="BKR42" s="11"/>
      <c r="BKS42" s="11"/>
      <c r="BKT42" s="11"/>
      <c r="BKU42" s="11"/>
      <c r="BKV42" s="11"/>
      <c r="BKW42" s="11"/>
      <c r="BKX42" s="11"/>
      <c r="BKY42" s="11"/>
      <c r="BKZ42" s="11"/>
      <c r="BLA42" s="11"/>
      <c r="BLB42" s="11"/>
      <c r="BLC42" s="11"/>
      <c r="BLD42" s="11"/>
      <c r="BLE42" s="11"/>
      <c r="BLF42" s="11"/>
      <c r="BLG42" s="11"/>
      <c r="BLH42" s="11"/>
      <c r="BLI42" s="11"/>
      <c r="BLJ42" s="11"/>
      <c r="BLK42" s="11"/>
      <c r="BLL42" s="11"/>
      <c r="BLM42" s="11"/>
      <c r="BLN42" s="11"/>
      <c r="BLO42" s="11"/>
      <c r="BLP42" s="11"/>
      <c r="BLQ42" s="11"/>
      <c r="BLR42" s="11"/>
      <c r="BLS42" s="11"/>
      <c r="BLT42" s="11"/>
      <c r="BLU42" s="11"/>
      <c r="BLV42" s="11"/>
      <c r="BLW42" s="11"/>
      <c r="BLX42" s="11"/>
      <c r="BLY42" s="11"/>
      <c r="BLZ42" s="11"/>
      <c r="BMA42" s="11"/>
      <c r="BMB42" s="11"/>
      <c r="BMC42" s="11"/>
      <c r="BMD42" s="11"/>
      <c r="BME42" s="11"/>
      <c r="BMF42" s="11"/>
      <c r="BMG42" s="11"/>
      <c r="BMH42" s="11"/>
      <c r="BMI42" s="11"/>
      <c r="BMJ42" s="11"/>
      <c r="BMK42" s="11"/>
      <c r="BML42" s="11"/>
      <c r="BMM42" s="11"/>
      <c r="BMN42" s="11"/>
      <c r="BMO42" s="11"/>
      <c r="BMP42" s="11"/>
      <c r="BMQ42" s="11"/>
      <c r="BMR42" s="11"/>
      <c r="BMS42" s="11"/>
      <c r="BMT42" s="11"/>
      <c r="BMU42" s="11"/>
      <c r="BMV42" s="11"/>
      <c r="BMW42" s="11"/>
      <c r="BMX42" s="11"/>
      <c r="BMY42" s="11"/>
      <c r="BMZ42" s="11"/>
      <c r="BNA42" s="11"/>
      <c r="BNB42" s="11"/>
      <c r="BNC42" s="11"/>
      <c r="BND42" s="11"/>
      <c r="BNE42" s="11"/>
      <c r="BNF42" s="11"/>
      <c r="BNG42" s="11"/>
      <c r="BNH42" s="11"/>
      <c r="BNI42" s="11"/>
      <c r="BNJ42" s="11"/>
      <c r="BNK42" s="11"/>
      <c r="BNL42" s="11"/>
      <c r="BNM42" s="11"/>
      <c r="BNN42" s="11"/>
      <c r="BNO42" s="11"/>
      <c r="BNP42" s="11"/>
      <c r="BNQ42" s="11"/>
      <c r="BNR42" s="11"/>
      <c r="BNS42" s="11"/>
      <c r="BNT42" s="11"/>
      <c r="BNU42" s="11"/>
      <c r="BNV42" s="11"/>
      <c r="BNW42" s="11"/>
      <c r="BNX42" s="11"/>
      <c r="BNY42" s="11"/>
      <c r="BNZ42" s="11"/>
      <c r="BOA42" s="11"/>
      <c r="BOB42" s="11"/>
      <c r="BOC42" s="11"/>
      <c r="BOD42" s="11"/>
      <c r="BOE42" s="11"/>
      <c r="BOF42" s="11"/>
      <c r="BOG42" s="11"/>
      <c r="BOH42" s="11"/>
      <c r="BOI42" s="11"/>
      <c r="BOJ42" s="11"/>
      <c r="BOK42" s="11"/>
      <c r="BOL42" s="11"/>
      <c r="BOM42" s="11"/>
      <c r="BON42" s="11"/>
      <c r="BOO42" s="11"/>
      <c r="BOP42" s="11"/>
      <c r="BOQ42" s="11"/>
      <c r="BOR42" s="11"/>
      <c r="BOS42" s="11"/>
      <c r="BOT42" s="11"/>
      <c r="BOU42" s="11"/>
      <c r="BOV42" s="11"/>
      <c r="BOW42" s="11"/>
      <c r="BOX42" s="11"/>
      <c r="BOY42" s="11"/>
      <c r="BOZ42" s="11"/>
      <c r="BPA42" s="11"/>
      <c r="BPB42" s="11"/>
      <c r="BPC42" s="11"/>
      <c r="BPD42" s="11"/>
      <c r="BPE42" s="11"/>
      <c r="BPF42" s="11"/>
      <c r="BPG42" s="11"/>
      <c r="BPH42" s="11"/>
      <c r="BPI42" s="11"/>
      <c r="BPJ42" s="11"/>
      <c r="BPK42" s="11"/>
      <c r="BPL42" s="11"/>
      <c r="BPM42" s="11"/>
      <c r="BPN42" s="11"/>
      <c r="BPO42" s="11"/>
      <c r="BPP42" s="11"/>
      <c r="BPQ42" s="11"/>
      <c r="BPR42" s="11"/>
      <c r="BPS42" s="11"/>
      <c r="BPT42" s="11"/>
      <c r="BPU42" s="11"/>
      <c r="BPV42" s="11"/>
      <c r="BPW42" s="11"/>
      <c r="BPX42" s="11"/>
      <c r="BPY42" s="11"/>
      <c r="BPZ42" s="11"/>
      <c r="BQA42" s="11"/>
      <c r="BQB42" s="11"/>
      <c r="BQC42" s="11"/>
      <c r="BQD42" s="11"/>
      <c r="BQE42" s="11"/>
      <c r="BQF42" s="11"/>
      <c r="BQG42" s="11"/>
      <c r="BQH42" s="11"/>
      <c r="BQI42" s="11"/>
      <c r="BQJ42" s="11"/>
      <c r="BQK42" s="11"/>
      <c r="BQL42" s="11"/>
      <c r="BQM42" s="11"/>
      <c r="BQN42" s="11"/>
      <c r="BQO42" s="11"/>
      <c r="BQP42" s="11"/>
      <c r="BQQ42" s="11"/>
      <c r="BQR42" s="11"/>
      <c r="BQS42" s="11"/>
      <c r="BQT42" s="11"/>
      <c r="BQU42" s="11"/>
      <c r="BQV42" s="11"/>
      <c r="BQW42" s="11"/>
      <c r="BQX42" s="11"/>
      <c r="BQY42" s="11"/>
      <c r="BQZ42" s="11"/>
      <c r="BRA42" s="11"/>
      <c r="BRB42" s="11"/>
      <c r="BRC42" s="11"/>
      <c r="BRD42" s="11"/>
      <c r="BRE42" s="11"/>
      <c r="BRF42" s="11"/>
      <c r="BRG42" s="11"/>
      <c r="BRH42" s="11"/>
      <c r="BRI42" s="11"/>
    </row>
    <row r="43" spans="1:1829" x14ac:dyDescent="0.3">
      <c r="A43" t="s">
        <v>54</v>
      </c>
      <c r="B43" s="11">
        <f>B15-C15</f>
        <v>-110183</v>
      </c>
      <c r="C43" s="11">
        <f>C15-D15</f>
        <v>102608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1"/>
      <c r="HK43" s="11"/>
      <c r="HL43" s="11"/>
      <c r="HM43" s="11"/>
      <c r="HN43" s="11"/>
      <c r="HO43" s="11"/>
      <c r="HP43" s="11"/>
      <c r="HQ43" s="11"/>
      <c r="HR43" s="11"/>
      <c r="HS43" s="11"/>
      <c r="HT43" s="11"/>
      <c r="HU43" s="11"/>
      <c r="HV43" s="11"/>
      <c r="HW43" s="11"/>
      <c r="HX43" s="11"/>
      <c r="HY43" s="11"/>
      <c r="HZ43" s="11"/>
      <c r="IA43" s="11"/>
      <c r="IB43" s="11"/>
      <c r="IC43" s="11"/>
      <c r="ID43" s="11"/>
      <c r="IE43" s="11"/>
      <c r="IF43" s="11"/>
      <c r="IG43" s="11"/>
      <c r="IH43" s="11"/>
      <c r="II43" s="11"/>
      <c r="IJ43" s="11"/>
      <c r="IK43" s="11"/>
      <c r="IL43" s="11"/>
      <c r="IM43" s="11"/>
      <c r="IN43" s="11"/>
      <c r="IO43" s="11"/>
      <c r="IP43" s="11"/>
      <c r="IQ43" s="11"/>
      <c r="IR43" s="11"/>
      <c r="IS43" s="11"/>
      <c r="IT43" s="11"/>
      <c r="IU43" s="11"/>
      <c r="IV43" s="11"/>
      <c r="IW43" s="11"/>
      <c r="IX43" s="11"/>
      <c r="IY43" s="11"/>
      <c r="IZ43" s="11"/>
      <c r="JA43" s="11"/>
      <c r="JB43" s="11"/>
      <c r="JC43" s="11"/>
      <c r="JD43" s="11"/>
      <c r="JE43" s="11"/>
      <c r="JF43" s="11"/>
      <c r="JG43" s="11"/>
      <c r="JH43" s="11"/>
      <c r="JI43" s="11"/>
      <c r="JJ43" s="11"/>
      <c r="JK43" s="11"/>
      <c r="JL43" s="11"/>
      <c r="JM43" s="11"/>
      <c r="JN43" s="11"/>
      <c r="JO43" s="11"/>
      <c r="JP43" s="11"/>
      <c r="JQ43" s="11"/>
      <c r="JR43" s="11"/>
      <c r="JS43" s="11"/>
      <c r="JT43" s="11"/>
      <c r="JU43" s="11"/>
      <c r="JV43" s="11"/>
      <c r="JW43" s="11"/>
      <c r="JX43" s="11"/>
      <c r="JY43" s="11"/>
      <c r="JZ43" s="11"/>
      <c r="KA43" s="11"/>
      <c r="KB43" s="11"/>
      <c r="KC43" s="11"/>
      <c r="KD43" s="11"/>
      <c r="KE43" s="11"/>
      <c r="KF43" s="11"/>
      <c r="KG43" s="11"/>
      <c r="KH43" s="11"/>
      <c r="KI43" s="11"/>
      <c r="KJ43" s="11"/>
      <c r="KK43" s="11"/>
      <c r="KL43" s="11"/>
      <c r="KM43" s="11"/>
      <c r="KN43" s="11"/>
      <c r="KO43" s="11"/>
      <c r="KP43" s="11"/>
      <c r="KQ43" s="11"/>
      <c r="KR43" s="11"/>
      <c r="KS43" s="11"/>
      <c r="KT43" s="11"/>
      <c r="KU43" s="11"/>
      <c r="KV43" s="11"/>
      <c r="KW43" s="11"/>
      <c r="KX43" s="11"/>
      <c r="KY43" s="11"/>
      <c r="KZ43" s="11"/>
      <c r="LA43" s="11"/>
      <c r="LB43" s="11"/>
      <c r="LC43" s="11"/>
      <c r="LD43" s="11"/>
      <c r="LE43" s="11"/>
      <c r="LF43" s="11"/>
      <c r="LG43" s="11"/>
      <c r="LH43" s="11"/>
      <c r="LI43" s="11"/>
      <c r="LJ43" s="11"/>
      <c r="LK43" s="11"/>
      <c r="LL43" s="11"/>
      <c r="LM43" s="11"/>
      <c r="LN43" s="11"/>
      <c r="LO43" s="11"/>
      <c r="LP43" s="11"/>
      <c r="LQ43" s="11"/>
      <c r="LR43" s="11"/>
      <c r="LS43" s="11"/>
      <c r="LT43" s="11"/>
      <c r="LU43" s="11"/>
      <c r="LV43" s="11"/>
      <c r="LW43" s="11"/>
      <c r="LX43" s="11"/>
      <c r="LY43" s="11"/>
      <c r="LZ43" s="11"/>
      <c r="MA43" s="11"/>
      <c r="MB43" s="11"/>
      <c r="MC43" s="11"/>
      <c r="MD43" s="11"/>
      <c r="ME43" s="11"/>
      <c r="MF43" s="11"/>
      <c r="MG43" s="11"/>
      <c r="MH43" s="11"/>
      <c r="MI43" s="11"/>
      <c r="MJ43" s="11"/>
      <c r="MK43" s="11"/>
      <c r="ML43" s="11"/>
      <c r="MM43" s="11"/>
      <c r="MN43" s="11"/>
      <c r="MO43" s="11"/>
      <c r="MP43" s="11"/>
      <c r="MQ43" s="11"/>
      <c r="MR43" s="11"/>
      <c r="MS43" s="11"/>
      <c r="MT43" s="11"/>
      <c r="MU43" s="11"/>
      <c r="MV43" s="11"/>
      <c r="MW43" s="11"/>
      <c r="MX43" s="11"/>
      <c r="MY43" s="11"/>
      <c r="MZ43" s="11"/>
      <c r="NA43" s="11"/>
      <c r="NB43" s="11"/>
      <c r="NC43" s="11"/>
      <c r="ND43" s="11"/>
      <c r="NE43" s="11"/>
      <c r="NF43" s="11"/>
      <c r="NG43" s="11"/>
      <c r="NH43" s="11"/>
      <c r="NI43" s="11"/>
      <c r="NJ43" s="11"/>
      <c r="NK43" s="11"/>
      <c r="NL43" s="11"/>
      <c r="NM43" s="11"/>
      <c r="NN43" s="11"/>
      <c r="NO43" s="11"/>
      <c r="NP43" s="11"/>
      <c r="NQ43" s="11"/>
      <c r="NR43" s="11"/>
      <c r="NS43" s="11"/>
      <c r="NT43" s="11"/>
      <c r="NU43" s="11"/>
      <c r="NV43" s="11"/>
      <c r="NW43" s="11"/>
      <c r="NX43" s="11"/>
      <c r="NY43" s="11"/>
      <c r="NZ43" s="11"/>
      <c r="OA43" s="11"/>
      <c r="OB43" s="11"/>
      <c r="OC43" s="11"/>
      <c r="OD43" s="11"/>
      <c r="OE43" s="11"/>
      <c r="OF43" s="11"/>
      <c r="OG43" s="11"/>
      <c r="OH43" s="11"/>
      <c r="OI43" s="11"/>
      <c r="OJ43" s="11"/>
      <c r="OK43" s="11"/>
      <c r="OL43" s="11"/>
      <c r="OM43" s="11"/>
      <c r="ON43" s="11"/>
      <c r="OO43" s="11"/>
      <c r="OP43" s="11"/>
      <c r="OQ43" s="11"/>
      <c r="OR43" s="11"/>
      <c r="OS43" s="11"/>
      <c r="OT43" s="11"/>
      <c r="OU43" s="11"/>
      <c r="OV43" s="11"/>
      <c r="OW43" s="11"/>
      <c r="OX43" s="11"/>
      <c r="OY43" s="11"/>
      <c r="OZ43" s="11"/>
      <c r="PA43" s="11"/>
      <c r="PB43" s="11"/>
      <c r="PC43" s="11"/>
      <c r="PD43" s="11"/>
      <c r="PE43" s="11"/>
      <c r="PF43" s="11"/>
      <c r="PG43" s="11"/>
      <c r="PH43" s="11"/>
      <c r="PI43" s="11"/>
      <c r="PJ43" s="11"/>
      <c r="PK43" s="11"/>
      <c r="PL43" s="11"/>
      <c r="PM43" s="11"/>
      <c r="PN43" s="11"/>
      <c r="PO43" s="11"/>
      <c r="PP43" s="11"/>
      <c r="PQ43" s="11"/>
      <c r="PR43" s="11"/>
      <c r="PS43" s="11"/>
      <c r="PT43" s="11"/>
      <c r="PU43" s="11"/>
      <c r="PV43" s="11"/>
      <c r="PW43" s="11"/>
      <c r="PX43" s="11"/>
      <c r="PY43" s="11"/>
      <c r="PZ43" s="11"/>
      <c r="QA43" s="11"/>
      <c r="QB43" s="11"/>
      <c r="QC43" s="11"/>
      <c r="QD43" s="11"/>
      <c r="QE43" s="11"/>
      <c r="QF43" s="11"/>
      <c r="QG43" s="11"/>
      <c r="QH43" s="11"/>
      <c r="QI43" s="11"/>
      <c r="QJ43" s="11"/>
      <c r="QK43" s="11"/>
      <c r="QL43" s="11"/>
      <c r="QM43" s="11"/>
      <c r="QN43" s="11"/>
      <c r="QO43" s="11"/>
      <c r="QP43" s="11"/>
      <c r="QQ43" s="11"/>
      <c r="QR43" s="11"/>
      <c r="QS43" s="11"/>
      <c r="QT43" s="11"/>
      <c r="QU43" s="11"/>
      <c r="QV43" s="11"/>
      <c r="QW43" s="11"/>
      <c r="QX43" s="11"/>
      <c r="QY43" s="11"/>
      <c r="QZ43" s="11"/>
      <c r="RA43" s="11"/>
      <c r="RB43" s="11"/>
      <c r="RC43" s="11"/>
      <c r="RD43" s="11"/>
      <c r="RE43" s="11"/>
      <c r="RF43" s="11"/>
      <c r="RG43" s="11"/>
      <c r="RH43" s="11"/>
      <c r="RI43" s="11"/>
      <c r="RJ43" s="11"/>
      <c r="RK43" s="11"/>
      <c r="RL43" s="11"/>
      <c r="RM43" s="11"/>
      <c r="RN43" s="11"/>
      <c r="RO43" s="11"/>
      <c r="RP43" s="11"/>
      <c r="RQ43" s="11"/>
      <c r="RR43" s="11"/>
      <c r="RS43" s="11"/>
      <c r="RT43" s="11"/>
      <c r="RU43" s="11"/>
      <c r="RV43" s="11"/>
      <c r="RW43" s="11"/>
      <c r="RX43" s="11"/>
      <c r="RY43" s="11"/>
      <c r="RZ43" s="11"/>
      <c r="SA43" s="11"/>
      <c r="SB43" s="11"/>
      <c r="SC43" s="11"/>
      <c r="SD43" s="11"/>
      <c r="SE43" s="11"/>
      <c r="SF43" s="11"/>
      <c r="SG43" s="11"/>
      <c r="SH43" s="11"/>
      <c r="SI43" s="11"/>
      <c r="SJ43" s="11"/>
      <c r="SK43" s="11"/>
      <c r="SL43" s="11"/>
      <c r="SM43" s="11"/>
      <c r="SN43" s="11"/>
      <c r="SO43" s="11"/>
      <c r="SP43" s="11"/>
      <c r="SQ43" s="11"/>
      <c r="SR43" s="11"/>
      <c r="SS43" s="11"/>
      <c r="ST43" s="11"/>
      <c r="SU43" s="11"/>
      <c r="SV43" s="11"/>
      <c r="SW43" s="11"/>
      <c r="SX43" s="11"/>
      <c r="SY43" s="11"/>
      <c r="SZ43" s="11"/>
      <c r="TA43" s="11"/>
      <c r="TB43" s="11"/>
      <c r="TC43" s="11"/>
      <c r="TD43" s="11"/>
      <c r="TE43" s="11"/>
      <c r="TF43" s="11"/>
      <c r="TG43" s="11"/>
      <c r="TH43" s="11"/>
      <c r="TI43" s="11"/>
      <c r="TJ43" s="11"/>
      <c r="TK43" s="11"/>
      <c r="TL43" s="11"/>
      <c r="TM43" s="11"/>
      <c r="TN43" s="11"/>
      <c r="TO43" s="11"/>
      <c r="TP43" s="11"/>
      <c r="TQ43" s="11"/>
      <c r="TR43" s="11"/>
      <c r="TS43" s="11"/>
      <c r="TT43" s="11"/>
      <c r="TU43" s="11"/>
      <c r="TV43" s="11"/>
      <c r="TW43" s="11"/>
      <c r="TX43" s="11"/>
      <c r="TY43" s="11"/>
      <c r="TZ43" s="11"/>
      <c r="UA43" s="11"/>
      <c r="UB43" s="11"/>
      <c r="UC43" s="11"/>
      <c r="UD43" s="11"/>
      <c r="UE43" s="11"/>
      <c r="UF43" s="11"/>
      <c r="UG43" s="11"/>
      <c r="UH43" s="11"/>
      <c r="UI43" s="11"/>
      <c r="UJ43" s="11"/>
      <c r="UK43" s="11"/>
      <c r="UL43" s="11"/>
      <c r="UM43" s="11"/>
      <c r="UN43" s="11"/>
      <c r="UO43" s="11"/>
      <c r="UP43" s="11"/>
      <c r="UQ43" s="11"/>
      <c r="UR43" s="11"/>
      <c r="US43" s="11"/>
      <c r="UT43" s="11"/>
      <c r="UU43" s="11"/>
      <c r="UV43" s="11"/>
      <c r="UW43" s="11"/>
      <c r="UX43" s="11"/>
      <c r="UY43" s="11"/>
      <c r="UZ43" s="11"/>
      <c r="VA43" s="11"/>
      <c r="VB43" s="11"/>
      <c r="VC43" s="11"/>
      <c r="VD43" s="11"/>
      <c r="VE43" s="11"/>
      <c r="VF43" s="11"/>
      <c r="VG43" s="11"/>
      <c r="VH43" s="11"/>
      <c r="VI43" s="11"/>
      <c r="VJ43" s="11"/>
      <c r="VK43" s="11"/>
      <c r="VL43" s="11"/>
      <c r="VM43" s="11"/>
      <c r="VN43" s="11"/>
      <c r="VO43" s="11"/>
      <c r="VP43" s="11"/>
      <c r="VQ43" s="11"/>
      <c r="VR43" s="11"/>
      <c r="VS43" s="11"/>
      <c r="VT43" s="11"/>
      <c r="VU43" s="11"/>
      <c r="VV43" s="11"/>
      <c r="VW43" s="11"/>
      <c r="VX43" s="11"/>
      <c r="VY43" s="11"/>
      <c r="VZ43" s="11"/>
      <c r="WA43" s="11"/>
      <c r="WB43" s="11"/>
      <c r="WC43" s="11"/>
      <c r="WD43" s="11"/>
      <c r="WE43" s="11"/>
      <c r="WF43" s="11"/>
      <c r="WG43" s="11"/>
      <c r="WH43" s="11"/>
      <c r="WI43" s="11"/>
      <c r="WJ43" s="11"/>
      <c r="WK43" s="11"/>
      <c r="WL43" s="11"/>
      <c r="WM43" s="11"/>
      <c r="WN43" s="11"/>
      <c r="WO43" s="11"/>
      <c r="WP43" s="11"/>
      <c r="WQ43" s="11"/>
      <c r="WR43" s="11"/>
      <c r="WS43" s="11"/>
      <c r="WT43" s="11"/>
      <c r="WU43" s="11"/>
      <c r="WV43" s="11"/>
      <c r="WW43" s="11"/>
      <c r="WX43" s="11"/>
      <c r="WY43" s="11"/>
      <c r="WZ43" s="11"/>
      <c r="XA43" s="11"/>
      <c r="XB43" s="11"/>
      <c r="XC43" s="11"/>
      <c r="XD43" s="11"/>
      <c r="XE43" s="11"/>
      <c r="XF43" s="11"/>
      <c r="XG43" s="11"/>
      <c r="XH43" s="11"/>
      <c r="XI43" s="11"/>
      <c r="XJ43" s="11"/>
      <c r="XK43" s="11"/>
      <c r="XL43" s="11"/>
      <c r="XM43" s="11"/>
      <c r="XN43" s="11"/>
      <c r="XO43" s="11"/>
      <c r="XP43" s="11"/>
      <c r="XQ43" s="11"/>
      <c r="XR43" s="11"/>
      <c r="XS43" s="11"/>
      <c r="XT43" s="11"/>
      <c r="XU43" s="11"/>
      <c r="XV43" s="11"/>
      <c r="XW43" s="11"/>
      <c r="XX43" s="11"/>
      <c r="XY43" s="11"/>
      <c r="XZ43" s="11"/>
      <c r="YA43" s="11"/>
      <c r="YB43" s="11"/>
      <c r="YC43" s="11"/>
      <c r="YD43" s="11"/>
      <c r="YE43" s="11"/>
      <c r="YF43" s="11"/>
      <c r="YG43" s="11"/>
      <c r="YH43" s="11"/>
      <c r="YI43" s="11"/>
      <c r="YJ43" s="11"/>
      <c r="YK43" s="11"/>
      <c r="YL43" s="11"/>
      <c r="YM43" s="11"/>
      <c r="YN43" s="11"/>
      <c r="YO43" s="11"/>
      <c r="YP43" s="11"/>
      <c r="YQ43" s="11"/>
      <c r="YR43" s="11"/>
      <c r="YS43" s="11"/>
      <c r="YT43" s="11"/>
      <c r="YU43" s="11"/>
      <c r="YV43" s="11"/>
      <c r="YW43" s="11"/>
      <c r="YX43" s="11"/>
      <c r="YY43" s="11"/>
      <c r="YZ43" s="11"/>
      <c r="ZA43" s="11"/>
      <c r="ZB43" s="11"/>
      <c r="ZC43" s="11"/>
      <c r="ZD43" s="11"/>
      <c r="ZE43" s="11"/>
      <c r="ZF43" s="11"/>
      <c r="ZG43" s="11"/>
      <c r="ZH43" s="11"/>
      <c r="ZI43" s="11"/>
      <c r="ZJ43" s="11"/>
      <c r="ZK43" s="11"/>
      <c r="ZL43" s="11"/>
      <c r="ZM43" s="11"/>
      <c r="ZN43" s="11"/>
      <c r="ZO43" s="11"/>
      <c r="ZP43" s="11"/>
      <c r="ZQ43" s="11"/>
      <c r="ZR43" s="11"/>
      <c r="ZS43" s="11"/>
      <c r="ZT43" s="11"/>
      <c r="ZU43" s="11"/>
      <c r="ZV43" s="11"/>
      <c r="ZW43" s="11"/>
      <c r="ZX43" s="11"/>
      <c r="ZY43" s="11"/>
      <c r="ZZ43" s="11"/>
      <c r="AAA43" s="11"/>
      <c r="AAB43" s="11"/>
      <c r="AAC43" s="11"/>
      <c r="AAD43" s="11"/>
      <c r="AAE43" s="11"/>
      <c r="AAF43" s="11"/>
      <c r="AAG43" s="11"/>
      <c r="AAH43" s="11"/>
      <c r="AAI43" s="11"/>
      <c r="AAJ43" s="11"/>
      <c r="AAK43" s="11"/>
      <c r="AAL43" s="11"/>
      <c r="AAM43" s="11"/>
      <c r="AAN43" s="11"/>
      <c r="AAO43" s="11"/>
      <c r="AAP43" s="11"/>
      <c r="AAQ43" s="11"/>
      <c r="AAR43" s="11"/>
      <c r="AAS43" s="11"/>
      <c r="AAT43" s="11"/>
      <c r="AAU43" s="11"/>
      <c r="AAV43" s="11"/>
      <c r="AAW43" s="11"/>
      <c r="AAX43" s="11"/>
      <c r="AAY43" s="11"/>
      <c r="AAZ43" s="11"/>
      <c r="ABA43" s="11"/>
      <c r="ABB43" s="11"/>
      <c r="ABC43" s="11"/>
      <c r="ABD43" s="11"/>
      <c r="ABE43" s="11"/>
      <c r="ABF43" s="11"/>
      <c r="ABG43" s="11"/>
      <c r="ABH43" s="11"/>
      <c r="ABI43" s="11"/>
      <c r="ABJ43" s="11"/>
      <c r="ABK43" s="11"/>
      <c r="ABL43" s="11"/>
      <c r="ABM43" s="11"/>
      <c r="ABN43" s="11"/>
      <c r="ABO43" s="11"/>
      <c r="ABP43" s="11"/>
      <c r="ABQ43" s="11"/>
      <c r="ABR43" s="11"/>
      <c r="ABS43" s="11"/>
      <c r="ABT43" s="11"/>
      <c r="ABU43" s="11"/>
      <c r="ABV43" s="11"/>
      <c r="ABW43" s="11"/>
      <c r="ABX43" s="11"/>
      <c r="ABY43" s="11"/>
      <c r="ABZ43" s="11"/>
      <c r="ACA43" s="11"/>
      <c r="ACB43" s="11"/>
      <c r="ACC43" s="11"/>
      <c r="ACD43" s="11"/>
      <c r="ACE43" s="11"/>
      <c r="ACF43" s="11"/>
      <c r="ACG43" s="11"/>
      <c r="ACH43" s="11"/>
      <c r="ACI43" s="11"/>
      <c r="ACJ43" s="11"/>
      <c r="ACK43" s="11"/>
      <c r="ACL43" s="11"/>
      <c r="ACM43" s="11"/>
      <c r="ACN43" s="11"/>
      <c r="ACO43" s="11"/>
      <c r="ACP43" s="11"/>
      <c r="ACQ43" s="11"/>
      <c r="ACR43" s="11"/>
      <c r="ACS43" s="11"/>
      <c r="ACT43" s="11"/>
      <c r="ACU43" s="11"/>
      <c r="ACV43" s="11"/>
      <c r="ACW43" s="11"/>
      <c r="ACX43" s="11"/>
      <c r="ACY43" s="11"/>
      <c r="ACZ43" s="11"/>
      <c r="ADA43" s="11"/>
      <c r="ADB43" s="11"/>
      <c r="ADC43" s="11"/>
      <c r="ADD43" s="11"/>
      <c r="ADE43" s="11"/>
      <c r="ADF43" s="11"/>
      <c r="ADG43" s="11"/>
      <c r="ADH43" s="11"/>
      <c r="ADI43" s="11"/>
      <c r="ADJ43" s="11"/>
      <c r="ADK43" s="11"/>
      <c r="ADL43" s="11"/>
      <c r="ADM43" s="11"/>
      <c r="ADN43" s="11"/>
      <c r="ADO43" s="11"/>
      <c r="ADP43" s="11"/>
      <c r="ADQ43" s="11"/>
      <c r="ADR43" s="11"/>
      <c r="ADS43" s="11"/>
      <c r="ADT43" s="11"/>
      <c r="ADU43" s="11"/>
      <c r="ADV43" s="11"/>
      <c r="ADW43" s="11"/>
      <c r="ADX43" s="11"/>
      <c r="ADY43" s="11"/>
      <c r="ADZ43" s="11"/>
      <c r="AEA43" s="11"/>
      <c r="AEB43" s="11"/>
      <c r="AEC43" s="11"/>
      <c r="AED43" s="11"/>
      <c r="AEE43" s="11"/>
      <c r="AEF43" s="11"/>
      <c r="AEG43" s="11"/>
      <c r="AEH43" s="11"/>
      <c r="AEI43" s="11"/>
      <c r="AEJ43" s="11"/>
      <c r="AEK43" s="11"/>
      <c r="AEL43" s="11"/>
      <c r="AEM43" s="11"/>
      <c r="AEN43" s="11"/>
      <c r="AEO43" s="11"/>
      <c r="AEP43" s="11"/>
      <c r="AEQ43" s="11"/>
      <c r="AER43" s="11"/>
      <c r="AES43" s="11"/>
      <c r="AET43" s="11"/>
      <c r="AEU43" s="11"/>
      <c r="AEV43" s="11"/>
      <c r="AEW43" s="11"/>
      <c r="AEX43" s="11"/>
      <c r="AEY43" s="11"/>
      <c r="AEZ43" s="11"/>
      <c r="AFA43" s="11"/>
      <c r="AFB43" s="11"/>
      <c r="AFC43" s="11"/>
      <c r="AFD43" s="11"/>
      <c r="AFE43" s="11"/>
      <c r="AFF43" s="11"/>
      <c r="AFG43" s="11"/>
      <c r="AFH43" s="11"/>
      <c r="AFI43" s="11"/>
      <c r="AFJ43" s="11"/>
      <c r="AFK43" s="11"/>
      <c r="AFL43" s="11"/>
      <c r="AFM43" s="11"/>
      <c r="AFN43" s="11"/>
      <c r="AFO43" s="11"/>
      <c r="AFP43" s="11"/>
      <c r="AFQ43" s="11"/>
      <c r="AFR43" s="11"/>
      <c r="AFS43" s="11"/>
      <c r="AFT43" s="11"/>
      <c r="AFU43" s="11"/>
      <c r="AFV43" s="11"/>
      <c r="AFW43" s="11"/>
      <c r="AFX43" s="11"/>
      <c r="AFY43" s="11"/>
      <c r="AFZ43" s="11"/>
      <c r="AGA43" s="11"/>
      <c r="AGB43" s="11"/>
      <c r="AGC43" s="11"/>
      <c r="AGD43" s="11"/>
      <c r="AGE43" s="11"/>
      <c r="AGF43" s="11"/>
      <c r="AGG43" s="11"/>
      <c r="AGH43" s="11"/>
      <c r="AGI43" s="11"/>
      <c r="AGJ43" s="11"/>
      <c r="AGK43" s="11"/>
      <c r="AGL43" s="11"/>
      <c r="AGM43" s="11"/>
      <c r="AGN43" s="11"/>
      <c r="AGO43" s="11"/>
      <c r="AGP43" s="11"/>
      <c r="AGQ43" s="11"/>
      <c r="AGR43" s="11"/>
      <c r="AGS43" s="11"/>
      <c r="AGT43" s="11"/>
      <c r="AGU43" s="11"/>
      <c r="AGV43" s="11"/>
      <c r="AGW43" s="11"/>
      <c r="AGX43" s="11"/>
      <c r="AGY43" s="11"/>
      <c r="AGZ43" s="11"/>
      <c r="AHA43" s="11"/>
      <c r="AHB43" s="11"/>
      <c r="AHC43" s="11"/>
      <c r="AHD43" s="11"/>
      <c r="AHE43" s="11"/>
      <c r="AHF43" s="11"/>
      <c r="AHG43" s="11"/>
      <c r="AHH43" s="11"/>
      <c r="AHI43" s="11"/>
      <c r="AHJ43" s="11"/>
      <c r="AHK43" s="11"/>
      <c r="AHL43" s="11"/>
      <c r="AHM43" s="11"/>
      <c r="AHN43" s="11"/>
      <c r="AHO43" s="11"/>
      <c r="AHP43" s="11"/>
      <c r="AHQ43" s="11"/>
      <c r="AHR43" s="11"/>
      <c r="AHS43" s="11"/>
      <c r="AHT43" s="11"/>
      <c r="AHU43" s="11"/>
      <c r="AHV43" s="11"/>
      <c r="AHW43" s="11"/>
      <c r="AHX43" s="11"/>
      <c r="AHY43" s="11"/>
      <c r="AHZ43" s="11"/>
      <c r="AIA43" s="11"/>
      <c r="AIB43" s="11"/>
      <c r="AIC43" s="11"/>
      <c r="AID43" s="11"/>
      <c r="AIE43" s="11"/>
      <c r="AIF43" s="11"/>
      <c r="AIG43" s="11"/>
      <c r="AIH43" s="11"/>
      <c r="AII43" s="11"/>
      <c r="AIJ43" s="11"/>
      <c r="AIK43" s="11"/>
      <c r="AIL43" s="11"/>
      <c r="AIM43" s="11"/>
      <c r="AIN43" s="11"/>
      <c r="AIO43" s="11"/>
      <c r="AIP43" s="11"/>
      <c r="AIQ43" s="11"/>
      <c r="AIR43" s="11"/>
      <c r="AIS43" s="11"/>
      <c r="AIT43" s="11"/>
      <c r="AIU43" s="11"/>
      <c r="AIV43" s="11"/>
      <c r="AIW43" s="11"/>
      <c r="AIX43" s="11"/>
      <c r="AIY43" s="11"/>
      <c r="AIZ43" s="11"/>
      <c r="AJA43" s="11"/>
      <c r="AJB43" s="11"/>
      <c r="AJC43" s="11"/>
      <c r="AJD43" s="11"/>
      <c r="AJE43" s="11"/>
      <c r="AJF43" s="11"/>
      <c r="AJG43" s="11"/>
      <c r="AJH43" s="11"/>
      <c r="AJI43" s="11"/>
      <c r="AJJ43" s="11"/>
      <c r="AJK43" s="11"/>
      <c r="AJL43" s="11"/>
      <c r="AJM43" s="11"/>
      <c r="AJN43" s="11"/>
      <c r="AJO43" s="11"/>
      <c r="AJP43" s="11"/>
      <c r="AJQ43" s="11"/>
      <c r="AJR43" s="11"/>
      <c r="AJS43" s="11"/>
      <c r="AJT43" s="11"/>
      <c r="AJU43" s="11"/>
      <c r="AJV43" s="11"/>
      <c r="AJW43" s="11"/>
      <c r="AJX43" s="11"/>
      <c r="AJY43" s="11"/>
      <c r="AJZ43" s="11"/>
      <c r="AKA43" s="11"/>
      <c r="AKB43" s="11"/>
      <c r="AKC43" s="11"/>
      <c r="AKD43" s="11"/>
      <c r="AKE43" s="11"/>
      <c r="AKF43" s="11"/>
      <c r="AKG43" s="11"/>
      <c r="AKH43" s="11"/>
      <c r="AKI43" s="11"/>
      <c r="AKJ43" s="11"/>
      <c r="AKK43" s="11"/>
      <c r="AKL43" s="11"/>
      <c r="AKM43" s="11"/>
      <c r="AKN43" s="11"/>
      <c r="AKO43" s="11"/>
      <c r="AKP43" s="11"/>
      <c r="AKQ43" s="11"/>
      <c r="AKR43" s="11"/>
      <c r="AKS43" s="11"/>
      <c r="AKT43" s="11"/>
      <c r="AKU43" s="11"/>
      <c r="AKV43" s="11"/>
      <c r="AKW43" s="11"/>
      <c r="AKX43" s="11"/>
      <c r="AKY43" s="11"/>
      <c r="AKZ43" s="11"/>
      <c r="ALA43" s="11"/>
      <c r="ALB43" s="11"/>
      <c r="ALC43" s="11"/>
      <c r="ALD43" s="11"/>
      <c r="ALE43" s="11"/>
      <c r="ALF43" s="11"/>
      <c r="ALG43" s="11"/>
      <c r="ALH43" s="11"/>
      <c r="ALI43" s="11"/>
      <c r="ALJ43" s="11"/>
      <c r="ALK43" s="11"/>
      <c r="ALL43" s="11"/>
      <c r="ALM43" s="11"/>
      <c r="ALN43" s="11"/>
      <c r="ALO43" s="11"/>
      <c r="ALP43" s="11"/>
      <c r="ALQ43" s="11"/>
      <c r="ALR43" s="11"/>
      <c r="ALS43" s="11"/>
      <c r="ALT43" s="11"/>
      <c r="ALU43" s="11"/>
      <c r="ALV43" s="11"/>
      <c r="ALW43" s="11"/>
      <c r="ALX43" s="11"/>
      <c r="ALY43" s="11"/>
      <c r="ALZ43" s="11"/>
      <c r="AMA43" s="11"/>
      <c r="AMB43" s="11"/>
      <c r="AMC43" s="11"/>
      <c r="AMD43" s="11"/>
      <c r="AME43" s="11"/>
      <c r="AMF43" s="11"/>
      <c r="AMG43" s="11"/>
      <c r="AMH43" s="11"/>
      <c r="AMI43" s="11"/>
      <c r="AMJ43" s="11"/>
      <c r="AMK43" s="11"/>
      <c r="AML43" s="11"/>
      <c r="AMM43" s="11"/>
      <c r="AMN43" s="11"/>
      <c r="AMO43" s="11"/>
      <c r="AMP43" s="11"/>
      <c r="AMQ43" s="11"/>
      <c r="AMR43" s="11"/>
      <c r="AMS43" s="11"/>
      <c r="AMT43" s="11"/>
      <c r="AMU43" s="11"/>
      <c r="AMV43" s="11"/>
      <c r="AMW43" s="11"/>
      <c r="AMX43" s="11"/>
      <c r="AMY43" s="11"/>
      <c r="AMZ43" s="11"/>
      <c r="ANA43" s="11"/>
      <c r="ANB43" s="11"/>
      <c r="ANC43" s="11"/>
      <c r="AND43" s="11"/>
      <c r="ANE43" s="11"/>
      <c r="ANF43" s="11"/>
      <c r="ANG43" s="11"/>
      <c r="ANH43" s="11"/>
      <c r="ANI43" s="11"/>
      <c r="ANJ43" s="11"/>
      <c r="ANK43" s="11"/>
      <c r="ANL43" s="11"/>
      <c r="ANM43" s="11"/>
      <c r="ANN43" s="11"/>
      <c r="ANO43" s="11"/>
      <c r="ANP43" s="11"/>
      <c r="ANQ43" s="11"/>
      <c r="ANR43" s="11"/>
      <c r="ANS43" s="11"/>
      <c r="ANT43" s="11"/>
      <c r="ANU43" s="11"/>
      <c r="ANV43" s="11"/>
      <c r="ANW43" s="11"/>
      <c r="ANX43" s="11"/>
      <c r="ANY43" s="11"/>
      <c r="ANZ43" s="11"/>
      <c r="AOA43" s="11"/>
      <c r="AOB43" s="11"/>
      <c r="AOC43" s="11"/>
      <c r="AOD43" s="11"/>
      <c r="AOE43" s="11"/>
      <c r="AOF43" s="11"/>
      <c r="AOG43" s="11"/>
      <c r="AOH43" s="11"/>
      <c r="AOI43" s="11"/>
      <c r="AOJ43" s="11"/>
      <c r="AOK43" s="11"/>
      <c r="AOL43" s="11"/>
      <c r="AOM43" s="11"/>
      <c r="AON43" s="11"/>
      <c r="AOO43" s="11"/>
      <c r="AOP43" s="11"/>
      <c r="AOQ43" s="11"/>
      <c r="AOR43" s="11"/>
      <c r="AOS43" s="11"/>
      <c r="AOT43" s="11"/>
      <c r="AOU43" s="11"/>
      <c r="AOV43" s="11"/>
      <c r="AOW43" s="11"/>
      <c r="AOX43" s="11"/>
      <c r="AOY43" s="11"/>
      <c r="AOZ43" s="11"/>
      <c r="APA43" s="11"/>
      <c r="APB43" s="11"/>
      <c r="APC43" s="11"/>
      <c r="APD43" s="11"/>
      <c r="APE43" s="11"/>
      <c r="APF43" s="11"/>
      <c r="APG43" s="11"/>
      <c r="APH43" s="11"/>
      <c r="API43" s="11"/>
      <c r="APJ43" s="11"/>
      <c r="APK43" s="11"/>
      <c r="APL43" s="11"/>
      <c r="APM43" s="11"/>
      <c r="APN43" s="11"/>
      <c r="APO43" s="11"/>
      <c r="APP43" s="11"/>
      <c r="APQ43" s="11"/>
      <c r="APR43" s="11"/>
      <c r="APS43" s="11"/>
      <c r="APT43" s="11"/>
      <c r="APU43" s="11"/>
      <c r="APV43" s="11"/>
      <c r="APW43" s="11"/>
      <c r="APX43" s="11"/>
      <c r="APY43" s="11"/>
      <c r="APZ43" s="11"/>
      <c r="AQA43" s="11"/>
      <c r="AQB43" s="11"/>
      <c r="AQC43" s="11"/>
      <c r="AQD43" s="11"/>
      <c r="AQE43" s="11"/>
      <c r="AQF43" s="11"/>
      <c r="AQG43" s="11"/>
      <c r="AQH43" s="11"/>
      <c r="AQI43" s="11"/>
      <c r="AQJ43" s="11"/>
      <c r="AQK43" s="11"/>
      <c r="AQL43" s="11"/>
      <c r="AQM43" s="11"/>
      <c r="AQN43" s="11"/>
      <c r="AQO43" s="11"/>
      <c r="AQP43" s="11"/>
      <c r="AQQ43" s="11"/>
      <c r="AQR43" s="11"/>
      <c r="AQS43" s="11"/>
      <c r="AQT43" s="11"/>
      <c r="AQU43" s="11"/>
      <c r="AQV43" s="11"/>
      <c r="AQW43" s="11"/>
      <c r="AQX43" s="11"/>
      <c r="AQY43" s="11"/>
      <c r="AQZ43" s="11"/>
      <c r="ARA43" s="11"/>
      <c r="ARB43" s="11"/>
      <c r="ARC43" s="11"/>
      <c r="ARD43" s="11"/>
      <c r="ARE43" s="11"/>
      <c r="ARF43" s="11"/>
      <c r="ARG43" s="11"/>
      <c r="ARH43" s="11"/>
      <c r="ARI43" s="11"/>
      <c r="ARJ43" s="11"/>
      <c r="ARK43" s="11"/>
      <c r="ARL43" s="11"/>
      <c r="ARM43" s="11"/>
      <c r="ARN43" s="11"/>
      <c r="ARO43" s="11"/>
      <c r="ARP43" s="11"/>
      <c r="ARQ43" s="11"/>
      <c r="ARR43" s="11"/>
      <c r="ARS43" s="11"/>
      <c r="ART43" s="11"/>
      <c r="ARU43" s="11"/>
      <c r="ARV43" s="11"/>
      <c r="ARW43" s="11"/>
      <c r="ARX43" s="11"/>
      <c r="ARY43" s="11"/>
      <c r="ARZ43" s="11"/>
      <c r="ASA43" s="11"/>
      <c r="ASB43" s="11"/>
      <c r="ASC43" s="11"/>
      <c r="ASD43" s="11"/>
      <c r="ASE43" s="11"/>
      <c r="ASF43" s="11"/>
      <c r="ASG43" s="11"/>
      <c r="ASH43" s="11"/>
      <c r="ASI43" s="11"/>
      <c r="ASJ43" s="11"/>
      <c r="ASK43" s="11"/>
      <c r="ASL43" s="11"/>
      <c r="ASM43" s="11"/>
      <c r="ASN43" s="11"/>
      <c r="ASO43" s="11"/>
      <c r="ASP43" s="11"/>
      <c r="ASQ43" s="11"/>
      <c r="ASR43" s="11"/>
      <c r="ASS43" s="11"/>
      <c r="AST43" s="11"/>
      <c r="ASU43" s="11"/>
      <c r="ASV43" s="11"/>
      <c r="ASW43" s="11"/>
      <c r="ASX43" s="11"/>
      <c r="ASY43" s="11"/>
      <c r="ASZ43" s="11"/>
      <c r="ATA43" s="11"/>
      <c r="ATB43" s="11"/>
      <c r="ATC43" s="11"/>
      <c r="ATD43" s="11"/>
      <c r="ATE43" s="11"/>
      <c r="ATF43" s="11"/>
      <c r="ATG43" s="11"/>
      <c r="ATH43" s="11"/>
      <c r="ATI43" s="11"/>
      <c r="ATJ43" s="11"/>
      <c r="ATK43" s="11"/>
      <c r="ATL43" s="11"/>
      <c r="ATM43" s="11"/>
      <c r="ATN43" s="11"/>
      <c r="ATO43" s="11"/>
      <c r="ATP43" s="11"/>
      <c r="ATQ43" s="11"/>
      <c r="ATR43" s="11"/>
      <c r="ATS43" s="11"/>
      <c r="ATT43" s="11"/>
      <c r="ATU43" s="11"/>
      <c r="ATV43" s="11"/>
      <c r="ATW43" s="11"/>
      <c r="ATX43" s="11"/>
      <c r="ATY43" s="11"/>
      <c r="ATZ43" s="11"/>
      <c r="AUA43" s="11"/>
      <c r="AUB43" s="11"/>
      <c r="AUC43" s="11"/>
      <c r="AUD43" s="11"/>
      <c r="AUE43" s="11"/>
      <c r="AUF43" s="11"/>
      <c r="AUG43" s="11"/>
      <c r="AUH43" s="11"/>
      <c r="AUI43" s="11"/>
      <c r="AUJ43" s="11"/>
      <c r="AUK43" s="11"/>
      <c r="AUL43" s="11"/>
      <c r="AUM43" s="11"/>
      <c r="AUN43" s="11"/>
      <c r="AUO43" s="11"/>
      <c r="AUP43" s="11"/>
      <c r="AUQ43" s="11"/>
      <c r="AUR43" s="11"/>
      <c r="AUS43" s="11"/>
      <c r="AUT43" s="11"/>
      <c r="AUU43" s="11"/>
      <c r="AUV43" s="11"/>
      <c r="AUW43" s="11"/>
      <c r="AUX43" s="11"/>
      <c r="AUY43" s="11"/>
      <c r="AUZ43" s="11"/>
      <c r="AVA43" s="11"/>
      <c r="AVB43" s="11"/>
      <c r="AVC43" s="11"/>
      <c r="AVD43" s="11"/>
      <c r="AVE43" s="11"/>
      <c r="AVF43" s="11"/>
      <c r="AVG43" s="11"/>
      <c r="AVH43" s="11"/>
      <c r="AVI43" s="11"/>
      <c r="AVJ43" s="11"/>
      <c r="AVK43" s="11"/>
      <c r="AVL43" s="11"/>
      <c r="AVM43" s="11"/>
      <c r="AVN43" s="11"/>
      <c r="AVO43" s="11"/>
      <c r="AVP43" s="11"/>
      <c r="AVQ43" s="11"/>
      <c r="AVR43" s="11"/>
      <c r="AVS43" s="11"/>
      <c r="AVT43" s="11"/>
      <c r="AVU43" s="11"/>
      <c r="AVV43" s="11"/>
      <c r="AVW43" s="11"/>
      <c r="AVX43" s="11"/>
      <c r="AVY43" s="11"/>
      <c r="AVZ43" s="11"/>
      <c r="AWA43" s="11"/>
      <c r="AWB43" s="11"/>
      <c r="AWC43" s="11"/>
      <c r="AWD43" s="11"/>
      <c r="AWE43" s="11"/>
      <c r="AWF43" s="11"/>
      <c r="AWG43" s="11"/>
      <c r="AWH43" s="11"/>
      <c r="AWI43" s="11"/>
      <c r="AWJ43" s="11"/>
      <c r="AWK43" s="11"/>
      <c r="AWL43" s="11"/>
      <c r="AWM43" s="11"/>
      <c r="AWN43" s="11"/>
      <c r="AWO43" s="11"/>
      <c r="AWP43" s="11"/>
      <c r="AWQ43" s="11"/>
      <c r="AWR43" s="11"/>
      <c r="AWS43" s="11"/>
      <c r="AWT43" s="11"/>
      <c r="AWU43" s="11"/>
      <c r="AWV43" s="11"/>
      <c r="AWW43" s="11"/>
      <c r="AWX43" s="11"/>
      <c r="AWY43" s="11"/>
      <c r="AWZ43" s="11"/>
      <c r="AXA43" s="11"/>
      <c r="AXB43" s="11"/>
      <c r="AXC43" s="11"/>
      <c r="AXD43" s="11"/>
      <c r="AXE43" s="11"/>
      <c r="AXF43" s="11"/>
      <c r="AXG43" s="11"/>
      <c r="AXH43" s="11"/>
      <c r="AXI43" s="11"/>
      <c r="AXJ43" s="11"/>
      <c r="AXK43" s="11"/>
      <c r="AXL43" s="11"/>
      <c r="AXM43" s="11"/>
      <c r="AXN43" s="11"/>
      <c r="AXO43" s="11"/>
      <c r="AXP43" s="11"/>
      <c r="AXQ43" s="11"/>
      <c r="AXR43" s="11"/>
      <c r="AXS43" s="11"/>
      <c r="AXT43" s="11"/>
      <c r="AXU43" s="11"/>
      <c r="AXV43" s="11"/>
      <c r="AXW43" s="11"/>
      <c r="AXX43" s="11"/>
      <c r="AXY43" s="11"/>
      <c r="AXZ43" s="11"/>
      <c r="AYA43" s="11"/>
      <c r="AYB43" s="11"/>
      <c r="AYC43" s="11"/>
      <c r="AYD43" s="11"/>
      <c r="AYE43" s="11"/>
      <c r="AYF43" s="11"/>
      <c r="AYG43" s="11"/>
      <c r="AYH43" s="11"/>
      <c r="AYI43" s="11"/>
      <c r="AYJ43" s="11"/>
      <c r="AYK43" s="11"/>
      <c r="AYL43" s="11"/>
      <c r="AYM43" s="11"/>
      <c r="AYN43" s="11"/>
      <c r="AYO43" s="11"/>
      <c r="AYP43" s="11"/>
      <c r="AYQ43" s="11"/>
      <c r="AYR43" s="11"/>
      <c r="AYS43" s="11"/>
      <c r="AYT43" s="11"/>
      <c r="AYU43" s="11"/>
      <c r="AYV43" s="11"/>
      <c r="AYW43" s="11"/>
      <c r="AYX43" s="11"/>
      <c r="AYY43" s="11"/>
      <c r="AYZ43" s="11"/>
      <c r="AZA43" s="11"/>
      <c r="AZB43" s="11"/>
      <c r="AZC43" s="11"/>
      <c r="AZD43" s="11"/>
      <c r="AZE43" s="11"/>
      <c r="AZF43" s="11"/>
      <c r="AZG43" s="11"/>
      <c r="AZH43" s="11"/>
      <c r="AZI43" s="11"/>
      <c r="AZJ43" s="11"/>
      <c r="AZK43" s="11"/>
      <c r="AZL43" s="11"/>
      <c r="AZM43" s="11"/>
      <c r="AZN43" s="11"/>
      <c r="AZO43" s="11"/>
      <c r="AZP43" s="11"/>
      <c r="AZQ43" s="11"/>
      <c r="AZR43" s="11"/>
      <c r="AZS43" s="11"/>
      <c r="AZT43" s="11"/>
      <c r="AZU43" s="11"/>
      <c r="AZV43" s="11"/>
      <c r="AZW43" s="11"/>
      <c r="AZX43" s="11"/>
      <c r="AZY43" s="11"/>
      <c r="AZZ43" s="11"/>
      <c r="BAA43" s="11"/>
      <c r="BAB43" s="11"/>
      <c r="BAC43" s="11"/>
      <c r="BAD43" s="11"/>
      <c r="BAE43" s="11"/>
      <c r="BAF43" s="11"/>
      <c r="BAG43" s="11"/>
      <c r="BAH43" s="11"/>
      <c r="BAI43" s="11"/>
      <c r="BAJ43" s="11"/>
      <c r="BAK43" s="11"/>
      <c r="BAL43" s="11"/>
      <c r="BAM43" s="11"/>
      <c r="BAN43" s="11"/>
      <c r="BAO43" s="11"/>
      <c r="BAP43" s="11"/>
      <c r="BAQ43" s="11"/>
      <c r="BAR43" s="11"/>
      <c r="BAS43" s="11"/>
      <c r="BAT43" s="11"/>
      <c r="BAU43" s="11"/>
      <c r="BAV43" s="11"/>
      <c r="BAW43" s="11"/>
      <c r="BAX43" s="11"/>
      <c r="BAY43" s="11"/>
      <c r="BAZ43" s="11"/>
      <c r="BBA43" s="11"/>
      <c r="BBB43" s="11"/>
      <c r="BBC43" s="11"/>
      <c r="BBD43" s="11"/>
      <c r="BBE43" s="11"/>
      <c r="BBF43" s="11"/>
      <c r="BBG43" s="11"/>
      <c r="BBH43" s="11"/>
      <c r="BBI43" s="11"/>
      <c r="BBJ43" s="11"/>
      <c r="BBK43" s="11"/>
      <c r="BBL43" s="11"/>
      <c r="BBM43" s="11"/>
      <c r="BBN43" s="11"/>
      <c r="BBO43" s="11"/>
      <c r="BBP43" s="11"/>
      <c r="BBQ43" s="11"/>
      <c r="BBR43" s="11"/>
      <c r="BBS43" s="11"/>
      <c r="BBT43" s="11"/>
      <c r="BBU43" s="11"/>
      <c r="BBV43" s="11"/>
      <c r="BBW43" s="11"/>
      <c r="BBX43" s="11"/>
      <c r="BBY43" s="11"/>
      <c r="BBZ43" s="11"/>
      <c r="BCA43" s="11"/>
      <c r="BCB43" s="11"/>
      <c r="BCC43" s="11"/>
      <c r="BCD43" s="11"/>
      <c r="BCE43" s="11"/>
      <c r="BCF43" s="11"/>
      <c r="BCG43" s="11"/>
      <c r="BCH43" s="11"/>
      <c r="BCI43" s="11"/>
      <c r="BCJ43" s="11"/>
      <c r="BCK43" s="11"/>
      <c r="BCL43" s="11"/>
      <c r="BCM43" s="11"/>
      <c r="BCN43" s="11"/>
      <c r="BCO43" s="11"/>
      <c r="BCP43" s="11"/>
      <c r="BCQ43" s="11"/>
      <c r="BCR43" s="11"/>
      <c r="BCS43" s="11"/>
      <c r="BCT43" s="11"/>
      <c r="BCU43" s="11"/>
      <c r="BCV43" s="11"/>
      <c r="BCW43" s="11"/>
      <c r="BCX43" s="11"/>
      <c r="BCY43" s="11"/>
      <c r="BCZ43" s="11"/>
      <c r="BDA43" s="11"/>
      <c r="BDB43" s="11"/>
      <c r="BDC43" s="11"/>
      <c r="BDD43" s="11"/>
      <c r="BDE43" s="11"/>
      <c r="BDF43" s="11"/>
      <c r="BDG43" s="11"/>
      <c r="BDH43" s="11"/>
      <c r="BDI43" s="11"/>
      <c r="BDJ43" s="11"/>
      <c r="BDK43" s="11"/>
      <c r="BDL43" s="11"/>
      <c r="BDM43" s="11"/>
      <c r="BDN43" s="11"/>
      <c r="BDO43" s="11"/>
      <c r="BDP43" s="11"/>
      <c r="BDQ43" s="11"/>
      <c r="BDR43" s="11"/>
      <c r="BDS43" s="11"/>
      <c r="BDT43" s="11"/>
      <c r="BDU43" s="11"/>
      <c r="BDV43" s="11"/>
      <c r="BDW43" s="11"/>
      <c r="BDX43" s="11"/>
      <c r="BDY43" s="11"/>
      <c r="BDZ43" s="11"/>
      <c r="BEA43" s="11"/>
      <c r="BEB43" s="11"/>
      <c r="BEC43" s="11"/>
      <c r="BED43" s="11"/>
      <c r="BEE43" s="11"/>
      <c r="BEF43" s="11"/>
      <c r="BEG43" s="11"/>
      <c r="BEH43" s="11"/>
      <c r="BEI43" s="11"/>
      <c r="BEJ43" s="11"/>
      <c r="BEK43" s="11"/>
      <c r="BEL43" s="11"/>
      <c r="BEM43" s="11"/>
      <c r="BEN43" s="11"/>
      <c r="BEO43" s="11"/>
      <c r="BEP43" s="11"/>
      <c r="BEQ43" s="11"/>
      <c r="BER43" s="11"/>
      <c r="BES43" s="11"/>
      <c r="BET43" s="11"/>
      <c r="BEU43" s="11"/>
      <c r="BEV43" s="11"/>
      <c r="BEW43" s="11"/>
      <c r="BEX43" s="11"/>
      <c r="BEY43" s="11"/>
      <c r="BEZ43" s="11"/>
      <c r="BFA43" s="11"/>
      <c r="BFB43" s="11"/>
      <c r="BFC43" s="11"/>
      <c r="BFD43" s="11"/>
      <c r="BFE43" s="11"/>
      <c r="BFF43" s="11"/>
      <c r="BFG43" s="11"/>
      <c r="BFH43" s="11"/>
      <c r="BFI43" s="11"/>
      <c r="BFJ43" s="11"/>
      <c r="BFK43" s="11"/>
      <c r="BFL43" s="11"/>
      <c r="BFM43" s="11"/>
      <c r="BFN43" s="11"/>
      <c r="BFO43" s="11"/>
      <c r="BFP43" s="11"/>
      <c r="BFQ43" s="11"/>
      <c r="BFR43" s="11"/>
      <c r="BFS43" s="11"/>
      <c r="BFT43" s="11"/>
      <c r="BFU43" s="11"/>
      <c r="BFV43" s="11"/>
      <c r="BFW43" s="11"/>
      <c r="BFX43" s="11"/>
      <c r="BFY43" s="11"/>
      <c r="BFZ43" s="11"/>
      <c r="BGA43" s="11"/>
      <c r="BGB43" s="11"/>
      <c r="BGC43" s="11"/>
      <c r="BGD43" s="11"/>
      <c r="BGE43" s="11"/>
      <c r="BGF43" s="11"/>
      <c r="BGG43" s="11"/>
      <c r="BGH43" s="11"/>
      <c r="BGI43" s="11"/>
      <c r="BGJ43" s="11"/>
      <c r="BGK43" s="11"/>
      <c r="BGL43" s="11"/>
      <c r="BGM43" s="11"/>
      <c r="BGN43" s="11"/>
      <c r="BGO43" s="11"/>
      <c r="BGP43" s="11"/>
      <c r="BGQ43" s="11"/>
      <c r="BGR43" s="11"/>
      <c r="BGS43" s="11"/>
      <c r="BGT43" s="11"/>
      <c r="BGU43" s="11"/>
      <c r="BGV43" s="11"/>
      <c r="BGW43" s="11"/>
      <c r="BGX43" s="11"/>
      <c r="BGY43" s="11"/>
      <c r="BGZ43" s="11"/>
      <c r="BHA43" s="11"/>
      <c r="BHB43" s="11"/>
      <c r="BHC43" s="11"/>
      <c r="BHD43" s="11"/>
      <c r="BHE43" s="11"/>
      <c r="BHF43" s="11"/>
      <c r="BHG43" s="11"/>
      <c r="BHH43" s="11"/>
      <c r="BHI43" s="11"/>
      <c r="BHJ43" s="11"/>
      <c r="BHK43" s="11"/>
      <c r="BHL43" s="11"/>
      <c r="BHM43" s="11"/>
      <c r="BHN43" s="11"/>
      <c r="BHO43" s="11"/>
      <c r="BHP43" s="11"/>
      <c r="BHQ43" s="11"/>
      <c r="BHR43" s="11"/>
      <c r="BHS43" s="11"/>
      <c r="BHT43" s="11"/>
      <c r="BHU43" s="11"/>
      <c r="BHV43" s="11"/>
      <c r="BHW43" s="11"/>
      <c r="BHX43" s="11"/>
      <c r="BHY43" s="11"/>
      <c r="BHZ43" s="11"/>
      <c r="BIA43" s="11"/>
      <c r="BIB43" s="11"/>
      <c r="BIC43" s="11"/>
      <c r="BID43" s="11"/>
      <c r="BIE43" s="11"/>
      <c r="BIF43" s="11"/>
      <c r="BIG43" s="11"/>
      <c r="BIH43" s="11"/>
      <c r="BII43" s="11"/>
      <c r="BIJ43" s="11"/>
      <c r="BIK43" s="11"/>
      <c r="BIL43" s="11"/>
      <c r="BIM43" s="11"/>
      <c r="BIN43" s="11"/>
      <c r="BIO43" s="11"/>
      <c r="BIP43" s="11"/>
      <c r="BIQ43" s="11"/>
      <c r="BIR43" s="11"/>
      <c r="BIS43" s="11"/>
      <c r="BIT43" s="11"/>
      <c r="BIU43" s="11"/>
      <c r="BIV43" s="11"/>
      <c r="BIW43" s="11"/>
      <c r="BIX43" s="11"/>
      <c r="BIY43" s="11"/>
      <c r="BIZ43" s="11"/>
      <c r="BJA43" s="11"/>
      <c r="BJB43" s="11"/>
      <c r="BJC43" s="11"/>
      <c r="BJD43" s="11"/>
      <c r="BJE43" s="11"/>
      <c r="BJF43" s="11"/>
      <c r="BJG43" s="11"/>
      <c r="BJH43" s="11"/>
      <c r="BJI43" s="11"/>
      <c r="BJJ43" s="11"/>
      <c r="BJK43" s="11"/>
      <c r="BJL43" s="11"/>
      <c r="BJM43" s="11"/>
      <c r="BJN43" s="11"/>
      <c r="BJO43" s="11"/>
      <c r="BJP43" s="11"/>
      <c r="BJQ43" s="11"/>
      <c r="BJR43" s="11"/>
      <c r="BJS43" s="11"/>
      <c r="BJT43" s="11"/>
      <c r="BJU43" s="11"/>
      <c r="BJV43" s="11"/>
      <c r="BJW43" s="11"/>
      <c r="BJX43" s="11"/>
      <c r="BJY43" s="11"/>
      <c r="BJZ43" s="11"/>
      <c r="BKA43" s="11"/>
      <c r="BKB43" s="11"/>
      <c r="BKC43" s="11"/>
      <c r="BKD43" s="11"/>
      <c r="BKE43" s="11"/>
      <c r="BKF43" s="11"/>
      <c r="BKG43" s="11"/>
      <c r="BKH43" s="11"/>
      <c r="BKI43" s="11"/>
      <c r="BKJ43" s="11"/>
      <c r="BKK43" s="11"/>
      <c r="BKL43" s="11"/>
      <c r="BKM43" s="11"/>
      <c r="BKN43" s="11"/>
      <c r="BKO43" s="11"/>
      <c r="BKP43" s="11"/>
      <c r="BKQ43" s="11"/>
      <c r="BKR43" s="11"/>
      <c r="BKS43" s="11"/>
      <c r="BKT43" s="11"/>
      <c r="BKU43" s="11"/>
      <c r="BKV43" s="11"/>
      <c r="BKW43" s="11"/>
      <c r="BKX43" s="11"/>
      <c r="BKY43" s="11"/>
      <c r="BKZ43" s="11"/>
      <c r="BLA43" s="11"/>
      <c r="BLB43" s="11"/>
      <c r="BLC43" s="11"/>
      <c r="BLD43" s="11"/>
      <c r="BLE43" s="11"/>
      <c r="BLF43" s="11"/>
      <c r="BLG43" s="11"/>
      <c r="BLH43" s="11"/>
      <c r="BLI43" s="11"/>
      <c r="BLJ43" s="11"/>
      <c r="BLK43" s="11"/>
      <c r="BLL43" s="11"/>
      <c r="BLM43" s="11"/>
      <c r="BLN43" s="11"/>
      <c r="BLO43" s="11"/>
      <c r="BLP43" s="11"/>
      <c r="BLQ43" s="11"/>
      <c r="BLR43" s="11"/>
      <c r="BLS43" s="11"/>
      <c r="BLT43" s="11"/>
      <c r="BLU43" s="11"/>
      <c r="BLV43" s="11"/>
      <c r="BLW43" s="11"/>
      <c r="BLX43" s="11"/>
      <c r="BLY43" s="11"/>
      <c r="BLZ43" s="11"/>
      <c r="BMA43" s="11"/>
      <c r="BMB43" s="11"/>
      <c r="BMC43" s="11"/>
      <c r="BMD43" s="11"/>
      <c r="BME43" s="11"/>
      <c r="BMF43" s="11"/>
      <c r="BMG43" s="11"/>
      <c r="BMH43" s="11"/>
      <c r="BMI43" s="11"/>
      <c r="BMJ43" s="11"/>
      <c r="BMK43" s="11"/>
      <c r="BML43" s="11"/>
      <c r="BMM43" s="11"/>
      <c r="BMN43" s="11"/>
      <c r="BMO43" s="11"/>
      <c r="BMP43" s="11"/>
      <c r="BMQ43" s="11"/>
      <c r="BMR43" s="11"/>
      <c r="BMS43" s="11"/>
      <c r="BMT43" s="11"/>
      <c r="BMU43" s="11"/>
      <c r="BMV43" s="11"/>
      <c r="BMW43" s="11"/>
      <c r="BMX43" s="11"/>
      <c r="BMY43" s="11"/>
      <c r="BMZ43" s="11"/>
      <c r="BNA43" s="11"/>
      <c r="BNB43" s="11"/>
      <c r="BNC43" s="11"/>
      <c r="BND43" s="11"/>
      <c r="BNE43" s="11"/>
      <c r="BNF43" s="11"/>
      <c r="BNG43" s="11"/>
      <c r="BNH43" s="11"/>
      <c r="BNI43" s="11"/>
      <c r="BNJ43" s="11"/>
      <c r="BNK43" s="11"/>
      <c r="BNL43" s="11"/>
      <c r="BNM43" s="11"/>
      <c r="BNN43" s="11"/>
      <c r="BNO43" s="11"/>
      <c r="BNP43" s="11"/>
      <c r="BNQ43" s="11"/>
      <c r="BNR43" s="11"/>
      <c r="BNS43" s="11"/>
      <c r="BNT43" s="11"/>
      <c r="BNU43" s="11"/>
      <c r="BNV43" s="11"/>
      <c r="BNW43" s="11"/>
      <c r="BNX43" s="11"/>
      <c r="BNY43" s="11"/>
      <c r="BNZ43" s="11"/>
      <c r="BOA43" s="11"/>
      <c r="BOB43" s="11"/>
      <c r="BOC43" s="11"/>
      <c r="BOD43" s="11"/>
      <c r="BOE43" s="11"/>
      <c r="BOF43" s="11"/>
      <c r="BOG43" s="11"/>
      <c r="BOH43" s="11"/>
      <c r="BOI43" s="11"/>
      <c r="BOJ43" s="11"/>
      <c r="BOK43" s="11"/>
      <c r="BOL43" s="11"/>
      <c r="BOM43" s="11"/>
      <c r="BON43" s="11"/>
      <c r="BOO43" s="11"/>
      <c r="BOP43" s="11"/>
      <c r="BOQ43" s="11"/>
      <c r="BOR43" s="11"/>
      <c r="BOS43" s="11"/>
      <c r="BOT43" s="11"/>
      <c r="BOU43" s="11"/>
      <c r="BOV43" s="11"/>
      <c r="BOW43" s="11"/>
      <c r="BOX43" s="11"/>
      <c r="BOY43" s="11"/>
      <c r="BOZ43" s="11"/>
      <c r="BPA43" s="11"/>
      <c r="BPB43" s="11"/>
      <c r="BPC43" s="11"/>
      <c r="BPD43" s="11"/>
      <c r="BPE43" s="11"/>
      <c r="BPF43" s="11"/>
      <c r="BPG43" s="11"/>
      <c r="BPH43" s="11"/>
      <c r="BPI43" s="11"/>
      <c r="BPJ43" s="11"/>
      <c r="BPK43" s="11"/>
      <c r="BPL43" s="11"/>
      <c r="BPM43" s="11"/>
      <c r="BPN43" s="11"/>
      <c r="BPO43" s="11"/>
      <c r="BPP43" s="11"/>
      <c r="BPQ43" s="11"/>
      <c r="BPR43" s="11"/>
      <c r="BPS43" s="11"/>
      <c r="BPT43" s="11"/>
      <c r="BPU43" s="11"/>
      <c r="BPV43" s="11"/>
      <c r="BPW43" s="11"/>
      <c r="BPX43" s="11"/>
      <c r="BPY43" s="11"/>
      <c r="BPZ43" s="11"/>
      <c r="BQA43" s="11"/>
      <c r="BQB43" s="11"/>
      <c r="BQC43" s="11"/>
      <c r="BQD43" s="11"/>
      <c r="BQE43" s="11"/>
      <c r="BQF43" s="11"/>
      <c r="BQG43" s="11"/>
      <c r="BQH43" s="11"/>
      <c r="BQI43" s="11"/>
      <c r="BQJ43" s="11"/>
      <c r="BQK43" s="11"/>
      <c r="BQL43" s="11"/>
      <c r="BQM43" s="11"/>
      <c r="BQN43" s="11"/>
      <c r="BQO43" s="11"/>
      <c r="BQP43" s="11"/>
      <c r="BQQ43" s="11"/>
      <c r="BQR43" s="11"/>
      <c r="BQS43" s="11"/>
      <c r="BQT43" s="11"/>
      <c r="BQU43" s="11"/>
      <c r="BQV43" s="11"/>
      <c r="BQW43" s="11"/>
      <c r="BQX43" s="11"/>
      <c r="BQY43" s="11"/>
      <c r="BQZ43" s="11"/>
      <c r="BRA43" s="11"/>
      <c r="BRB43" s="11"/>
      <c r="BRC43" s="11"/>
      <c r="BRD43" s="11"/>
      <c r="BRE43" s="11"/>
      <c r="BRF43" s="11"/>
      <c r="BRG43" s="11"/>
      <c r="BRH43" s="11"/>
      <c r="BRI43" s="11"/>
    </row>
    <row r="44" spans="1:1829" s="13" customFormat="1" x14ac:dyDescent="0.3">
      <c r="A44" s="13" t="s">
        <v>55</v>
      </c>
      <c r="B44" s="13">
        <f>B15/C15-1</f>
        <v>-0.59002795300468025</v>
      </c>
      <c r="C44" s="13">
        <f>C15/D15-1</f>
        <v>1.2195782917726485</v>
      </c>
    </row>
    <row r="45" spans="1:1829" s="11" customFormat="1" x14ac:dyDescent="0.3"/>
    <row r="46" spans="1:1829" s="11" customFormat="1" x14ac:dyDescent="0.3"/>
    <row r="47" spans="1:1829" s="11" customFormat="1" x14ac:dyDescent="0.3"/>
    <row r="48" spans="1:1829" s="11" customFormat="1" x14ac:dyDescent="0.3"/>
    <row r="49" spans="1:1829" s="11" customFormat="1" x14ac:dyDescent="0.3"/>
    <row r="50" spans="1:1829" s="11" customFormat="1" x14ac:dyDescent="0.3"/>
    <row r="51" spans="1:1829" s="22" customFormat="1" x14ac:dyDescent="0.3">
      <c r="A51" s="22" t="s">
        <v>56</v>
      </c>
    </row>
    <row r="52" spans="1:1829" s="11" customFormat="1" x14ac:dyDescent="0.3">
      <c r="A52" s="11" t="s">
        <v>57</v>
      </c>
      <c r="B52" s="11">
        <v>74433</v>
      </c>
      <c r="C52" s="11">
        <v>71470</v>
      </c>
    </row>
    <row r="53" spans="1:1829" s="11" customFormat="1" x14ac:dyDescent="0.3">
      <c r="A53" s="11" t="s">
        <v>58</v>
      </c>
      <c r="B53" s="11">
        <v>41292</v>
      </c>
      <c r="C53" s="11">
        <v>32972</v>
      </c>
    </row>
    <row r="54" spans="1:1829" s="11" customFormat="1" x14ac:dyDescent="0.3">
      <c r="A54" s="11" t="s">
        <v>59</v>
      </c>
      <c r="B54" s="11">
        <v>35193</v>
      </c>
      <c r="C54" s="11">
        <v>25370</v>
      </c>
    </row>
    <row r="55" spans="1:1829" s="11" customFormat="1" x14ac:dyDescent="0.3">
      <c r="A55" s="11" t="s">
        <v>35</v>
      </c>
      <c r="B55" s="11">
        <v>31871</v>
      </c>
      <c r="C55" s="11">
        <v>32949</v>
      </c>
    </row>
    <row r="56" spans="1:1829" s="11" customFormat="1" x14ac:dyDescent="0.3">
      <c r="A56" s="11" t="s">
        <v>60</v>
      </c>
      <c r="B56" s="11">
        <v>896</v>
      </c>
      <c r="C56" s="11">
        <v>1548</v>
      </c>
    </row>
    <row r="57" spans="1:1829" s="11" customFormat="1" x14ac:dyDescent="0.3">
      <c r="A57" s="11" t="s">
        <v>61</v>
      </c>
      <c r="B57" s="11">
        <v>11157</v>
      </c>
      <c r="C57" s="11">
        <v>66427</v>
      </c>
    </row>
    <row r="58" spans="1:1829" s="12" customFormat="1" x14ac:dyDescent="0.3">
      <c r="A58" s="12" t="s">
        <v>62</v>
      </c>
      <c r="B58" s="12">
        <f>B52+B53+B54+B55+B56+B57</f>
        <v>194842</v>
      </c>
      <c r="C58" s="12">
        <f>C52+C53+C54+C55+C56+C57</f>
        <v>230736</v>
      </c>
      <c r="D58" s="12">
        <f>D52+D53+D54+D55+D56+D57</f>
        <v>0</v>
      </c>
    </row>
    <row r="59" spans="1:1829" s="11" customFormat="1" x14ac:dyDescent="0.3">
      <c r="A59" s="22" t="s">
        <v>63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  <c r="FG59" s="22"/>
      <c r="FH59" s="22"/>
      <c r="FI59" s="22"/>
      <c r="FJ59" s="22"/>
      <c r="FK59" s="22"/>
      <c r="FL59" s="22"/>
      <c r="FM59" s="22"/>
      <c r="FN59" s="22"/>
      <c r="FO59" s="22"/>
      <c r="FP59" s="22"/>
      <c r="FQ59" s="22"/>
      <c r="FR59" s="22"/>
      <c r="FS59" s="22"/>
      <c r="FT59" s="22"/>
      <c r="FU59" s="22"/>
      <c r="FV59" s="22"/>
      <c r="FW59" s="22"/>
      <c r="FX59" s="22"/>
      <c r="FY59" s="22"/>
      <c r="FZ59" s="22"/>
      <c r="GA59" s="22"/>
      <c r="GB59" s="22"/>
      <c r="GC59" s="22"/>
      <c r="GD59" s="22"/>
      <c r="GE59" s="22"/>
      <c r="GF59" s="22"/>
      <c r="GG59" s="22"/>
      <c r="GH59" s="22"/>
      <c r="GI59" s="22"/>
      <c r="GJ59" s="22"/>
      <c r="GK59" s="22"/>
      <c r="GL59" s="22"/>
      <c r="GM59" s="22"/>
      <c r="GN59" s="22"/>
      <c r="GO59" s="22"/>
      <c r="GP59" s="22"/>
      <c r="GQ59" s="22"/>
      <c r="GR59" s="22"/>
      <c r="GS59" s="22"/>
      <c r="GT59" s="22"/>
      <c r="GU59" s="22"/>
      <c r="GV59" s="22"/>
      <c r="GW59" s="22"/>
      <c r="GX59" s="22"/>
      <c r="GY59" s="22"/>
      <c r="GZ59" s="22"/>
      <c r="HA59" s="22"/>
      <c r="HB59" s="22"/>
      <c r="HC59" s="22"/>
      <c r="HD59" s="22"/>
      <c r="HE59" s="22"/>
      <c r="HF59" s="22"/>
      <c r="HG59" s="22"/>
      <c r="HH59" s="22"/>
      <c r="HI59" s="22"/>
      <c r="HJ59" s="22"/>
      <c r="HK59" s="22"/>
      <c r="HL59" s="22"/>
      <c r="HM59" s="22"/>
      <c r="HN59" s="22"/>
      <c r="HO59" s="22"/>
      <c r="HP59" s="22"/>
      <c r="HQ59" s="22"/>
      <c r="HR59" s="22"/>
      <c r="HS59" s="22"/>
      <c r="HT59" s="22"/>
      <c r="HU59" s="22"/>
      <c r="HV59" s="22"/>
      <c r="HW59" s="22"/>
      <c r="HX59" s="22"/>
      <c r="HY59" s="22"/>
      <c r="HZ59" s="22"/>
      <c r="IA59" s="22"/>
      <c r="IB59" s="22"/>
      <c r="IC59" s="22"/>
      <c r="ID59" s="22"/>
      <c r="IE59" s="22"/>
      <c r="IF59" s="22"/>
      <c r="IG59" s="22"/>
      <c r="IH59" s="22"/>
      <c r="II59" s="22"/>
      <c r="IJ59" s="22"/>
      <c r="IK59" s="22"/>
      <c r="IL59" s="22"/>
      <c r="IM59" s="22"/>
      <c r="IN59" s="22"/>
      <c r="IO59" s="22"/>
      <c r="IP59" s="22"/>
      <c r="IQ59" s="22"/>
      <c r="IR59" s="22"/>
      <c r="IS59" s="22"/>
      <c r="IT59" s="22"/>
      <c r="IU59" s="22"/>
      <c r="IV59" s="22"/>
      <c r="IW59" s="22"/>
      <c r="IX59" s="22"/>
      <c r="IY59" s="22"/>
      <c r="IZ59" s="22"/>
      <c r="JA59" s="22"/>
      <c r="JB59" s="22"/>
      <c r="JC59" s="22"/>
      <c r="JD59" s="22"/>
      <c r="JE59" s="22"/>
      <c r="JF59" s="22"/>
      <c r="JG59" s="22"/>
      <c r="JH59" s="22"/>
      <c r="JI59" s="22"/>
      <c r="JJ59" s="22"/>
      <c r="JK59" s="22"/>
      <c r="JL59" s="22"/>
      <c r="JM59" s="22"/>
      <c r="JN59" s="22"/>
      <c r="JO59" s="22"/>
      <c r="JP59" s="22"/>
      <c r="JQ59" s="22"/>
      <c r="JR59" s="22"/>
      <c r="JS59" s="22"/>
      <c r="JT59" s="22"/>
      <c r="JU59" s="22"/>
      <c r="JV59" s="22"/>
      <c r="JW59" s="22"/>
      <c r="JX59" s="22"/>
      <c r="JY59" s="22"/>
      <c r="JZ59" s="22"/>
      <c r="KA59" s="22"/>
      <c r="KB59" s="22"/>
      <c r="KC59" s="22"/>
      <c r="KD59" s="22"/>
      <c r="KE59" s="22"/>
      <c r="KF59" s="22"/>
      <c r="KG59" s="22"/>
      <c r="KH59" s="22"/>
      <c r="KI59" s="22"/>
      <c r="KJ59" s="22"/>
      <c r="KK59" s="22"/>
      <c r="KL59" s="22"/>
      <c r="KM59" s="22"/>
      <c r="KN59" s="22"/>
      <c r="KO59" s="22"/>
      <c r="KP59" s="22"/>
      <c r="KQ59" s="22"/>
      <c r="KR59" s="22"/>
      <c r="KS59" s="22"/>
      <c r="KT59" s="22"/>
      <c r="KU59" s="22"/>
      <c r="KV59" s="22"/>
      <c r="KW59" s="22"/>
      <c r="KX59" s="22"/>
      <c r="KY59" s="22"/>
      <c r="KZ59" s="22"/>
      <c r="LA59" s="22"/>
      <c r="LB59" s="22"/>
      <c r="LC59" s="22"/>
      <c r="LD59" s="22"/>
      <c r="LE59" s="22"/>
      <c r="LF59" s="22"/>
      <c r="LG59" s="22"/>
      <c r="LH59" s="22"/>
      <c r="LI59" s="22"/>
      <c r="LJ59" s="22"/>
      <c r="LK59" s="22"/>
      <c r="LL59" s="22"/>
      <c r="LM59" s="22"/>
      <c r="LN59" s="22"/>
      <c r="LO59" s="22"/>
      <c r="LP59" s="22"/>
      <c r="LQ59" s="22"/>
      <c r="LR59" s="22"/>
      <c r="LS59" s="22"/>
      <c r="LT59" s="22"/>
      <c r="LU59" s="22"/>
      <c r="LV59" s="22"/>
      <c r="LW59" s="22"/>
      <c r="LX59" s="22"/>
      <c r="LY59" s="22"/>
      <c r="LZ59" s="22"/>
      <c r="MA59" s="22"/>
      <c r="MB59" s="22"/>
      <c r="MC59" s="22"/>
      <c r="MD59" s="22"/>
      <c r="ME59" s="22"/>
      <c r="MF59" s="22"/>
      <c r="MG59" s="22"/>
      <c r="MH59" s="22"/>
      <c r="MI59" s="22"/>
      <c r="MJ59" s="22"/>
      <c r="MK59" s="22"/>
      <c r="ML59" s="22"/>
      <c r="MM59" s="22"/>
      <c r="MN59" s="22"/>
      <c r="MO59" s="22"/>
      <c r="MP59" s="22"/>
      <c r="MQ59" s="22"/>
      <c r="MR59" s="22"/>
      <c r="MS59" s="22"/>
      <c r="MT59" s="22"/>
      <c r="MU59" s="22"/>
      <c r="MV59" s="22"/>
      <c r="MW59" s="22"/>
      <c r="MX59" s="22"/>
      <c r="MY59" s="22"/>
      <c r="MZ59" s="22"/>
      <c r="NA59" s="22"/>
      <c r="NB59" s="22"/>
      <c r="NC59" s="22"/>
      <c r="ND59" s="22"/>
      <c r="NE59" s="22"/>
      <c r="NF59" s="22"/>
      <c r="NG59" s="22"/>
      <c r="NH59" s="22"/>
      <c r="NI59" s="22"/>
      <c r="NJ59" s="22"/>
      <c r="NK59" s="22"/>
      <c r="NL59" s="22"/>
      <c r="NM59" s="22"/>
      <c r="NN59" s="22"/>
      <c r="NO59" s="22"/>
      <c r="NP59" s="22"/>
      <c r="NQ59" s="22"/>
      <c r="NR59" s="22"/>
      <c r="NS59" s="22"/>
      <c r="NT59" s="22"/>
      <c r="NU59" s="22"/>
      <c r="NV59" s="22"/>
      <c r="NW59" s="22"/>
      <c r="NX59" s="22"/>
      <c r="NY59" s="22"/>
      <c r="NZ59" s="22"/>
      <c r="OA59" s="22"/>
      <c r="OB59" s="22"/>
      <c r="OC59" s="22"/>
      <c r="OD59" s="22"/>
      <c r="OE59" s="22"/>
      <c r="OF59" s="22"/>
      <c r="OG59" s="22"/>
      <c r="OH59" s="22"/>
      <c r="OI59" s="22"/>
      <c r="OJ59" s="22"/>
      <c r="OK59" s="22"/>
      <c r="OL59" s="22"/>
      <c r="OM59" s="22"/>
      <c r="ON59" s="22"/>
      <c r="OO59" s="22"/>
      <c r="OP59" s="22"/>
      <c r="OQ59" s="22"/>
      <c r="OR59" s="22"/>
      <c r="OS59" s="22"/>
      <c r="OT59" s="22"/>
      <c r="OU59" s="22"/>
      <c r="OV59" s="22"/>
      <c r="OW59" s="22"/>
      <c r="OX59" s="22"/>
      <c r="OY59" s="22"/>
      <c r="OZ59" s="22"/>
      <c r="PA59" s="22"/>
      <c r="PB59" s="22"/>
      <c r="PC59" s="22"/>
      <c r="PD59" s="22"/>
      <c r="PE59" s="22"/>
      <c r="PF59" s="22"/>
      <c r="PG59" s="22"/>
      <c r="PH59" s="22"/>
      <c r="PI59" s="22"/>
      <c r="PJ59" s="22"/>
      <c r="PK59" s="22"/>
      <c r="PL59" s="22"/>
      <c r="PM59" s="22"/>
      <c r="PN59" s="22"/>
      <c r="PO59" s="22"/>
      <c r="PP59" s="22"/>
      <c r="PQ59" s="22"/>
      <c r="PR59" s="22"/>
      <c r="PS59" s="22"/>
      <c r="PT59" s="22"/>
      <c r="PU59" s="22"/>
      <c r="PV59" s="22"/>
      <c r="PW59" s="22"/>
      <c r="PX59" s="22"/>
      <c r="PY59" s="22"/>
      <c r="PZ59" s="22"/>
      <c r="QA59" s="22"/>
      <c r="QB59" s="22"/>
      <c r="QC59" s="22"/>
      <c r="QD59" s="22"/>
      <c r="QE59" s="22"/>
      <c r="QF59" s="22"/>
      <c r="QG59" s="22"/>
      <c r="QH59" s="22"/>
      <c r="QI59" s="22"/>
      <c r="QJ59" s="22"/>
      <c r="QK59" s="22"/>
      <c r="QL59" s="22"/>
      <c r="QM59" s="22"/>
      <c r="QN59" s="22"/>
      <c r="QO59" s="22"/>
      <c r="QP59" s="22"/>
      <c r="QQ59" s="22"/>
      <c r="QR59" s="22"/>
      <c r="QS59" s="22"/>
      <c r="QT59" s="22"/>
      <c r="QU59" s="22"/>
      <c r="QV59" s="22"/>
      <c r="QW59" s="22"/>
      <c r="QX59" s="22"/>
      <c r="QY59" s="22"/>
      <c r="QZ59" s="22"/>
      <c r="RA59" s="22"/>
      <c r="RB59" s="22"/>
      <c r="RC59" s="22"/>
      <c r="RD59" s="22"/>
      <c r="RE59" s="22"/>
      <c r="RF59" s="22"/>
      <c r="RG59" s="22"/>
      <c r="RH59" s="22"/>
      <c r="RI59" s="22"/>
      <c r="RJ59" s="22"/>
      <c r="RK59" s="22"/>
      <c r="RL59" s="22"/>
      <c r="RM59" s="22"/>
      <c r="RN59" s="22"/>
      <c r="RO59" s="22"/>
      <c r="RP59" s="22"/>
      <c r="RQ59" s="22"/>
      <c r="RR59" s="22"/>
      <c r="RS59" s="22"/>
      <c r="RT59" s="22"/>
      <c r="RU59" s="22"/>
      <c r="RV59" s="22"/>
      <c r="RW59" s="22"/>
      <c r="RX59" s="22"/>
      <c r="RY59" s="22"/>
      <c r="RZ59" s="22"/>
      <c r="SA59" s="22"/>
      <c r="SB59" s="22"/>
      <c r="SC59" s="22"/>
      <c r="SD59" s="22"/>
      <c r="SE59" s="22"/>
      <c r="SF59" s="22"/>
      <c r="SG59" s="22"/>
      <c r="SH59" s="22"/>
      <c r="SI59" s="22"/>
      <c r="SJ59" s="22"/>
      <c r="SK59" s="22"/>
      <c r="SL59" s="22"/>
      <c r="SM59" s="22"/>
      <c r="SN59" s="22"/>
      <c r="SO59" s="22"/>
      <c r="SP59" s="22"/>
      <c r="SQ59" s="22"/>
      <c r="SR59" s="22"/>
      <c r="SS59" s="22"/>
      <c r="ST59" s="22"/>
      <c r="SU59" s="22"/>
      <c r="SV59" s="22"/>
      <c r="SW59" s="22"/>
      <c r="SX59" s="22"/>
      <c r="SY59" s="22"/>
      <c r="SZ59" s="22"/>
      <c r="TA59" s="22"/>
      <c r="TB59" s="22"/>
      <c r="TC59" s="22"/>
      <c r="TD59" s="22"/>
      <c r="TE59" s="22"/>
      <c r="TF59" s="22"/>
      <c r="TG59" s="22"/>
      <c r="TH59" s="22"/>
      <c r="TI59" s="22"/>
      <c r="TJ59" s="22"/>
      <c r="TK59" s="22"/>
      <c r="TL59" s="22"/>
      <c r="TM59" s="22"/>
      <c r="TN59" s="22"/>
      <c r="TO59" s="22"/>
      <c r="TP59" s="22"/>
      <c r="TQ59" s="22"/>
      <c r="TR59" s="22"/>
      <c r="TS59" s="22"/>
      <c r="TT59" s="22"/>
      <c r="TU59" s="22"/>
      <c r="TV59" s="22"/>
      <c r="TW59" s="22"/>
      <c r="TX59" s="22"/>
      <c r="TY59" s="22"/>
      <c r="TZ59" s="22"/>
      <c r="UA59" s="22"/>
      <c r="UB59" s="22"/>
      <c r="UC59" s="22"/>
      <c r="UD59" s="22"/>
      <c r="UE59" s="22"/>
      <c r="UF59" s="22"/>
      <c r="UG59" s="22"/>
      <c r="UH59" s="22"/>
      <c r="UI59" s="22"/>
      <c r="UJ59" s="22"/>
      <c r="UK59" s="22"/>
      <c r="UL59" s="22"/>
      <c r="UM59" s="22"/>
      <c r="UN59" s="22"/>
      <c r="UO59" s="22"/>
      <c r="UP59" s="22"/>
      <c r="UQ59" s="22"/>
      <c r="UR59" s="22"/>
      <c r="US59" s="22"/>
      <c r="UT59" s="22"/>
      <c r="UU59" s="22"/>
      <c r="UV59" s="22"/>
      <c r="UW59" s="22"/>
      <c r="UX59" s="22"/>
      <c r="UY59" s="22"/>
      <c r="UZ59" s="22"/>
      <c r="VA59" s="22"/>
      <c r="VB59" s="22"/>
      <c r="VC59" s="22"/>
      <c r="VD59" s="22"/>
      <c r="VE59" s="22"/>
      <c r="VF59" s="22"/>
      <c r="VG59" s="22"/>
      <c r="VH59" s="22"/>
      <c r="VI59" s="22"/>
      <c r="VJ59" s="22"/>
      <c r="VK59" s="22"/>
      <c r="VL59" s="22"/>
      <c r="VM59" s="22"/>
      <c r="VN59" s="22"/>
      <c r="VO59" s="22"/>
      <c r="VP59" s="22"/>
      <c r="VQ59" s="22"/>
      <c r="VR59" s="22"/>
      <c r="VS59" s="22"/>
      <c r="VT59" s="22"/>
      <c r="VU59" s="22"/>
      <c r="VV59" s="22"/>
      <c r="VW59" s="22"/>
      <c r="VX59" s="22"/>
      <c r="VY59" s="22"/>
      <c r="VZ59" s="22"/>
      <c r="WA59" s="22"/>
      <c r="WB59" s="22"/>
      <c r="WC59" s="22"/>
      <c r="WD59" s="22"/>
      <c r="WE59" s="22"/>
      <c r="WF59" s="22"/>
      <c r="WG59" s="22"/>
      <c r="WH59" s="22"/>
      <c r="WI59" s="22"/>
      <c r="WJ59" s="22"/>
      <c r="WK59" s="22"/>
      <c r="WL59" s="22"/>
      <c r="WM59" s="22"/>
      <c r="WN59" s="22"/>
      <c r="WO59" s="22"/>
      <c r="WP59" s="22"/>
      <c r="WQ59" s="22"/>
      <c r="WR59" s="22"/>
      <c r="WS59" s="22"/>
      <c r="WT59" s="22"/>
      <c r="WU59" s="22"/>
      <c r="WV59" s="22"/>
      <c r="WW59" s="22"/>
      <c r="WX59" s="22"/>
      <c r="WY59" s="22"/>
      <c r="WZ59" s="22"/>
      <c r="XA59" s="22"/>
      <c r="XB59" s="22"/>
      <c r="XC59" s="22"/>
      <c r="XD59" s="22"/>
      <c r="XE59" s="22"/>
      <c r="XF59" s="22"/>
      <c r="XG59" s="22"/>
      <c r="XH59" s="22"/>
      <c r="XI59" s="22"/>
      <c r="XJ59" s="22"/>
      <c r="XK59" s="22"/>
      <c r="XL59" s="22"/>
      <c r="XM59" s="22"/>
      <c r="XN59" s="22"/>
      <c r="XO59" s="22"/>
      <c r="XP59" s="22"/>
      <c r="XQ59" s="22"/>
      <c r="XR59" s="22"/>
      <c r="XS59" s="22"/>
      <c r="XT59" s="22"/>
      <c r="XU59" s="22"/>
      <c r="XV59" s="22"/>
      <c r="XW59" s="22"/>
      <c r="XX59" s="22"/>
      <c r="XY59" s="22"/>
      <c r="XZ59" s="22"/>
      <c r="YA59" s="22"/>
      <c r="YB59" s="22"/>
      <c r="YC59" s="22"/>
      <c r="YD59" s="22"/>
      <c r="YE59" s="22"/>
      <c r="YF59" s="22"/>
      <c r="YG59" s="22"/>
      <c r="YH59" s="22"/>
      <c r="YI59" s="22"/>
      <c r="YJ59" s="22"/>
      <c r="YK59" s="22"/>
      <c r="YL59" s="22"/>
      <c r="YM59" s="22"/>
      <c r="YN59" s="22"/>
      <c r="YO59" s="22"/>
      <c r="YP59" s="22"/>
      <c r="YQ59" s="22"/>
      <c r="YR59" s="22"/>
      <c r="YS59" s="22"/>
      <c r="YT59" s="22"/>
      <c r="YU59" s="22"/>
      <c r="YV59" s="22"/>
      <c r="YW59" s="22"/>
      <c r="YX59" s="22"/>
      <c r="YY59" s="22"/>
      <c r="YZ59" s="22"/>
      <c r="ZA59" s="22"/>
      <c r="ZB59" s="22"/>
      <c r="ZC59" s="22"/>
      <c r="ZD59" s="22"/>
      <c r="ZE59" s="22"/>
      <c r="ZF59" s="22"/>
      <c r="ZG59" s="22"/>
      <c r="ZH59" s="22"/>
      <c r="ZI59" s="22"/>
      <c r="ZJ59" s="22"/>
      <c r="ZK59" s="22"/>
      <c r="ZL59" s="22"/>
      <c r="ZM59" s="22"/>
      <c r="ZN59" s="22"/>
      <c r="ZO59" s="22"/>
      <c r="ZP59" s="22"/>
      <c r="ZQ59" s="22"/>
      <c r="ZR59" s="22"/>
      <c r="ZS59" s="22"/>
      <c r="ZT59" s="22"/>
      <c r="ZU59" s="22"/>
      <c r="ZV59" s="22"/>
      <c r="ZW59" s="22"/>
      <c r="ZX59" s="22"/>
      <c r="ZY59" s="22"/>
      <c r="ZZ59" s="22"/>
      <c r="AAA59" s="22"/>
      <c r="AAB59" s="22"/>
      <c r="AAC59" s="22"/>
      <c r="AAD59" s="22"/>
      <c r="AAE59" s="22"/>
      <c r="AAF59" s="22"/>
      <c r="AAG59" s="22"/>
      <c r="AAH59" s="22"/>
      <c r="AAI59" s="22"/>
      <c r="AAJ59" s="22"/>
      <c r="AAK59" s="22"/>
      <c r="AAL59" s="22"/>
      <c r="AAM59" s="22"/>
      <c r="AAN59" s="22"/>
      <c r="AAO59" s="22"/>
      <c r="AAP59" s="22"/>
      <c r="AAQ59" s="22"/>
      <c r="AAR59" s="22"/>
      <c r="AAS59" s="22"/>
      <c r="AAT59" s="22"/>
      <c r="AAU59" s="22"/>
      <c r="AAV59" s="22"/>
      <c r="AAW59" s="22"/>
      <c r="AAX59" s="22"/>
      <c r="AAY59" s="22"/>
      <c r="AAZ59" s="22"/>
      <c r="ABA59" s="22"/>
      <c r="ABB59" s="22"/>
      <c r="ABC59" s="22"/>
      <c r="ABD59" s="22"/>
      <c r="ABE59" s="22"/>
      <c r="ABF59" s="22"/>
      <c r="ABG59" s="22"/>
      <c r="ABH59" s="22"/>
      <c r="ABI59" s="22"/>
      <c r="ABJ59" s="22"/>
      <c r="ABK59" s="22"/>
      <c r="ABL59" s="22"/>
      <c r="ABM59" s="22"/>
      <c r="ABN59" s="22"/>
      <c r="ABO59" s="22"/>
      <c r="ABP59" s="22"/>
      <c r="ABQ59" s="22"/>
      <c r="ABR59" s="22"/>
      <c r="ABS59" s="22"/>
      <c r="ABT59" s="22"/>
      <c r="ABU59" s="22"/>
      <c r="ABV59" s="22"/>
      <c r="ABW59" s="22"/>
      <c r="ABX59" s="22"/>
      <c r="ABY59" s="22"/>
      <c r="ABZ59" s="22"/>
      <c r="ACA59" s="22"/>
      <c r="ACB59" s="22"/>
      <c r="ACC59" s="22"/>
      <c r="ACD59" s="22"/>
      <c r="ACE59" s="22"/>
      <c r="ACF59" s="22"/>
      <c r="ACG59" s="22"/>
      <c r="ACH59" s="22"/>
      <c r="ACI59" s="22"/>
      <c r="ACJ59" s="22"/>
      <c r="ACK59" s="22"/>
      <c r="ACL59" s="22"/>
      <c r="ACM59" s="22"/>
      <c r="ACN59" s="22"/>
      <c r="ACO59" s="22"/>
      <c r="ACP59" s="22"/>
      <c r="ACQ59" s="22"/>
      <c r="ACR59" s="22"/>
      <c r="ACS59" s="22"/>
      <c r="ACT59" s="22"/>
      <c r="ACU59" s="22"/>
      <c r="ACV59" s="22"/>
      <c r="ACW59" s="22"/>
      <c r="ACX59" s="22"/>
      <c r="ACY59" s="22"/>
      <c r="ACZ59" s="22"/>
      <c r="ADA59" s="22"/>
      <c r="ADB59" s="22"/>
      <c r="ADC59" s="22"/>
      <c r="ADD59" s="22"/>
      <c r="ADE59" s="22"/>
      <c r="ADF59" s="22"/>
      <c r="ADG59" s="22"/>
      <c r="ADH59" s="22"/>
      <c r="ADI59" s="22"/>
      <c r="ADJ59" s="22"/>
      <c r="ADK59" s="22"/>
      <c r="ADL59" s="22"/>
      <c r="ADM59" s="22"/>
      <c r="ADN59" s="22"/>
      <c r="ADO59" s="22"/>
      <c r="ADP59" s="22"/>
      <c r="ADQ59" s="22"/>
      <c r="ADR59" s="22"/>
      <c r="ADS59" s="22"/>
      <c r="ADT59" s="22"/>
      <c r="ADU59" s="22"/>
      <c r="ADV59" s="22"/>
      <c r="ADW59" s="22"/>
      <c r="ADX59" s="22"/>
      <c r="ADY59" s="22"/>
      <c r="ADZ59" s="22"/>
      <c r="AEA59" s="22"/>
      <c r="AEB59" s="22"/>
      <c r="AEC59" s="22"/>
      <c r="AED59" s="22"/>
      <c r="AEE59" s="22"/>
      <c r="AEF59" s="22"/>
      <c r="AEG59" s="22"/>
      <c r="AEH59" s="22"/>
      <c r="AEI59" s="22"/>
      <c r="AEJ59" s="22"/>
      <c r="AEK59" s="22"/>
      <c r="AEL59" s="22"/>
      <c r="AEM59" s="22"/>
      <c r="AEN59" s="22"/>
      <c r="AEO59" s="22"/>
      <c r="AEP59" s="22"/>
      <c r="AEQ59" s="22"/>
      <c r="AER59" s="22"/>
      <c r="AES59" s="22"/>
      <c r="AET59" s="22"/>
      <c r="AEU59" s="22"/>
      <c r="AEV59" s="22"/>
      <c r="AEW59" s="22"/>
      <c r="AEX59" s="22"/>
      <c r="AEY59" s="22"/>
      <c r="AEZ59" s="22"/>
      <c r="AFA59" s="22"/>
      <c r="AFB59" s="22"/>
      <c r="AFC59" s="22"/>
      <c r="AFD59" s="22"/>
      <c r="AFE59" s="22"/>
      <c r="AFF59" s="22"/>
      <c r="AFG59" s="22"/>
      <c r="AFH59" s="22"/>
      <c r="AFI59" s="22"/>
      <c r="AFJ59" s="22"/>
      <c r="AFK59" s="22"/>
      <c r="AFL59" s="22"/>
      <c r="AFM59" s="22"/>
      <c r="AFN59" s="22"/>
      <c r="AFO59" s="22"/>
      <c r="AFP59" s="22"/>
      <c r="AFQ59" s="22"/>
      <c r="AFR59" s="22"/>
      <c r="AFS59" s="22"/>
      <c r="AFT59" s="22"/>
      <c r="AFU59" s="22"/>
      <c r="AFV59" s="22"/>
      <c r="AFW59" s="22"/>
      <c r="AFX59" s="22"/>
      <c r="AFY59" s="22"/>
      <c r="AFZ59" s="22"/>
      <c r="AGA59" s="22"/>
      <c r="AGB59" s="22"/>
      <c r="AGC59" s="22"/>
      <c r="AGD59" s="22"/>
      <c r="AGE59" s="22"/>
      <c r="AGF59" s="22"/>
      <c r="AGG59" s="22"/>
      <c r="AGH59" s="22"/>
      <c r="AGI59" s="22"/>
      <c r="AGJ59" s="22"/>
      <c r="AGK59" s="22"/>
      <c r="AGL59" s="22"/>
      <c r="AGM59" s="22"/>
      <c r="AGN59" s="22"/>
      <c r="AGO59" s="22"/>
      <c r="AGP59" s="22"/>
      <c r="AGQ59" s="22"/>
      <c r="AGR59" s="22"/>
      <c r="AGS59" s="22"/>
      <c r="AGT59" s="22"/>
      <c r="AGU59" s="22"/>
      <c r="AGV59" s="22"/>
      <c r="AGW59" s="22"/>
      <c r="AGX59" s="22"/>
      <c r="AGY59" s="22"/>
      <c r="AGZ59" s="22"/>
      <c r="AHA59" s="22"/>
      <c r="AHB59" s="22"/>
      <c r="AHC59" s="22"/>
      <c r="AHD59" s="22"/>
      <c r="AHE59" s="22"/>
      <c r="AHF59" s="22"/>
      <c r="AHG59" s="22"/>
      <c r="AHH59" s="22"/>
      <c r="AHI59" s="22"/>
      <c r="AHJ59" s="22"/>
      <c r="AHK59" s="22"/>
      <c r="AHL59" s="22"/>
      <c r="AHM59" s="22"/>
      <c r="AHN59" s="22"/>
      <c r="AHO59" s="22"/>
      <c r="AHP59" s="22"/>
      <c r="AHQ59" s="22"/>
      <c r="AHR59" s="22"/>
      <c r="AHS59" s="22"/>
      <c r="AHT59" s="22"/>
      <c r="AHU59" s="22"/>
      <c r="AHV59" s="22"/>
      <c r="AHW59" s="22"/>
      <c r="AHX59" s="22"/>
      <c r="AHY59" s="22"/>
      <c r="AHZ59" s="22"/>
      <c r="AIA59" s="22"/>
      <c r="AIB59" s="22"/>
      <c r="AIC59" s="22"/>
      <c r="AID59" s="22"/>
      <c r="AIE59" s="22"/>
      <c r="AIF59" s="22"/>
      <c r="AIG59" s="22"/>
      <c r="AIH59" s="22"/>
      <c r="AII59" s="22"/>
      <c r="AIJ59" s="22"/>
      <c r="AIK59" s="22"/>
      <c r="AIL59" s="22"/>
      <c r="AIM59" s="22"/>
      <c r="AIN59" s="22"/>
      <c r="AIO59" s="22"/>
      <c r="AIP59" s="22"/>
      <c r="AIQ59" s="22"/>
      <c r="AIR59" s="22"/>
      <c r="AIS59" s="22"/>
      <c r="AIT59" s="22"/>
      <c r="AIU59" s="22"/>
      <c r="AIV59" s="22"/>
      <c r="AIW59" s="22"/>
      <c r="AIX59" s="22"/>
      <c r="AIY59" s="22"/>
      <c r="AIZ59" s="22"/>
      <c r="AJA59" s="22"/>
      <c r="AJB59" s="22"/>
      <c r="AJC59" s="22"/>
      <c r="AJD59" s="22"/>
      <c r="AJE59" s="22"/>
      <c r="AJF59" s="22"/>
      <c r="AJG59" s="22"/>
      <c r="AJH59" s="22"/>
      <c r="AJI59" s="22"/>
      <c r="AJJ59" s="22"/>
      <c r="AJK59" s="22"/>
      <c r="AJL59" s="22"/>
      <c r="AJM59" s="22"/>
      <c r="AJN59" s="22"/>
      <c r="AJO59" s="22"/>
      <c r="AJP59" s="22"/>
      <c r="AJQ59" s="22"/>
      <c r="AJR59" s="22"/>
      <c r="AJS59" s="22"/>
      <c r="AJT59" s="22"/>
      <c r="AJU59" s="22"/>
      <c r="AJV59" s="22"/>
      <c r="AJW59" s="22"/>
      <c r="AJX59" s="22"/>
      <c r="AJY59" s="22"/>
      <c r="AJZ59" s="22"/>
      <c r="AKA59" s="22"/>
      <c r="AKB59" s="22"/>
      <c r="AKC59" s="22"/>
      <c r="AKD59" s="22"/>
      <c r="AKE59" s="22"/>
      <c r="AKF59" s="22"/>
      <c r="AKG59" s="22"/>
      <c r="AKH59" s="22"/>
      <c r="AKI59" s="22"/>
      <c r="AKJ59" s="22"/>
      <c r="AKK59" s="22"/>
      <c r="AKL59" s="22"/>
      <c r="AKM59" s="22"/>
      <c r="AKN59" s="22"/>
      <c r="AKO59" s="22"/>
      <c r="AKP59" s="22"/>
      <c r="AKQ59" s="22"/>
      <c r="AKR59" s="22"/>
      <c r="AKS59" s="22"/>
      <c r="AKT59" s="22"/>
      <c r="AKU59" s="22"/>
      <c r="AKV59" s="22"/>
      <c r="AKW59" s="22"/>
      <c r="AKX59" s="22"/>
      <c r="AKY59" s="22"/>
      <c r="AKZ59" s="22"/>
      <c r="ALA59" s="22"/>
      <c r="ALB59" s="22"/>
      <c r="ALC59" s="22"/>
      <c r="ALD59" s="22"/>
      <c r="ALE59" s="22"/>
      <c r="ALF59" s="22"/>
      <c r="ALG59" s="22"/>
      <c r="ALH59" s="22"/>
      <c r="ALI59" s="22"/>
      <c r="ALJ59" s="22"/>
      <c r="ALK59" s="22"/>
      <c r="ALL59" s="22"/>
      <c r="ALM59" s="22"/>
      <c r="ALN59" s="22"/>
      <c r="ALO59" s="22"/>
      <c r="ALP59" s="22"/>
      <c r="ALQ59" s="22"/>
      <c r="ALR59" s="22"/>
      <c r="ALS59" s="22"/>
      <c r="ALT59" s="22"/>
      <c r="ALU59" s="22"/>
      <c r="ALV59" s="22"/>
      <c r="ALW59" s="22"/>
      <c r="ALX59" s="22"/>
      <c r="ALY59" s="22"/>
      <c r="ALZ59" s="22"/>
      <c r="AMA59" s="22"/>
      <c r="AMB59" s="22"/>
      <c r="AMC59" s="22"/>
      <c r="AMD59" s="22"/>
      <c r="AME59" s="22"/>
      <c r="AMF59" s="22"/>
      <c r="AMG59" s="22"/>
      <c r="AMH59" s="22"/>
      <c r="AMI59" s="22"/>
      <c r="AMJ59" s="22"/>
      <c r="AMK59" s="22"/>
      <c r="AML59" s="22"/>
      <c r="AMM59" s="22"/>
      <c r="AMN59" s="22"/>
      <c r="AMO59" s="22"/>
      <c r="AMP59" s="22"/>
      <c r="AMQ59" s="22"/>
      <c r="AMR59" s="22"/>
      <c r="AMS59" s="22"/>
      <c r="AMT59" s="22"/>
      <c r="AMU59" s="22"/>
      <c r="AMV59" s="22"/>
      <c r="AMW59" s="22"/>
      <c r="AMX59" s="22"/>
      <c r="AMY59" s="22"/>
      <c r="AMZ59" s="22"/>
      <c r="ANA59" s="22"/>
      <c r="ANB59" s="22"/>
      <c r="ANC59" s="22"/>
      <c r="AND59" s="22"/>
      <c r="ANE59" s="22"/>
      <c r="ANF59" s="22"/>
      <c r="ANG59" s="22"/>
      <c r="ANH59" s="22"/>
      <c r="ANI59" s="22"/>
      <c r="ANJ59" s="22"/>
      <c r="ANK59" s="22"/>
      <c r="ANL59" s="22"/>
      <c r="ANM59" s="22"/>
      <c r="ANN59" s="22"/>
      <c r="ANO59" s="22"/>
      <c r="ANP59" s="22"/>
      <c r="ANQ59" s="22"/>
      <c r="ANR59" s="22"/>
      <c r="ANS59" s="22"/>
      <c r="ANT59" s="22"/>
      <c r="ANU59" s="22"/>
      <c r="ANV59" s="22"/>
      <c r="ANW59" s="22"/>
      <c r="ANX59" s="22"/>
      <c r="ANY59" s="22"/>
      <c r="ANZ59" s="22"/>
      <c r="AOA59" s="22"/>
      <c r="AOB59" s="22"/>
      <c r="AOC59" s="22"/>
      <c r="AOD59" s="22"/>
      <c r="AOE59" s="22"/>
      <c r="AOF59" s="22"/>
      <c r="AOG59" s="22"/>
      <c r="AOH59" s="22"/>
      <c r="AOI59" s="22"/>
      <c r="AOJ59" s="22"/>
      <c r="AOK59" s="22"/>
      <c r="AOL59" s="22"/>
      <c r="AOM59" s="22"/>
      <c r="AON59" s="22"/>
      <c r="AOO59" s="22"/>
      <c r="AOP59" s="22"/>
      <c r="AOQ59" s="22"/>
      <c r="AOR59" s="22"/>
      <c r="AOS59" s="22"/>
      <c r="AOT59" s="22"/>
      <c r="AOU59" s="22"/>
      <c r="AOV59" s="22"/>
      <c r="AOW59" s="22"/>
      <c r="AOX59" s="22"/>
      <c r="AOY59" s="22"/>
      <c r="AOZ59" s="22"/>
      <c r="APA59" s="22"/>
      <c r="APB59" s="22"/>
      <c r="APC59" s="22"/>
      <c r="APD59" s="22"/>
      <c r="APE59" s="22"/>
      <c r="APF59" s="22"/>
      <c r="APG59" s="22"/>
      <c r="APH59" s="22"/>
      <c r="API59" s="22"/>
      <c r="APJ59" s="22"/>
      <c r="APK59" s="22"/>
      <c r="APL59" s="22"/>
      <c r="APM59" s="22"/>
      <c r="APN59" s="22"/>
      <c r="APO59" s="22"/>
      <c r="APP59" s="22"/>
      <c r="APQ59" s="22"/>
      <c r="APR59" s="22"/>
      <c r="APS59" s="22"/>
      <c r="APT59" s="22"/>
      <c r="APU59" s="22"/>
      <c r="APV59" s="22"/>
      <c r="APW59" s="22"/>
      <c r="APX59" s="22"/>
      <c r="APY59" s="22"/>
      <c r="APZ59" s="22"/>
      <c r="AQA59" s="22"/>
      <c r="AQB59" s="22"/>
      <c r="AQC59" s="22"/>
      <c r="AQD59" s="22"/>
      <c r="AQE59" s="22"/>
      <c r="AQF59" s="22"/>
      <c r="AQG59" s="22"/>
      <c r="AQH59" s="22"/>
      <c r="AQI59" s="22"/>
      <c r="AQJ59" s="22"/>
      <c r="AQK59" s="22"/>
      <c r="AQL59" s="22"/>
      <c r="AQM59" s="22"/>
      <c r="AQN59" s="22"/>
      <c r="AQO59" s="22"/>
      <c r="AQP59" s="22"/>
      <c r="AQQ59" s="22"/>
      <c r="AQR59" s="22"/>
      <c r="AQS59" s="22"/>
      <c r="AQT59" s="22"/>
      <c r="AQU59" s="22"/>
      <c r="AQV59" s="22"/>
      <c r="AQW59" s="22"/>
      <c r="AQX59" s="22"/>
      <c r="AQY59" s="22"/>
      <c r="AQZ59" s="22"/>
      <c r="ARA59" s="22"/>
      <c r="ARB59" s="22"/>
      <c r="ARC59" s="22"/>
      <c r="ARD59" s="22"/>
      <c r="ARE59" s="22"/>
      <c r="ARF59" s="22"/>
      <c r="ARG59" s="22"/>
      <c r="ARH59" s="22"/>
      <c r="ARI59" s="22"/>
      <c r="ARJ59" s="22"/>
      <c r="ARK59" s="22"/>
      <c r="ARL59" s="22"/>
      <c r="ARM59" s="22"/>
      <c r="ARN59" s="22"/>
      <c r="ARO59" s="22"/>
      <c r="ARP59" s="22"/>
      <c r="ARQ59" s="22"/>
      <c r="ARR59" s="22"/>
      <c r="ARS59" s="22"/>
      <c r="ART59" s="22"/>
      <c r="ARU59" s="22"/>
      <c r="ARV59" s="22"/>
      <c r="ARW59" s="22"/>
      <c r="ARX59" s="22"/>
      <c r="ARY59" s="22"/>
      <c r="ARZ59" s="22"/>
      <c r="ASA59" s="22"/>
      <c r="ASB59" s="22"/>
      <c r="ASC59" s="22"/>
      <c r="ASD59" s="22"/>
      <c r="ASE59" s="22"/>
      <c r="ASF59" s="22"/>
      <c r="ASG59" s="22"/>
      <c r="ASH59" s="22"/>
      <c r="ASI59" s="22"/>
      <c r="ASJ59" s="22"/>
      <c r="ASK59" s="22"/>
      <c r="ASL59" s="22"/>
      <c r="ASM59" s="22"/>
      <c r="ASN59" s="22"/>
      <c r="ASO59" s="22"/>
      <c r="ASP59" s="22"/>
      <c r="ASQ59" s="22"/>
      <c r="ASR59" s="22"/>
      <c r="ASS59" s="22"/>
      <c r="AST59" s="22"/>
      <c r="ASU59" s="22"/>
      <c r="ASV59" s="22"/>
      <c r="ASW59" s="22"/>
      <c r="ASX59" s="22"/>
      <c r="ASY59" s="22"/>
      <c r="ASZ59" s="22"/>
      <c r="ATA59" s="22"/>
      <c r="ATB59" s="22"/>
      <c r="ATC59" s="22"/>
      <c r="ATD59" s="22"/>
      <c r="ATE59" s="22"/>
      <c r="ATF59" s="22"/>
      <c r="ATG59" s="22"/>
      <c r="ATH59" s="22"/>
      <c r="ATI59" s="22"/>
      <c r="ATJ59" s="22"/>
      <c r="ATK59" s="22"/>
      <c r="ATL59" s="22"/>
      <c r="ATM59" s="22"/>
      <c r="ATN59" s="22"/>
      <c r="ATO59" s="22"/>
      <c r="ATP59" s="22"/>
      <c r="ATQ59" s="22"/>
      <c r="ATR59" s="22"/>
      <c r="ATS59" s="22"/>
      <c r="ATT59" s="22"/>
      <c r="ATU59" s="22"/>
      <c r="ATV59" s="22"/>
      <c r="ATW59" s="22"/>
      <c r="ATX59" s="22"/>
      <c r="ATY59" s="22"/>
      <c r="ATZ59" s="22"/>
      <c r="AUA59" s="22"/>
      <c r="AUB59" s="22"/>
      <c r="AUC59" s="22"/>
      <c r="AUD59" s="22"/>
      <c r="AUE59" s="22"/>
      <c r="AUF59" s="22"/>
      <c r="AUG59" s="22"/>
      <c r="AUH59" s="22"/>
      <c r="AUI59" s="22"/>
      <c r="AUJ59" s="22"/>
      <c r="AUK59" s="22"/>
      <c r="AUL59" s="22"/>
      <c r="AUM59" s="22"/>
      <c r="AUN59" s="22"/>
      <c r="AUO59" s="22"/>
      <c r="AUP59" s="22"/>
      <c r="AUQ59" s="22"/>
      <c r="AUR59" s="22"/>
      <c r="AUS59" s="22"/>
      <c r="AUT59" s="22"/>
      <c r="AUU59" s="22"/>
      <c r="AUV59" s="22"/>
      <c r="AUW59" s="22"/>
      <c r="AUX59" s="22"/>
      <c r="AUY59" s="22"/>
      <c r="AUZ59" s="22"/>
      <c r="AVA59" s="22"/>
      <c r="AVB59" s="22"/>
      <c r="AVC59" s="22"/>
      <c r="AVD59" s="22"/>
      <c r="AVE59" s="22"/>
      <c r="AVF59" s="22"/>
      <c r="AVG59" s="22"/>
      <c r="AVH59" s="22"/>
      <c r="AVI59" s="22"/>
      <c r="AVJ59" s="22"/>
      <c r="AVK59" s="22"/>
      <c r="AVL59" s="22"/>
      <c r="AVM59" s="22"/>
      <c r="AVN59" s="22"/>
      <c r="AVO59" s="22"/>
      <c r="AVP59" s="22"/>
      <c r="AVQ59" s="22"/>
      <c r="AVR59" s="22"/>
      <c r="AVS59" s="22"/>
      <c r="AVT59" s="22"/>
      <c r="AVU59" s="22"/>
      <c r="AVV59" s="22"/>
      <c r="AVW59" s="22"/>
      <c r="AVX59" s="22"/>
      <c r="AVY59" s="22"/>
      <c r="AVZ59" s="22"/>
      <c r="AWA59" s="22"/>
      <c r="AWB59" s="22"/>
      <c r="AWC59" s="22"/>
      <c r="AWD59" s="22"/>
      <c r="AWE59" s="22"/>
      <c r="AWF59" s="22"/>
      <c r="AWG59" s="22"/>
      <c r="AWH59" s="22"/>
      <c r="AWI59" s="22"/>
      <c r="AWJ59" s="22"/>
      <c r="AWK59" s="22"/>
      <c r="AWL59" s="22"/>
      <c r="AWM59" s="22"/>
      <c r="AWN59" s="22"/>
      <c r="AWO59" s="22"/>
      <c r="AWP59" s="22"/>
      <c r="AWQ59" s="22"/>
      <c r="AWR59" s="22"/>
      <c r="AWS59" s="22"/>
      <c r="AWT59" s="22"/>
      <c r="AWU59" s="22"/>
      <c r="AWV59" s="22"/>
      <c r="AWW59" s="22"/>
      <c r="AWX59" s="22"/>
      <c r="AWY59" s="22"/>
      <c r="AWZ59" s="22"/>
      <c r="AXA59" s="22"/>
      <c r="AXB59" s="22"/>
      <c r="AXC59" s="22"/>
      <c r="AXD59" s="22"/>
      <c r="AXE59" s="22"/>
      <c r="AXF59" s="22"/>
      <c r="AXG59" s="22"/>
      <c r="AXH59" s="22"/>
      <c r="AXI59" s="22"/>
      <c r="AXJ59" s="22"/>
      <c r="AXK59" s="22"/>
      <c r="AXL59" s="22"/>
      <c r="AXM59" s="22"/>
      <c r="AXN59" s="22"/>
      <c r="AXO59" s="22"/>
      <c r="AXP59" s="22"/>
      <c r="AXQ59" s="22"/>
      <c r="AXR59" s="22"/>
      <c r="AXS59" s="22"/>
      <c r="AXT59" s="22"/>
      <c r="AXU59" s="22"/>
      <c r="AXV59" s="22"/>
      <c r="AXW59" s="22"/>
      <c r="AXX59" s="22"/>
      <c r="AXY59" s="22"/>
      <c r="AXZ59" s="22"/>
      <c r="AYA59" s="22"/>
      <c r="AYB59" s="22"/>
      <c r="AYC59" s="22"/>
      <c r="AYD59" s="22"/>
      <c r="AYE59" s="22"/>
      <c r="AYF59" s="22"/>
      <c r="AYG59" s="22"/>
      <c r="AYH59" s="22"/>
      <c r="AYI59" s="22"/>
      <c r="AYJ59" s="22"/>
      <c r="AYK59" s="22"/>
      <c r="AYL59" s="22"/>
      <c r="AYM59" s="22"/>
      <c r="AYN59" s="22"/>
      <c r="AYO59" s="22"/>
      <c r="AYP59" s="22"/>
      <c r="AYQ59" s="22"/>
      <c r="AYR59" s="22"/>
      <c r="AYS59" s="22"/>
      <c r="AYT59" s="22"/>
      <c r="AYU59" s="22"/>
      <c r="AYV59" s="22"/>
      <c r="AYW59" s="22"/>
      <c r="AYX59" s="22"/>
      <c r="AYY59" s="22"/>
      <c r="AYZ59" s="22"/>
      <c r="AZA59" s="22"/>
      <c r="AZB59" s="22"/>
      <c r="AZC59" s="22"/>
      <c r="AZD59" s="22"/>
      <c r="AZE59" s="22"/>
      <c r="AZF59" s="22"/>
      <c r="AZG59" s="22"/>
      <c r="AZH59" s="22"/>
      <c r="AZI59" s="22"/>
      <c r="AZJ59" s="22"/>
      <c r="AZK59" s="22"/>
      <c r="AZL59" s="22"/>
      <c r="AZM59" s="22"/>
      <c r="AZN59" s="22"/>
      <c r="AZO59" s="22"/>
      <c r="AZP59" s="22"/>
      <c r="AZQ59" s="22"/>
      <c r="AZR59" s="22"/>
      <c r="AZS59" s="22"/>
      <c r="AZT59" s="22"/>
      <c r="AZU59" s="22"/>
      <c r="AZV59" s="22"/>
      <c r="AZW59" s="22"/>
      <c r="AZX59" s="22"/>
      <c r="AZY59" s="22"/>
      <c r="AZZ59" s="22"/>
      <c r="BAA59" s="22"/>
      <c r="BAB59" s="22"/>
      <c r="BAC59" s="22"/>
      <c r="BAD59" s="22"/>
      <c r="BAE59" s="22"/>
      <c r="BAF59" s="22"/>
      <c r="BAG59" s="22"/>
      <c r="BAH59" s="22"/>
      <c r="BAI59" s="22"/>
      <c r="BAJ59" s="22"/>
      <c r="BAK59" s="22"/>
      <c r="BAL59" s="22"/>
      <c r="BAM59" s="22"/>
      <c r="BAN59" s="22"/>
      <c r="BAO59" s="22"/>
      <c r="BAP59" s="22"/>
      <c r="BAQ59" s="22"/>
      <c r="BAR59" s="22"/>
      <c r="BAS59" s="22"/>
      <c r="BAT59" s="22"/>
      <c r="BAU59" s="22"/>
      <c r="BAV59" s="22"/>
      <c r="BAW59" s="22"/>
      <c r="BAX59" s="22"/>
      <c r="BAY59" s="22"/>
      <c r="BAZ59" s="22"/>
      <c r="BBA59" s="22"/>
      <c r="BBB59" s="22"/>
      <c r="BBC59" s="22"/>
      <c r="BBD59" s="22"/>
      <c r="BBE59" s="22"/>
      <c r="BBF59" s="22"/>
      <c r="BBG59" s="22"/>
      <c r="BBH59" s="22"/>
      <c r="BBI59" s="22"/>
      <c r="BBJ59" s="22"/>
      <c r="BBK59" s="22"/>
      <c r="BBL59" s="22"/>
      <c r="BBM59" s="22"/>
      <c r="BBN59" s="22"/>
      <c r="BBO59" s="22"/>
      <c r="BBP59" s="22"/>
      <c r="BBQ59" s="22"/>
      <c r="BBR59" s="22"/>
      <c r="BBS59" s="22"/>
      <c r="BBT59" s="22"/>
      <c r="BBU59" s="22"/>
      <c r="BBV59" s="22"/>
      <c r="BBW59" s="22"/>
      <c r="BBX59" s="22"/>
      <c r="BBY59" s="22"/>
      <c r="BBZ59" s="22"/>
      <c r="BCA59" s="22"/>
      <c r="BCB59" s="22"/>
      <c r="BCC59" s="22"/>
      <c r="BCD59" s="22"/>
      <c r="BCE59" s="22"/>
      <c r="BCF59" s="22"/>
      <c r="BCG59" s="22"/>
      <c r="BCH59" s="22"/>
      <c r="BCI59" s="22"/>
      <c r="BCJ59" s="22"/>
      <c r="BCK59" s="22"/>
      <c r="BCL59" s="22"/>
      <c r="BCM59" s="22"/>
      <c r="BCN59" s="22"/>
      <c r="BCO59" s="22"/>
      <c r="BCP59" s="22"/>
      <c r="BCQ59" s="22"/>
      <c r="BCR59" s="22"/>
      <c r="BCS59" s="22"/>
      <c r="BCT59" s="22"/>
      <c r="BCU59" s="22"/>
      <c r="BCV59" s="22"/>
      <c r="BCW59" s="22"/>
      <c r="BCX59" s="22"/>
      <c r="BCY59" s="22"/>
      <c r="BCZ59" s="22"/>
      <c r="BDA59" s="22"/>
      <c r="BDB59" s="22"/>
      <c r="BDC59" s="22"/>
      <c r="BDD59" s="22"/>
      <c r="BDE59" s="22"/>
      <c r="BDF59" s="22"/>
      <c r="BDG59" s="22"/>
      <c r="BDH59" s="22"/>
      <c r="BDI59" s="22"/>
      <c r="BDJ59" s="22"/>
      <c r="BDK59" s="22"/>
      <c r="BDL59" s="22"/>
      <c r="BDM59" s="22"/>
      <c r="BDN59" s="22"/>
      <c r="BDO59" s="22"/>
      <c r="BDP59" s="22"/>
      <c r="BDQ59" s="22"/>
      <c r="BDR59" s="22"/>
      <c r="BDS59" s="22"/>
      <c r="BDT59" s="22"/>
      <c r="BDU59" s="22"/>
      <c r="BDV59" s="22"/>
      <c r="BDW59" s="22"/>
      <c r="BDX59" s="22"/>
      <c r="BDY59" s="22"/>
      <c r="BDZ59" s="22"/>
      <c r="BEA59" s="22"/>
      <c r="BEB59" s="22"/>
      <c r="BEC59" s="22"/>
      <c r="BED59" s="22"/>
      <c r="BEE59" s="22"/>
      <c r="BEF59" s="22"/>
      <c r="BEG59" s="22"/>
      <c r="BEH59" s="22"/>
      <c r="BEI59" s="22"/>
      <c r="BEJ59" s="22"/>
      <c r="BEK59" s="22"/>
      <c r="BEL59" s="22"/>
      <c r="BEM59" s="22"/>
      <c r="BEN59" s="22"/>
      <c r="BEO59" s="22"/>
      <c r="BEP59" s="22"/>
      <c r="BEQ59" s="22"/>
      <c r="BER59" s="22"/>
      <c r="BES59" s="22"/>
      <c r="BET59" s="22"/>
      <c r="BEU59" s="22"/>
      <c r="BEV59" s="22"/>
      <c r="BEW59" s="22"/>
      <c r="BEX59" s="22"/>
      <c r="BEY59" s="22"/>
      <c r="BEZ59" s="22"/>
      <c r="BFA59" s="22"/>
      <c r="BFB59" s="22"/>
      <c r="BFC59" s="22"/>
      <c r="BFD59" s="22"/>
      <c r="BFE59" s="22"/>
      <c r="BFF59" s="22"/>
      <c r="BFG59" s="22"/>
      <c r="BFH59" s="22"/>
      <c r="BFI59" s="22"/>
      <c r="BFJ59" s="22"/>
      <c r="BFK59" s="22"/>
      <c r="BFL59" s="22"/>
      <c r="BFM59" s="22"/>
      <c r="BFN59" s="22"/>
      <c r="BFO59" s="22"/>
      <c r="BFP59" s="22"/>
      <c r="BFQ59" s="22"/>
      <c r="BFR59" s="22"/>
      <c r="BFS59" s="22"/>
      <c r="BFT59" s="22"/>
      <c r="BFU59" s="22"/>
      <c r="BFV59" s="22"/>
      <c r="BFW59" s="22"/>
      <c r="BFX59" s="22"/>
      <c r="BFY59" s="22"/>
      <c r="BFZ59" s="22"/>
      <c r="BGA59" s="22"/>
      <c r="BGB59" s="22"/>
      <c r="BGC59" s="22"/>
      <c r="BGD59" s="22"/>
      <c r="BGE59" s="22"/>
      <c r="BGF59" s="22"/>
      <c r="BGG59" s="22"/>
      <c r="BGH59" s="22"/>
      <c r="BGI59" s="22"/>
      <c r="BGJ59" s="22"/>
      <c r="BGK59" s="22"/>
      <c r="BGL59" s="22"/>
      <c r="BGM59" s="22"/>
      <c r="BGN59" s="22"/>
      <c r="BGO59" s="22"/>
      <c r="BGP59" s="22"/>
      <c r="BGQ59" s="22"/>
      <c r="BGR59" s="22"/>
      <c r="BGS59" s="22"/>
      <c r="BGT59" s="22"/>
      <c r="BGU59" s="22"/>
      <c r="BGV59" s="22"/>
      <c r="BGW59" s="22"/>
      <c r="BGX59" s="22"/>
      <c r="BGY59" s="22"/>
      <c r="BGZ59" s="22"/>
      <c r="BHA59" s="22"/>
      <c r="BHB59" s="22"/>
      <c r="BHC59" s="22"/>
      <c r="BHD59" s="22"/>
      <c r="BHE59" s="22"/>
      <c r="BHF59" s="22"/>
      <c r="BHG59" s="22"/>
      <c r="BHH59" s="22"/>
      <c r="BHI59" s="22"/>
      <c r="BHJ59" s="22"/>
      <c r="BHK59" s="22"/>
      <c r="BHL59" s="22"/>
      <c r="BHM59" s="22"/>
      <c r="BHN59" s="22"/>
      <c r="BHO59" s="22"/>
      <c r="BHP59" s="22"/>
      <c r="BHQ59" s="22"/>
      <c r="BHR59" s="22"/>
      <c r="BHS59" s="22"/>
      <c r="BHT59" s="22"/>
      <c r="BHU59" s="22"/>
      <c r="BHV59" s="22"/>
      <c r="BHW59" s="22"/>
      <c r="BHX59" s="22"/>
      <c r="BHY59" s="22"/>
      <c r="BHZ59" s="22"/>
      <c r="BIA59" s="22"/>
      <c r="BIB59" s="22"/>
      <c r="BIC59" s="22"/>
      <c r="BID59" s="22"/>
      <c r="BIE59" s="22"/>
      <c r="BIF59" s="22"/>
      <c r="BIG59" s="22"/>
      <c r="BIH59" s="22"/>
      <c r="BII59" s="22"/>
      <c r="BIJ59" s="22"/>
      <c r="BIK59" s="22"/>
      <c r="BIL59" s="22"/>
      <c r="BIM59" s="22"/>
      <c r="BIN59" s="22"/>
      <c r="BIO59" s="22"/>
      <c r="BIP59" s="22"/>
      <c r="BIQ59" s="22"/>
      <c r="BIR59" s="22"/>
      <c r="BIS59" s="22"/>
      <c r="BIT59" s="22"/>
      <c r="BIU59" s="22"/>
      <c r="BIV59" s="22"/>
      <c r="BIW59" s="22"/>
      <c r="BIX59" s="22"/>
      <c r="BIY59" s="22"/>
      <c r="BIZ59" s="22"/>
      <c r="BJA59" s="22"/>
      <c r="BJB59" s="22"/>
      <c r="BJC59" s="22"/>
      <c r="BJD59" s="22"/>
      <c r="BJE59" s="22"/>
      <c r="BJF59" s="22"/>
      <c r="BJG59" s="22"/>
      <c r="BJH59" s="22"/>
      <c r="BJI59" s="22"/>
      <c r="BJJ59" s="22"/>
      <c r="BJK59" s="22"/>
      <c r="BJL59" s="22"/>
      <c r="BJM59" s="22"/>
      <c r="BJN59" s="22"/>
      <c r="BJO59" s="22"/>
      <c r="BJP59" s="22"/>
      <c r="BJQ59" s="22"/>
      <c r="BJR59" s="22"/>
      <c r="BJS59" s="22"/>
      <c r="BJT59" s="22"/>
      <c r="BJU59" s="22"/>
      <c r="BJV59" s="22"/>
      <c r="BJW59" s="22"/>
      <c r="BJX59" s="22"/>
      <c r="BJY59" s="22"/>
      <c r="BJZ59" s="22"/>
      <c r="BKA59" s="22"/>
      <c r="BKB59" s="22"/>
      <c r="BKC59" s="22"/>
      <c r="BKD59" s="22"/>
      <c r="BKE59" s="22"/>
      <c r="BKF59" s="22"/>
      <c r="BKG59" s="22"/>
      <c r="BKH59" s="22"/>
      <c r="BKI59" s="22"/>
      <c r="BKJ59" s="22"/>
      <c r="BKK59" s="22"/>
      <c r="BKL59" s="22"/>
      <c r="BKM59" s="22"/>
      <c r="BKN59" s="22"/>
      <c r="BKO59" s="22"/>
      <c r="BKP59" s="22"/>
      <c r="BKQ59" s="22"/>
      <c r="BKR59" s="22"/>
      <c r="BKS59" s="22"/>
      <c r="BKT59" s="22"/>
      <c r="BKU59" s="22"/>
      <c r="BKV59" s="22"/>
      <c r="BKW59" s="22"/>
      <c r="BKX59" s="22"/>
      <c r="BKY59" s="22"/>
      <c r="BKZ59" s="22"/>
      <c r="BLA59" s="22"/>
      <c r="BLB59" s="22"/>
      <c r="BLC59" s="22"/>
      <c r="BLD59" s="22"/>
      <c r="BLE59" s="22"/>
      <c r="BLF59" s="22"/>
      <c r="BLG59" s="22"/>
      <c r="BLH59" s="22"/>
      <c r="BLI59" s="22"/>
      <c r="BLJ59" s="22"/>
      <c r="BLK59" s="22"/>
      <c r="BLL59" s="22"/>
      <c r="BLM59" s="22"/>
      <c r="BLN59" s="22"/>
      <c r="BLO59" s="22"/>
      <c r="BLP59" s="22"/>
      <c r="BLQ59" s="22"/>
      <c r="BLR59" s="22"/>
      <c r="BLS59" s="22"/>
      <c r="BLT59" s="22"/>
      <c r="BLU59" s="22"/>
      <c r="BLV59" s="22"/>
      <c r="BLW59" s="22"/>
      <c r="BLX59" s="22"/>
      <c r="BLY59" s="22"/>
      <c r="BLZ59" s="22"/>
      <c r="BMA59" s="22"/>
      <c r="BMB59" s="22"/>
      <c r="BMC59" s="22"/>
      <c r="BMD59" s="22"/>
      <c r="BME59" s="22"/>
      <c r="BMF59" s="22"/>
      <c r="BMG59" s="22"/>
      <c r="BMH59" s="22"/>
      <c r="BMI59" s="22"/>
      <c r="BMJ59" s="22"/>
      <c r="BMK59" s="22"/>
      <c r="BML59" s="22"/>
      <c r="BMM59" s="22"/>
      <c r="BMN59" s="22"/>
      <c r="BMO59" s="22"/>
      <c r="BMP59" s="22"/>
      <c r="BMQ59" s="22"/>
      <c r="BMR59" s="22"/>
      <c r="BMS59" s="22"/>
      <c r="BMT59" s="22"/>
      <c r="BMU59" s="22"/>
      <c r="BMV59" s="22"/>
      <c r="BMW59" s="22"/>
      <c r="BMX59" s="22"/>
      <c r="BMY59" s="22"/>
      <c r="BMZ59" s="22"/>
      <c r="BNA59" s="22"/>
      <c r="BNB59" s="22"/>
      <c r="BNC59" s="22"/>
      <c r="BND59" s="22"/>
      <c r="BNE59" s="22"/>
      <c r="BNF59" s="22"/>
      <c r="BNG59" s="22"/>
      <c r="BNH59" s="22"/>
      <c r="BNI59" s="22"/>
      <c r="BNJ59" s="22"/>
      <c r="BNK59" s="22"/>
      <c r="BNL59" s="22"/>
      <c r="BNM59" s="22"/>
      <c r="BNN59" s="22"/>
      <c r="BNO59" s="22"/>
      <c r="BNP59" s="22"/>
      <c r="BNQ59" s="22"/>
      <c r="BNR59" s="22"/>
      <c r="BNS59" s="22"/>
      <c r="BNT59" s="22"/>
      <c r="BNU59" s="22"/>
      <c r="BNV59" s="22"/>
      <c r="BNW59" s="22"/>
      <c r="BNX59" s="22"/>
      <c r="BNY59" s="22"/>
      <c r="BNZ59" s="22"/>
      <c r="BOA59" s="22"/>
      <c r="BOB59" s="22"/>
      <c r="BOC59" s="22"/>
      <c r="BOD59" s="22"/>
      <c r="BOE59" s="22"/>
      <c r="BOF59" s="22"/>
      <c r="BOG59" s="22"/>
      <c r="BOH59" s="22"/>
      <c r="BOI59" s="22"/>
      <c r="BOJ59" s="22"/>
      <c r="BOK59" s="22"/>
      <c r="BOL59" s="22"/>
      <c r="BOM59" s="22"/>
      <c r="BON59" s="22"/>
      <c r="BOO59" s="22"/>
      <c r="BOP59" s="22"/>
      <c r="BOQ59" s="22"/>
      <c r="BOR59" s="22"/>
      <c r="BOS59" s="22"/>
      <c r="BOT59" s="22"/>
      <c r="BOU59" s="22"/>
      <c r="BOV59" s="22"/>
      <c r="BOW59" s="22"/>
      <c r="BOX59" s="22"/>
      <c r="BOY59" s="22"/>
      <c r="BOZ59" s="22"/>
      <c r="BPA59" s="22"/>
      <c r="BPB59" s="22"/>
      <c r="BPC59" s="22"/>
      <c r="BPD59" s="22"/>
      <c r="BPE59" s="22"/>
      <c r="BPF59" s="22"/>
      <c r="BPG59" s="22"/>
      <c r="BPH59" s="22"/>
      <c r="BPI59" s="22"/>
      <c r="BPJ59" s="22"/>
      <c r="BPK59" s="22"/>
      <c r="BPL59" s="22"/>
      <c r="BPM59" s="22"/>
      <c r="BPN59" s="22"/>
      <c r="BPO59" s="22"/>
      <c r="BPP59" s="22"/>
      <c r="BPQ59" s="22"/>
      <c r="BPR59" s="22"/>
      <c r="BPS59" s="22"/>
      <c r="BPT59" s="22"/>
      <c r="BPU59" s="22"/>
      <c r="BPV59" s="22"/>
      <c r="BPW59" s="22"/>
      <c r="BPX59" s="22"/>
      <c r="BPY59" s="22"/>
      <c r="BPZ59" s="22"/>
      <c r="BQA59" s="22"/>
      <c r="BQB59" s="22"/>
      <c r="BQC59" s="22"/>
      <c r="BQD59" s="22"/>
      <c r="BQE59" s="22"/>
      <c r="BQF59" s="22"/>
      <c r="BQG59" s="22"/>
      <c r="BQH59" s="22"/>
      <c r="BQI59" s="22"/>
      <c r="BQJ59" s="22"/>
      <c r="BQK59" s="22"/>
      <c r="BQL59" s="22"/>
      <c r="BQM59" s="22"/>
      <c r="BQN59" s="22"/>
      <c r="BQO59" s="22"/>
      <c r="BQP59" s="22"/>
      <c r="BQQ59" s="22"/>
      <c r="BQR59" s="22"/>
      <c r="BQS59" s="22"/>
      <c r="BQT59" s="22"/>
      <c r="BQU59" s="22"/>
      <c r="BQV59" s="22"/>
      <c r="BQW59" s="22"/>
      <c r="BQX59" s="22"/>
      <c r="BQY59" s="22"/>
      <c r="BQZ59" s="22"/>
      <c r="BRA59" s="22"/>
      <c r="BRB59" s="22"/>
      <c r="BRC59" s="22"/>
      <c r="BRD59" s="22"/>
      <c r="BRE59" s="22"/>
      <c r="BRF59" s="22"/>
      <c r="BRG59" s="22"/>
      <c r="BRH59" s="22"/>
      <c r="BRI59" s="22"/>
    </row>
    <row r="60" spans="1:1829" s="11" customFormat="1" x14ac:dyDescent="0.3">
      <c r="A60" s="11" t="s">
        <v>64</v>
      </c>
      <c r="B60" s="11">
        <v>236779</v>
      </c>
      <c r="C60" s="11">
        <v>220594</v>
      </c>
    </row>
    <row r="61" spans="1:1829" s="11" customFormat="1" x14ac:dyDescent="0.3">
      <c r="A61" s="11" t="s">
        <v>65</v>
      </c>
      <c r="B61" s="11">
        <v>119802</v>
      </c>
      <c r="C61" s="11">
        <v>47501</v>
      </c>
    </row>
    <row r="62" spans="1:1829" s="11" customFormat="1" x14ac:dyDescent="0.3">
      <c r="A62" s="11" t="s">
        <v>66</v>
      </c>
      <c r="B62" s="11">
        <v>12058</v>
      </c>
      <c r="C62" s="11">
        <v>11643</v>
      </c>
    </row>
    <row r="63" spans="1:1829" s="11" customFormat="1" x14ac:dyDescent="0.3">
      <c r="A63" s="11" t="s">
        <v>67</v>
      </c>
      <c r="B63" s="11">
        <v>19076</v>
      </c>
      <c r="C63" s="11">
        <v>25652</v>
      </c>
    </row>
    <row r="64" spans="1:1829" s="11" customFormat="1" x14ac:dyDescent="0.3">
      <c r="A64" s="11" t="s">
        <v>59</v>
      </c>
      <c r="B64" s="11">
        <v>10856</v>
      </c>
      <c r="C64" s="11">
        <v>3286</v>
      </c>
    </row>
    <row r="65" spans="1:1829" s="11" customFormat="1" x14ac:dyDescent="0.3">
      <c r="A65" s="11" t="s">
        <v>68</v>
      </c>
      <c r="B65" s="11">
        <v>18494</v>
      </c>
      <c r="C65" s="11">
        <v>48568</v>
      </c>
    </row>
    <row r="66" spans="1:1829" s="11" customFormat="1" x14ac:dyDescent="0.3">
      <c r="A66" s="11" t="s">
        <v>69</v>
      </c>
      <c r="B66" s="11">
        <v>2244</v>
      </c>
      <c r="C66" s="11">
        <v>5780</v>
      </c>
    </row>
    <row r="67" spans="1:1829" s="11" customFormat="1" x14ac:dyDescent="0.3">
      <c r="A67" s="11" t="s">
        <v>70</v>
      </c>
      <c r="B67" s="11">
        <v>26132</v>
      </c>
      <c r="C67" s="11">
        <v>25187</v>
      </c>
    </row>
    <row r="68" spans="1:1829" s="11" customFormat="1" x14ac:dyDescent="0.3">
      <c r="A68" s="11" t="s">
        <v>71</v>
      </c>
      <c r="B68" s="11">
        <v>309807</v>
      </c>
      <c r="C68" s="11">
        <v>209496</v>
      </c>
    </row>
    <row r="69" spans="1:1829" s="12" customFormat="1" x14ac:dyDescent="0.3">
      <c r="A69" s="12" t="s">
        <v>72</v>
      </c>
      <c r="B69" s="12">
        <f>B60+B61+B62+B63+B64+B65+B66+B67+B68</f>
        <v>755248</v>
      </c>
      <c r="C69" s="12">
        <f>C60+C61+C62+C63+C64+C65+C66+C67+C68</f>
        <v>597707</v>
      </c>
      <c r="D69" s="12">
        <f>D60+D61+D62+D63+D64+D65+D66+D67+D68</f>
        <v>0</v>
      </c>
    </row>
    <row r="70" spans="1:1829" s="12" customFormat="1" x14ac:dyDescent="0.3"/>
    <row r="71" spans="1:1829" s="12" customFormat="1" x14ac:dyDescent="0.3">
      <c r="A71" s="12" t="s">
        <v>73</v>
      </c>
      <c r="B71" s="12">
        <f>B58+B69</f>
        <v>950090</v>
      </c>
      <c r="C71" s="12">
        <f>C58+C69</f>
        <v>828443</v>
      </c>
      <c r="D71" s="12">
        <f>D58+D69</f>
        <v>0</v>
      </c>
    </row>
    <row r="72" spans="1:1829" s="12" customFormat="1" x14ac:dyDescent="0.3"/>
    <row r="73" spans="1:1829" s="11" customFormat="1" x14ac:dyDescent="0.3">
      <c r="A73" s="22" t="s">
        <v>74</v>
      </c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22"/>
      <c r="FG73" s="22"/>
      <c r="FH73" s="22"/>
      <c r="FI73" s="22"/>
      <c r="FJ73" s="22"/>
      <c r="FK73" s="22"/>
      <c r="FL73" s="22"/>
      <c r="FM73" s="22"/>
      <c r="FN73" s="22"/>
      <c r="FO73" s="22"/>
      <c r="FP73" s="22"/>
      <c r="FQ73" s="22"/>
      <c r="FR73" s="22"/>
      <c r="FS73" s="22"/>
      <c r="FT73" s="22"/>
      <c r="FU73" s="22"/>
      <c r="FV73" s="22"/>
      <c r="FW73" s="22"/>
      <c r="FX73" s="22"/>
      <c r="FY73" s="22"/>
      <c r="FZ73" s="22"/>
      <c r="GA73" s="22"/>
      <c r="GB73" s="22"/>
      <c r="GC73" s="22"/>
      <c r="GD73" s="22"/>
      <c r="GE73" s="22"/>
      <c r="GF73" s="22"/>
      <c r="GG73" s="22"/>
      <c r="GH73" s="22"/>
      <c r="GI73" s="22"/>
      <c r="GJ73" s="22"/>
      <c r="GK73" s="22"/>
      <c r="GL73" s="22"/>
      <c r="GM73" s="22"/>
      <c r="GN73" s="22"/>
      <c r="GO73" s="22"/>
      <c r="GP73" s="22"/>
      <c r="GQ73" s="22"/>
      <c r="GR73" s="22"/>
      <c r="GS73" s="22"/>
      <c r="GT73" s="22"/>
      <c r="GU73" s="22"/>
      <c r="GV73" s="22"/>
      <c r="GW73" s="22"/>
      <c r="GX73" s="22"/>
      <c r="GY73" s="22"/>
      <c r="GZ73" s="22"/>
      <c r="HA73" s="22"/>
      <c r="HB73" s="22"/>
      <c r="HC73" s="22"/>
      <c r="HD73" s="22"/>
      <c r="HE73" s="22"/>
      <c r="HF73" s="22"/>
      <c r="HG73" s="22"/>
      <c r="HH73" s="22"/>
      <c r="HI73" s="22"/>
      <c r="HJ73" s="22"/>
      <c r="HK73" s="22"/>
      <c r="HL73" s="22"/>
      <c r="HM73" s="22"/>
      <c r="HN73" s="22"/>
      <c r="HO73" s="22"/>
      <c r="HP73" s="22"/>
      <c r="HQ73" s="22"/>
      <c r="HR73" s="22"/>
      <c r="HS73" s="22"/>
      <c r="HT73" s="22"/>
      <c r="HU73" s="22"/>
      <c r="HV73" s="22"/>
      <c r="HW73" s="22"/>
      <c r="HX73" s="22"/>
      <c r="HY73" s="22"/>
      <c r="HZ73" s="22"/>
      <c r="IA73" s="22"/>
      <c r="IB73" s="22"/>
      <c r="IC73" s="22"/>
      <c r="ID73" s="22"/>
      <c r="IE73" s="22"/>
      <c r="IF73" s="22"/>
      <c r="IG73" s="22"/>
      <c r="IH73" s="22"/>
      <c r="II73" s="22"/>
      <c r="IJ73" s="22"/>
      <c r="IK73" s="22"/>
      <c r="IL73" s="22"/>
      <c r="IM73" s="22"/>
      <c r="IN73" s="22"/>
      <c r="IO73" s="22"/>
      <c r="IP73" s="22"/>
      <c r="IQ73" s="22"/>
      <c r="IR73" s="22"/>
      <c r="IS73" s="22"/>
      <c r="IT73" s="22"/>
      <c r="IU73" s="22"/>
      <c r="IV73" s="22"/>
      <c r="IW73" s="22"/>
      <c r="IX73" s="22"/>
      <c r="IY73" s="22"/>
      <c r="IZ73" s="22"/>
      <c r="JA73" s="22"/>
      <c r="JB73" s="22"/>
      <c r="JC73" s="22"/>
      <c r="JD73" s="22"/>
      <c r="JE73" s="22"/>
      <c r="JF73" s="22"/>
      <c r="JG73" s="22"/>
      <c r="JH73" s="22"/>
      <c r="JI73" s="22"/>
      <c r="JJ73" s="22"/>
      <c r="JK73" s="22"/>
      <c r="JL73" s="22"/>
      <c r="JM73" s="22"/>
      <c r="JN73" s="22"/>
      <c r="JO73" s="22"/>
      <c r="JP73" s="22"/>
      <c r="JQ73" s="22"/>
      <c r="JR73" s="22"/>
      <c r="JS73" s="22"/>
      <c r="JT73" s="22"/>
      <c r="JU73" s="22"/>
      <c r="JV73" s="22"/>
      <c r="JW73" s="22"/>
      <c r="JX73" s="22"/>
      <c r="JY73" s="22"/>
      <c r="JZ73" s="22"/>
      <c r="KA73" s="22"/>
      <c r="KB73" s="22"/>
      <c r="KC73" s="22"/>
      <c r="KD73" s="22"/>
      <c r="KE73" s="22"/>
      <c r="KF73" s="22"/>
      <c r="KG73" s="22"/>
      <c r="KH73" s="22"/>
      <c r="KI73" s="22"/>
      <c r="KJ73" s="22"/>
      <c r="KK73" s="22"/>
      <c r="KL73" s="22"/>
      <c r="KM73" s="22"/>
      <c r="KN73" s="22"/>
      <c r="KO73" s="22"/>
      <c r="KP73" s="22"/>
      <c r="KQ73" s="22"/>
      <c r="KR73" s="22"/>
      <c r="KS73" s="22"/>
      <c r="KT73" s="22"/>
      <c r="KU73" s="22"/>
      <c r="KV73" s="22"/>
      <c r="KW73" s="22"/>
      <c r="KX73" s="22"/>
      <c r="KY73" s="22"/>
      <c r="KZ73" s="22"/>
      <c r="LA73" s="22"/>
      <c r="LB73" s="22"/>
      <c r="LC73" s="22"/>
      <c r="LD73" s="22"/>
      <c r="LE73" s="22"/>
      <c r="LF73" s="22"/>
      <c r="LG73" s="22"/>
      <c r="LH73" s="22"/>
      <c r="LI73" s="22"/>
      <c r="LJ73" s="22"/>
      <c r="LK73" s="22"/>
      <c r="LL73" s="22"/>
      <c r="LM73" s="22"/>
      <c r="LN73" s="22"/>
      <c r="LO73" s="22"/>
      <c r="LP73" s="22"/>
      <c r="LQ73" s="22"/>
      <c r="LR73" s="22"/>
      <c r="LS73" s="22"/>
      <c r="LT73" s="22"/>
      <c r="LU73" s="22"/>
      <c r="LV73" s="22"/>
      <c r="LW73" s="22"/>
      <c r="LX73" s="22"/>
      <c r="LY73" s="22"/>
      <c r="LZ73" s="22"/>
      <c r="MA73" s="22"/>
      <c r="MB73" s="22"/>
      <c r="MC73" s="22"/>
      <c r="MD73" s="22"/>
      <c r="ME73" s="22"/>
      <c r="MF73" s="22"/>
      <c r="MG73" s="22"/>
      <c r="MH73" s="22"/>
      <c r="MI73" s="22"/>
      <c r="MJ73" s="22"/>
      <c r="MK73" s="22"/>
      <c r="ML73" s="22"/>
      <c r="MM73" s="22"/>
      <c r="MN73" s="22"/>
      <c r="MO73" s="22"/>
      <c r="MP73" s="22"/>
      <c r="MQ73" s="22"/>
      <c r="MR73" s="22"/>
      <c r="MS73" s="22"/>
      <c r="MT73" s="22"/>
      <c r="MU73" s="22"/>
      <c r="MV73" s="22"/>
      <c r="MW73" s="22"/>
      <c r="MX73" s="22"/>
      <c r="MY73" s="22"/>
      <c r="MZ73" s="22"/>
      <c r="NA73" s="22"/>
      <c r="NB73" s="22"/>
      <c r="NC73" s="22"/>
      <c r="ND73" s="22"/>
      <c r="NE73" s="22"/>
      <c r="NF73" s="22"/>
      <c r="NG73" s="22"/>
      <c r="NH73" s="22"/>
      <c r="NI73" s="22"/>
      <c r="NJ73" s="22"/>
      <c r="NK73" s="22"/>
      <c r="NL73" s="22"/>
      <c r="NM73" s="22"/>
      <c r="NN73" s="22"/>
      <c r="NO73" s="22"/>
      <c r="NP73" s="22"/>
      <c r="NQ73" s="22"/>
      <c r="NR73" s="22"/>
      <c r="NS73" s="22"/>
      <c r="NT73" s="22"/>
      <c r="NU73" s="22"/>
      <c r="NV73" s="22"/>
      <c r="NW73" s="22"/>
      <c r="NX73" s="22"/>
      <c r="NY73" s="22"/>
      <c r="NZ73" s="22"/>
      <c r="OA73" s="22"/>
      <c r="OB73" s="22"/>
      <c r="OC73" s="22"/>
      <c r="OD73" s="22"/>
      <c r="OE73" s="22"/>
      <c r="OF73" s="22"/>
      <c r="OG73" s="22"/>
      <c r="OH73" s="22"/>
      <c r="OI73" s="22"/>
      <c r="OJ73" s="22"/>
      <c r="OK73" s="22"/>
      <c r="OL73" s="22"/>
      <c r="OM73" s="22"/>
      <c r="ON73" s="22"/>
      <c r="OO73" s="22"/>
      <c r="OP73" s="22"/>
      <c r="OQ73" s="22"/>
      <c r="OR73" s="22"/>
      <c r="OS73" s="22"/>
      <c r="OT73" s="22"/>
      <c r="OU73" s="22"/>
      <c r="OV73" s="22"/>
      <c r="OW73" s="22"/>
      <c r="OX73" s="22"/>
      <c r="OY73" s="22"/>
      <c r="OZ73" s="22"/>
      <c r="PA73" s="22"/>
      <c r="PB73" s="22"/>
      <c r="PC73" s="22"/>
      <c r="PD73" s="22"/>
      <c r="PE73" s="22"/>
      <c r="PF73" s="22"/>
      <c r="PG73" s="22"/>
      <c r="PH73" s="22"/>
      <c r="PI73" s="22"/>
      <c r="PJ73" s="22"/>
      <c r="PK73" s="22"/>
      <c r="PL73" s="22"/>
      <c r="PM73" s="22"/>
      <c r="PN73" s="22"/>
      <c r="PO73" s="22"/>
      <c r="PP73" s="22"/>
      <c r="PQ73" s="22"/>
      <c r="PR73" s="22"/>
      <c r="PS73" s="22"/>
      <c r="PT73" s="22"/>
      <c r="PU73" s="22"/>
      <c r="PV73" s="22"/>
      <c r="PW73" s="22"/>
      <c r="PX73" s="22"/>
      <c r="PY73" s="22"/>
      <c r="PZ73" s="22"/>
      <c r="QA73" s="22"/>
      <c r="QB73" s="22"/>
      <c r="QC73" s="22"/>
      <c r="QD73" s="22"/>
      <c r="QE73" s="22"/>
      <c r="QF73" s="22"/>
      <c r="QG73" s="22"/>
      <c r="QH73" s="22"/>
      <c r="QI73" s="22"/>
      <c r="QJ73" s="22"/>
      <c r="QK73" s="22"/>
      <c r="QL73" s="22"/>
      <c r="QM73" s="22"/>
      <c r="QN73" s="22"/>
      <c r="QO73" s="22"/>
      <c r="QP73" s="22"/>
      <c r="QQ73" s="22"/>
      <c r="QR73" s="22"/>
      <c r="QS73" s="22"/>
      <c r="QT73" s="22"/>
      <c r="QU73" s="22"/>
      <c r="QV73" s="22"/>
      <c r="QW73" s="22"/>
      <c r="QX73" s="22"/>
      <c r="QY73" s="22"/>
      <c r="QZ73" s="22"/>
      <c r="RA73" s="22"/>
      <c r="RB73" s="22"/>
      <c r="RC73" s="22"/>
      <c r="RD73" s="22"/>
      <c r="RE73" s="22"/>
      <c r="RF73" s="22"/>
      <c r="RG73" s="22"/>
      <c r="RH73" s="22"/>
      <c r="RI73" s="22"/>
      <c r="RJ73" s="22"/>
      <c r="RK73" s="22"/>
      <c r="RL73" s="22"/>
      <c r="RM73" s="22"/>
      <c r="RN73" s="22"/>
      <c r="RO73" s="22"/>
      <c r="RP73" s="22"/>
      <c r="RQ73" s="22"/>
      <c r="RR73" s="22"/>
      <c r="RS73" s="22"/>
      <c r="RT73" s="22"/>
      <c r="RU73" s="22"/>
      <c r="RV73" s="22"/>
      <c r="RW73" s="22"/>
      <c r="RX73" s="22"/>
      <c r="RY73" s="22"/>
      <c r="RZ73" s="22"/>
      <c r="SA73" s="22"/>
      <c r="SB73" s="22"/>
      <c r="SC73" s="22"/>
      <c r="SD73" s="22"/>
      <c r="SE73" s="22"/>
      <c r="SF73" s="22"/>
      <c r="SG73" s="22"/>
      <c r="SH73" s="22"/>
      <c r="SI73" s="22"/>
      <c r="SJ73" s="22"/>
      <c r="SK73" s="22"/>
      <c r="SL73" s="22"/>
      <c r="SM73" s="22"/>
      <c r="SN73" s="22"/>
      <c r="SO73" s="22"/>
      <c r="SP73" s="22"/>
      <c r="SQ73" s="22"/>
      <c r="SR73" s="22"/>
      <c r="SS73" s="22"/>
      <c r="ST73" s="22"/>
      <c r="SU73" s="22"/>
      <c r="SV73" s="22"/>
      <c r="SW73" s="22"/>
      <c r="SX73" s="22"/>
      <c r="SY73" s="22"/>
      <c r="SZ73" s="22"/>
      <c r="TA73" s="22"/>
      <c r="TB73" s="22"/>
      <c r="TC73" s="22"/>
      <c r="TD73" s="22"/>
      <c r="TE73" s="22"/>
      <c r="TF73" s="22"/>
      <c r="TG73" s="22"/>
      <c r="TH73" s="22"/>
      <c r="TI73" s="22"/>
      <c r="TJ73" s="22"/>
      <c r="TK73" s="22"/>
      <c r="TL73" s="22"/>
      <c r="TM73" s="22"/>
      <c r="TN73" s="22"/>
      <c r="TO73" s="22"/>
      <c r="TP73" s="22"/>
      <c r="TQ73" s="22"/>
      <c r="TR73" s="22"/>
      <c r="TS73" s="22"/>
      <c r="TT73" s="22"/>
      <c r="TU73" s="22"/>
      <c r="TV73" s="22"/>
      <c r="TW73" s="22"/>
      <c r="TX73" s="22"/>
      <c r="TY73" s="22"/>
      <c r="TZ73" s="22"/>
      <c r="UA73" s="22"/>
      <c r="UB73" s="22"/>
      <c r="UC73" s="22"/>
      <c r="UD73" s="22"/>
      <c r="UE73" s="22"/>
      <c r="UF73" s="22"/>
      <c r="UG73" s="22"/>
      <c r="UH73" s="22"/>
      <c r="UI73" s="22"/>
      <c r="UJ73" s="22"/>
      <c r="UK73" s="22"/>
      <c r="UL73" s="22"/>
      <c r="UM73" s="22"/>
      <c r="UN73" s="22"/>
      <c r="UO73" s="22"/>
      <c r="UP73" s="22"/>
      <c r="UQ73" s="22"/>
      <c r="UR73" s="22"/>
      <c r="US73" s="22"/>
      <c r="UT73" s="22"/>
      <c r="UU73" s="22"/>
      <c r="UV73" s="22"/>
      <c r="UW73" s="22"/>
      <c r="UX73" s="22"/>
      <c r="UY73" s="22"/>
      <c r="UZ73" s="22"/>
      <c r="VA73" s="22"/>
      <c r="VB73" s="22"/>
      <c r="VC73" s="22"/>
      <c r="VD73" s="22"/>
      <c r="VE73" s="22"/>
      <c r="VF73" s="22"/>
      <c r="VG73" s="22"/>
      <c r="VH73" s="22"/>
      <c r="VI73" s="22"/>
      <c r="VJ73" s="22"/>
      <c r="VK73" s="22"/>
      <c r="VL73" s="22"/>
      <c r="VM73" s="22"/>
      <c r="VN73" s="22"/>
      <c r="VO73" s="22"/>
      <c r="VP73" s="22"/>
      <c r="VQ73" s="22"/>
      <c r="VR73" s="22"/>
      <c r="VS73" s="22"/>
      <c r="VT73" s="22"/>
      <c r="VU73" s="22"/>
      <c r="VV73" s="22"/>
      <c r="VW73" s="22"/>
      <c r="VX73" s="22"/>
      <c r="VY73" s="22"/>
      <c r="VZ73" s="22"/>
      <c r="WA73" s="22"/>
      <c r="WB73" s="22"/>
      <c r="WC73" s="22"/>
      <c r="WD73" s="22"/>
      <c r="WE73" s="22"/>
      <c r="WF73" s="22"/>
      <c r="WG73" s="22"/>
      <c r="WH73" s="22"/>
      <c r="WI73" s="22"/>
      <c r="WJ73" s="22"/>
      <c r="WK73" s="22"/>
      <c r="WL73" s="22"/>
      <c r="WM73" s="22"/>
      <c r="WN73" s="22"/>
      <c r="WO73" s="22"/>
      <c r="WP73" s="22"/>
      <c r="WQ73" s="22"/>
      <c r="WR73" s="22"/>
      <c r="WS73" s="22"/>
      <c r="WT73" s="22"/>
      <c r="WU73" s="22"/>
      <c r="WV73" s="22"/>
      <c r="WW73" s="22"/>
      <c r="WX73" s="22"/>
      <c r="WY73" s="22"/>
      <c r="WZ73" s="22"/>
      <c r="XA73" s="22"/>
      <c r="XB73" s="22"/>
      <c r="XC73" s="22"/>
      <c r="XD73" s="22"/>
      <c r="XE73" s="22"/>
      <c r="XF73" s="22"/>
      <c r="XG73" s="22"/>
      <c r="XH73" s="22"/>
      <c r="XI73" s="22"/>
      <c r="XJ73" s="22"/>
      <c r="XK73" s="22"/>
      <c r="XL73" s="22"/>
      <c r="XM73" s="22"/>
      <c r="XN73" s="22"/>
      <c r="XO73" s="22"/>
      <c r="XP73" s="22"/>
      <c r="XQ73" s="22"/>
      <c r="XR73" s="22"/>
      <c r="XS73" s="22"/>
      <c r="XT73" s="22"/>
      <c r="XU73" s="22"/>
      <c r="XV73" s="22"/>
      <c r="XW73" s="22"/>
      <c r="XX73" s="22"/>
      <c r="XY73" s="22"/>
      <c r="XZ73" s="22"/>
      <c r="YA73" s="22"/>
      <c r="YB73" s="22"/>
      <c r="YC73" s="22"/>
      <c r="YD73" s="22"/>
      <c r="YE73" s="22"/>
      <c r="YF73" s="22"/>
      <c r="YG73" s="22"/>
      <c r="YH73" s="22"/>
      <c r="YI73" s="22"/>
      <c r="YJ73" s="22"/>
      <c r="YK73" s="22"/>
      <c r="YL73" s="22"/>
      <c r="YM73" s="22"/>
      <c r="YN73" s="22"/>
      <c r="YO73" s="22"/>
      <c r="YP73" s="22"/>
      <c r="YQ73" s="22"/>
      <c r="YR73" s="22"/>
      <c r="YS73" s="22"/>
      <c r="YT73" s="22"/>
      <c r="YU73" s="22"/>
      <c r="YV73" s="22"/>
      <c r="YW73" s="22"/>
      <c r="YX73" s="22"/>
      <c r="YY73" s="22"/>
      <c r="YZ73" s="22"/>
      <c r="ZA73" s="22"/>
      <c r="ZB73" s="22"/>
      <c r="ZC73" s="22"/>
      <c r="ZD73" s="22"/>
      <c r="ZE73" s="22"/>
      <c r="ZF73" s="22"/>
      <c r="ZG73" s="22"/>
      <c r="ZH73" s="22"/>
      <c r="ZI73" s="22"/>
      <c r="ZJ73" s="22"/>
      <c r="ZK73" s="22"/>
      <c r="ZL73" s="22"/>
      <c r="ZM73" s="22"/>
      <c r="ZN73" s="22"/>
      <c r="ZO73" s="22"/>
      <c r="ZP73" s="22"/>
      <c r="ZQ73" s="22"/>
      <c r="ZR73" s="22"/>
      <c r="ZS73" s="22"/>
      <c r="ZT73" s="22"/>
      <c r="ZU73" s="22"/>
      <c r="ZV73" s="22"/>
      <c r="ZW73" s="22"/>
      <c r="ZX73" s="22"/>
      <c r="ZY73" s="22"/>
      <c r="ZZ73" s="22"/>
      <c r="AAA73" s="22"/>
      <c r="AAB73" s="22"/>
      <c r="AAC73" s="22"/>
      <c r="AAD73" s="22"/>
      <c r="AAE73" s="22"/>
      <c r="AAF73" s="22"/>
      <c r="AAG73" s="22"/>
      <c r="AAH73" s="22"/>
      <c r="AAI73" s="22"/>
      <c r="AAJ73" s="22"/>
      <c r="AAK73" s="22"/>
      <c r="AAL73" s="22"/>
      <c r="AAM73" s="22"/>
      <c r="AAN73" s="22"/>
      <c r="AAO73" s="22"/>
      <c r="AAP73" s="22"/>
      <c r="AAQ73" s="22"/>
      <c r="AAR73" s="22"/>
      <c r="AAS73" s="22"/>
      <c r="AAT73" s="22"/>
      <c r="AAU73" s="22"/>
      <c r="AAV73" s="22"/>
      <c r="AAW73" s="22"/>
      <c r="AAX73" s="22"/>
      <c r="AAY73" s="22"/>
      <c r="AAZ73" s="22"/>
      <c r="ABA73" s="22"/>
      <c r="ABB73" s="22"/>
      <c r="ABC73" s="22"/>
      <c r="ABD73" s="22"/>
      <c r="ABE73" s="22"/>
      <c r="ABF73" s="22"/>
      <c r="ABG73" s="22"/>
      <c r="ABH73" s="22"/>
      <c r="ABI73" s="22"/>
      <c r="ABJ73" s="22"/>
      <c r="ABK73" s="22"/>
      <c r="ABL73" s="22"/>
      <c r="ABM73" s="22"/>
      <c r="ABN73" s="22"/>
      <c r="ABO73" s="22"/>
      <c r="ABP73" s="22"/>
      <c r="ABQ73" s="22"/>
      <c r="ABR73" s="22"/>
      <c r="ABS73" s="22"/>
      <c r="ABT73" s="22"/>
      <c r="ABU73" s="22"/>
      <c r="ABV73" s="22"/>
      <c r="ABW73" s="22"/>
      <c r="ABX73" s="22"/>
      <c r="ABY73" s="22"/>
      <c r="ABZ73" s="22"/>
      <c r="ACA73" s="22"/>
      <c r="ACB73" s="22"/>
      <c r="ACC73" s="22"/>
      <c r="ACD73" s="22"/>
      <c r="ACE73" s="22"/>
      <c r="ACF73" s="22"/>
      <c r="ACG73" s="22"/>
      <c r="ACH73" s="22"/>
      <c r="ACI73" s="22"/>
      <c r="ACJ73" s="22"/>
      <c r="ACK73" s="22"/>
      <c r="ACL73" s="22"/>
      <c r="ACM73" s="22"/>
      <c r="ACN73" s="22"/>
      <c r="ACO73" s="22"/>
      <c r="ACP73" s="22"/>
      <c r="ACQ73" s="22"/>
      <c r="ACR73" s="22"/>
      <c r="ACS73" s="22"/>
      <c r="ACT73" s="22"/>
      <c r="ACU73" s="22"/>
      <c r="ACV73" s="22"/>
      <c r="ACW73" s="22"/>
      <c r="ACX73" s="22"/>
      <c r="ACY73" s="22"/>
      <c r="ACZ73" s="22"/>
      <c r="ADA73" s="22"/>
      <c r="ADB73" s="22"/>
      <c r="ADC73" s="22"/>
      <c r="ADD73" s="22"/>
      <c r="ADE73" s="22"/>
      <c r="ADF73" s="22"/>
      <c r="ADG73" s="22"/>
      <c r="ADH73" s="22"/>
      <c r="ADI73" s="22"/>
      <c r="ADJ73" s="22"/>
      <c r="ADK73" s="22"/>
      <c r="ADL73" s="22"/>
      <c r="ADM73" s="22"/>
      <c r="ADN73" s="22"/>
      <c r="ADO73" s="22"/>
      <c r="ADP73" s="22"/>
      <c r="ADQ73" s="22"/>
      <c r="ADR73" s="22"/>
      <c r="ADS73" s="22"/>
      <c r="ADT73" s="22"/>
      <c r="ADU73" s="22"/>
      <c r="ADV73" s="22"/>
      <c r="ADW73" s="22"/>
      <c r="ADX73" s="22"/>
      <c r="ADY73" s="22"/>
      <c r="ADZ73" s="22"/>
      <c r="AEA73" s="22"/>
      <c r="AEB73" s="22"/>
      <c r="AEC73" s="22"/>
      <c r="AED73" s="22"/>
      <c r="AEE73" s="22"/>
      <c r="AEF73" s="22"/>
      <c r="AEG73" s="22"/>
      <c r="AEH73" s="22"/>
      <c r="AEI73" s="22"/>
      <c r="AEJ73" s="22"/>
      <c r="AEK73" s="22"/>
      <c r="AEL73" s="22"/>
      <c r="AEM73" s="22"/>
      <c r="AEN73" s="22"/>
      <c r="AEO73" s="22"/>
      <c r="AEP73" s="22"/>
      <c r="AEQ73" s="22"/>
      <c r="AER73" s="22"/>
      <c r="AES73" s="22"/>
      <c r="AET73" s="22"/>
      <c r="AEU73" s="22"/>
      <c r="AEV73" s="22"/>
      <c r="AEW73" s="22"/>
      <c r="AEX73" s="22"/>
      <c r="AEY73" s="22"/>
      <c r="AEZ73" s="22"/>
      <c r="AFA73" s="22"/>
      <c r="AFB73" s="22"/>
      <c r="AFC73" s="22"/>
      <c r="AFD73" s="22"/>
      <c r="AFE73" s="22"/>
      <c r="AFF73" s="22"/>
      <c r="AFG73" s="22"/>
      <c r="AFH73" s="22"/>
      <c r="AFI73" s="22"/>
      <c r="AFJ73" s="22"/>
      <c r="AFK73" s="22"/>
      <c r="AFL73" s="22"/>
      <c r="AFM73" s="22"/>
      <c r="AFN73" s="22"/>
      <c r="AFO73" s="22"/>
      <c r="AFP73" s="22"/>
      <c r="AFQ73" s="22"/>
      <c r="AFR73" s="22"/>
      <c r="AFS73" s="22"/>
      <c r="AFT73" s="22"/>
      <c r="AFU73" s="22"/>
      <c r="AFV73" s="22"/>
      <c r="AFW73" s="22"/>
      <c r="AFX73" s="22"/>
      <c r="AFY73" s="22"/>
      <c r="AFZ73" s="22"/>
      <c r="AGA73" s="22"/>
      <c r="AGB73" s="22"/>
      <c r="AGC73" s="22"/>
      <c r="AGD73" s="22"/>
      <c r="AGE73" s="22"/>
      <c r="AGF73" s="22"/>
      <c r="AGG73" s="22"/>
      <c r="AGH73" s="22"/>
      <c r="AGI73" s="22"/>
      <c r="AGJ73" s="22"/>
      <c r="AGK73" s="22"/>
      <c r="AGL73" s="22"/>
      <c r="AGM73" s="22"/>
      <c r="AGN73" s="22"/>
      <c r="AGO73" s="22"/>
      <c r="AGP73" s="22"/>
      <c r="AGQ73" s="22"/>
      <c r="AGR73" s="22"/>
      <c r="AGS73" s="22"/>
      <c r="AGT73" s="22"/>
      <c r="AGU73" s="22"/>
      <c r="AGV73" s="22"/>
      <c r="AGW73" s="22"/>
      <c r="AGX73" s="22"/>
      <c r="AGY73" s="22"/>
      <c r="AGZ73" s="22"/>
      <c r="AHA73" s="22"/>
      <c r="AHB73" s="22"/>
      <c r="AHC73" s="22"/>
      <c r="AHD73" s="22"/>
      <c r="AHE73" s="22"/>
      <c r="AHF73" s="22"/>
      <c r="AHG73" s="22"/>
      <c r="AHH73" s="22"/>
      <c r="AHI73" s="22"/>
      <c r="AHJ73" s="22"/>
      <c r="AHK73" s="22"/>
      <c r="AHL73" s="22"/>
      <c r="AHM73" s="22"/>
      <c r="AHN73" s="22"/>
      <c r="AHO73" s="22"/>
      <c r="AHP73" s="22"/>
      <c r="AHQ73" s="22"/>
      <c r="AHR73" s="22"/>
      <c r="AHS73" s="22"/>
      <c r="AHT73" s="22"/>
      <c r="AHU73" s="22"/>
      <c r="AHV73" s="22"/>
      <c r="AHW73" s="22"/>
      <c r="AHX73" s="22"/>
      <c r="AHY73" s="22"/>
      <c r="AHZ73" s="22"/>
      <c r="AIA73" s="22"/>
      <c r="AIB73" s="22"/>
      <c r="AIC73" s="22"/>
      <c r="AID73" s="22"/>
      <c r="AIE73" s="22"/>
      <c r="AIF73" s="22"/>
      <c r="AIG73" s="22"/>
      <c r="AIH73" s="22"/>
      <c r="AII73" s="22"/>
      <c r="AIJ73" s="22"/>
      <c r="AIK73" s="22"/>
      <c r="AIL73" s="22"/>
      <c r="AIM73" s="22"/>
      <c r="AIN73" s="22"/>
      <c r="AIO73" s="22"/>
      <c r="AIP73" s="22"/>
      <c r="AIQ73" s="22"/>
      <c r="AIR73" s="22"/>
      <c r="AIS73" s="22"/>
      <c r="AIT73" s="22"/>
      <c r="AIU73" s="22"/>
      <c r="AIV73" s="22"/>
      <c r="AIW73" s="22"/>
      <c r="AIX73" s="22"/>
      <c r="AIY73" s="22"/>
      <c r="AIZ73" s="22"/>
      <c r="AJA73" s="22"/>
      <c r="AJB73" s="22"/>
      <c r="AJC73" s="22"/>
      <c r="AJD73" s="22"/>
      <c r="AJE73" s="22"/>
      <c r="AJF73" s="22"/>
      <c r="AJG73" s="22"/>
      <c r="AJH73" s="22"/>
      <c r="AJI73" s="22"/>
      <c r="AJJ73" s="22"/>
      <c r="AJK73" s="22"/>
      <c r="AJL73" s="22"/>
      <c r="AJM73" s="22"/>
      <c r="AJN73" s="22"/>
      <c r="AJO73" s="22"/>
      <c r="AJP73" s="22"/>
      <c r="AJQ73" s="22"/>
      <c r="AJR73" s="22"/>
      <c r="AJS73" s="22"/>
      <c r="AJT73" s="22"/>
      <c r="AJU73" s="22"/>
      <c r="AJV73" s="22"/>
      <c r="AJW73" s="22"/>
      <c r="AJX73" s="22"/>
      <c r="AJY73" s="22"/>
      <c r="AJZ73" s="22"/>
      <c r="AKA73" s="22"/>
      <c r="AKB73" s="22"/>
      <c r="AKC73" s="22"/>
      <c r="AKD73" s="22"/>
      <c r="AKE73" s="22"/>
      <c r="AKF73" s="22"/>
      <c r="AKG73" s="22"/>
      <c r="AKH73" s="22"/>
      <c r="AKI73" s="22"/>
      <c r="AKJ73" s="22"/>
      <c r="AKK73" s="22"/>
      <c r="AKL73" s="22"/>
      <c r="AKM73" s="22"/>
      <c r="AKN73" s="22"/>
      <c r="AKO73" s="22"/>
      <c r="AKP73" s="22"/>
      <c r="AKQ73" s="22"/>
      <c r="AKR73" s="22"/>
      <c r="AKS73" s="22"/>
      <c r="AKT73" s="22"/>
      <c r="AKU73" s="22"/>
      <c r="AKV73" s="22"/>
      <c r="AKW73" s="22"/>
      <c r="AKX73" s="22"/>
      <c r="AKY73" s="22"/>
      <c r="AKZ73" s="22"/>
      <c r="ALA73" s="22"/>
      <c r="ALB73" s="22"/>
      <c r="ALC73" s="22"/>
      <c r="ALD73" s="22"/>
      <c r="ALE73" s="22"/>
      <c r="ALF73" s="22"/>
      <c r="ALG73" s="22"/>
      <c r="ALH73" s="22"/>
      <c r="ALI73" s="22"/>
      <c r="ALJ73" s="22"/>
      <c r="ALK73" s="22"/>
      <c r="ALL73" s="22"/>
      <c r="ALM73" s="22"/>
      <c r="ALN73" s="22"/>
      <c r="ALO73" s="22"/>
      <c r="ALP73" s="22"/>
      <c r="ALQ73" s="22"/>
      <c r="ALR73" s="22"/>
      <c r="ALS73" s="22"/>
      <c r="ALT73" s="22"/>
      <c r="ALU73" s="22"/>
      <c r="ALV73" s="22"/>
      <c r="ALW73" s="22"/>
      <c r="ALX73" s="22"/>
      <c r="ALY73" s="22"/>
      <c r="ALZ73" s="22"/>
      <c r="AMA73" s="22"/>
      <c r="AMB73" s="22"/>
      <c r="AMC73" s="22"/>
      <c r="AMD73" s="22"/>
      <c r="AME73" s="22"/>
      <c r="AMF73" s="22"/>
      <c r="AMG73" s="22"/>
      <c r="AMH73" s="22"/>
      <c r="AMI73" s="22"/>
      <c r="AMJ73" s="22"/>
      <c r="AMK73" s="22"/>
      <c r="AML73" s="22"/>
      <c r="AMM73" s="22"/>
      <c r="AMN73" s="22"/>
      <c r="AMO73" s="22"/>
      <c r="AMP73" s="22"/>
      <c r="AMQ73" s="22"/>
      <c r="AMR73" s="22"/>
      <c r="AMS73" s="22"/>
      <c r="AMT73" s="22"/>
      <c r="AMU73" s="22"/>
      <c r="AMV73" s="22"/>
      <c r="AMW73" s="22"/>
      <c r="AMX73" s="22"/>
      <c r="AMY73" s="22"/>
      <c r="AMZ73" s="22"/>
      <c r="ANA73" s="22"/>
      <c r="ANB73" s="22"/>
      <c r="ANC73" s="22"/>
      <c r="AND73" s="22"/>
      <c r="ANE73" s="22"/>
      <c r="ANF73" s="22"/>
      <c r="ANG73" s="22"/>
      <c r="ANH73" s="22"/>
      <c r="ANI73" s="22"/>
      <c r="ANJ73" s="22"/>
      <c r="ANK73" s="22"/>
      <c r="ANL73" s="22"/>
      <c r="ANM73" s="22"/>
      <c r="ANN73" s="22"/>
      <c r="ANO73" s="22"/>
      <c r="ANP73" s="22"/>
      <c r="ANQ73" s="22"/>
      <c r="ANR73" s="22"/>
      <c r="ANS73" s="22"/>
      <c r="ANT73" s="22"/>
      <c r="ANU73" s="22"/>
      <c r="ANV73" s="22"/>
      <c r="ANW73" s="22"/>
      <c r="ANX73" s="22"/>
      <c r="ANY73" s="22"/>
      <c r="ANZ73" s="22"/>
      <c r="AOA73" s="22"/>
      <c r="AOB73" s="22"/>
      <c r="AOC73" s="22"/>
      <c r="AOD73" s="22"/>
      <c r="AOE73" s="22"/>
      <c r="AOF73" s="22"/>
      <c r="AOG73" s="22"/>
      <c r="AOH73" s="22"/>
      <c r="AOI73" s="22"/>
      <c r="AOJ73" s="22"/>
      <c r="AOK73" s="22"/>
      <c r="AOL73" s="22"/>
      <c r="AOM73" s="22"/>
      <c r="AON73" s="22"/>
      <c r="AOO73" s="22"/>
      <c r="AOP73" s="22"/>
      <c r="AOQ73" s="22"/>
      <c r="AOR73" s="22"/>
      <c r="AOS73" s="22"/>
      <c r="AOT73" s="22"/>
      <c r="AOU73" s="22"/>
      <c r="AOV73" s="22"/>
      <c r="AOW73" s="22"/>
      <c r="AOX73" s="22"/>
      <c r="AOY73" s="22"/>
      <c r="AOZ73" s="22"/>
      <c r="APA73" s="22"/>
      <c r="APB73" s="22"/>
      <c r="APC73" s="22"/>
      <c r="APD73" s="22"/>
      <c r="APE73" s="22"/>
      <c r="APF73" s="22"/>
      <c r="APG73" s="22"/>
      <c r="APH73" s="22"/>
      <c r="API73" s="22"/>
      <c r="APJ73" s="22"/>
      <c r="APK73" s="22"/>
      <c r="APL73" s="22"/>
      <c r="APM73" s="22"/>
      <c r="APN73" s="22"/>
      <c r="APO73" s="22"/>
      <c r="APP73" s="22"/>
      <c r="APQ73" s="22"/>
      <c r="APR73" s="22"/>
      <c r="APS73" s="22"/>
      <c r="APT73" s="22"/>
      <c r="APU73" s="22"/>
      <c r="APV73" s="22"/>
      <c r="APW73" s="22"/>
      <c r="APX73" s="22"/>
      <c r="APY73" s="22"/>
      <c r="APZ73" s="22"/>
      <c r="AQA73" s="22"/>
      <c r="AQB73" s="22"/>
      <c r="AQC73" s="22"/>
      <c r="AQD73" s="22"/>
      <c r="AQE73" s="22"/>
      <c r="AQF73" s="22"/>
      <c r="AQG73" s="22"/>
      <c r="AQH73" s="22"/>
      <c r="AQI73" s="22"/>
      <c r="AQJ73" s="22"/>
      <c r="AQK73" s="22"/>
      <c r="AQL73" s="22"/>
      <c r="AQM73" s="22"/>
      <c r="AQN73" s="22"/>
      <c r="AQO73" s="22"/>
      <c r="AQP73" s="22"/>
      <c r="AQQ73" s="22"/>
      <c r="AQR73" s="22"/>
      <c r="AQS73" s="22"/>
      <c r="AQT73" s="22"/>
      <c r="AQU73" s="22"/>
      <c r="AQV73" s="22"/>
      <c r="AQW73" s="22"/>
      <c r="AQX73" s="22"/>
      <c r="AQY73" s="22"/>
      <c r="AQZ73" s="22"/>
      <c r="ARA73" s="22"/>
      <c r="ARB73" s="22"/>
      <c r="ARC73" s="22"/>
      <c r="ARD73" s="22"/>
      <c r="ARE73" s="22"/>
      <c r="ARF73" s="22"/>
      <c r="ARG73" s="22"/>
      <c r="ARH73" s="22"/>
      <c r="ARI73" s="22"/>
      <c r="ARJ73" s="22"/>
      <c r="ARK73" s="22"/>
      <c r="ARL73" s="22"/>
      <c r="ARM73" s="22"/>
      <c r="ARN73" s="22"/>
      <c r="ARO73" s="22"/>
      <c r="ARP73" s="22"/>
      <c r="ARQ73" s="22"/>
      <c r="ARR73" s="22"/>
      <c r="ARS73" s="22"/>
      <c r="ART73" s="22"/>
      <c r="ARU73" s="22"/>
      <c r="ARV73" s="22"/>
      <c r="ARW73" s="22"/>
      <c r="ARX73" s="22"/>
      <c r="ARY73" s="22"/>
      <c r="ARZ73" s="22"/>
      <c r="ASA73" s="22"/>
      <c r="ASB73" s="22"/>
      <c r="ASC73" s="22"/>
      <c r="ASD73" s="22"/>
      <c r="ASE73" s="22"/>
      <c r="ASF73" s="22"/>
      <c r="ASG73" s="22"/>
      <c r="ASH73" s="22"/>
      <c r="ASI73" s="22"/>
      <c r="ASJ73" s="22"/>
      <c r="ASK73" s="22"/>
      <c r="ASL73" s="22"/>
      <c r="ASM73" s="22"/>
      <c r="ASN73" s="22"/>
      <c r="ASO73" s="22"/>
      <c r="ASP73" s="22"/>
      <c r="ASQ73" s="22"/>
      <c r="ASR73" s="22"/>
      <c r="ASS73" s="22"/>
      <c r="AST73" s="22"/>
      <c r="ASU73" s="22"/>
      <c r="ASV73" s="22"/>
      <c r="ASW73" s="22"/>
      <c r="ASX73" s="22"/>
      <c r="ASY73" s="22"/>
      <c r="ASZ73" s="22"/>
      <c r="ATA73" s="22"/>
      <c r="ATB73" s="22"/>
      <c r="ATC73" s="22"/>
      <c r="ATD73" s="22"/>
      <c r="ATE73" s="22"/>
      <c r="ATF73" s="22"/>
      <c r="ATG73" s="22"/>
      <c r="ATH73" s="22"/>
      <c r="ATI73" s="22"/>
      <c r="ATJ73" s="22"/>
      <c r="ATK73" s="22"/>
      <c r="ATL73" s="22"/>
      <c r="ATM73" s="22"/>
      <c r="ATN73" s="22"/>
      <c r="ATO73" s="22"/>
      <c r="ATP73" s="22"/>
      <c r="ATQ73" s="22"/>
      <c r="ATR73" s="22"/>
      <c r="ATS73" s="22"/>
      <c r="ATT73" s="22"/>
      <c r="ATU73" s="22"/>
      <c r="ATV73" s="22"/>
      <c r="ATW73" s="22"/>
      <c r="ATX73" s="22"/>
      <c r="ATY73" s="22"/>
      <c r="ATZ73" s="22"/>
      <c r="AUA73" s="22"/>
      <c r="AUB73" s="22"/>
      <c r="AUC73" s="22"/>
      <c r="AUD73" s="22"/>
      <c r="AUE73" s="22"/>
      <c r="AUF73" s="22"/>
      <c r="AUG73" s="22"/>
      <c r="AUH73" s="22"/>
      <c r="AUI73" s="22"/>
      <c r="AUJ73" s="22"/>
      <c r="AUK73" s="22"/>
      <c r="AUL73" s="22"/>
      <c r="AUM73" s="22"/>
      <c r="AUN73" s="22"/>
      <c r="AUO73" s="22"/>
      <c r="AUP73" s="22"/>
      <c r="AUQ73" s="22"/>
      <c r="AUR73" s="22"/>
      <c r="AUS73" s="22"/>
      <c r="AUT73" s="22"/>
      <c r="AUU73" s="22"/>
      <c r="AUV73" s="22"/>
      <c r="AUW73" s="22"/>
      <c r="AUX73" s="22"/>
      <c r="AUY73" s="22"/>
      <c r="AUZ73" s="22"/>
      <c r="AVA73" s="22"/>
      <c r="AVB73" s="22"/>
      <c r="AVC73" s="22"/>
      <c r="AVD73" s="22"/>
      <c r="AVE73" s="22"/>
      <c r="AVF73" s="22"/>
      <c r="AVG73" s="22"/>
      <c r="AVH73" s="22"/>
      <c r="AVI73" s="22"/>
      <c r="AVJ73" s="22"/>
      <c r="AVK73" s="22"/>
      <c r="AVL73" s="22"/>
      <c r="AVM73" s="22"/>
      <c r="AVN73" s="22"/>
      <c r="AVO73" s="22"/>
      <c r="AVP73" s="22"/>
      <c r="AVQ73" s="22"/>
      <c r="AVR73" s="22"/>
      <c r="AVS73" s="22"/>
      <c r="AVT73" s="22"/>
      <c r="AVU73" s="22"/>
      <c r="AVV73" s="22"/>
      <c r="AVW73" s="22"/>
      <c r="AVX73" s="22"/>
      <c r="AVY73" s="22"/>
      <c r="AVZ73" s="22"/>
      <c r="AWA73" s="22"/>
      <c r="AWB73" s="22"/>
      <c r="AWC73" s="22"/>
      <c r="AWD73" s="22"/>
      <c r="AWE73" s="22"/>
      <c r="AWF73" s="22"/>
      <c r="AWG73" s="22"/>
      <c r="AWH73" s="22"/>
      <c r="AWI73" s="22"/>
      <c r="AWJ73" s="22"/>
      <c r="AWK73" s="22"/>
      <c r="AWL73" s="22"/>
      <c r="AWM73" s="22"/>
      <c r="AWN73" s="22"/>
      <c r="AWO73" s="22"/>
      <c r="AWP73" s="22"/>
      <c r="AWQ73" s="22"/>
      <c r="AWR73" s="22"/>
      <c r="AWS73" s="22"/>
      <c r="AWT73" s="22"/>
      <c r="AWU73" s="22"/>
      <c r="AWV73" s="22"/>
      <c r="AWW73" s="22"/>
      <c r="AWX73" s="22"/>
      <c r="AWY73" s="22"/>
      <c r="AWZ73" s="22"/>
      <c r="AXA73" s="22"/>
      <c r="AXB73" s="22"/>
      <c r="AXC73" s="22"/>
      <c r="AXD73" s="22"/>
      <c r="AXE73" s="22"/>
      <c r="AXF73" s="22"/>
      <c r="AXG73" s="22"/>
      <c r="AXH73" s="22"/>
      <c r="AXI73" s="22"/>
      <c r="AXJ73" s="22"/>
      <c r="AXK73" s="22"/>
      <c r="AXL73" s="22"/>
      <c r="AXM73" s="22"/>
      <c r="AXN73" s="22"/>
      <c r="AXO73" s="22"/>
      <c r="AXP73" s="22"/>
      <c r="AXQ73" s="22"/>
      <c r="AXR73" s="22"/>
      <c r="AXS73" s="22"/>
      <c r="AXT73" s="22"/>
      <c r="AXU73" s="22"/>
      <c r="AXV73" s="22"/>
      <c r="AXW73" s="22"/>
      <c r="AXX73" s="22"/>
      <c r="AXY73" s="22"/>
      <c r="AXZ73" s="22"/>
      <c r="AYA73" s="22"/>
      <c r="AYB73" s="22"/>
      <c r="AYC73" s="22"/>
      <c r="AYD73" s="22"/>
      <c r="AYE73" s="22"/>
      <c r="AYF73" s="22"/>
      <c r="AYG73" s="22"/>
      <c r="AYH73" s="22"/>
      <c r="AYI73" s="22"/>
      <c r="AYJ73" s="22"/>
      <c r="AYK73" s="22"/>
      <c r="AYL73" s="22"/>
      <c r="AYM73" s="22"/>
      <c r="AYN73" s="22"/>
      <c r="AYO73" s="22"/>
      <c r="AYP73" s="22"/>
      <c r="AYQ73" s="22"/>
      <c r="AYR73" s="22"/>
      <c r="AYS73" s="22"/>
      <c r="AYT73" s="22"/>
      <c r="AYU73" s="22"/>
      <c r="AYV73" s="22"/>
      <c r="AYW73" s="22"/>
      <c r="AYX73" s="22"/>
      <c r="AYY73" s="22"/>
      <c r="AYZ73" s="22"/>
      <c r="AZA73" s="22"/>
      <c r="AZB73" s="22"/>
      <c r="AZC73" s="22"/>
      <c r="AZD73" s="22"/>
      <c r="AZE73" s="22"/>
      <c r="AZF73" s="22"/>
      <c r="AZG73" s="22"/>
      <c r="AZH73" s="22"/>
      <c r="AZI73" s="22"/>
      <c r="AZJ73" s="22"/>
      <c r="AZK73" s="22"/>
      <c r="AZL73" s="22"/>
      <c r="AZM73" s="22"/>
      <c r="AZN73" s="22"/>
      <c r="AZO73" s="22"/>
      <c r="AZP73" s="22"/>
      <c r="AZQ73" s="22"/>
      <c r="AZR73" s="22"/>
      <c r="AZS73" s="22"/>
      <c r="AZT73" s="22"/>
      <c r="AZU73" s="22"/>
      <c r="AZV73" s="22"/>
      <c r="AZW73" s="22"/>
      <c r="AZX73" s="22"/>
      <c r="AZY73" s="22"/>
      <c r="AZZ73" s="22"/>
      <c r="BAA73" s="22"/>
      <c r="BAB73" s="22"/>
      <c r="BAC73" s="22"/>
      <c r="BAD73" s="22"/>
      <c r="BAE73" s="22"/>
      <c r="BAF73" s="22"/>
      <c r="BAG73" s="22"/>
      <c r="BAH73" s="22"/>
      <c r="BAI73" s="22"/>
      <c r="BAJ73" s="22"/>
      <c r="BAK73" s="22"/>
      <c r="BAL73" s="22"/>
      <c r="BAM73" s="22"/>
      <c r="BAN73" s="22"/>
      <c r="BAO73" s="22"/>
      <c r="BAP73" s="22"/>
      <c r="BAQ73" s="22"/>
      <c r="BAR73" s="22"/>
      <c r="BAS73" s="22"/>
      <c r="BAT73" s="22"/>
      <c r="BAU73" s="22"/>
      <c r="BAV73" s="22"/>
      <c r="BAW73" s="22"/>
      <c r="BAX73" s="22"/>
      <c r="BAY73" s="22"/>
      <c r="BAZ73" s="22"/>
      <c r="BBA73" s="22"/>
      <c r="BBB73" s="22"/>
      <c r="BBC73" s="22"/>
      <c r="BBD73" s="22"/>
      <c r="BBE73" s="22"/>
      <c r="BBF73" s="22"/>
      <c r="BBG73" s="22"/>
      <c r="BBH73" s="22"/>
      <c r="BBI73" s="22"/>
      <c r="BBJ73" s="22"/>
      <c r="BBK73" s="22"/>
      <c r="BBL73" s="22"/>
      <c r="BBM73" s="22"/>
      <c r="BBN73" s="22"/>
      <c r="BBO73" s="22"/>
      <c r="BBP73" s="22"/>
      <c r="BBQ73" s="22"/>
      <c r="BBR73" s="22"/>
      <c r="BBS73" s="22"/>
      <c r="BBT73" s="22"/>
      <c r="BBU73" s="22"/>
      <c r="BBV73" s="22"/>
      <c r="BBW73" s="22"/>
      <c r="BBX73" s="22"/>
      <c r="BBY73" s="22"/>
      <c r="BBZ73" s="22"/>
      <c r="BCA73" s="22"/>
      <c r="BCB73" s="22"/>
      <c r="BCC73" s="22"/>
      <c r="BCD73" s="22"/>
      <c r="BCE73" s="22"/>
      <c r="BCF73" s="22"/>
      <c r="BCG73" s="22"/>
      <c r="BCH73" s="22"/>
      <c r="BCI73" s="22"/>
      <c r="BCJ73" s="22"/>
      <c r="BCK73" s="22"/>
      <c r="BCL73" s="22"/>
      <c r="BCM73" s="22"/>
      <c r="BCN73" s="22"/>
      <c r="BCO73" s="22"/>
      <c r="BCP73" s="22"/>
      <c r="BCQ73" s="22"/>
      <c r="BCR73" s="22"/>
      <c r="BCS73" s="22"/>
      <c r="BCT73" s="22"/>
      <c r="BCU73" s="22"/>
      <c r="BCV73" s="22"/>
      <c r="BCW73" s="22"/>
      <c r="BCX73" s="22"/>
      <c r="BCY73" s="22"/>
      <c r="BCZ73" s="22"/>
      <c r="BDA73" s="22"/>
      <c r="BDB73" s="22"/>
      <c r="BDC73" s="22"/>
      <c r="BDD73" s="22"/>
      <c r="BDE73" s="22"/>
      <c r="BDF73" s="22"/>
      <c r="BDG73" s="22"/>
      <c r="BDH73" s="22"/>
      <c r="BDI73" s="22"/>
      <c r="BDJ73" s="22"/>
      <c r="BDK73" s="22"/>
      <c r="BDL73" s="22"/>
      <c r="BDM73" s="22"/>
      <c r="BDN73" s="22"/>
      <c r="BDO73" s="22"/>
      <c r="BDP73" s="22"/>
      <c r="BDQ73" s="22"/>
      <c r="BDR73" s="22"/>
      <c r="BDS73" s="22"/>
      <c r="BDT73" s="22"/>
      <c r="BDU73" s="22"/>
      <c r="BDV73" s="22"/>
      <c r="BDW73" s="22"/>
      <c r="BDX73" s="22"/>
      <c r="BDY73" s="22"/>
      <c r="BDZ73" s="22"/>
      <c r="BEA73" s="22"/>
      <c r="BEB73" s="22"/>
      <c r="BEC73" s="22"/>
      <c r="BED73" s="22"/>
      <c r="BEE73" s="22"/>
      <c r="BEF73" s="22"/>
      <c r="BEG73" s="22"/>
      <c r="BEH73" s="22"/>
      <c r="BEI73" s="22"/>
      <c r="BEJ73" s="22"/>
      <c r="BEK73" s="22"/>
      <c r="BEL73" s="22"/>
      <c r="BEM73" s="22"/>
      <c r="BEN73" s="22"/>
      <c r="BEO73" s="22"/>
      <c r="BEP73" s="22"/>
      <c r="BEQ73" s="22"/>
      <c r="BER73" s="22"/>
      <c r="BES73" s="22"/>
      <c r="BET73" s="22"/>
      <c r="BEU73" s="22"/>
      <c r="BEV73" s="22"/>
      <c r="BEW73" s="22"/>
      <c r="BEX73" s="22"/>
      <c r="BEY73" s="22"/>
      <c r="BEZ73" s="22"/>
      <c r="BFA73" s="22"/>
      <c r="BFB73" s="22"/>
      <c r="BFC73" s="22"/>
      <c r="BFD73" s="22"/>
      <c r="BFE73" s="22"/>
      <c r="BFF73" s="22"/>
      <c r="BFG73" s="22"/>
      <c r="BFH73" s="22"/>
      <c r="BFI73" s="22"/>
      <c r="BFJ73" s="22"/>
      <c r="BFK73" s="22"/>
      <c r="BFL73" s="22"/>
      <c r="BFM73" s="22"/>
      <c r="BFN73" s="22"/>
      <c r="BFO73" s="22"/>
      <c r="BFP73" s="22"/>
      <c r="BFQ73" s="22"/>
      <c r="BFR73" s="22"/>
      <c r="BFS73" s="22"/>
      <c r="BFT73" s="22"/>
      <c r="BFU73" s="22"/>
      <c r="BFV73" s="22"/>
      <c r="BFW73" s="22"/>
      <c r="BFX73" s="22"/>
      <c r="BFY73" s="22"/>
      <c r="BFZ73" s="22"/>
      <c r="BGA73" s="22"/>
      <c r="BGB73" s="22"/>
      <c r="BGC73" s="22"/>
      <c r="BGD73" s="22"/>
      <c r="BGE73" s="22"/>
      <c r="BGF73" s="22"/>
      <c r="BGG73" s="22"/>
      <c r="BGH73" s="22"/>
      <c r="BGI73" s="22"/>
      <c r="BGJ73" s="22"/>
      <c r="BGK73" s="22"/>
      <c r="BGL73" s="22"/>
      <c r="BGM73" s="22"/>
      <c r="BGN73" s="22"/>
      <c r="BGO73" s="22"/>
      <c r="BGP73" s="22"/>
      <c r="BGQ73" s="22"/>
      <c r="BGR73" s="22"/>
      <c r="BGS73" s="22"/>
      <c r="BGT73" s="22"/>
      <c r="BGU73" s="22"/>
      <c r="BGV73" s="22"/>
      <c r="BGW73" s="22"/>
      <c r="BGX73" s="22"/>
      <c r="BGY73" s="22"/>
      <c r="BGZ73" s="22"/>
      <c r="BHA73" s="22"/>
      <c r="BHB73" s="22"/>
      <c r="BHC73" s="22"/>
      <c r="BHD73" s="22"/>
      <c r="BHE73" s="22"/>
      <c r="BHF73" s="22"/>
      <c r="BHG73" s="22"/>
      <c r="BHH73" s="22"/>
      <c r="BHI73" s="22"/>
      <c r="BHJ73" s="22"/>
      <c r="BHK73" s="22"/>
      <c r="BHL73" s="22"/>
      <c r="BHM73" s="22"/>
      <c r="BHN73" s="22"/>
      <c r="BHO73" s="22"/>
      <c r="BHP73" s="22"/>
      <c r="BHQ73" s="22"/>
      <c r="BHR73" s="22"/>
      <c r="BHS73" s="22"/>
      <c r="BHT73" s="22"/>
      <c r="BHU73" s="22"/>
      <c r="BHV73" s="22"/>
      <c r="BHW73" s="22"/>
      <c r="BHX73" s="22"/>
      <c r="BHY73" s="22"/>
      <c r="BHZ73" s="22"/>
      <c r="BIA73" s="22"/>
      <c r="BIB73" s="22"/>
      <c r="BIC73" s="22"/>
      <c r="BID73" s="22"/>
      <c r="BIE73" s="22"/>
      <c r="BIF73" s="22"/>
      <c r="BIG73" s="22"/>
      <c r="BIH73" s="22"/>
      <c r="BII73" s="22"/>
      <c r="BIJ73" s="22"/>
      <c r="BIK73" s="22"/>
      <c r="BIL73" s="22"/>
      <c r="BIM73" s="22"/>
      <c r="BIN73" s="22"/>
      <c r="BIO73" s="22"/>
      <c r="BIP73" s="22"/>
      <c r="BIQ73" s="22"/>
      <c r="BIR73" s="22"/>
      <c r="BIS73" s="22"/>
      <c r="BIT73" s="22"/>
      <c r="BIU73" s="22"/>
      <c r="BIV73" s="22"/>
      <c r="BIW73" s="22"/>
      <c r="BIX73" s="22"/>
      <c r="BIY73" s="22"/>
      <c r="BIZ73" s="22"/>
      <c r="BJA73" s="22"/>
      <c r="BJB73" s="22"/>
      <c r="BJC73" s="22"/>
      <c r="BJD73" s="22"/>
      <c r="BJE73" s="22"/>
      <c r="BJF73" s="22"/>
      <c r="BJG73" s="22"/>
      <c r="BJH73" s="22"/>
      <c r="BJI73" s="22"/>
      <c r="BJJ73" s="22"/>
      <c r="BJK73" s="22"/>
      <c r="BJL73" s="22"/>
      <c r="BJM73" s="22"/>
      <c r="BJN73" s="22"/>
      <c r="BJO73" s="22"/>
      <c r="BJP73" s="22"/>
      <c r="BJQ73" s="22"/>
      <c r="BJR73" s="22"/>
      <c r="BJS73" s="22"/>
      <c r="BJT73" s="22"/>
      <c r="BJU73" s="22"/>
      <c r="BJV73" s="22"/>
      <c r="BJW73" s="22"/>
      <c r="BJX73" s="22"/>
      <c r="BJY73" s="22"/>
      <c r="BJZ73" s="22"/>
      <c r="BKA73" s="22"/>
      <c r="BKB73" s="22"/>
      <c r="BKC73" s="22"/>
      <c r="BKD73" s="22"/>
      <c r="BKE73" s="22"/>
      <c r="BKF73" s="22"/>
      <c r="BKG73" s="22"/>
      <c r="BKH73" s="22"/>
      <c r="BKI73" s="22"/>
      <c r="BKJ73" s="22"/>
      <c r="BKK73" s="22"/>
      <c r="BKL73" s="22"/>
      <c r="BKM73" s="22"/>
      <c r="BKN73" s="22"/>
      <c r="BKO73" s="22"/>
      <c r="BKP73" s="22"/>
      <c r="BKQ73" s="22"/>
      <c r="BKR73" s="22"/>
      <c r="BKS73" s="22"/>
      <c r="BKT73" s="22"/>
      <c r="BKU73" s="22"/>
      <c r="BKV73" s="22"/>
      <c r="BKW73" s="22"/>
      <c r="BKX73" s="22"/>
      <c r="BKY73" s="22"/>
      <c r="BKZ73" s="22"/>
      <c r="BLA73" s="22"/>
      <c r="BLB73" s="22"/>
      <c r="BLC73" s="22"/>
      <c r="BLD73" s="22"/>
      <c r="BLE73" s="22"/>
      <c r="BLF73" s="22"/>
      <c r="BLG73" s="22"/>
      <c r="BLH73" s="22"/>
      <c r="BLI73" s="22"/>
      <c r="BLJ73" s="22"/>
      <c r="BLK73" s="22"/>
      <c r="BLL73" s="22"/>
      <c r="BLM73" s="22"/>
      <c r="BLN73" s="22"/>
      <c r="BLO73" s="22"/>
      <c r="BLP73" s="22"/>
      <c r="BLQ73" s="22"/>
      <c r="BLR73" s="22"/>
      <c r="BLS73" s="22"/>
      <c r="BLT73" s="22"/>
      <c r="BLU73" s="22"/>
      <c r="BLV73" s="22"/>
      <c r="BLW73" s="22"/>
      <c r="BLX73" s="22"/>
      <c r="BLY73" s="22"/>
      <c r="BLZ73" s="22"/>
      <c r="BMA73" s="22"/>
      <c r="BMB73" s="22"/>
      <c r="BMC73" s="22"/>
      <c r="BMD73" s="22"/>
      <c r="BME73" s="22"/>
      <c r="BMF73" s="22"/>
      <c r="BMG73" s="22"/>
      <c r="BMH73" s="22"/>
      <c r="BMI73" s="22"/>
      <c r="BMJ73" s="22"/>
      <c r="BMK73" s="22"/>
      <c r="BML73" s="22"/>
      <c r="BMM73" s="22"/>
      <c r="BMN73" s="22"/>
      <c r="BMO73" s="22"/>
      <c r="BMP73" s="22"/>
      <c r="BMQ73" s="22"/>
      <c r="BMR73" s="22"/>
      <c r="BMS73" s="22"/>
      <c r="BMT73" s="22"/>
      <c r="BMU73" s="22"/>
      <c r="BMV73" s="22"/>
      <c r="BMW73" s="22"/>
      <c r="BMX73" s="22"/>
      <c r="BMY73" s="22"/>
      <c r="BMZ73" s="22"/>
      <c r="BNA73" s="22"/>
      <c r="BNB73" s="22"/>
      <c r="BNC73" s="22"/>
      <c r="BND73" s="22"/>
      <c r="BNE73" s="22"/>
      <c r="BNF73" s="22"/>
      <c r="BNG73" s="22"/>
      <c r="BNH73" s="22"/>
      <c r="BNI73" s="22"/>
      <c r="BNJ73" s="22"/>
      <c r="BNK73" s="22"/>
      <c r="BNL73" s="22"/>
      <c r="BNM73" s="22"/>
      <c r="BNN73" s="22"/>
      <c r="BNO73" s="22"/>
      <c r="BNP73" s="22"/>
      <c r="BNQ73" s="22"/>
      <c r="BNR73" s="22"/>
      <c r="BNS73" s="22"/>
      <c r="BNT73" s="22"/>
      <c r="BNU73" s="22"/>
      <c r="BNV73" s="22"/>
      <c r="BNW73" s="22"/>
      <c r="BNX73" s="22"/>
      <c r="BNY73" s="22"/>
      <c r="BNZ73" s="22"/>
      <c r="BOA73" s="22"/>
      <c r="BOB73" s="22"/>
      <c r="BOC73" s="22"/>
      <c r="BOD73" s="22"/>
      <c r="BOE73" s="22"/>
      <c r="BOF73" s="22"/>
      <c r="BOG73" s="22"/>
      <c r="BOH73" s="22"/>
      <c r="BOI73" s="22"/>
      <c r="BOJ73" s="22"/>
      <c r="BOK73" s="22"/>
      <c r="BOL73" s="22"/>
      <c r="BOM73" s="22"/>
      <c r="BON73" s="22"/>
      <c r="BOO73" s="22"/>
      <c r="BOP73" s="22"/>
      <c r="BOQ73" s="22"/>
      <c r="BOR73" s="22"/>
      <c r="BOS73" s="22"/>
      <c r="BOT73" s="22"/>
      <c r="BOU73" s="22"/>
      <c r="BOV73" s="22"/>
      <c r="BOW73" s="22"/>
      <c r="BOX73" s="22"/>
      <c r="BOY73" s="22"/>
      <c r="BOZ73" s="22"/>
      <c r="BPA73" s="22"/>
      <c r="BPB73" s="22"/>
      <c r="BPC73" s="22"/>
      <c r="BPD73" s="22"/>
      <c r="BPE73" s="22"/>
      <c r="BPF73" s="22"/>
      <c r="BPG73" s="22"/>
      <c r="BPH73" s="22"/>
      <c r="BPI73" s="22"/>
      <c r="BPJ73" s="22"/>
      <c r="BPK73" s="22"/>
      <c r="BPL73" s="22"/>
      <c r="BPM73" s="22"/>
      <c r="BPN73" s="22"/>
      <c r="BPO73" s="22"/>
      <c r="BPP73" s="22"/>
      <c r="BPQ73" s="22"/>
      <c r="BPR73" s="22"/>
      <c r="BPS73" s="22"/>
      <c r="BPT73" s="22"/>
      <c r="BPU73" s="22"/>
      <c r="BPV73" s="22"/>
      <c r="BPW73" s="22"/>
      <c r="BPX73" s="22"/>
      <c r="BPY73" s="22"/>
      <c r="BPZ73" s="22"/>
      <c r="BQA73" s="22"/>
      <c r="BQB73" s="22"/>
      <c r="BQC73" s="22"/>
      <c r="BQD73" s="22"/>
      <c r="BQE73" s="22"/>
      <c r="BQF73" s="22"/>
      <c r="BQG73" s="22"/>
      <c r="BQH73" s="22"/>
      <c r="BQI73" s="22"/>
      <c r="BQJ73" s="22"/>
      <c r="BQK73" s="22"/>
      <c r="BQL73" s="22"/>
      <c r="BQM73" s="22"/>
      <c r="BQN73" s="22"/>
      <c r="BQO73" s="22"/>
      <c r="BQP73" s="22"/>
      <c r="BQQ73" s="22"/>
      <c r="BQR73" s="22"/>
      <c r="BQS73" s="22"/>
      <c r="BQT73" s="22"/>
      <c r="BQU73" s="22"/>
      <c r="BQV73" s="22"/>
      <c r="BQW73" s="22"/>
      <c r="BQX73" s="22"/>
      <c r="BQY73" s="22"/>
      <c r="BQZ73" s="22"/>
      <c r="BRA73" s="22"/>
      <c r="BRB73" s="22"/>
      <c r="BRC73" s="22"/>
      <c r="BRD73" s="22"/>
      <c r="BRE73" s="22"/>
      <c r="BRF73" s="22"/>
      <c r="BRG73" s="22"/>
      <c r="BRH73" s="22"/>
      <c r="BRI73" s="22"/>
    </row>
    <row r="74" spans="1:1829" s="11" customFormat="1" x14ac:dyDescent="0.3">
      <c r="A74" s="11" t="s">
        <v>75</v>
      </c>
      <c r="B74" s="11">
        <v>80563</v>
      </c>
      <c r="C74" s="11">
        <v>49188</v>
      </c>
    </row>
    <row r="75" spans="1:1829" s="11" customFormat="1" x14ac:dyDescent="0.3">
      <c r="A75" s="11" t="s">
        <v>76</v>
      </c>
      <c r="B75" s="11">
        <v>9683</v>
      </c>
      <c r="C75" s="11">
        <v>5163</v>
      </c>
    </row>
    <row r="76" spans="1:1829" s="11" customFormat="1" x14ac:dyDescent="0.3">
      <c r="A76" s="11" t="s">
        <v>77</v>
      </c>
      <c r="B76" s="11">
        <v>38025</v>
      </c>
      <c r="C76" s="11">
        <v>19916</v>
      </c>
    </row>
    <row r="77" spans="1:1829" s="11" customFormat="1" x14ac:dyDescent="0.3">
      <c r="A77" s="11" t="s">
        <v>78</v>
      </c>
      <c r="B77" s="11">
        <v>9851</v>
      </c>
      <c r="C77" s="11">
        <v>1131</v>
      </c>
    </row>
    <row r="78" spans="1:1829" s="11" customFormat="1" x14ac:dyDescent="0.3">
      <c r="A78" s="11" t="s">
        <v>79</v>
      </c>
      <c r="B78" s="11">
        <v>59183</v>
      </c>
      <c r="C78" s="11">
        <v>36915</v>
      </c>
    </row>
    <row r="79" spans="1:1829" s="11" customFormat="1" x14ac:dyDescent="0.3">
      <c r="A79" s="11" t="s">
        <v>80</v>
      </c>
      <c r="B79" s="11">
        <v>925</v>
      </c>
      <c r="C79" s="11">
        <v>934</v>
      </c>
    </row>
    <row r="80" spans="1:1829" s="11" customFormat="1" x14ac:dyDescent="0.3">
      <c r="A80" s="11" t="s">
        <v>81</v>
      </c>
      <c r="B80" s="11">
        <v>62720</v>
      </c>
      <c r="C80" s="11">
        <v>54047</v>
      </c>
    </row>
    <row r="81" spans="1:1829" s="12" customFormat="1" x14ac:dyDescent="0.3">
      <c r="A81" s="12" t="s">
        <v>82</v>
      </c>
      <c r="B81" s="12">
        <f>B74+B75+B76+B77+B78+B79+B80</f>
        <v>260950</v>
      </c>
      <c r="C81" s="12">
        <f>C74+C75+C76+C77+C78+C79+C80</f>
        <v>167294</v>
      </c>
      <c r="D81" s="12">
        <f>D74+D75+D76+D77+D78+D79+D80</f>
        <v>0</v>
      </c>
    </row>
    <row r="82" spans="1:1829" s="11" customFormat="1" x14ac:dyDescent="0.3">
      <c r="A82" s="22" t="s">
        <v>83</v>
      </c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Y82" s="22"/>
      <c r="DZ82" s="22"/>
      <c r="EA82" s="22"/>
      <c r="EB82" s="22"/>
      <c r="EC82" s="22"/>
      <c r="ED82" s="22"/>
      <c r="EE82" s="22"/>
      <c r="EF82" s="22"/>
      <c r="EG82" s="22"/>
      <c r="EH82" s="22"/>
      <c r="EI82" s="22"/>
      <c r="EJ82" s="22"/>
      <c r="EK82" s="22"/>
      <c r="EL82" s="22"/>
      <c r="EM82" s="22"/>
      <c r="EN82" s="22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  <c r="FA82" s="22"/>
      <c r="FB82" s="22"/>
      <c r="FC82" s="22"/>
      <c r="FD82" s="22"/>
      <c r="FE82" s="22"/>
      <c r="FF82" s="22"/>
      <c r="FG82" s="22"/>
      <c r="FH82" s="22"/>
      <c r="FI82" s="22"/>
      <c r="FJ82" s="22"/>
      <c r="FK82" s="22"/>
      <c r="FL82" s="22"/>
      <c r="FM82" s="22"/>
      <c r="FN82" s="22"/>
      <c r="FO82" s="22"/>
      <c r="FP82" s="22"/>
      <c r="FQ82" s="22"/>
      <c r="FR82" s="22"/>
      <c r="FS82" s="22"/>
      <c r="FT82" s="22"/>
      <c r="FU82" s="22"/>
      <c r="FV82" s="22"/>
      <c r="FW82" s="22"/>
      <c r="FX82" s="22"/>
      <c r="FY82" s="22"/>
      <c r="FZ82" s="22"/>
      <c r="GA82" s="22"/>
      <c r="GB82" s="22"/>
      <c r="GC82" s="22"/>
      <c r="GD82" s="22"/>
      <c r="GE82" s="22"/>
      <c r="GF82" s="22"/>
      <c r="GG82" s="22"/>
      <c r="GH82" s="22"/>
      <c r="GI82" s="22"/>
      <c r="GJ82" s="22"/>
      <c r="GK82" s="22"/>
      <c r="GL82" s="22"/>
      <c r="GM82" s="22"/>
      <c r="GN82" s="22"/>
      <c r="GO82" s="22"/>
      <c r="GP82" s="22"/>
      <c r="GQ82" s="22"/>
      <c r="GR82" s="22"/>
      <c r="GS82" s="22"/>
      <c r="GT82" s="22"/>
      <c r="GU82" s="22"/>
      <c r="GV82" s="22"/>
      <c r="GW82" s="22"/>
      <c r="GX82" s="22"/>
      <c r="GY82" s="22"/>
      <c r="GZ82" s="22"/>
      <c r="HA82" s="22"/>
      <c r="HB82" s="22"/>
      <c r="HC82" s="22"/>
      <c r="HD82" s="22"/>
      <c r="HE82" s="22"/>
      <c r="HF82" s="22"/>
      <c r="HG82" s="22"/>
      <c r="HH82" s="22"/>
      <c r="HI82" s="22"/>
      <c r="HJ82" s="22"/>
      <c r="HK82" s="22"/>
      <c r="HL82" s="22"/>
      <c r="HM82" s="22"/>
      <c r="HN82" s="22"/>
      <c r="HO82" s="22"/>
      <c r="HP82" s="22"/>
      <c r="HQ82" s="22"/>
      <c r="HR82" s="22"/>
      <c r="HS82" s="22"/>
      <c r="HT82" s="22"/>
      <c r="HU82" s="22"/>
      <c r="HV82" s="22"/>
      <c r="HW82" s="22"/>
      <c r="HX82" s="22"/>
      <c r="HY82" s="22"/>
      <c r="HZ82" s="22"/>
      <c r="IA82" s="22"/>
      <c r="IB82" s="22"/>
      <c r="IC82" s="22"/>
      <c r="ID82" s="22"/>
      <c r="IE82" s="22"/>
      <c r="IF82" s="22"/>
      <c r="IG82" s="22"/>
      <c r="IH82" s="22"/>
      <c r="II82" s="22"/>
      <c r="IJ82" s="22"/>
      <c r="IK82" s="22"/>
      <c r="IL82" s="22"/>
      <c r="IM82" s="22"/>
      <c r="IN82" s="22"/>
      <c r="IO82" s="22"/>
      <c r="IP82" s="22"/>
      <c r="IQ82" s="22"/>
      <c r="IR82" s="22"/>
      <c r="IS82" s="22"/>
      <c r="IT82" s="22"/>
      <c r="IU82" s="22"/>
      <c r="IV82" s="22"/>
      <c r="IW82" s="22"/>
      <c r="IX82" s="22"/>
      <c r="IY82" s="22"/>
      <c r="IZ82" s="22"/>
      <c r="JA82" s="22"/>
      <c r="JB82" s="22"/>
      <c r="JC82" s="22"/>
      <c r="JD82" s="22"/>
      <c r="JE82" s="22"/>
      <c r="JF82" s="22"/>
      <c r="JG82" s="22"/>
      <c r="JH82" s="22"/>
      <c r="JI82" s="22"/>
      <c r="JJ82" s="22"/>
      <c r="JK82" s="22"/>
      <c r="JL82" s="22"/>
      <c r="JM82" s="22"/>
      <c r="JN82" s="22"/>
      <c r="JO82" s="22"/>
      <c r="JP82" s="22"/>
      <c r="JQ82" s="22"/>
      <c r="JR82" s="22"/>
      <c r="JS82" s="22"/>
      <c r="JT82" s="22"/>
      <c r="JU82" s="22"/>
      <c r="JV82" s="22"/>
      <c r="JW82" s="22"/>
      <c r="JX82" s="22"/>
      <c r="JY82" s="22"/>
      <c r="JZ82" s="22"/>
      <c r="KA82" s="22"/>
      <c r="KB82" s="22"/>
      <c r="KC82" s="22"/>
      <c r="KD82" s="22"/>
      <c r="KE82" s="22"/>
      <c r="KF82" s="22"/>
      <c r="KG82" s="22"/>
      <c r="KH82" s="22"/>
      <c r="KI82" s="22"/>
      <c r="KJ82" s="22"/>
      <c r="KK82" s="22"/>
      <c r="KL82" s="22"/>
      <c r="KM82" s="22"/>
      <c r="KN82" s="22"/>
      <c r="KO82" s="22"/>
      <c r="KP82" s="22"/>
      <c r="KQ82" s="22"/>
      <c r="KR82" s="22"/>
      <c r="KS82" s="22"/>
      <c r="KT82" s="22"/>
      <c r="KU82" s="22"/>
      <c r="KV82" s="22"/>
      <c r="KW82" s="22"/>
      <c r="KX82" s="22"/>
      <c r="KY82" s="22"/>
      <c r="KZ82" s="22"/>
      <c r="LA82" s="22"/>
      <c r="LB82" s="22"/>
      <c r="LC82" s="22"/>
      <c r="LD82" s="22"/>
      <c r="LE82" s="22"/>
      <c r="LF82" s="22"/>
      <c r="LG82" s="22"/>
      <c r="LH82" s="22"/>
      <c r="LI82" s="22"/>
      <c r="LJ82" s="22"/>
      <c r="LK82" s="22"/>
      <c r="LL82" s="22"/>
      <c r="LM82" s="22"/>
      <c r="LN82" s="22"/>
      <c r="LO82" s="22"/>
      <c r="LP82" s="22"/>
      <c r="LQ82" s="22"/>
      <c r="LR82" s="22"/>
      <c r="LS82" s="22"/>
      <c r="LT82" s="22"/>
      <c r="LU82" s="22"/>
      <c r="LV82" s="22"/>
      <c r="LW82" s="22"/>
      <c r="LX82" s="22"/>
      <c r="LY82" s="22"/>
      <c r="LZ82" s="22"/>
      <c r="MA82" s="22"/>
      <c r="MB82" s="22"/>
      <c r="MC82" s="22"/>
      <c r="MD82" s="22"/>
      <c r="ME82" s="22"/>
      <c r="MF82" s="22"/>
      <c r="MG82" s="22"/>
      <c r="MH82" s="22"/>
      <c r="MI82" s="22"/>
      <c r="MJ82" s="22"/>
      <c r="MK82" s="22"/>
      <c r="ML82" s="22"/>
      <c r="MM82" s="22"/>
      <c r="MN82" s="22"/>
      <c r="MO82" s="22"/>
      <c r="MP82" s="22"/>
      <c r="MQ82" s="22"/>
      <c r="MR82" s="22"/>
      <c r="MS82" s="22"/>
      <c r="MT82" s="22"/>
      <c r="MU82" s="22"/>
      <c r="MV82" s="22"/>
      <c r="MW82" s="22"/>
      <c r="MX82" s="22"/>
      <c r="MY82" s="22"/>
      <c r="MZ82" s="22"/>
      <c r="NA82" s="22"/>
      <c r="NB82" s="22"/>
      <c r="NC82" s="22"/>
      <c r="ND82" s="22"/>
      <c r="NE82" s="22"/>
      <c r="NF82" s="22"/>
      <c r="NG82" s="22"/>
      <c r="NH82" s="22"/>
      <c r="NI82" s="22"/>
      <c r="NJ82" s="22"/>
      <c r="NK82" s="22"/>
      <c r="NL82" s="22"/>
      <c r="NM82" s="22"/>
      <c r="NN82" s="22"/>
      <c r="NO82" s="22"/>
      <c r="NP82" s="22"/>
      <c r="NQ82" s="22"/>
      <c r="NR82" s="22"/>
      <c r="NS82" s="22"/>
      <c r="NT82" s="22"/>
      <c r="NU82" s="22"/>
      <c r="NV82" s="22"/>
      <c r="NW82" s="22"/>
      <c r="NX82" s="22"/>
      <c r="NY82" s="22"/>
      <c r="NZ82" s="22"/>
      <c r="OA82" s="22"/>
      <c r="OB82" s="22"/>
      <c r="OC82" s="22"/>
      <c r="OD82" s="22"/>
      <c r="OE82" s="22"/>
      <c r="OF82" s="22"/>
      <c r="OG82" s="22"/>
      <c r="OH82" s="22"/>
      <c r="OI82" s="22"/>
      <c r="OJ82" s="22"/>
      <c r="OK82" s="22"/>
      <c r="OL82" s="22"/>
      <c r="OM82" s="22"/>
      <c r="ON82" s="22"/>
      <c r="OO82" s="22"/>
      <c r="OP82" s="22"/>
      <c r="OQ82" s="22"/>
      <c r="OR82" s="22"/>
      <c r="OS82" s="22"/>
      <c r="OT82" s="22"/>
      <c r="OU82" s="22"/>
      <c r="OV82" s="22"/>
      <c r="OW82" s="22"/>
      <c r="OX82" s="22"/>
      <c r="OY82" s="22"/>
      <c r="OZ82" s="22"/>
      <c r="PA82" s="22"/>
      <c r="PB82" s="22"/>
      <c r="PC82" s="22"/>
      <c r="PD82" s="22"/>
      <c r="PE82" s="22"/>
      <c r="PF82" s="22"/>
      <c r="PG82" s="22"/>
      <c r="PH82" s="22"/>
      <c r="PI82" s="22"/>
      <c r="PJ82" s="22"/>
      <c r="PK82" s="22"/>
      <c r="PL82" s="22"/>
      <c r="PM82" s="22"/>
      <c r="PN82" s="22"/>
      <c r="PO82" s="22"/>
      <c r="PP82" s="22"/>
      <c r="PQ82" s="22"/>
      <c r="PR82" s="22"/>
      <c r="PS82" s="22"/>
      <c r="PT82" s="22"/>
      <c r="PU82" s="22"/>
      <c r="PV82" s="22"/>
      <c r="PW82" s="22"/>
      <c r="PX82" s="22"/>
      <c r="PY82" s="22"/>
      <c r="PZ82" s="22"/>
      <c r="QA82" s="22"/>
      <c r="QB82" s="22"/>
      <c r="QC82" s="22"/>
      <c r="QD82" s="22"/>
      <c r="QE82" s="22"/>
      <c r="QF82" s="22"/>
      <c r="QG82" s="22"/>
      <c r="QH82" s="22"/>
      <c r="QI82" s="22"/>
      <c r="QJ82" s="22"/>
      <c r="QK82" s="22"/>
      <c r="QL82" s="22"/>
      <c r="QM82" s="22"/>
      <c r="QN82" s="22"/>
      <c r="QO82" s="22"/>
      <c r="QP82" s="22"/>
      <c r="QQ82" s="22"/>
      <c r="QR82" s="22"/>
      <c r="QS82" s="22"/>
      <c r="QT82" s="22"/>
      <c r="QU82" s="22"/>
      <c r="QV82" s="22"/>
      <c r="QW82" s="22"/>
      <c r="QX82" s="22"/>
      <c r="QY82" s="22"/>
      <c r="QZ82" s="22"/>
      <c r="RA82" s="22"/>
      <c r="RB82" s="22"/>
      <c r="RC82" s="22"/>
      <c r="RD82" s="22"/>
      <c r="RE82" s="22"/>
      <c r="RF82" s="22"/>
      <c r="RG82" s="22"/>
      <c r="RH82" s="22"/>
      <c r="RI82" s="22"/>
      <c r="RJ82" s="22"/>
      <c r="RK82" s="22"/>
      <c r="RL82" s="22"/>
      <c r="RM82" s="22"/>
      <c r="RN82" s="22"/>
      <c r="RO82" s="22"/>
      <c r="RP82" s="22"/>
      <c r="RQ82" s="22"/>
      <c r="RR82" s="22"/>
      <c r="RS82" s="22"/>
      <c r="RT82" s="22"/>
      <c r="RU82" s="22"/>
      <c r="RV82" s="22"/>
      <c r="RW82" s="22"/>
      <c r="RX82" s="22"/>
      <c r="RY82" s="22"/>
      <c r="RZ82" s="22"/>
      <c r="SA82" s="22"/>
      <c r="SB82" s="22"/>
      <c r="SC82" s="22"/>
      <c r="SD82" s="22"/>
      <c r="SE82" s="22"/>
      <c r="SF82" s="22"/>
      <c r="SG82" s="22"/>
      <c r="SH82" s="22"/>
      <c r="SI82" s="22"/>
      <c r="SJ82" s="22"/>
      <c r="SK82" s="22"/>
      <c r="SL82" s="22"/>
      <c r="SM82" s="22"/>
      <c r="SN82" s="22"/>
      <c r="SO82" s="22"/>
      <c r="SP82" s="22"/>
      <c r="SQ82" s="22"/>
      <c r="SR82" s="22"/>
      <c r="SS82" s="22"/>
      <c r="ST82" s="22"/>
      <c r="SU82" s="22"/>
      <c r="SV82" s="22"/>
      <c r="SW82" s="22"/>
      <c r="SX82" s="22"/>
      <c r="SY82" s="22"/>
      <c r="SZ82" s="22"/>
      <c r="TA82" s="22"/>
      <c r="TB82" s="22"/>
      <c r="TC82" s="22"/>
      <c r="TD82" s="22"/>
      <c r="TE82" s="22"/>
      <c r="TF82" s="22"/>
      <c r="TG82" s="22"/>
      <c r="TH82" s="22"/>
      <c r="TI82" s="22"/>
      <c r="TJ82" s="22"/>
      <c r="TK82" s="22"/>
      <c r="TL82" s="22"/>
      <c r="TM82" s="22"/>
      <c r="TN82" s="22"/>
      <c r="TO82" s="22"/>
      <c r="TP82" s="22"/>
      <c r="TQ82" s="22"/>
      <c r="TR82" s="22"/>
      <c r="TS82" s="22"/>
      <c r="TT82" s="22"/>
      <c r="TU82" s="22"/>
      <c r="TV82" s="22"/>
      <c r="TW82" s="22"/>
      <c r="TX82" s="22"/>
      <c r="TY82" s="22"/>
      <c r="TZ82" s="22"/>
      <c r="UA82" s="22"/>
      <c r="UB82" s="22"/>
      <c r="UC82" s="22"/>
      <c r="UD82" s="22"/>
      <c r="UE82" s="22"/>
      <c r="UF82" s="22"/>
      <c r="UG82" s="22"/>
      <c r="UH82" s="22"/>
      <c r="UI82" s="22"/>
      <c r="UJ82" s="22"/>
      <c r="UK82" s="22"/>
      <c r="UL82" s="22"/>
      <c r="UM82" s="22"/>
      <c r="UN82" s="22"/>
      <c r="UO82" s="22"/>
      <c r="UP82" s="22"/>
      <c r="UQ82" s="22"/>
      <c r="UR82" s="22"/>
      <c r="US82" s="22"/>
      <c r="UT82" s="22"/>
      <c r="UU82" s="22"/>
      <c r="UV82" s="22"/>
      <c r="UW82" s="22"/>
      <c r="UX82" s="22"/>
      <c r="UY82" s="22"/>
      <c r="UZ82" s="22"/>
      <c r="VA82" s="22"/>
      <c r="VB82" s="22"/>
      <c r="VC82" s="22"/>
      <c r="VD82" s="22"/>
      <c r="VE82" s="22"/>
      <c r="VF82" s="22"/>
      <c r="VG82" s="22"/>
      <c r="VH82" s="22"/>
      <c r="VI82" s="22"/>
      <c r="VJ82" s="22"/>
      <c r="VK82" s="22"/>
      <c r="VL82" s="22"/>
      <c r="VM82" s="22"/>
      <c r="VN82" s="22"/>
      <c r="VO82" s="22"/>
      <c r="VP82" s="22"/>
      <c r="VQ82" s="22"/>
      <c r="VR82" s="22"/>
      <c r="VS82" s="22"/>
      <c r="VT82" s="22"/>
      <c r="VU82" s="22"/>
      <c r="VV82" s="22"/>
      <c r="VW82" s="22"/>
      <c r="VX82" s="22"/>
      <c r="VY82" s="22"/>
      <c r="VZ82" s="22"/>
      <c r="WA82" s="22"/>
      <c r="WB82" s="22"/>
      <c r="WC82" s="22"/>
      <c r="WD82" s="22"/>
      <c r="WE82" s="22"/>
      <c r="WF82" s="22"/>
      <c r="WG82" s="22"/>
      <c r="WH82" s="22"/>
      <c r="WI82" s="22"/>
      <c r="WJ82" s="22"/>
      <c r="WK82" s="22"/>
      <c r="WL82" s="22"/>
      <c r="WM82" s="22"/>
      <c r="WN82" s="22"/>
      <c r="WO82" s="22"/>
      <c r="WP82" s="22"/>
      <c r="WQ82" s="22"/>
      <c r="WR82" s="22"/>
      <c r="WS82" s="22"/>
      <c r="WT82" s="22"/>
      <c r="WU82" s="22"/>
      <c r="WV82" s="22"/>
      <c r="WW82" s="22"/>
      <c r="WX82" s="22"/>
      <c r="WY82" s="22"/>
      <c r="WZ82" s="22"/>
      <c r="XA82" s="22"/>
      <c r="XB82" s="22"/>
      <c r="XC82" s="22"/>
      <c r="XD82" s="22"/>
      <c r="XE82" s="22"/>
      <c r="XF82" s="22"/>
      <c r="XG82" s="22"/>
      <c r="XH82" s="22"/>
      <c r="XI82" s="22"/>
      <c r="XJ82" s="22"/>
      <c r="XK82" s="22"/>
      <c r="XL82" s="22"/>
      <c r="XM82" s="22"/>
      <c r="XN82" s="22"/>
      <c r="XO82" s="22"/>
      <c r="XP82" s="22"/>
      <c r="XQ82" s="22"/>
      <c r="XR82" s="22"/>
      <c r="XS82" s="22"/>
      <c r="XT82" s="22"/>
      <c r="XU82" s="22"/>
      <c r="XV82" s="22"/>
      <c r="XW82" s="22"/>
      <c r="XX82" s="22"/>
      <c r="XY82" s="22"/>
      <c r="XZ82" s="22"/>
      <c r="YA82" s="22"/>
      <c r="YB82" s="22"/>
      <c r="YC82" s="22"/>
      <c r="YD82" s="22"/>
      <c r="YE82" s="22"/>
      <c r="YF82" s="22"/>
      <c r="YG82" s="22"/>
      <c r="YH82" s="22"/>
      <c r="YI82" s="22"/>
      <c r="YJ82" s="22"/>
      <c r="YK82" s="22"/>
      <c r="YL82" s="22"/>
      <c r="YM82" s="22"/>
      <c r="YN82" s="22"/>
      <c r="YO82" s="22"/>
      <c r="YP82" s="22"/>
      <c r="YQ82" s="22"/>
      <c r="YR82" s="22"/>
      <c r="YS82" s="22"/>
      <c r="YT82" s="22"/>
      <c r="YU82" s="22"/>
      <c r="YV82" s="22"/>
      <c r="YW82" s="22"/>
      <c r="YX82" s="22"/>
      <c r="YY82" s="22"/>
      <c r="YZ82" s="22"/>
      <c r="ZA82" s="22"/>
      <c r="ZB82" s="22"/>
      <c r="ZC82" s="22"/>
      <c r="ZD82" s="22"/>
      <c r="ZE82" s="22"/>
      <c r="ZF82" s="22"/>
      <c r="ZG82" s="22"/>
      <c r="ZH82" s="22"/>
      <c r="ZI82" s="22"/>
      <c r="ZJ82" s="22"/>
      <c r="ZK82" s="22"/>
      <c r="ZL82" s="22"/>
      <c r="ZM82" s="22"/>
      <c r="ZN82" s="22"/>
      <c r="ZO82" s="22"/>
      <c r="ZP82" s="22"/>
      <c r="ZQ82" s="22"/>
      <c r="ZR82" s="22"/>
      <c r="ZS82" s="22"/>
      <c r="ZT82" s="22"/>
      <c r="ZU82" s="22"/>
      <c r="ZV82" s="22"/>
      <c r="ZW82" s="22"/>
      <c r="ZX82" s="22"/>
      <c r="ZY82" s="22"/>
      <c r="ZZ82" s="22"/>
      <c r="AAA82" s="22"/>
      <c r="AAB82" s="22"/>
      <c r="AAC82" s="22"/>
      <c r="AAD82" s="22"/>
      <c r="AAE82" s="22"/>
      <c r="AAF82" s="22"/>
      <c r="AAG82" s="22"/>
      <c r="AAH82" s="22"/>
      <c r="AAI82" s="22"/>
      <c r="AAJ82" s="22"/>
      <c r="AAK82" s="22"/>
      <c r="AAL82" s="22"/>
      <c r="AAM82" s="22"/>
      <c r="AAN82" s="22"/>
      <c r="AAO82" s="22"/>
      <c r="AAP82" s="22"/>
      <c r="AAQ82" s="22"/>
      <c r="AAR82" s="22"/>
      <c r="AAS82" s="22"/>
      <c r="AAT82" s="22"/>
      <c r="AAU82" s="22"/>
      <c r="AAV82" s="22"/>
      <c r="AAW82" s="22"/>
      <c r="AAX82" s="22"/>
      <c r="AAY82" s="22"/>
      <c r="AAZ82" s="22"/>
      <c r="ABA82" s="22"/>
      <c r="ABB82" s="22"/>
      <c r="ABC82" s="22"/>
      <c r="ABD82" s="22"/>
      <c r="ABE82" s="22"/>
      <c r="ABF82" s="22"/>
      <c r="ABG82" s="22"/>
      <c r="ABH82" s="22"/>
      <c r="ABI82" s="22"/>
      <c r="ABJ82" s="22"/>
      <c r="ABK82" s="22"/>
      <c r="ABL82" s="22"/>
      <c r="ABM82" s="22"/>
      <c r="ABN82" s="22"/>
      <c r="ABO82" s="22"/>
      <c r="ABP82" s="22"/>
      <c r="ABQ82" s="22"/>
      <c r="ABR82" s="22"/>
      <c r="ABS82" s="22"/>
      <c r="ABT82" s="22"/>
      <c r="ABU82" s="22"/>
      <c r="ABV82" s="22"/>
      <c r="ABW82" s="22"/>
      <c r="ABX82" s="22"/>
      <c r="ABY82" s="22"/>
      <c r="ABZ82" s="22"/>
      <c r="ACA82" s="22"/>
      <c r="ACB82" s="22"/>
      <c r="ACC82" s="22"/>
      <c r="ACD82" s="22"/>
      <c r="ACE82" s="22"/>
      <c r="ACF82" s="22"/>
      <c r="ACG82" s="22"/>
      <c r="ACH82" s="22"/>
      <c r="ACI82" s="22"/>
      <c r="ACJ82" s="22"/>
      <c r="ACK82" s="22"/>
      <c r="ACL82" s="22"/>
      <c r="ACM82" s="22"/>
      <c r="ACN82" s="22"/>
      <c r="ACO82" s="22"/>
      <c r="ACP82" s="22"/>
      <c r="ACQ82" s="22"/>
      <c r="ACR82" s="22"/>
      <c r="ACS82" s="22"/>
      <c r="ACT82" s="22"/>
      <c r="ACU82" s="22"/>
      <c r="ACV82" s="22"/>
      <c r="ACW82" s="22"/>
      <c r="ACX82" s="22"/>
      <c r="ACY82" s="22"/>
      <c r="ACZ82" s="22"/>
      <c r="ADA82" s="22"/>
      <c r="ADB82" s="22"/>
      <c r="ADC82" s="22"/>
      <c r="ADD82" s="22"/>
      <c r="ADE82" s="22"/>
      <c r="ADF82" s="22"/>
      <c r="ADG82" s="22"/>
      <c r="ADH82" s="22"/>
      <c r="ADI82" s="22"/>
      <c r="ADJ82" s="22"/>
      <c r="ADK82" s="22"/>
      <c r="ADL82" s="22"/>
      <c r="ADM82" s="22"/>
      <c r="ADN82" s="22"/>
      <c r="ADO82" s="22"/>
      <c r="ADP82" s="22"/>
      <c r="ADQ82" s="22"/>
      <c r="ADR82" s="22"/>
      <c r="ADS82" s="22"/>
      <c r="ADT82" s="22"/>
      <c r="ADU82" s="22"/>
      <c r="ADV82" s="22"/>
      <c r="ADW82" s="22"/>
      <c r="ADX82" s="22"/>
      <c r="ADY82" s="22"/>
      <c r="ADZ82" s="22"/>
      <c r="AEA82" s="22"/>
      <c r="AEB82" s="22"/>
      <c r="AEC82" s="22"/>
      <c r="AED82" s="22"/>
      <c r="AEE82" s="22"/>
      <c r="AEF82" s="22"/>
      <c r="AEG82" s="22"/>
      <c r="AEH82" s="22"/>
      <c r="AEI82" s="22"/>
      <c r="AEJ82" s="22"/>
      <c r="AEK82" s="22"/>
      <c r="AEL82" s="22"/>
      <c r="AEM82" s="22"/>
      <c r="AEN82" s="22"/>
      <c r="AEO82" s="22"/>
      <c r="AEP82" s="22"/>
      <c r="AEQ82" s="22"/>
      <c r="AER82" s="22"/>
      <c r="AES82" s="22"/>
      <c r="AET82" s="22"/>
      <c r="AEU82" s="22"/>
      <c r="AEV82" s="22"/>
      <c r="AEW82" s="22"/>
      <c r="AEX82" s="22"/>
      <c r="AEY82" s="22"/>
      <c r="AEZ82" s="22"/>
      <c r="AFA82" s="22"/>
      <c r="AFB82" s="22"/>
      <c r="AFC82" s="22"/>
      <c r="AFD82" s="22"/>
      <c r="AFE82" s="22"/>
      <c r="AFF82" s="22"/>
      <c r="AFG82" s="22"/>
      <c r="AFH82" s="22"/>
      <c r="AFI82" s="22"/>
      <c r="AFJ82" s="22"/>
      <c r="AFK82" s="22"/>
      <c r="AFL82" s="22"/>
      <c r="AFM82" s="22"/>
      <c r="AFN82" s="22"/>
      <c r="AFO82" s="22"/>
      <c r="AFP82" s="22"/>
      <c r="AFQ82" s="22"/>
      <c r="AFR82" s="22"/>
      <c r="AFS82" s="22"/>
      <c r="AFT82" s="22"/>
      <c r="AFU82" s="22"/>
      <c r="AFV82" s="22"/>
      <c r="AFW82" s="22"/>
      <c r="AFX82" s="22"/>
      <c r="AFY82" s="22"/>
      <c r="AFZ82" s="22"/>
      <c r="AGA82" s="22"/>
      <c r="AGB82" s="22"/>
      <c r="AGC82" s="22"/>
      <c r="AGD82" s="22"/>
      <c r="AGE82" s="22"/>
      <c r="AGF82" s="22"/>
      <c r="AGG82" s="22"/>
      <c r="AGH82" s="22"/>
      <c r="AGI82" s="22"/>
      <c r="AGJ82" s="22"/>
      <c r="AGK82" s="22"/>
      <c r="AGL82" s="22"/>
      <c r="AGM82" s="22"/>
      <c r="AGN82" s="22"/>
      <c r="AGO82" s="22"/>
      <c r="AGP82" s="22"/>
      <c r="AGQ82" s="22"/>
      <c r="AGR82" s="22"/>
      <c r="AGS82" s="22"/>
      <c r="AGT82" s="22"/>
      <c r="AGU82" s="22"/>
      <c r="AGV82" s="22"/>
      <c r="AGW82" s="22"/>
      <c r="AGX82" s="22"/>
      <c r="AGY82" s="22"/>
      <c r="AGZ82" s="22"/>
      <c r="AHA82" s="22"/>
      <c r="AHB82" s="22"/>
      <c r="AHC82" s="22"/>
      <c r="AHD82" s="22"/>
      <c r="AHE82" s="22"/>
      <c r="AHF82" s="22"/>
      <c r="AHG82" s="22"/>
      <c r="AHH82" s="22"/>
      <c r="AHI82" s="22"/>
      <c r="AHJ82" s="22"/>
      <c r="AHK82" s="22"/>
      <c r="AHL82" s="22"/>
      <c r="AHM82" s="22"/>
      <c r="AHN82" s="22"/>
      <c r="AHO82" s="22"/>
      <c r="AHP82" s="22"/>
      <c r="AHQ82" s="22"/>
      <c r="AHR82" s="22"/>
      <c r="AHS82" s="22"/>
      <c r="AHT82" s="22"/>
      <c r="AHU82" s="22"/>
      <c r="AHV82" s="22"/>
      <c r="AHW82" s="22"/>
      <c r="AHX82" s="22"/>
      <c r="AHY82" s="22"/>
      <c r="AHZ82" s="22"/>
      <c r="AIA82" s="22"/>
      <c r="AIB82" s="22"/>
      <c r="AIC82" s="22"/>
      <c r="AID82" s="22"/>
      <c r="AIE82" s="22"/>
      <c r="AIF82" s="22"/>
      <c r="AIG82" s="22"/>
      <c r="AIH82" s="22"/>
      <c r="AII82" s="22"/>
      <c r="AIJ82" s="22"/>
      <c r="AIK82" s="22"/>
      <c r="AIL82" s="22"/>
      <c r="AIM82" s="22"/>
      <c r="AIN82" s="22"/>
      <c r="AIO82" s="22"/>
      <c r="AIP82" s="22"/>
      <c r="AIQ82" s="22"/>
      <c r="AIR82" s="22"/>
      <c r="AIS82" s="22"/>
      <c r="AIT82" s="22"/>
      <c r="AIU82" s="22"/>
      <c r="AIV82" s="22"/>
      <c r="AIW82" s="22"/>
      <c r="AIX82" s="22"/>
      <c r="AIY82" s="22"/>
      <c r="AIZ82" s="22"/>
      <c r="AJA82" s="22"/>
      <c r="AJB82" s="22"/>
      <c r="AJC82" s="22"/>
      <c r="AJD82" s="22"/>
      <c r="AJE82" s="22"/>
      <c r="AJF82" s="22"/>
      <c r="AJG82" s="22"/>
      <c r="AJH82" s="22"/>
      <c r="AJI82" s="22"/>
      <c r="AJJ82" s="22"/>
      <c r="AJK82" s="22"/>
      <c r="AJL82" s="22"/>
      <c r="AJM82" s="22"/>
      <c r="AJN82" s="22"/>
      <c r="AJO82" s="22"/>
      <c r="AJP82" s="22"/>
      <c r="AJQ82" s="22"/>
      <c r="AJR82" s="22"/>
      <c r="AJS82" s="22"/>
      <c r="AJT82" s="22"/>
      <c r="AJU82" s="22"/>
      <c r="AJV82" s="22"/>
      <c r="AJW82" s="22"/>
      <c r="AJX82" s="22"/>
      <c r="AJY82" s="22"/>
      <c r="AJZ82" s="22"/>
      <c r="AKA82" s="22"/>
      <c r="AKB82" s="22"/>
      <c r="AKC82" s="22"/>
      <c r="AKD82" s="22"/>
      <c r="AKE82" s="22"/>
      <c r="AKF82" s="22"/>
      <c r="AKG82" s="22"/>
      <c r="AKH82" s="22"/>
      <c r="AKI82" s="22"/>
      <c r="AKJ82" s="22"/>
      <c r="AKK82" s="22"/>
      <c r="AKL82" s="22"/>
      <c r="AKM82" s="22"/>
      <c r="AKN82" s="22"/>
      <c r="AKO82" s="22"/>
      <c r="AKP82" s="22"/>
      <c r="AKQ82" s="22"/>
      <c r="AKR82" s="22"/>
      <c r="AKS82" s="22"/>
      <c r="AKT82" s="22"/>
      <c r="AKU82" s="22"/>
      <c r="AKV82" s="22"/>
      <c r="AKW82" s="22"/>
      <c r="AKX82" s="22"/>
      <c r="AKY82" s="22"/>
      <c r="AKZ82" s="22"/>
      <c r="ALA82" s="22"/>
      <c r="ALB82" s="22"/>
      <c r="ALC82" s="22"/>
      <c r="ALD82" s="22"/>
      <c r="ALE82" s="22"/>
      <c r="ALF82" s="22"/>
      <c r="ALG82" s="22"/>
      <c r="ALH82" s="22"/>
      <c r="ALI82" s="22"/>
      <c r="ALJ82" s="22"/>
      <c r="ALK82" s="22"/>
      <c r="ALL82" s="22"/>
      <c r="ALM82" s="22"/>
      <c r="ALN82" s="22"/>
      <c r="ALO82" s="22"/>
      <c r="ALP82" s="22"/>
      <c r="ALQ82" s="22"/>
      <c r="ALR82" s="22"/>
      <c r="ALS82" s="22"/>
      <c r="ALT82" s="22"/>
      <c r="ALU82" s="22"/>
      <c r="ALV82" s="22"/>
      <c r="ALW82" s="22"/>
      <c r="ALX82" s="22"/>
      <c r="ALY82" s="22"/>
      <c r="ALZ82" s="22"/>
      <c r="AMA82" s="22"/>
      <c r="AMB82" s="22"/>
      <c r="AMC82" s="22"/>
      <c r="AMD82" s="22"/>
      <c r="AME82" s="22"/>
      <c r="AMF82" s="22"/>
      <c r="AMG82" s="22"/>
      <c r="AMH82" s="22"/>
      <c r="AMI82" s="22"/>
      <c r="AMJ82" s="22"/>
      <c r="AMK82" s="22"/>
      <c r="AML82" s="22"/>
      <c r="AMM82" s="22"/>
      <c r="AMN82" s="22"/>
      <c r="AMO82" s="22"/>
      <c r="AMP82" s="22"/>
      <c r="AMQ82" s="22"/>
      <c r="AMR82" s="22"/>
      <c r="AMS82" s="22"/>
      <c r="AMT82" s="22"/>
      <c r="AMU82" s="22"/>
      <c r="AMV82" s="22"/>
      <c r="AMW82" s="22"/>
      <c r="AMX82" s="22"/>
      <c r="AMY82" s="22"/>
      <c r="AMZ82" s="22"/>
      <c r="ANA82" s="22"/>
      <c r="ANB82" s="22"/>
      <c r="ANC82" s="22"/>
      <c r="AND82" s="22"/>
      <c r="ANE82" s="22"/>
      <c r="ANF82" s="22"/>
      <c r="ANG82" s="22"/>
      <c r="ANH82" s="22"/>
      <c r="ANI82" s="22"/>
      <c r="ANJ82" s="22"/>
      <c r="ANK82" s="22"/>
      <c r="ANL82" s="22"/>
      <c r="ANM82" s="22"/>
      <c r="ANN82" s="22"/>
      <c r="ANO82" s="22"/>
      <c r="ANP82" s="22"/>
      <c r="ANQ82" s="22"/>
      <c r="ANR82" s="22"/>
      <c r="ANS82" s="22"/>
      <c r="ANT82" s="22"/>
      <c r="ANU82" s="22"/>
      <c r="ANV82" s="22"/>
      <c r="ANW82" s="22"/>
      <c r="ANX82" s="22"/>
      <c r="ANY82" s="22"/>
      <c r="ANZ82" s="22"/>
      <c r="AOA82" s="22"/>
      <c r="AOB82" s="22"/>
      <c r="AOC82" s="22"/>
      <c r="AOD82" s="22"/>
      <c r="AOE82" s="22"/>
      <c r="AOF82" s="22"/>
      <c r="AOG82" s="22"/>
      <c r="AOH82" s="22"/>
      <c r="AOI82" s="22"/>
      <c r="AOJ82" s="22"/>
      <c r="AOK82" s="22"/>
      <c r="AOL82" s="22"/>
      <c r="AOM82" s="22"/>
      <c r="AON82" s="22"/>
      <c r="AOO82" s="22"/>
      <c r="AOP82" s="22"/>
      <c r="AOQ82" s="22"/>
      <c r="AOR82" s="22"/>
      <c r="AOS82" s="22"/>
      <c r="AOT82" s="22"/>
      <c r="AOU82" s="22"/>
      <c r="AOV82" s="22"/>
      <c r="AOW82" s="22"/>
      <c r="AOX82" s="22"/>
      <c r="AOY82" s="22"/>
      <c r="AOZ82" s="22"/>
      <c r="APA82" s="22"/>
      <c r="APB82" s="22"/>
      <c r="APC82" s="22"/>
      <c r="APD82" s="22"/>
      <c r="APE82" s="22"/>
      <c r="APF82" s="22"/>
      <c r="APG82" s="22"/>
      <c r="APH82" s="22"/>
      <c r="API82" s="22"/>
      <c r="APJ82" s="22"/>
      <c r="APK82" s="22"/>
      <c r="APL82" s="22"/>
      <c r="APM82" s="22"/>
      <c r="APN82" s="22"/>
      <c r="APO82" s="22"/>
      <c r="APP82" s="22"/>
      <c r="APQ82" s="22"/>
      <c r="APR82" s="22"/>
      <c r="APS82" s="22"/>
      <c r="APT82" s="22"/>
      <c r="APU82" s="22"/>
      <c r="APV82" s="22"/>
      <c r="APW82" s="22"/>
      <c r="APX82" s="22"/>
      <c r="APY82" s="22"/>
      <c r="APZ82" s="22"/>
      <c r="AQA82" s="22"/>
      <c r="AQB82" s="22"/>
      <c r="AQC82" s="22"/>
      <c r="AQD82" s="22"/>
      <c r="AQE82" s="22"/>
      <c r="AQF82" s="22"/>
      <c r="AQG82" s="22"/>
      <c r="AQH82" s="22"/>
      <c r="AQI82" s="22"/>
      <c r="AQJ82" s="22"/>
      <c r="AQK82" s="22"/>
      <c r="AQL82" s="22"/>
      <c r="AQM82" s="22"/>
      <c r="AQN82" s="22"/>
      <c r="AQO82" s="22"/>
      <c r="AQP82" s="22"/>
      <c r="AQQ82" s="22"/>
      <c r="AQR82" s="22"/>
      <c r="AQS82" s="22"/>
      <c r="AQT82" s="22"/>
      <c r="AQU82" s="22"/>
      <c r="AQV82" s="22"/>
      <c r="AQW82" s="22"/>
      <c r="AQX82" s="22"/>
      <c r="AQY82" s="22"/>
      <c r="AQZ82" s="22"/>
      <c r="ARA82" s="22"/>
      <c r="ARB82" s="22"/>
      <c r="ARC82" s="22"/>
      <c r="ARD82" s="22"/>
      <c r="ARE82" s="22"/>
      <c r="ARF82" s="22"/>
      <c r="ARG82" s="22"/>
      <c r="ARH82" s="22"/>
      <c r="ARI82" s="22"/>
      <c r="ARJ82" s="22"/>
      <c r="ARK82" s="22"/>
      <c r="ARL82" s="22"/>
      <c r="ARM82" s="22"/>
      <c r="ARN82" s="22"/>
      <c r="ARO82" s="22"/>
      <c r="ARP82" s="22"/>
      <c r="ARQ82" s="22"/>
      <c r="ARR82" s="22"/>
      <c r="ARS82" s="22"/>
      <c r="ART82" s="22"/>
      <c r="ARU82" s="22"/>
      <c r="ARV82" s="22"/>
      <c r="ARW82" s="22"/>
      <c r="ARX82" s="22"/>
      <c r="ARY82" s="22"/>
      <c r="ARZ82" s="22"/>
      <c r="ASA82" s="22"/>
      <c r="ASB82" s="22"/>
      <c r="ASC82" s="22"/>
      <c r="ASD82" s="22"/>
      <c r="ASE82" s="22"/>
      <c r="ASF82" s="22"/>
      <c r="ASG82" s="22"/>
      <c r="ASH82" s="22"/>
      <c r="ASI82" s="22"/>
      <c r="ASJ82" s="22"/>
      <c r="ASK82" s="22"/>
      <c r="ASL82" s="22"/>
      <c r="ASM82" s="22"/>
      <c r="ASN82" s="22"/>
      <c r="ASO82" s="22"/>
      <c r="ASP82" s="22"/>
      <c r="ASQ82" s="22"/>
      <c r="ASR82" s="22"/>
      <c r="ASS82" s="22"/>
      <c r="AST82" s="22"/>
      <c r="ASU82" s="22"/>
      <c r="ASV82" s="22"/>
      <c r="ASW82" s="22"/>
      <c r="ASX82" s="22"/>
      <c r="ASY82" s="22"/>
      <c r="ASZ82" s="22"/>
      <c r="ATA82" s="22"/>
      <c r="ATB82" s="22"/>
      <c r="ATC82" s="22"/>
      <c r="ATD82" s="22"/>
      <c r="ATE82" s="22"/>
      <c r="ATF82" s="22"/>
      <c r="ATG82" s="22"/>
      <c r="ATH82" s="22"/>
      <c r="ATI82" s="22"/>
      <c r="ATJ82" s="22"/>
      <c r="ATK82" s="22"/>
      <c r="ATL82" s="22"/>
      <c r="ATM82" s="22"/>
      <c r="ATN82" s="22"/>
      <c r="ATO82" s="22"/>
      <c r="ATP82" s="22"/>
      <c r="ATQ82" s="22"/>
      <c r="ATR82" s="22"/>
      <c r="ATS82" s="22"/>
      <c r="ATT82" s="22"/>
      <c r="ATU82" s="22"/>
      <c r="ATV82" s="22"/>
      <c r="ATW82" s="22"/>
      <c r="ATX82" s="22"/>
      <c r="ATY82" s="22"/>
      <c r="ATZ82" s="22"/>
      <c r="AUA82" s="22"/>
      <c r="AUB82" s="22"/>
      <c r="AUC82" s="22"/>
      <c r="AUD82" s="22"/>
      <c r="AUE82" s="22"/>
      <c r="AUF82" s="22"/>
      <c r="AUG82" s="22"/>
      <c r="AUH82" s="22"/>
      <c r="AUI82" s="22"/>
      <c r="AUJ82" s="22"/>
      <c r="AUK82" s="22"/>
      <c r="AUL82" s="22"/>
      <c r="AUM82" s="22"/>
      <c r="AUN82" s="22"/>
      <c r="AUO82" s="22"/>
      <c r="AUP82" s="22"/>
      <c r="AUQ82" s="22"/>
      <c r="AUR82" s="22"/>
      <c r="AUS82" s="22"/>
      <c r="AUT82" s="22"/>
      <c r="AUU82" s="22"/>
      <c r="AUV82" s="22"/>
      <c r="AUW82" s="22"/>
      <c r="AUX82" s="22"/>
      <c r="AUY82" s="22"/>
      <c r="AUZ82" s="22"/>
      <c r="AVA82" s="22"/>
      <c r="AVB82" s="22"/>
      <c r="AVC82" s="22"/>
      <c r="AVD82" s="22"/>
      <c r="AVE82" s="22"/>
      <c r="AVF82" s="22"/>
      <c r="AVG82" s="22"/>
      <c r="AVH82" s="22"/>
      <c r="AVI82" s="22"/>
      <c r="AVJ82" s="22"/>
      <c r="AVK82" s="22"/>
      <c r="AVL82" s="22"/>
      <c r="AVM82" s="22"/>
      <c r="AVN82" s="22"/>
      <c r="AVO82" s="22"/>
      <c r="AVP82" s="22"/>
      <c r="AVQ82" s="22"/>
      <c r="AVR82" s="22"/>
      <c r="AVS82" s="22"/>
      <c r="AVT82" s="22"/>
      <c r="AVU82" s="22"/>
      <c r="AVV82" s="22"/>
      <c r="AVW82" s="22"/>
      <c r="AVX82" s="22"/>
      <c r="AVY82" s="22"/>
      <c r="AVZ82" s="22"/>
      <c r="AWA82" s="22"/>
      <c r="AWB82" s="22"/>
      <c r="AWC82" s="22"/>
      <c r="AWD82" s="22"/>
      <c r="AWE82" s="22"/>
      <c r="AWF82" s="22"/>
      <c r="AWG82" s="22"/>
      <c r="AWH82" s="22"/>
      <c r="AWI82" s="22"/>
      <c r="AWJ82" s="22"/>
      <c r="AWK82" s="22"/>
      <c r="AWL82" s="22"/>
      <c r="AWM82" s="22"/>
      <c r="AWN82" s="22"/>
      <c r="AWO82" s="22"/>
      <c r="AWP82" s="22"/>
      <c r="AWQ82" s="22"/>
      <c r="AWR82" s="22"/>
      <c r="AWS82" s="22"/>
      <c r="AWT82" s="22"/>
      <c r="AWU82" s="22"/>
      <c r="AWV82" s="22"/>
      <c r="AWW82" s="22"/>
      <c r="AWX82" s="22"/>
      <c r="AWY82" s="22"/>
      <c r="AWZ82" s="22"/>
      <c r="AXA82" s="22"/>
      <c r="AXB82" s="22"/>
      <c r="AXC82" s="22"/>
      <c r="AXD82" s="22"/>
      <c r="AXE82" s="22"/>
      <c r="AXF82" s="22"/>
      <c r="AXG82" s="22"/>
      <c r="AXH82" s="22"/>
      <c r="AXI82" s="22"/>
      <c r="AXJ82" s="22"/>
      <c r="AXK82" s="22"/>
      <c r="AXL82" s="22"/>
      <c r="AXM82" s="22"/>
      <c r="AXN82" s="22"/>
      <c r="AXO82" s="22"/>
      <c r="AXP82" s="22"/>
      <c r="AXQ82" s="22"/>
      <c r="AXR82" s="22"/>
      <c r="AXS82" s="22"/>
      <c r="AXT82" s="22"/>
      <c r="AXU82" s="22"/>
      <c r="AXV82" s="22"/>
      <c r="AXW82" s="22"/>
      <c r="AXX82" s="22"/>
      <c r="AXY82" s="22"/>
      <c r="AXZ82" s="22"/>
      <c r="AYA82" s="22"/>
      <c r="AYB82" s="22"/>
      <c r="AYC82" s="22"/>
      <c r="AYD82" s="22"/>
      <c r="AYE82" s="22"/>
      <c r="AYF82" s="22"/>
      <c r="AYG82" s="22"/>
      <c r="AYH82" s="22"/>
      <c r="AYI82" s="22"/>
      <c r="AYJ82" s="22"/>
      <c r="AYK82" s="22"/>
      <c r="AYL82" s="22"/>
      <c r="AYM82" s="22"/>
      <c r="AYN82" s="22"/>
      <c r="AYO82" s="22"/>
      <c r="AYP82" s="22"/>
      <c r="AYQ82" s="22"/>
      <c r="AYR82" s="22"/>
      <c r="AYS82" s="22"/>
      <c r="AYT82" s="22"/>
      <c r="AYU82" s="22"/>
      <c r="AYV82" s="22"/>
      <c r="AYW82" s="22"/>
      <c r="AYX82" s="22"/>
      <c r="AYY82" s="22"/>
      <c r="AYZ82" s="22"/>
      <c r="AZA82" s="22"/>
      <c r="AZB82" s="22"/>
      <c r="AZC82" s="22"/>
      <c r="AZD82" s="22"/>
      <c r="AZE82" s="22"/>
      <c r="AZF82" s="22"/>
      <c r="AZG82" s="22"/>
      <c r="AZH82" s="22"/>
      <c r="AZI82" s="22"/>
      <c r="AZJ82" s="22"/>
      <c r="AZK82" s="22"/>
      <c r="AZL82" s="22"/>
      <c r="AZM82" s="22"/>
      <c r="AZN82" s="22"/>
      <c r="AZO82" s="22"/>
      <c r="AZP82" s="22"/>
      <c r="AZQ82" s="22"/>
      <c r="AZR82" s="22"/>
      <c r="AZS82" s="22"/>
      <c r="AZT82" s="22"/>
      <c r="AZU82" s="22"/>
      <c r="AZV82" s="22"/>
      <c r="AZW82" s="22"/>
      <c r="AZX82" s="22"/>
      <c r="AZY82" s="22"/>
      <c r="AZZ82" s="22"/>
      <c r="BAA82" s="22"/>
      <c r="BAB82" s="22"/>
      <c r="BAC82" s="22"/>
      <c r="BAD82" s="22"/>
      <c r="BAE82" s="22"/>
      <c r="BAF82" s="22"/>
      <c r="BAG82" s="22"/>
      <c r="BAH82" s="22"/>
      <c r="BAI82" s="22"/>
      <c r="BAJ82" s="22"/>
      <c r="BAK82" s="22"/>
      <c r="BAL82" s="22"/>
      <c r="BAM82" s="22"/>
      <c r="BAN82" s="22"/>
      <c r="BAO82" s="22"/>
      <c r="BAP82" s="22"/>
      <c r="BAQ82" s="22"/>
      <c r="BAR82" s="22"/>
      <c r="BAS82" s="22"/>
      <c r="BAT82" s="22"/>
      <c r="BAU82" s="22"/>
      <c r="BAV82" s="22"/>
      <c r="BAW82" s="22"/>
      <c r="BAX82" s="22"/>
      <c r="BAY82" s="22"/>
      <c r="BAZ82" s="22"/>
      <c r="BBA82" s="22"/>
      <c r="BBB82" s="22"/>
      <c r="BBC82" s="22"/>
      <c r="BBD82" s="22"/>
      <c r="BBE82" s="22"/>
      <c r="BBF82" s="22"/>
      <c r="BBG82" s="22"/>
      <c r="BBH82" s="22"/>
      <c r="BBI82" s="22"/>
      <c r="BBJ82" s="22"/>
      <c r="BBK82" s="22"/>
      <c r="BBL82" s="22"/>
      <c r="BBM82" s="22"/>
      <c r="BBN82" s="22"/>
      <c r="BBO82" s="22"/>
      <c r="BBP82" s="22"/>
      <c r="BBQ82" s="22"/>
      <c r="BBR82" s="22"/>
      <c r="BBS82" s="22"/>
      <c r="BBT82" s="22"/>
      <c r="BBU82" s="22"/>
      <c r="BBV82" s="22"/>
      <c r="BBW82" s="22"/>
      <c r="BBX82" s="22"/>
      <c r="BBY82" s="22"/>
      <c r="BBZ82" s="22"/>
      <c r="BCA82" s="22"/>
      <c r="BCB82" s="22"/>
      <c r="BCC82" s="22"/>
      <c r="BCD82" s="22"/>
      <c r="BCE82" s="22"/>
      <c r="BCF82" s="22"/>
      <c r="BCG82" s="22"/>
      <c r="BCH82" s="22"/>
      <c r="BCI82" s="22"/>
      <c r="BCJ82" s="22"/>
      <c r="BCK82" s="22"/>
      <c r="BCL82" s="22"/>
      <c r="BCM82" s="22"/>
      <c r="BCN82" s="22"/>
      <c r="BCO82" s="22"/>
      <c r="BCP82" s="22"/>
      <c r="BCQ82" s="22"/>
      <c r="BCR82" s="22"/>
      <c r="BCS82" s="22"/>
      <c r="BCT82" s="22"/>
      <c r="BCU82" s="22"/>
      <c r="BCV82" s="22"/>
      <c r="BCW82" s="22"/>
      <c r="BCX82" s="22"/>
      <c r="BCY82" s="22"/>
      <c r="BCZ82" s="22"/>
      <c r="BDA82" s="22"/>
      <c r="BDB82" s="22"/>
      <c r="BDC82" s="22"/>
      <c r="BDD82" s="22"/>
      <c r="BDE82" s="22"/>
      <c r="BDF82" s="22"/>
      <c r="BDG82" s="22"/>
      <c r="BDH82" s="22"/>
      <c r="BDI82" s="22"/>
      <c r="BDJ82" s="22"/>
      <c r="BDK82" s="22"/>
      <c r="BDL82" s="22"/>
      <c r="BDM82" s="22"/>
      <c r="BDN82" s="22"/>
      <c r="BDO82" s="22"/>
      <c r="BDP82" s="22"/>
      <c r="BDQ82" s="22"/>
      <c r="BDR82" s="22"/>
      <c r="BDS82" s="22"/>
      <c r="BDT82" s="22"/>
      <c r="BDU82" s="22"/>
      <c r="BDV82" s="22"/>
      <c r="BDW82" s="22"/>
      <c r="BDX82" s="22"/>
      <c r="BDY82" s="22"/>
      <c r="BDZ82" s="22"/>
      <c r="BEA82" s="22"/>
      <c r="BEB82" s="22"/>
      <c r="BEC82" s="22"/>
      <c r="BED82" s="22"/>
      <c r="BEE82" s="22"/>
      <c r="BEF82" s="22"/>
      <c r="BEG82" s="22"/>
      <c r="BEH82" s="22"/>
      <c r="BEI82" s="22"/>
      <c r="BEJ82" s="22"/>
      <c r="BEK82" s="22"/>
      <c r="BEL82" s="22"/>
      <c r="BEM82" s="22"/>
      <c r="BEN82" s="22"/>
      <c r="BEO82" s="22"/>
      <c r="BEP82" s="22"/>
      <c r="BEQ82" s="22"/>
      <c r="BER82" s="22"/>
      <c r="BES82" s="22"/>
      <c r="BET82" s="22"/>
      <c r="BEU82" s="22"/>
      <c r="BEV82" s="22"/>
      <c r="BEW82" s="22"/>
      <c r="BEX82" s="22"/>
      <c r="BEY82" s="22"/>
      <c r="BEZ82" s="22"/>
      <c r="BFA82" s="22"/>
      <c r="BFB82" s="22"/>
      <c r="BFC82" s="22"/>
      <c r="BFD82" s="22"/>
      <c r="BFE82" s="22"/>
      <c r="BFF82" s="22"/>
      <c r="BFG82" s="22"/>
      <c r="BFH82" s="22"/>
      <c r="BFI82" s="22"/>
      <c r="BFJ82" s="22"/>
      <c r="BFK82" s="22"/>
      <c r="BFL82" s="22"/>
      <c r="BFM82" s="22"/>
      <c r="BFN82" s="22"/>
      <c r="BFO82" s="22"/>
      <c r="BFP82" s="22"/>
      <c r="BFQ82" s="22"/>
      <c r="BFR82" s="22"/>
      <c r="BFS82" s="22"/>
      <c r="BFT82" s="22"/>
      <c r="BFU82" s="22"/>
      <c r="BFV82" s="22"/>
      <c r="BFW82" s="22"/>
      <c r="BFX82" s="22"/>
      <c r="BFY82" s="22"/>
      <c r="BFZ82" s="22"/>
      <c r="BGA82" s="22"/>
      <c r="BGB82" s="22"/>
      <c r="BGC82" s="22"/>
      <c r="BGD82" s="22"/>
      <c r="BGE82" s="22"/>
      <c r="BGF82" s="22"/>
      <c r="BGG82" s="22"/>
      <c r="BGH82" s="22"/>
      <c r="BGI82" s="22"/>
      <c r="BGJ82" s="22"/>
      <c r="BGK82" s="22"/>
      <c r="BGL82" s="22"/>
      <c r="BGM82" s="22"/>
      <c r="BGN82" s="22"/>
      <c r="BGO82" s="22"/>
      <c r="BGP82" s="22"/>
      <c r="BGQ82" s="22"/>
      <c r="BGR82" s="22"/>
      <c r="BGS82" s="22"/>
      <c r="BGT82" s="22"/>
      <c r="BGU82" s="22"/>
      <c r="BGV82" s="22"/>
      <c r="BGW82" s="22"/>
      <c r="BGX82" s="22"/>
      <c r="BGY82" s="22"/>
      <c r="BGZ82" s="22"/>
      <c r="BHA82" s="22"/>
      <c r="BHB82" s="22"/>
      <c r="BHC82" s="22"/>
      <c r="BHD82" s="22"/>
      <c r="BHE82" s="22"/>
      <c r="BHF82" s="22"/>
      <c r="BHG82" s="22"/>
      <c r="BHH82" s="22"/>
      <c r="BHI82" s="22"/>
      <c r="BHJ82" s="22"/>
      <c r="BHK82" s="22"/>
      <c r="BHL82" s="22"/>
      <c r="BHM82" s="22"/>
      <c r="BHN82" s="22"/>
      <c r="BHO82" s="22"/>
      <c r="BHP82" s="22"/>
      <c r="BHQ82" s="22"/>
      <c r="BHR82" s="22"/>
      <c r="BHS82" s="22"/>
      <c r="BHT82" s="22"/>
      <c r="BHU82" s="22"/>
      <c r="BHV82" s="22"/>
      <c r="BHW82" s="22"/>
      <c r="BHX82" s="22"/>
      <c r="BHY82" s="22"/>
      <c r="BHZ82" s="22"/>
      <c r="BIA82" s="22"/>
      <c r="BIB82" s="22"/>
      <c r="BIC82" s="22"/>
      <c r="BID82" s="22"/>
      <c r="BIE82" s="22"/>
      <c r="BIF82" s="22"/>
      <c r="BIG82" s="22"/>
      <c r="BIH82" s="22"/>
      <c r="BII82" s="22"/>
      <c r="BIJ82" s="22"/>
      <c r="BIK82" s="22"/>
      <c r="BIL82" s="22"/>
      <c r="BIM82" s="22"/>
      <c r="BIN82" s="22"/>
      <c r="BIO82" s="22"/>
      <c r="BIP82" s="22"/>
      <c r="BIQ82" s="22"/>
      <c r="BIR82" s="22"/>
      <c r="BIS82" s="22"/>
      <c r="BIT82" s="22"/>
      <c r="BIU82" s="22"/>
      <c r="BIV82" s="22"/>
      <c r="BIW82" s="22"/>
      <c r="BIX82" s="22"/>
      <c r="BIY82" s="22"/>
      <c r="BIZ82" s="22"/>
      <c r="BJA82" s="22"/>
      <c r="BJB82" s="22"/>
      <c r="BJC82" s="22"/>
      <c r="BJD82" s="22"/>
      <c r="BJE82" s="22"/>
      <c r="BJF82" s="22"/>
      <c r="BJG82" s="22"/>
      <c r="BJH82" s="22"/>
      <c r="BJI82" s="22"/>
      <c r="BJJ82" s="22"/>
      <c r="BJK82" s="22"/>
      <c r="BJL82" s="22"/>
      <c r="BJM82" s="22"/>
      <c r="BJN82" s="22"/>
      <c r="BJO82" s="22"/>
      <c r="BJP82" s="22"/>
      <c r="BJQ82" s="22"/>
      <c r="BJR82" s="22"/>
      <c r="BJS82" s="22"/>
      <c r="BJT82" s="22"/>
      <c r="BJU82" s="22"/>
      <c r="BJV82" s="22"/>
      <c r="BJW82" s="22"/>
      <c r="BJX82" s="22"/>
      <c r="BJY82" s="22"/>
      <c r="BJZ82" s="22"/>
      <c r="BKA82" s="22"/>
      <c r="BKB82" s="22"/>
      <c r="BKC82" s="22"/>
      <c r="BKD82" s="22"/>
      <c r="BKE82" s="22"/>
      <c r="BKF82" s="22"/>
      <c r="BKG82" s="22"/>
      <c r="BKH82" s="22"/>
      <c r="BKI82" s="22"/>
      <c r="BKJ82" s="22"/>
      <c r="BKK82" s="22"/>
      <c r="BKL82" s="22"/>
      <c r="BKM82" s="22"/>
      <c r="BKN82" s="22"/>
      <c r="BKO82" s="22"/>
      <c r="BKP82" s="22"/>
      <c r="BKQ82" s="22"/>
      <c r="BKR82" s="22"/>
      <c r="BKS82" s="22"/>
      <c r="BKT82" s="22"/>
      <c r="BKU82" s="22"/>
      <c r="BKV82" s="22"/>
      <c r="BKW82" s="22"/>
      <c r="BKX82" s="22"/>
      <c r="BKY82" s="22"/>
      <c r="BKZ82" s="22"/>
      <c r="BLA82" s="22"/>
      <c r="BLB82" s="22"/>
      <c r="BLC82" s="22"/>
      <c r="BLD82" s="22"/>
      <c r="BLE82" s="22"/>
      <c r="BLF82" s="22"/>
      <c r="BLG82" s="22"/>
      <c r="BLH82" s="22"/>
      <c r="BLI82" s="22"/>
      <c r="BLJ82" s="22"/>
      <c r="BLK82" s="22"/>
      <c r="BLL82" s="22"/>
      <c r="BLM82" s="22"/>
      <c r="BLN82" s="22"/>
      <c r="BLO82" s="22"/>
      <c r="BLP82" s="22"/>
      <c r="BLQ82" s="22"/>
      <c r="BLR82" s="22"/>
      <c r="BLS82" s="22"/>
      <c r="BLT82" s="22"/>
      <c r="BLU82" s="22"/>
      <c r="BLV82" s="22"/>
      <c r="BLW82" s="22"/>
      <c r="BLX82" s="22"/>
      <c r="BLY82" s="22"/>
      <c r="BLZ82" s="22"/>
      <c r="BMA82" s="22"/>
      <c r="BMB82" s="22"/>
      <c r="BMC82" s="22"/>
      <c r="BMD82" s="22"/>
      <c r="BME82" s="22"/>
      <c r="BMF82" s="22"/>
      <c r="BMG82" s="22"/>
      <c r="BMH82" s="22"/>
      <c r="BMI82" s="22"/>
      <c r="BMJ82" s="22"/>
      <c r="BMK82" s="22"/>
      <c r="BML82" s="22"/>
      <c r="BMM82" s="22"/>
      <c r="BMN82" s="22"/>
      <c r="BMO82" s="22"/>
      <c r="BMP82" s="22"/>
      <c r="BMQ82" s="22"/>
      <c r="BMR82" s="22"/>
      <c r="BMS82" s="22"/>
      <c r="BMT82" s="22"/>
      <c r="BMU82" s="22"/>
      <c r="BMV82" s="22"/>
      <c r="BMW82" s="22"/>
      <c r="BMX82" s="22"/>
      <c r="BMY82" s="22"/>
      <c r="BMZ82" s="22"/>
      <c r="BNA82" s="22"/>
      <c r="BNB82" s="22"/>
      <c r="BNC82" s="22"/>
      <c r="BND82" s="22"/>
      <c r="BNE82" s="22"/>
      <c r="BNF82" s="22"/>
      <c r="BNG82" s="22"/>
      <c r="BNH82" s="22"/>
      <c r="BNI82" s="22"/>
      <c r="BNJ82" s="22"/>
      <c r="BNK82" s="22"/>
      <c r="BNL82" s="22"/>
      <c r="BNM82" s="22"/>
      <c r="BNN82" s="22"/>
      <c r="BNO82" s="22"/>
      <c r="BNP82" s="22"/>
      <c r="BNQ82" s="22"/>
      <c r="BNR82" s="22"/>
      <c r="BNS82" s="22"/>
      <c r="BNT82" s="22"/>
      <c r="BNU82" s="22"/>
      <c r="BNV82" s="22"/>
      <c r="BNW82" s="22"/>
      <c r="BNX82" s="22"/>
      <c r="BNY82" s="22"/>
      <c r="BNZ82" s="22"/>
      <c r="BOA82" s="22"/>
      <c r="BOB82" s="22"/>
      <c r="BOC82" s="22"/>
      <c r="BOD82" s="22"/>
      <c r="BOE82" s="22"/>
      <c r="BOF82" s="22"/>
      <c r="BOG82" s="22"/>
      <c r="BOH82" s="22"/>
      <c r="BOI82" s="22"/>
      <c r="BOJ82" s="22"/>
      <c r="BOK82" s="22"/>
      <c r="BOL82" s="22"/>
      <c r="BOM82" s="22"/>
      <c r="BON82" s="22"/>
      <c r="BOO82" s="22"/>
      <c r="BOP82" s="22"/>
      <c r="BOQ82" s="22"/>
      <c r="BOR82" s="22"/>
      <c r="BOS82" s="22"/>
      <c r="BOT82" s="22"/>
      <c r="BOU82" s="22"/>
      <c r="BOV82" s="22"/>
      <c r="BOW82" s="22"/>
      <c r="BOX82" s="22"/>
      <c r="BOY82" s="22"/>
      <c r="BOZ82" s="22"/>
      <c r="BPA82" s="22"/>
      <c r="BPB82" s="22"/>
      <c r="BPC82" s="22"/>
      <c r="BPD82" s="22"/>
      <c r="BPE82" s="22"/>
      <c r="BPF82" s="22"/>
      <c r="BPG82" s="22"/>
      <c r="BPH82" s="22"/>
      <c r="BPI82" s="22"/>
      <c r="BPJ82" s="22"/>
      <c r="BPK82" s="22"/>
      <c r="BPL82" s="22"/>
      <c r="BPM82" s="22"/>
      <c r="BPN82" s="22"/>
      <c r="BPO82" s="22"/>
      <c r="BPP82" s="22"/>
      <c r="BPQ82" s="22"/>
      <c r="BPR82" s="22"/>
      <c r="BPS82" s="22"/>
      <c r="BPT82" s="22"/>
      <c r="BPU82" s="22"/>
      <c r="BPV82" s="22"/>
      <c r="BPW82" s="22"/>
      <c r="BPX82" s="22"/>
      <c r="BPY82" s="22"/>
      <c r="BPZ82" s="22"/>
      <c r="BQA82" s="22"/>
      <c r="BQB82" s="22"/>
      <c r="BQC82" s="22"/>
      <c r="BQD82" s="22"/>
      <c r="BQE82" s="22"/>
      <c r="BQF82" s="22"/>
      <c r="BQG82" s="22"/>
      <c r="BQH82" s="22"/>
      <c r="BQI82" s="22"/>
      <c r="BQJ82" s="22"/>
      <c r="BQK82" s="22"/>
      <c r="BQL82" s="22"/>
      <c r="BQM82" s="22"/>
      <c r="BQN82" s="22"/>
      <c r="BQO82" s="22"/>
      <c r="BQP82" s="22"/>
      <c r="BQQ82" s="22"/>
      <c r="BQR82" s="22"/>
      <c r="BQS82" s="22"/>
      <c r="BQT82" s="22"/>
      <c r="BQU82" s="22"/>
      <c r="BQV82" s="22"/>
      <c r="BQW82" s="22"/>
      <c r="BQX82" s="22"/>
      <c r="BQY82" s="22"/>
      <c r="BQZ82" s="22"/>
      <c r="BRA82" s="22"/>
      <c r="BRB82" s="22"/>
      <c r="BRC82" s="22"/>
      <c r="BRD82" s="22"/>
      <c r="BRE82" s="22"/>
      <c r="BRF82" s="22"/>
      <c r="BRG82" s="22"/>
      <c r="BRH82" s="22"/>
      <c r="BRI82" s="22"/>
    </row>
    <row r="83" spans="1:1829" s="11" customFormat="1" x14ac:dyDescent="0.3">
      <c r="A83" s="11" t="s">
        <v>84</v>
      </c>
      <c r="B83" s="11">
        <v>922134</v>
      </c>
      <c r="C83" s="11">
        <v>744654</v>
      </c>
    </row>
    <row r="84" spans="1:1829" s="11" customFormat="1" x14ac:dyDescent="0.3">
      <c r="A84" s="11" t="s">
        <v>85</v>
      </c>
      <c r="B84" s="11">
        <v>520553</v>
      </c>
      <c r="C84" s="11">
        <v>380232</v>
      </c>
    </row>
    <row r="85" spans="1:1829" s="11" customFormat="1" x14ac:dyDescent="0.3">
      <c r="A85" s="11" t="s">
        <v>86</v>
      </c>
      <c r="C85" s="11">
        <v>7440</v>
      </c>
    </row>
    <row r="86" spans="1:1829" s="11" customFormat="1" x14ac:dyDescent="0.3">
      <c r="A86" s="11" t="s">
        <v>76</v>
      </c>
      <c r="B86" s="11">
        <v>105632</v>
      </c>
      <c r="C86" s="11">
        <v>35369</v>
      </c>
    </row>
    <row r="87" spans="1:1829" s="11" customFormat="1" x14ac:dyDescent="0.3">
      <c r="A87" s="11" t="s">
        <v>87</v>
      </c>
      <c r="C87" s="11">
        <v>544</v>
      </c>
    </row>
    <row r="88" spans="1:1829" s="11" customFormat="1" x14ac:dyDescent="0.3">
      <c r="A88" s="11" t="s">
        <v>79</v>
      </c>
      <c r="B88" s="11">
        <v>73261</v>
      </c>
      <c r="C88" s="11">
        <v>57017</v>
      </c>
    </row>
    <row r="89" spans="1:1829" s="11" customFormat="1" x14ac:dyDescent="0.3">
      <c r="A89" s="11" t="s">
        <v>88</v>
      </c>
      <c r="B89" s="11">
        <v>53</v>
      </c>
      <c r="C89" s="11">
        <v>309</v>
      </c>
    </row>
    <row r="90" spans="1:1829" s="12" customFormat="1" x14ac:dyDescent="0.3">
      <c r="A90" s="12" t="s">
        <v>89</v>
      </c>
      <c r="B90" s="12">
        <f>B83+B85+B86+B87+B88+B89+B84</f>
        <v>1621633</v>
      </c>
      <c r="C90" s="12">
        <f>C83+C85+C86+C87+C88+C89+C84</f>
        <v>1225565</v>
      </c>
      <c r="D90" s="12">
        <f>D83+D85+D86+D87+D88+D89+D84</f>
        <v>0</v>
      </c>
    </row>
    <row r="91" spans="1:1829" s="11" customFormat="1" x14ac:dyDescent="0.3"/>
    <row r="92" spans="1:1829" s="12" customFormat="1" x14ac:dyDescent="0.3">
      <c r="A92" s="12" t="s">
        <v>90</v>
      </c>
      <c r="B92" s="12">
        <f>B81+B90</f>
        <v>1882583</v>
      </c>
      <c r="C92" s="12">
        <f>C81+C90</f>
        <v>1392859</v>
      </c>
      <c r="D92" s="12">
        <f>D81+D90</f>
        <v>0</v>
      </c>
    </row>
    <row r="93" spans="1:1829" s="11" customFormat="1" x14ac:dyDescent="0.3"/>
    <row r="94" spans="1:1829" s="11" customFormat="1" x14ac:dyDescent="0.3"/>
    <row r="95" spans="1:1829" s="11" customFormat="1" x14ac:dyDescent="0.3">
      <c r="A95" s="11" t="s">
        <v>91</v>
      </c>
      <c r="B95" s="11">
        <f>B71-B92</f>
        <v>-932493</v>
      </c>
      <c r="C95" s="11">
        <f>C71-C92</f>
        <v>-564416</v>
      </c>
      <c r="D95" s="11">
        <f>D71-D92</f>
        <v>0</v>
      </c>
    </row>
    <row r="96" spans="1:1829" s="11" customFormat="1" x14ac:dyDescent="0.3">
      <c r="A96" s="11" t="s">
        <v>92</v>
      </c>
      <c r="B96" s="11">
        <f>B95+B92</f>
        <v>950090</v>
      </c>
      <c r="C96" s="11">
        <f>C95+C92</f>
        <v>828443</v>
      </c>
      <c r="D96" s="11">
        <f>D95+D92</f>
        <v>0</v>
      </c>
    </row>
    <row r="97" spans="1:4" s="11" customFormat="1" x14ac:dyDescent="0.3">
      <c r="A97" s="11" t="s">
        <v>93</v>
      </c>
      <c r="B97" s="11">
        <f>B58-B81</f>
        <v>-66108</v>
      </c>
      <c r="C97" s="11">
        <f>C58-C81</f>
        <v>63442</v>
      </c>
      <c r="D97" s="11">
        <f>D58-D81</f>
        <v>0</v>
      </c>
    </row>
    <row r="98" spans="1:4" s="11" customFormat="1" x14ac:dyDescent="0.3">
      <c r="A98" s="11" t="s">
        <v>94</v>
      </c>
    </row>
    <row r="99" spans="1:4" s="11" customFormat="1" x14ac:dyDescent="0.3">
      <c r="A99" s="11" t="s">
        <v>95</v>
      </c>
    </row>
    <row r="100" spans="1:4" s="11" customFormat="1" x14ac:dyDescent="0.3">
      <c r="A100" s="11" t="s">
        <v>96</v>
      </c>
    </row>
    <row r="101" spans="1:4" s="11" customFormat="1" x14ac:dyDescent="0.3">
      <c r="A101" s="11" t="s">
        <v>97</v>
      </c>
    </row>
    <row r="102" spans="1:4" s="11" customFormat="1" x14ac:dyDescent="0.3"/>
    <row r="103" spans="1:4" s="11" customFormat="1" x14ac:dyDescent="0.3"/>
    <row r="104" spans="1:4" s="11" customFormat="1" x14ac:dyDescent="0.3"/>
    <row r="105" spans="1:4" s="11" customFormat="1" x14ac:dyDescent="0.3"/>
    <row r="106" spans="1:4" s="11" customFormat="1" x14ac:dyDescent="0.3"/>
    <row r="107" spans="1:4" s="11" customFormat="1" x14ac:dyDescent="0.3"/>
    <row r="108" spans="1:4" s="11" customFormat="1" x14ac:dyDescent="0.3"/>
    <row r="109" spans="1:4" s="11" customFormat="1" x14ac:dyDescent="0.3"/>
    <row r="110" spans="1:4" s="11" customFormat="1" x14ac:dyDescent="0.3"/>
    <row r="111" spans="1:4" s="11" customFormat="1" x14ac:dyDescent="0.3"/>
    <row r="112" spans="1:4" s="11" customFormat="1" x14ac:dyDescent="0.3"/>
    <row r="113" s="11" customFormat="1" x14ac:dyDescent="0.3"/>
    <row r="114" s="11" customFormat="1" x14ac:dyDescent="0.3"/>
    <row r="115" s="11" customFormat="1" x14ac:dyDescent="0.3"/>
    <row r="116" s="11" customFormat="1" x14ac:dyDescent="0.3"/>
    <row r="117" s="11" customFormat="1" x14ac:dyDescent="0.3"/>
    <row r="118" s="11" customFormat="1" x14ac:dyDescent="0.3"/>
    <row r="119" s="11" customFormat="1" x14ac:dyDescent="0.3"/>
    <row r="120" s="11" customFormat="1" x14ac:dyDescent="0.3"/>
    <row r="121" s="11" customFormat="1" x14ac:dyDescent="0.3"/>
    <row r="122" s="11" customFormat="1" x14ac:dyDescent="0.3"/>
    <row r="123" s="11" customFormat="1" x14ac:dyDescent="0.3"/>
    <row r="124" s="11" customFormat="1" x14ac:dyDescent="0.3"/>
    <row r="125" s="11" customFormat="1" x14ac:dyDescent="0.3"/>
    <row r="126" s="11" customFormat="1" x14ac:dyDescent="0.3"/>
    <row r="127" s="11" customFormat="1" x14ac:dyDescent="0.3"/>
    <row r="128" s="11" customFormat="1" x14ac:dyDescent="0.3"/>
    <row r="129" s="11" customFormat="1" x14ac:dyDescent="0.3"/>
    <row r="130" s="11" customFormat="1" x14ac:dyDescent="0.3"/>
    <row r="131" s="11" customFormat="1" x14ac:dyDescent="0.3"/>
    <row r="132" s="11" customFormat="1" x14ac:dyDescent="0.3"/>
    <row r="133" s="11" customFormat="1" x14ac:dyDescent="0.3"/>
    <row r="134" s="11" customFormat="1" x14ac:dyDescent="0.3"/>
    <row r="135" s="11" customFormat="1" x14ac:dyDescent="0.3"/>
    <row r="136" s="11" customFormat="1" x14ac:dyDescent="0.3"/>
    <row r="137" s="11" customFormat="1" x14ac:dyDescent="0.3"/>
    <row r="138" s="11" customFormat="1" x14ac:dyDescent="0.3"/>
    <row r="139" s="11" customFormat="1" x14ac:dyDescent="0.3"/>
    <row r="140" s="11" customFormat="1" x14ac:dyDescent="0.3"/>
    <row r="141" s="11" customFormat="1" x14ac:dyDescent="0.3"/>
    <row r="142" s="11" customFormat="1" x14ac:dyDescent="0.3"/>
    <row r="143" s="11" customFormat="1" x14ac:dyDescent="0.3"/>
    <row r="144" s="11" customFormat="1" x14ac:dyDescent="0.3"/>
    <row r="145" spans="1:90" s="11" customFormat="1" x14ac:dyDescent="0.3"/>
    <row r="146" spans="1:90" s="11" customFormat="1" x14ac:dyDescent="0.3"/>
    <row r="147" spans="1:90" s="11" customFormat="1" x14ac:dyDescent="0.3"/>
    <row r="148" spans="1:90" s="11" customFormat="1" x14ac:dyDescent="0.3"/>
    <row r="149" spans="1:90" s="11" customFormat="1" x14ac:dyDescent="0.3"/>
    <row r="150" spans="1:90" s="11" customFormat="1" x14ac:dyDescent="0.3"/>
    <row r="151" spans="1:90" s="11" customFormat="1" x14ac:dyDescent="0.3"/>
    <row r="152" spans="1:90" s="11" customFormat="1" x14ac:dyDescent="0.3"/>
    <row r="153" spans="1:90" s="11" customFormat="1" x14ac:dyDescent="0.3"/>
    <row r="154" spans="1:90" s="11" customFormat="1" x14ac:dyDescent="0.3"/>
    <row r="155" spans="1:90" s="11" customFormat="1" x14ac:dyDescent="0.3"/>
    <row r="156" spans="1:90" s="11" customFormat="1" x14ac:dyDescent="0.3"/>
    <row r="157" spans="1:90" s="19" customFormat="1" x14ac:dyDescent="0.3">
      <c r="A157" s="19" t="s">
        <v>98</v>
      </c>
      <c r="B157" s="19">
        <v>20221</v>
      </c>
      <c r="C157" s="19">
        <f t="shared" ref="C157:S157" si="0">B157+1</f>
        <v>20222</v>
      </c>
      <c r="D157" s="19">
        <f t="shared" si="0"/>
        <v>20223</v>
      </c>
      <c r="E157" s="19">
        <f t="shared" si="0"/>
        <v>20224</v>
      </c>
      <c r="F157" s="19">
        <f t="shared" si="0"/>
        <v>20225</v>
      </c>
      <c r="G157" s="19">
        <f t="shared" si="0"/>
        <v>20226</v>
      </c>
      <c r="H157" s="19">
        <f t="shared" si="0"/>
        <v>20227</v>
      </c>
      <c r="I157" s="19">
        <f t="shared" si="0"/>
        <v>20228</v>
      </c>
      <c r="J157" s="19">
        <f t="shared" si="0"/>
        <v>20229</v>
      </c>
      <c r="K157" s="19">
        <f t="shared" si="0"/>
        <v>20230</v>
      </c>
      <c r="L157" s="19">
        <f t="shared" si="0"/>
        <v>20231</v>
      </c>
      <c r="M157" s="19">
        <f t="shared" si="0"/>
        <v>20232</v>
      </c>
      <c r="N157" s="19">
        <f t="shared" si="0"/>
        <v>20233</v>
      </c>
      <c r="O157" s="19">
        <f t="shared" si="0"/>
        <v>20234</v>
      </c>
      <c r="P157" s="19">
        <f t="shared" si="0"/>
        <v>20235</v>
      </c>
      <c r="Q157" s="19">
        <f t="shared" si="0"/>
        <v>20236</v>
      </c>
      <c r="R157" s="19">
        <f t="shared" si="0"/>
        <v>20237</v>
      </c>
      <c r="S157" s="19">
        <f t="shared" si="0"/>
        <v>20238</v>
      </c>
      <c r="T157" s="19">
        <f>S157+1</f>
        <v>20239</v>
      </c>
    </row>
    <row r="159" spans="1:90" s="17" customFormat="1" x14ac:dyDescent="0.3">
      <c r="A159" s="17" t="s">
        <v>99</v>
      </c>
    </row>
    <row r="160" spans="1:90" x14ac:dyDescent="0.3"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</row>
    <row r="161" spans="1:1829" x14ac:dyDescent="0.3">
      <c r="A161" t="s">
        <v>100</v>
      </c>
      <c r="B161" s="18">
        <v>330000000</v>
      </c>
      <c r="C161" s="18">
        <f t="shared" ref="C161:S161" si="1">B161*(1+C162)</f>
        <v>331649999.99999994</v>
      </c>
      <c r="D161" s="18">
        <f t="shared" si="1"/>
        <v>333308249.99999988</v>
      </c>
      <c r="E161" s="18">
        <f t="shared" si="1"/>
        <v>334974791.24999982</v>
      </c>
      <c r="F161" s="18">
        <f t="shared" si="1"/>
        <v>336649665.20624977</v>
      </c>
      <c r="G161" s="18">
        <f t="shared" si="1"/>
        <v>338332913.53228098</v>
      </c>
      <c r="H161" s="18">
        <f t="shared" si="1"/>
        <v>340024578.09994233</v>
      </c>
      <c r="I161" s="18">
        <f t="shared" si="1"/>
        <v>341724700.99044198</v>
      </c>
      <c r="J161" s="18">
        <f t="shared" si="1"/>
        <v>343433324.49539417</v>
      </c>
      <c r="K161" s="18">
        <f t="shared" si="1"/>
        <v>345150491.11787111</v>
      </c>
      <c r="L161" s="18">
        <f t="shared" si="1"/>
        <v>346876243.5734604</v>
      </c>
      <c r="M161" s="18">
        <f t="shared" si="1"/>
        <v>348610624.79132766</v>
      </c>
      <c r="N161" s="18">
        <f t="shared" si="1"/>
        <v>350353677.91528428</v>
      </c>
      <c r="O161" s="18">
        <f t="shared" si="1"/>
        <v>352105446.30486065</v>
      </c>
      <c r="P161" s="18">
        <f t="shared" si="1"/>
        <v>353865973.53638494</v>
      </c>
      <c r="Q161" s="18">
        <f t="shared" si="1"/>
        <v>355635303.4040668</v>
      </c>
      <c r="R161" s="18">
        <f t="shared" si="1"/>
        <v>357413479.92108709</v>
      </c>
      <c r="S161" s="18">
        <f t="shared" si="1"/>
        <v>359200547.32069248</v>
      </c>
      <c r="T161" s="18">
        <f>S161*(1+T162)</f>
        <v>360996550.05729592</v>
      </c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</row>
    <row r="162" spans="1:1829" s="13" customFormat="1" x14ac:dyDescent="0.3">
      <c r="A162" s="13" t="s">
        <v>101</v>
      </c>
      <c r="C162" s="13">
        <v>5.0000000000000001E-3</v>
      </c>
      <c r="D162" s="13">
        <v>5.0000000000000001E-3</v>
      </c>
      <c r="E162" s="13">
        <v>5.0000000000000001E-3</v>
      </c>
      <c r="F162" s="13">
        <v>5.0000000000000001E-3</v>
      </c>
      <c r="G162" s="13">
        <v>5.0000000000000001E-3</v>
      </c>
      <c r="H162" s="13">
        <v>5.0000000000000001E-3</v>
      </c>
      <c r="I162" s="13">
        <v>5.0000000000000001E-3</v>
      </c>
      <c r="J162" s="13">
        <v>5.0000000000000001E-3</v>
      </c>
      <c r="K162" s="13">
        <v>5.0000000000000001E-3</v>
      </c>
      <c r="L162" s="13">
        <v>5.0000000000000001E-3</v>
      </c>
      <c r="M162" s="13">
        <v>5.0000000000000001E-3</v>
      </c>
      <c r="N162" s="13">
        <v>5.0000000000000001E-3</v>
      </c>
      <c r="O162" s="13">
        <v>5.0000000000000001E-3</v>
      </c>
      <c r="P162" s="13">
        <v>5.0000000000000001E-3</v>
      </c>
      <c r="Q162" s="13">
        <v>5.0000000000000001E-3</v>
      </c>
      <c r="R162" s="13">
        <v>5.0000000000000001E-3</v>
      </c>
      <c r="S162" s="13">
        <v>5.0000000000000001E-3</v>
      </c>
      <c r="T162" s="13">
        <v>5.0000000000000001E-3</v>
      </c>
    </row>
    <row r="163" spans="1:1829" x14ac:dyDescent="0.3">
      <c r="A163" t="s">
        <v>102</v>
      </c>
      <c r="B163" s="18">
        <f t="shared" ref="B163:S163" si="2">B164*B161</f>
        <v>297000000</v>
      </c>
      <c r="C163" s="18">
        <f t="shared" si="2"/>
        <v>298484999.99999994</v>
      </c>
      <c r="D163" s="18">
        <f t="shared" si="2"/>
        <v>299977424.99999988</v>
      </c>
      <c r="E163" s="18">
        <f t="shared" si="2"/>
        <v>301477312.12499982</v>
      </c>
      <c r="F163" s="18">
        <f t="shared" si="2"/>
        <v>302984698.68562478</v>
      </c>
      <c r="G163" s="18">
        <f t="shared" si="2"/>
        <v>304499622.17905289</v>
      </c>
      <c r="H163" s="18">
        <f t="shared" si="2"/>
        <v>306022120.28994811</v>
      </c>
      <c r="I163" s="18">
        <f t="shared" si="2"/>
        <v>307552230.89139777</v>
      </c>
      <c r="J163" s="18">
        <f t="shared" si="2"/>
        <v>309089992.04585475</v>
      </c>
      <c r="K163" s="18">
        <f t="shared" si="2"/>
        <v>310635442.00608402</v>
      </c>
      <c r="L163" s="18">
        <f t="shared" si="2"/>
        <v>312188619.21611434</v>
      </c>
      <c r="M163" s="18">
        <f t="shared" si="2"/>
        <v>313749562.31219488</v>
      </c>
      <c r="N163" s="18">
        <f t="shared" si="2"/>
        <v>315318310.12375587</v>
      </c>
      <c r="O163" s="18">
        <f t="shared" si="2"/>
        <v>316894901.67437458</v>
      </c>
      <c r="P163" s="18">
        <f t="shared" si="2"/>
        <v>318479376.18274647</v>
      </c>
      <c r="Q163" s="18">
        <f t="shared" si="2"/>
        <v>320071773.06366014</v>
      </c>
      <c r="R163" s="18">
        <f t="shared" si="2"/>
        <v>321672131.92897838</v>
      </c>
      <c r="S163" s="18">
        <f t="shared" si="2"/>
        <v>323280492.58862323</v>
      </c>
      <c r="T163" s="18">
        <f>T164*T161</f>
        <v>324896895.05156636</v>
      </c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</row>
    <row r="164" spans="1:1829" s="13" customFormat="1" x14ac:dyDescent="0.3">
      <c r="A164" s="13" t="s">
        <v>103</v>
      </c>
      <c r="B164" s="13">
        <v>0.9</v>
      </c>
      <c r="C164" s="13">
        <v>0.9</v>
      </c>
      <c r="D164" s="13">
        <v>0.9</v>
      </c>
      <c r="E164" s="13">
        <v>0.9</v>
      </c>
      <c r="F164" s="13">
        <v>0.9</v>
      </c>
      <c r="G164" s="13">
        <v>0.9</v>
      </c>
      <c r="H164" s="13">
        <v>0.9</v>
      </c>
      <c r="I164" s="13">
        <v>0.9</v>
      </c>
      <c r="J164" s="13">
        <v>0.9</v>
      </c>
      <c r="K164" s="13">
        <v>0.9</v>
      </c>
      <c r="L164" s="13">
        <v>0.9</v>
      </c>
      <c r="M164" s="13">
        <v>0.9</v>
      </c>
      <c r="N164" s="13">
        <v>0.9</v>
      </c>
      <c r="O164" s="13">
        <v>0.9</v>
      </c>
      <c r="P164" s="13">
        <v>0.9</v>
      </c>
      <c r="Q164" s="13">
        <v>0.9</v>
      </c>
      <c r="R164" s="13">
        <v>0.9</v>
      </c>
      <c r="S164" s="13">
        <v>0.9</v>
      </c>
      <c r="T164" s="13">
        <v>0.9</v>
      </c>
    </row>
    <row r="165" spans="1:1829" s="30" customFormat="1" x14ac:dyDescent="0.3">
      <c r="A165" s="30" t="s">
        <v>276</v>
      </c>
    </row>
    <row r="166" spans="1:1829" s="13" customFormat="1" x14ac:dyDescent="0.3">
      <c r="A166" t="s">
        <v>273</v>
      </c>
      <c r="B166" s="18">
        <f t="shared" ref="B166:T166" si="3">B161*B167</f>
        <v>7425000</v>
      </c>
      <c r="C166" s="18">
        <f t="shared" si="3"/>
        <v>7462124.9999999981</v>
      </c>
      <c r="D166" s="18">
        <f t="shared" si="3"/>
        <v>7499435.6249999972</v>
      </c>
      <c r="E166" s="18">
        <f t="shared" si="3"/>
        <v>7536932.8031249959</v>
      </c>
      <c r="F166" s="18">
        <f t="shared" si="3"/>
        <v>7574617.4671406196</v>
      </c>
      <c r="G166" s="18">
        <f t="shared" si="3"/>
        <v>7612490.5544763217</v>
      </c>
      <c r="H166" s="18">
        <f t="shared" si="3"/>
        <v>7650553.0072487025</v>
      </c>
      <c r="I166" s="18">
        <f t="shared" si="3"/>
        <v>7688805.7722849445</v>
      </c>
      <c r="J166" s="18">
        <f t="shared" si="3"/>
        <v>7727249.8011463685</v>
      </c>
      <c r="K166" s="18">
        <f t="shared" si="3"/>
        <v>7765886.0501520997</v>
      </c>
      <c r="L166" s="18">
        <f t="shared" si="3"/>
        <v>7804715.4804028589</v>
      </c>
      <c r="M166" s="18">
        <f t="shared" si="3"/>
        <v>7843739.0578048723</v>
      </c>
      <c r="N166" s="18">
        <f t="shared" si="3"/>
        <v>7882957.7530938955</v>
      </c>
      <c r="O166" s="18">
        <f t="shared" si="3"/>
        <v>7922372.5418593641</v>
      </c>
      <c r="P166" s="18">
        <f t="shared" si="3"/>
        <v>7961984.404568661</v>
      </c>
      <c r="Q166" s="18">
        <f t="shared" si="3"/>
        <v>8001794.3265915029</v>
      </c>
      <c r="R166" s="18">
        <f t="shared" si="3"/>
        <v>8041803.2982244594</v>
      </c>
      <c r="S166" s="18">
        <f t="shared" si="3"/>
        <v>8082012.3147155801</v>
      </c>
      <c r="T166" s="18">
        <f t="shared" si="3"/>
        <v>8122422.3762891581</v>
      </c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  <c r="UD166"/>
      <c r="UE166"/>
      <c r="UF166"/>
      <c r="UG166"/>
      <c r="UH166"/>
      <c r="UI166"/>
      <c r="UJ166"/>
      <c r="UK166"/>
      <c r="UL166"/>
      <c r="UM166"/>
      <c r="UN166"/>
      <c r="UO166"/>
      <c r="UP166"/>
      <c r="UQ166"/>
      <c r="UR166"/>
      <c r="US166"/>
      <c r="UT166"/>
      <c r="UU166"/>
      <c r="UV166"/>
      <c r="UW166"/>
      <c r="UX166"/>
      <c r="UY166"/>
      <c r="UZ166"/>
      <c r="VA166"/>
      <c r="VB166"/>
      <c r="VC166"/>
      <c r="VD166"/>
      <c r="VE166"/>
      <c r="VF166"/>
      <c r="VG166"/>
      <c r="VH166"/>
      <c r="VI166"/>
      <c r="VJ166"/>
      <c r="VK166"/>
      <c r="VL166"/>
      <c r="VM166"/>
      <c r="VN166"/>
      <c r="VO166"/>
      <c r="VP166"/>
      <c r="VQ166"/>
      <c r="VR166"/>
      <c r="VS166"/>
      <c r="VT166"/>
      <c r="VU166"/>
      <c r="VV166"/>
      <c r="VW166"/>
      <c r="VX166"/>
      <c r="VY166"/>
      <c r="VZ166"/>
      <c r="WA166"/>
      <c r="WB166"/>
      <c r="WC166"/>
      <c r="WD166"/>
      <c r="WE166"/>
      <c r="WF166"/>
      <c r="WG166"/>
      <c r="WH166"/>
      <c r="WI166"/>
      <c r="WJ166"/>
      <c r="WK166"/>
      <c r="WL166"/>
      <c r="WM166"/>
      <c r="WN166"/>
      <c r="WO166"/>
      <c r="WP166"/>
      <c r="WQ166"/>
      <c r="WR166"/>
      <c r="WS166"/>
      <c r="WT166"/>
      <c r="WU166"/>
      <c r="WV166"/>
      <c r="WW166"/>
      <c r="WX166"/>
      <c r="WY166"/>
      <c r="WZ166"/>
      <c r="XA166"/>
      <c r="XB166"/>
      <c r="XC166"/>
      <c r="XD166"/>
      <c r="XE166"/>
      <c r="XF166"/>
      <c r="XG166"/>
      <c r="XH166"/>
      <c r="XI166"/>
      <c r="XJ166"/>
      <c r="XK166"/>
      <c r="XL166"/>
      <c r="XM166"/>
      <c r="XN166"/>
      <c r="XO166"/>
      <c r="XP166"/>
      <c r="XQ166"/>
      <c r="XR166"/>
      <c r="XS166"/>
      <c r="XT166"/>
      <c r="XU166"/>
      <c r="XV166"/>
      <c r="XW166"/>
      <c r="XX166"/>
      <c r="XY166"/>
      <c r="XZ166"/>
      <c r="YA166"/>
      <c r="YB166"/>
      <c r="YC166"/>
      <c r="YD166"/>
      <c r="YE166"/>
      <c r="YF166"/>
      <c r="YG166"/>
      <c r="YH166"/>
      <c r="YI166"/>
      <c r="YJ166"/>
      <c r="YK166"/>
      <c r="YL166"/>
      <c r="YM166"/>
      <c r="YN166"/>
      <c r="YO166"/>
      <c r="YP166"/>
      <c r="YQ166"/>
      <c r="YR166"/>
      <c r="YS166"/>
      <c r="YT166"/>
      <c r="YU166"/>
      <c r="YV166"/>
      <c r="YW166"/>
      <c r="YX166"/>
      <c r="YY166"/>
      <c r="YZ166"/>
      <c r="ZA166"/>
      <c r="ZB166"/>
      <c r="ZC166"/>
      <c r="ZD166"/>
      <c r="ZE166"/>
      <c r="ZF166"/>
      <c r="ZG166"/>
      <c r="ZH166"/>
      <c r="ZI166"/>
      <c r="ZJ166"/>
      <c r="ZK166"/>
      <c r="ZL166"/>
      <c r="ZM166"/>
      <c r="ZN166"/>
      <c r="ZO166"/>
      <c r="ZP166"/>
      <c r="ZQ166"/>
      <c r="ZR166"/>
      <c r="ZS166"/>
      <c r="ZT166"/>
      <c r="ZU166"/>
      <c r="ZV166"/>
      <c r="ZW166"/>
      <c r="ZX166"/>
      <c r="ZY166"/>
      <c r="ZZ166"/>
      <c r="AAA166"/>
      <c r="AAB166"/>
      <c r="AAC166"/>
      <c r="AAD166"/>
      <c r="AAE166"/>
      <c r="AAF166"/>
      <c r="AAG166"/>
      <c r="AAH166"/>
      <c r="AAI166"/>
      <c r="AAJ166"/>
      <c r="AAK166"/>
      <c r="AAL166"/>
      <c r="AAM166"/>
      <c r="AAN166"/>
      <c r="AAO166"/>
      <c r="AAP166"/>
      <c r="AAQ166"/>
      <c r="AAR166"/>
      <c r="AAS166"/>
      <c r="AAT166"/>
      <c r="AAU166"/>
      <c r="AAV166"/>
      <c r="AAW166"/>
      <c r="AAX166"/>
      <c r="AAY166"/>
      <c r="AAZ166"/>
      <c r="ABA166"/>
      <c r="ABB166"/>
      <c r="ABC166"/>
      <c r="ABD166"/>
      <c r="ABE166"/>
      <c r="ABF166"/>
      <c r="ABG166"/>
      <c r="ABH166"/>
      <c r="ABI166"/>
      <c r="ABJ166"/>
      <c r="ABK166"/>
      <c r="ABL166"/>
      <c r="ABM166"/>
      <c r="ABN166"/>
      <c r="ABO166"/>
      <c r="ABP166"/>
      <c r="ABQ166"/>
      <c r="ABR166"/>
      <c r="ABS166"/>
      <c r="ABT166"/>
      <c r="ABU166"/>
      <c r="ABV166"/>
      <c r="ABW166"/>
      <c r="ABX166"/>
      <c r="ABY166"/>
      <c r="ABZ166"/>
      <c r="ACA166"/>
      <c r="ACB166"/>
      <c r="ACC166"/>
      <c r="ACD166"/>
      <c r="ACE166"/>
      <c r="ACF166"/>
      <c r="ACG166"/>
      <c r="ACH166"/>
      <c r="ACI166"/>
      <c r="ACJ166"/>
      <c r="ACK166"/>
      <c r="ACL166"/>
      <c r="ACM166"/>
      <c r="ACN166"/>
      <c r="ACO166"/>
      <c r="ACP166"/>
      <c r="ACQ166"/>
      <c r="ACR166"/>
      <c r="ACS166"/>
      <c r="ACT166"/>
      <c r="ACU166"/>
      <c r="ACV166"/>
      <c r="ACW166"/>
      <c r="ACX166"/>
      <c r="ACY166"/>
      <c r="ACZ166"/>
      <c r="ADA166"/>
      <c r="ADB166"/>
      <c r="ADC166"/>
      <c r="ADD166"/>
      <c r="ADE166"/>
      <c r="ADF166"/>
      <c r="ADG166"/>
      <c r="ADH166"/>
      <c r="ADI166"/>
      <c r="ADJ166"/>
      <c r="ADK166"/>
      <c r="ADL166"/>
      <c r="ADM166"/>
      <c r="ADN166"/>
      <c r="ADO166"/>
      <c r="ADP166"/>
      <c r="ADQ166"/>
      <c r="ADR166"/>
      <c r="ADS166"/>
      <c r="ADT166"/>
      <c r="ADU166"/>
      <c r="ADV166"/>
      <c r="ADW166"/>
      <c r="ADX166"/>
      <c r="ADY166"/>
      <c r="ADZ166"/>
      <c r="AEA166"/>
      <c r="AEB166"/>
      <c r="AEC166"/>
      <c r="AED166"/>
      <c r="AEE166"/>
      <c r="AEF166"/>
      <c r="AEG166"/>
      <c r="AEH166"/>
      <c r="AEI166"/>
      <c r="AEJ166"/>
      <c r="AEK166"/>
      <c r="AEL166"/>
      <c r="AEM166"/>
      <c r="AEN166"/>
      <c r="AEO166"/>
      <c r="AEP166"/>
      <c r="AEQ166"/>
      <c r="AER166"/>
      <c r="AES166"/>
      <c r="AET166"/>
      <c r="AEU166"/>
      <c r="AEV166"/>
      <c r="AEW166"/>
      <c r="AEX166"/>
      <c r="AEY166"/>
      <c r="AEZ166"/>
      <c r="AFA166"/>
      <c r="AFB166"/>
      <c r="AFC166"/>
      <c r="AFD166"/>
      <c r="AFE166"/>
      <c r="AFF166"/>
      <c r="AFG166"/>
      <c r="AFH166"/>
      <c r="AFI166"/>
      <c r="AFJ166"/>
      <c r="AFK166"/>
      <c r="AFL166"/>
      <c r="AFM166"/>
      <c r="AFN166"/>
      <c r="AFO166"/>
      <c r="AFP166"/>
      <c r="AFQ166"/>
      <c r="AFR166"/>
      <c r="AFS166"/>
      <c r="AFT166"/>
      <c r="AFU166"/>
      <c r="AFV166"/>
      <c r="AFW166"/>
      <c r="AFX166"/>
      <c r="AFY166"/>
      <c r="AFZ166"/>
      <c r="AGA166"/>
      <c r="AGB166"/>
      <c r="AGC166"/>
      <c r="AGD166"/>
      <c r="AGE166"/>
      <c r="AGF166"/>
      <c r="AGG166"/>
      <c r="AGH166"/>
      <c r="AGI166"/>
      <c r="AGJ166"/>
      <c r="AGK166"/>
      <c r="AGL166"/>
      <c r="AGM166"/>
      <c r="AGN166"/>
      <c r="AGO166"/>
      <c r="AGP166"/>
      <c r="AGQ166"/>
      <c r="AGR166"/>
      <c r="AGS166"/>
      <c r="AGT166"/>
      <c r="AGU166"/>
      <c r="AGV166"/>
      <c r="AGW166"/>
      <c r="AGX166"/>
      <c r="AGY166"/>
      <c r="AGZ166"/>
      <c r="AHA166"/>
      <c r="AHB166"/>
      <c r="AHC166"/>
      <c r="AHD166"/>
      <c r="AHE166"/>
      <c r="AHF166"/>
      <c r="AHG166"/>
      <c r="AHH166"/>
      <c r="AHI166"/>
      <c r="AHJ166"/>
      <c r="AHK166"/>
      <c r="AHL166"/>
      <c r="AHM166"/>
      <c r="AHN166"/>
      <c r="AHO166"/>
      <c r="AHP166"/>
      <c r="AHQ166"/>
      <c r="AHR166"/>
      <c r="AHS166"/>
      <c r="AHT166"/>
      <c r="AHU166"/>
      <c r="AHV166"/>
      <c r="AHW166"/>
      <c r="AHX166"/>
      <c r="AHY166"/>
      <c r="AHZ166"/>
      <c r="AIA166"/>
      <c r="AIB166"/>
      <c r="AIC166"/>
      <c r="AID166"/>
      <c r="AIE166"/>
      <c r="AIF166"/>
      <c r="AIG166"/>
      <c r="AIH166"/>
      <c r="AII166"/>
      <c r="AIJ166"/>
      <c r="AIK166"/>
      <c r="AIL166"/>
      <c r="AIM166"/>
      <c r="AIN166"/>
      <c r="AIO166"/>
      <c r="AIP166"/>
      <c r="AIQ166"/>
      <c r="AIR166"/>
      <c r="AIS166"/>
      <c r="AIT166"/>
      <c r="AIU166"/>
      <c r="AIV166"/>
      <c r="AIW166"/>
      <c r="AIX166"/>
      <c r="AIY166"/>
      <c r="AIZ166"/>
      <c r="AJA166"/>
      <c r="AJB166"/>
      <c r="AJC166"/>
      <c r="AJD166"/>
      <c r="AJE166"/>
      <c r="AJF166"/>
      <c r="AJG166"/>
      <c r="AJH166"/>
      <c r="AJI166"/>
      <c r="AJJ166"/>
      <c r="AJK166"/>
      <c r="AJL166"/>
      <c r="AJM166"/>
      <c r="AJN166"/>
      <c r="AJO166"/>
      <c r="AJP166"/>
      <c r="AJQ166"/>
      <c r="AJR166"/>
      <c r="AJS166"/>
      <c r="AJT166"/>
      <c r="AJU166"/>
      <c r="AJV166"/>
      <c r="AJW166"/>
      <c r="AJX166"/>
      <c r="AJY166"/>
      <c r="AJZ166"/>
      <c r="AKA166"/>
      <c r="AKB166"/>
      <c r="AKC166"/>
      <c r="AKD166"/>
      <c r="AKE166"/>
      <c r="AKF166"/>
      <c r="AKG166"/>
      <c r="AKH166"/>
      <c r="AKI166"/>
      <c r="AKJ166"/>
      <c r="AKK166"/>
      <c r="AKL166"/>
      <c r="AKM166"/>
      <c r="AKN166"/>
      <c r="AKO166"/>
      <c r="AKP166"/>
      <c r="AKQ166"/>
      <c r="AKR166"/>
      <c r="AKS166"/>
      <c r="AKT166"/>
      <c r="AKU166"/>
      <c r="AKV166"/>
      <c r="AKW166"/>
      <c r="AKX166"/>
      <c r="AKY166"/>
      <c r="AKZ166"/>
      <c r="ALA166"/>
      <c r="ALB166"/>
      <c r="ALC166"/>
      <c r="ALD166"/>
      <c r="ALE166"/>
      <c r="ALF166"/>
      <c r="ALG166"/>
      <c r="ALH166"/>
      <c r="ALI166"/>
      <c r="ALJ166"/>
      <c r="ALK166"/>
      <c r="ALL166"/>
      <c r="ALM166"/>
      <c r="ALN166"/>
      <c r="ALO166"/>
      <c r="ALP166"/>
      <c r="ALQ166"/>
      <c r="ALR166"/>
      <c r="ALS166"/>
      <c r="ALT166"/>
      <c r="ALU166"/>
      <c r="ALV166"/>
      <c r="ALW166"/>
      <c r="ALX166"/>
      <c r="ALY166"/>
      <c r="ALZ166"/>
      <c r="AMA166"/>
      <c r="AMB166"/>
      <c r="AMC166"/>
      <c r="AMD166"/>
      <c r="AME166"/>
      <c r="AMF166"/>
      <c r="AMG166"/>
      <c r="AMH166"/>
      <c r="AMI166"/>
      <c r="AMJ166"/>
      <c r="AMK166"/>
      <c r="AML166"/>
      <c r="AMM166"/>
      <c r="AMN166"/>
      <c r="AMO166"/>
      <c r="AMP166"/>
      <c r="AMQ166"/>
      <c r="AMR166"/>
      <c r="AMS166"/>
      <c r="AMT166"/>
      <c r="AMU166"/>
      <c r="AMV166"/>
      <c r="AMW166"/>
      <c r="AMX166"/>
      <c r="AMY166"/>
      <c r="AMZ166"/>
      <c r="ANA166"/>
      <c r="ANB166"/>
      <c r="ANC166"/>
      <c r="AND166"/>
      <c r="ANE166"/>
      <c r="ANF166"/>
      <c r="ANG166"/>
      <c r="ANH166"/>
      <c r="ANI166"/>
      <c r="ANJ166"/>
      <c r="ANK166"/>
      <c r="ANL166"/>
      <c r="ANM166"/>
      <c r="ANN166"/>
      <c r="ANO166"/>
      <c r="ANP166"/>
      <c r="ANQ166"/>
      <c r="ANR166"/>
      <c r="ANS166"/>
      <c r="ANT166"/>
      <c r="ANU166"/>
      <c r="ANV166"/>
      <c r="ANW166"/>
      <c r="ANX166"/>
      <c r="ANY166"/>
      <c r="ANZ166"/>
      <c r="AOA166"/>
      <c r="AOB166"/>
      <c r="AOC166"/>
      <c r="AOD166"/>
      <c r="AOE166"/>
      <c r="AOF166"/>
      <c r="AOG166"/>
      <c r="AOH166"/>
      <c r="AOI166"/>
      <c r="AOJ166"/>
      <c r="AOK166"/>
      <c r="AOL166"/>
      <c r="AOM166"/>
      <c r="AON166"/>
      <c r="AOO166"/>
      <c r="AOP166"/>
      <c r="AOQ166"/>
      <c r="AOR166"/>
      <c r="AOS166"/>
      <c r="AOT166"/>
      <c r="AOU166"/>
      <c r="AOV166"/>
      <c r="AOW166"/>
      <c r="AOX166"/>
      <c r="AOY166"/>
      <c r="AOZ166"/>
      <c r="APA166"/>
      <c r="APB166"/>
      <c r="APC166"/>
      <c r="APD166"/>
      <c r="APE166"/>
      <c r="APF166"/>
      <c r="APG166"/>
      <c r="APH166"/>
      <c r="API166"/>
      <c r="APJ166"/>
      <c r="APK166"/>
      <c r="APL166"/>
      <c r="APM166"/>
      <c r="APN166"/>
      <c r="APO166"/>
      <c r="APP166"/>
      <c r="APQ166"/>
      <c r="APR166"/>
      <c r="APS166"/>
      <c r="APT166"/>
      <c r="APU166"/>
      <c r="APV166"/>
      <c r="APW166"/>
      <c r="APX166"/>
      <c r="APY166"/>
      <c r="APZ166"/>
      <c r="AQA166"/>
      <c r="AQB166"/>
      <c r="AQC166"/>
      <c r="AQD166"/>
      <c r="AQE166"/>
      <c r="AQF166"/>
      <c r="AQG166"/>
      <c r="AQH166"/>
      <c r="AQI166"/>
      <c r="AQJ166"/>
      <c r="AQK166"/>
      <c r="AQL166"/>
      <c r="AQM166"/>
      <c r="AQN166"/>
      <c r="AQO166"/>
      <c r="AQP166"/>
      <c r="AQQ166"/>
      <c r="AQR166"/>
      <c r="AQS166"/>
      <c r="AQT166"/>
      <c r="AQU166"/>
      <c r="AQV166"/>
      <c r="AQW166"/>
      <c r="AQX166"/>
      <c r="AQY166"/>
      <c r="AQZ166"/>
      <c r="ARA166"/>
      <c r="ARB166"/>
      <c r="ARC166"/>
      <c r="ARD166"/>
      <c r="ARE166"/>
      <c r="ARF166"/>
      <c r="ARG166"/>
      <c r="ARH166"/>
      <c r="ARI166"/>
      <c r="ARJ166"/>
      <c r="ARK166"/>
      <c r="ARL166"/>
      <c r="ARM166"/>
      <c r="ARN166"/>
      <c r="ARO166"/>
      <c r="ARP166"/>
      <c r="ARQ166"/>
      <c r="ARR166"/>
      <c r="ARS166"/>
      <c r="ART166"/>
      <c r="ARU166"/>
      <c r="ARV166"/>
      <c r="ARW166"/>
      <c r="ARX166"/>
      <c r="ARY166"/>
      <c r="ARZ166"/>
      <c r="ASA166"/>
      <c r="ASB166"/>
      <c r="ASC166"/>
      <c r="ASD166"/>
      <c r="ASE166"/>
      <c r="ASF166"/>
      <c r="ASG166"/>
      <c r="ASH166"/>
      <c r="ASI166"/>
      <c r="ASJ166"/>
      <c r="ASK166"/>
      <c r="ASL166"/>
      <c r="ASM166"/>
      <c r="ASN166"/>
      <c r="ASO166"/>
      <c r="ASP166"/>
      <c r="ASQ166"/>
      <c r="ASR166"/>
      <c r="ASS166"/>
      <c r="AST166"/>
      <c r="ASU166"/>
      <c r="ASV166"/>
      <c r="ASW166"/>
      <c r="ASX166"/>
      <c r="ASY166"/>
      <c r="ASZ166"/>
      <c r="ATA166"/>
      <c r="ATB166"/>
      <c r="ATC166"/>
      <c r="ATD166"/>
      <c r="ATE166"/>
      <c r="ATF166"/>
      <c r="ATG166"/>
      <c r="ATH166"/>
      <c r="ATI166"/>
      <c r="ATJ166"/>
      <c r="ATK166"/>
      <c r="ATL166"/>
      <c r="ATM166"/>
      <c r="ATN166"/>
      <c r="ATO166"/>
      <c r="ATP166"/>
      <c r="ATQ166"/>
      <c r="ATR166"/>
      <c r="ATS166"/>
      <c r="ATT166"/>
      <c r="ATU166"/>
      <c r="ATV166"/>
      <c r="ATW166"/>
      <c r="ATX166"/>
      <c r="ATY166"/>
      <c r="ATZ166"/>
      <c r="AUA166"/>
      <c r="AUB166"/>
      <c r="AUC166"/>
      <c r="AUD166"/>
      <c r="AUE166"/>
      <c r="AUF166"/>
      <c r="AUG166"/>
      <c r="AUH166"/>
      <c r="AUI166"/>
      <c r="AUJ166"/>
      <c r="AUK166"/>
      <c r="AUL166"/>
      <c r="AUM166"/>
      <c r="AUN166"/>
      <c r="AUO166"/>
      <c r="AUP166"/>
      <c r="AUQ166"/>
      <c r="AUR166"/>
      <c r="AUS166"/>
      <c r="AUT166"/>
      <c r="AUU166"/>
      <c r="AUV166"/>
      <c r="AUW166"/>
      <c r="AUX166"/>
      <c r="AUY166"/>
      <c r="AUZ166"/>
      <c r="AVA166"/>
      <c r="AVB166"/>
      <c r="AVC166"/>
      <c r="AVD166"/>
      <c r="AVE166"/>
      <c r="AVF166"/>
      <c r="AVG166"/>
      <c r="AVH166"/>
      <c r="AVI166"/>
      <c r="AVJ166"/>
      <c r="AVK166"/>
      <c r="AVL166"/>
      <c r="AVM166"/>
      <c r="AVN166"/>
      <c r="AVO166"/>
      <c r="AVP166"/>
      <c r="AVQ166"/>
      <c r="AVR166"/>
      <c r="AVS166"/>
      <c r="AVT166"/>
      <c r="AVU166"/>
      <c r="AVV166"/>
      <c r="AVW166"/>
      <c r="AVX166"/>
      <c r="AVY166"/>
      <c r="AVZ166"/>
      <c r="AWA166"/>
      <c r="AWB166"/>
      <c r="AWC166"/>
      <c r="AWD166"/>
      <c r="AWE166"/>
      <c r="AWF166"/>
      <c r="AWG166"/>
      <c r="AWH166"/>
      <c r="AWI166"/>
      <c r="AWJ166"/>
      <c r="AWK166"/>
      <c r="AWL166"/>
      <c r="AWM166"/>
      <c r="AWN166"/>
      <c r="AWO166"/>
      <c r="AWP166"/>
      <c r="AWQ166"/>
      <c r="AWR166"/>
      <c r="AWS166"/>
      <c r="AWT166"/>
      <c r="AWU166"/>
      <c r="AWV166"/>
      <c r="AWW166"/>
      <c r="AWX166"/>
      <c r="AWY166"/>
      <c r="AWZ166"/>
      <c r="AXA166"/>
      <c r="AXB166"/>
      <c r="AXC166"/>
      <c r="AXD166"/>
      <c r="AXE166"/>
      <c r="AXF166"/>
      <c r="AXG166"/>
      <c r="AXH166"/>
      <c r="AXI166"/>
      <c r="AXJ166"/>
      <c r="AXK166"/>
      <c r="AXL166"/>
      <c r="AXM166"/>
      <c r="AXN166"/>
      <c r="AXO166"/>
      <c r="AXP166"/>
      <c r="AXQ166"/>
      <c r="AXR166"/>
      <c r="AXS166"/>
      <c r="AXT166"/>
      <c r="AXU166"/>
      <c r="AXV166"/>
      <c r="AXW166"/>
      <c r="AXX166"/>
      <c r="AXY166"/>
      <c r="AXZ166"/>
      <c r="AYA166"/>
      <c r="AYB166"/>
      <c r="AYC166"/>
      <c r="AYD166"/>
      <c r="AYE166"/>
      <c r="AYF166"/>
      <c r="AYG166"/>
      <c r="AYH166"/>
      <c r="AYI166"/>
      <c r="AYJ166"/>
      <c r="AYK166"/>
      <c r="AYL166"/>
      <c r="AYM166"/>
      <c r="AYN166"/>
      <c r="AYO166"/>
      <c r="AYP166"/>
      <c r="AYQ166"/>
      <c r="AYR166"/>
      <c r="AYS166"/>
      <c r="AYT166"/>
      <c r="AYU166"/>
      <c r="AYV166"/>
      <c r="AYW166"/>
      <c r="AYX166"/>
      <c r="AYY166"/>
      <c r="AYZ166"/>
      <c r="AZA166"/>
      <c r="AZB166"/>
      <c r="AZC166"/>
      <c r="AZD166"/>
      <c r="AZE166"/>
      <c r="AZF166"/>
      <c r="AZG166"/>
      <c r="AZH166"/>
      <c r="AZI166"/>
      <c r="AZJ166"/>
      <c r="AZK166"/>
      <c r="AZL166"/>
      <c r="AZM166"/>
      <c r="AZN166"/>
      <c r="AZO166"/>
      <c r="AZP166"/>
      <c r="AZQ166"/>
      <c r="AZR166"/>
      <c r="AZS166"/>
      <c r="AZT166"/>
      <c r="AZU166"/>
      <c r="AZV166"/>
      <c r="AZW166"/>
      <c r="AZX166"/>
      <c r="AZY166"/>
      <c r="AZZ166"/>
      <c r="BAA166"/>
      <c r="BAB166"/>
      <c r="BAC166"/>
      <c r="BAD166"/>
      <c r="BAE166"/>
      <c r="BAF166"/>
      <c r="BAG166"/>
      <c r="BAH166"/>
      <c r="BAI166"/>
      <c r="BAJ166"/>
      <c r="BAK166"/>
      <c r="BAL166"/>
      <c r="BAM166"/>
      <c r="BAN166"/>
      <c r="BAO166"/>
      <c r="BAP166"/>
      <c r="BAQ166"/>
      <c r="BAR166"/>
      <c r="BAS166"/>
      <c r="BAT166"/>
      <c r="BAU166"/>
      <c r="BAV166"/>
      <c r="BAW166"/>
      <c r="BAX166"/>
      <c r="BAY166"/>
      <c r="BAZ166"/>
      <c r="BBA166"/>
      <c r="BBB166"/>
      <c r="BBC166"/>
      <c r="BBD166"/>
      <c r="BBE166"/>
      <c r="BBF166"/>
      <c r="BBG166"/>
      <c r="BBH166"/>
      <c r="BBI166"/>
      <c r="BBJ166"/>
      <c r="BBK166"/>
      <c r="BBL166"/>
      <c r="BBM166"/>
      <c r="BBN166"/>
      <c r="BBO166"/>
      <c r="BBP166"/>
      <c r="BBQ166"/>
      <c r="BBR166"/>
      <c r="BBS166"/>
      <c r="BBT166"/>
      <c r="BBU166"/>
      <c r="BBV166"/>
      <c r="BBW166"/>
      <c r="BBX166"/>
      <c r="BBY166"/>
      <c r="BBZ166"/>
      <c r="BCA166"/>
      <c r="BCB166"/>
      <c r="BCC166"/>
      <c r="BCD166"/>
      <c r="BCE166"/>
      <c r="BCF166"/>
      <c r="BCG166"/>
      <c r="BCH166"/>
      <c r="BCI166"/>
      <c r="BCJ166"/>
      <c r="BCK166"/>
      <c r="BCL166"/>
      <c r="BCM166"/>
      <c r="BCN166"/>
      <c r="BCO166"/>
      <c r="BCP166"/>
      <c r="BCQ166"/>
      <c r="BCR166"/>
      <c r="BCS166"/>
      <c r="BCT166"/>
      <c r="BCU166"/>
      <c r="BCV166"/>
      <c r="BCW166"/>
      <c r="BCX166"/>
      <c r="BCY166"/>
      <c r="BCZ166"/>
      <c r="BDA166"/>
      <c r="BDB166"/>
      <c r="BDC166"/>
      <c r="BDD166"/>
      <c r="BDE166"/>
      <c r="BDF166"/>
      <c r="BDG166"/>
      <c r="BDH166"/>
      <c r="BDI166"/>
      <c r="BDJ166"/>
      <c r="BDK166"/>
      <c r="BDL166"/>
      <c r="BDM166"/>
      <c r="BDN166"/>
      <c r="BDO166"/>
      <c r="BDP166"/>
      <c r="BDQ166"/>
      <c r="BDR166"/>
      <c r="BDS166"/>
      <c r="BDT166"/>
      <c r="BDU166"/>
      <c r="BDV166"/>
      <c r="BDW166"/>
      <c r="BDX166"/>
      <c r="BDY166"/>
      <c r="BDZ166"/>
      <c r="BEA166"/>
      <c r="BEB166"/>
      <c r="BEC166"/>
      <c r="BED166"/>
      <c r="BEE166"/>
      <c r="BEF166"/>
      <c r="BEG166"/>
      <c r="BEH166"/>
      <c r="BEI166"/>
      <c r="BEJ166"/>
      <c r="BEK166"/>
      <c r="BEL166"/>
      <c r="BEM166"/>
      <c r="BEN166"/>
      <c r="BEO166"/>
      <c r="BEP166"/>
      <c r="BEQ166"/>
      <c r="BER166"/>
      <c r="BES166"/>
      <c r="BET166"/>
      <c r="BEU166"/>
      <c r="BEV166"/>
      <c r="BEW166"/>
      <c r="BEX166"/>
      <c r="BEY166"/>
      <c r="BEZ166"/>
      <c r="BFA166"/>
      <c r="BFB166"/>
      <c r="BFC166"/>
      <c r="BFD166"/>
      <c r="BFE166"/>
      <c r="BFF166"/>
      <c r="BFG166"/>
      <c r="BFH166"/>
      <c r="BFI166"/>
      <c r="BFJ166"/>
      <c r="BFK166"/>
      <c r="BFL166"/>
      <c r="BFM166"/>
      <c r="BFN166"/>
      <c r="BFO166"/>
      <c r="BFP166"/>
      <c r="BFQ166"/>
      <c r="BFR166"/>
      <c r="BFS166"/>
      <c r="BFT166"/>
      <c r="BFU166"/>
      <c r="BFV166"/>
      <c r="BFW166"/>
      <c r="BFX166"/>
      <c r="BFY166"/>
      <c r="BFZ166"/>
      <c r="BGA166"/>
      <c r="BGB166"/>
      <c r="BGC166"/>
      <c r="BGD166"/>
      <c r="BGE166"/>
      <c r="BGF166"/>
      <c r="BGG166"/>
      <c r="BGH166"/>
      <c r="BGI166"/>
      <c r="BGJ166"/>
      <c r="BGK166"/>
      <c r="BGL166"/>
      <c r="BGM166"/>
      <c r="BGN166"/>
      <c r="BGO166"/>
      <c r="BGP166"/>
      <c r="BGQ166"/>
      <c r="BGR166"/>
      <c r="BGS166"/>
      <c r="BGT166"/>
      <c r="BGU166"/>
      <c r="BGV166"/>
      <c r="BGW166"/>
      <c r="BGX166"/>
      <c r="BGY166"/>
      <c r="BGZ166"/>
      <c r="BHA166"/>
      <c r="BHB166"/>
      <c r="BHC166"/>
      <c r="BHD166"/>
      <c r="BHE166"/>
      <c r="BHF166"/>
      <c r="BHG166"/>
      <c r="BHH166"/>
      <c r="BHI166"/>
      <c r="BHJ166"/>
      <c r="BHK166"/>
      <c r="BHL166"/>
      <c r="BHM166"/>
      <c r="BHN166"/>
      <c r="BHO166"/>
      <c r="BHP166"/>
      <c r="BHQ166"/>
      <c r="BHR166"/>
      <c r="BHS166"/>
      <c r="BHT166"/>
      <c r="BHU166"/>
      <c r="BHV166"/>
      <c r="BHW166"/>
      <c r="BHX166"/>
      <c r="BHY166"/>
      <c r="BHZ166"/>
      <c r="BIA166"/>
      <c r="BIB166"/>
      <c r="BIC166"/>
      <c r="BID166"/>
      <c r="BIE166"/>
      <c r="BIF166"/>
      <c r="BIG166"/>
      <c r="BIH166"/>
      <c r="BII166"/>
      <c r="BIJ166"/>
      <c r="BIK166"/>
      <c r="BIL166"/>
      <c r="BIM166"/>
      <c r="BIN166"/>
      <c r="BIO166"/>
      <c r="BIP166"/>
      <c r="BIQ166"/>
      <c r="BIR166"/>
      <c r="BIS166"/>
      <c r="BIT166"/>
      <c r="BIU166"/>
      <c r="BIV166"/>
      <c r="BIW166"/>
      <c r="BIX166"/>
      <c r="BIY166"/>
      <c r="BIZ166"/>
      <c r="BJA166"/>
      <c r="BJB166"/>
      <c r="BJC166"/>
      <c r="BJD166"/>
      <c r="BJE166"/>
      <c r="BJF166"/>
      <c r="BJG166"/>
      <c r="BJH166"/>
      <c r="BJI166"/>
      <c r="BJJ166"/>
      <c r="BJK166"/>
      <c r="BJL166"/>
      <c r="BJM166"/>
      <c r="BJN166"/>
      <c r="BJO166"/>
      <c r="BJP166"/>
      <c r="BJQ166"/>
      <c r="BJR166"/>
      <c r="BJS166"/>
      <c r="BJT166"/>
      <c r="BJU166"/>
      <c r="BJV166"/>
      <c r="BJW166"/>
      <c r="BJX166"/>
      <c r="BJY166"/>
      <c r="BJZ166"/>
      <c r="BKA166"/>
      <c r="BKB166"/>
      <c r="BKC166"/>
      <c r="BKD166"/>
      <c r="BKE166"/>
      <c r="BKF166"/>
      <c r="BKG166"/>
      <c r="BKH166"/>
      <c r="BKI166"/>
      <c r="BKJ166"/>
      <c r="BKK166"/>
      <c r="BKL166"/>
      <c r="BKM166"/>
      <c r="BKN166"/>
      <c r="BKO166"/>
      <c r="BKP166"/>
      <c r="BKQ166"/>
      <c r="BKR166"/>
      <c r="BKS166"/>
      <c r="BKT166"/>
      <c r="BKU166"/>
      <c r="BKV166"/>
      <c r="BKW166"/>
      <c r="BKX166"/>
      <c r="BKY166"/>
      <c r="BKZ166"/>
      <c r="BLA166"/>
      <c r="BLB166"/>
      <c r="BLC166"/>
      <c r="BLD166"/>
      <c r="BLE166"/>
      <c r="BLF166"/>
      <c r="BLG166"/>
      <c r="BLH166"/>
      <c r="BLI166"/>
      <c r="BLJ166"/>
      <c r="BLK166"/>
      <c r="BLL166"/>
      <c r="BLM166"/>
      <c r="BLN166"/>
      <c r="BLO166"/>
      <c r="BLP166"/>
      <c r="BLQ166"/>
      <c r="BLR166"/>
      <c r="BLS166"/>
      <c r="BLT166"/>
      <c r="BLU166"/>
      <c r="BLV166"/>
      <c r="BLW166"/>
      <c r="BLX166"/>
      <c r="BLY166"/>
      <c r="BLZ166"/>
      <c r="BMA166"/>
      <c r="BMB166"/>
      <c r="BMC166"/>
      <c r="BMD166"/>
      <c r="BME166"/>
      <c r="BMF166"/>
      <c r="BMG166"/>
      <c r="BMH166"/>
      <c r="BMI166"/>
      <c r="BMJ166"/>
      <c r="BMK166"/>
      <c r="BML166"/>
      <c r="BMM166"/>
      <c r="BMN166"/>
      <c r="BMO166"/>
      <c r="BMP166"/>
      <c r="BMQ166"/>
      <c r="BMR166"/>
      <c r="BMS166"/>
      <c r="BMT166"/>
      <c r="BMU166"/>
      <c r="BMV166"/>
      <c r="BMW166"/>
      <c r="BMX166"/>
      <c r="BMY166"/>
      <c r="BMZ166"/>
      <c r="BNA166"/>
      <c r="BNB166"/>
      <c r="BNC166"/>
      <c r="BND166"/>
      <c r="BNE166"/>
      <c r="BNF166"/>
      <c r="BNG166"/>
      <c r="BNH166"/>
      <c r="BNI166"/>
      <c r="BNJ166"/>
      <c r="BNK166"/>
      <c r="BNL166"/>
      <c r="BNM166"/>
      <c r="BNN166"/>
      <c r="BNO166"/>
      <c r="BNP166"/>
      <c r="BNQ166"/>
      <c r="BNR166"/>
      <c r="BNS166"/>
      <c r="BNT166"/>
      <c r="BNU166"/>
      <c r="BNV166"/>
      <c r="BNW166"/>
      <c r="BNX166"/>
      <c r="BNY166"/>
      <c r="BNZ166"/>
      <c r="BOA166"/>
      <c r="BOB166"/>
      <c r="BOC166"/>
      <c r="BOD166"/>
      <c r="BOE166"/>
      <c r="BOF166"/>
      <c r="BOG166"/>
      <c r="BOH166"/>
      <c r="BOI166"/>
      <c r="BOJ166"/>
      <c r="BOK166"/>
      <c r="BOL166"/>
      <c r="BOM166"/>
      <c r="BON166"/>
      <c r="BOO166"/>
      <c r="BOP166"/>
      <c r="BOQ166"/>
      <c r="BOR166"/>
      <c r="BOS166"/>
      <c r="BOT166"/>
      <c r="BOU166"/>
      <c r="BOV166"/>
      <c r="BOW166"/>
      <c r="BOX166"/>
      <c r="BOY166"/>
      <c r="BOZ166"/>
      <c r="BPA166"/>
      <c r="BPB166"/>
      <c r="BPC166"/>
      <c r="BPD166"/>
      <c r="BPE166"/>
      <c r="BPF166"/>
      <c r="BPG166"/>
      <c r="BPH166"/>
      <c r="BPI166"/>
      <c r="BPJ166"/>
      <c r="BPK166"/>
      <c r="BPL166"/>
      <c r="BPM166"/>
      <c r="BPN166"/>
      <c r="BPO166"/>
      <c r="BPP166"/>
      <c r="BPQ166"/>
      <c r="BPR166"/>
      <c r="BPS166"/>
      <c r="BPT166"/>
      <c r="BPU166"/>
      <c r="BPV166"/>
      <c r="BPW166"/>
      <c r="BPX166"/>
      <c r="BPY166"/>
      <c r="BPZ166"/>
      <c r="BQA166"/>
      <c r="BQB166"/>
      <c r="BQC166"/>
      <c r="BQD166"/>
      <c r="BQE166"/>
      <c r="BQF166"/>
      <c r="BQG166"/>
      <c r="BQH166"/>
      <c r="BQI166"/>
      <c r="BQJ166"/>
      <c r="BQK166"/>
      <c r="BQL166"/>
      <c r="BQM166"/>
      <c r="BQN166"/>
      <c r="BQO166"/>
      <c r="BQP166"/>
      <c r="BQQ166"/>
      <c r="BQR166"/>
      <c r="BQS166"/>
      <c r="BQT166"/>
      <c r="BQU166"/>
      <c r="BQV166"/>
      <c r="BQW166"/>
      <c r="BQX166"/>
      <c r="BQY166"/>
      <c r="BQZ166"/>
      <c r="BRA166"/>
      <c r="BRB166"/>
      <c r="BRC166"/>
      <c r="BRD166"/>
      <c r="BRE166"/>
      <c r="BRF166"/>
      <c r="BRG166"/>
      <c r="BRH166"/>
      <c r="BRI166"/>
    </row>
    <row r="167" spans="1:1829" s="13" customFormat="1" x14ac:dyDescent="0.3">
      <c r="A167" s="13" t="s">
        <v>274</v>
      </c>
      <c r="B167" s="13">
        <v>2.2499999999999999E-2</v>
      </c>
      <c r="C167" s="13">
        <v>2.2499999999999999E-2</v>
      </c>
      <c r="D167" s="13">
        <v>2.2499999999999999E-2</v>
      </c>
      <c r="E167" s="13">
        <v>2.2499999999999999E-2</v>
      </c>
      <c r="F167" s="13">
        <v>2.2499999999999999E-2</v>
      </c>
      <c r="G167" s="13">
        <v>2.2499999999999999E-2</v>
      </c>
      <c r="H167" s="13">
        <v>2.2499999999999999E-2</v>
      </c>
      <c r="I167" s="13">
        <v>2.2499999999999999E-2</v>
      </c>
      <c r="J167" s="13">
        <v>2.2499999999999999E-2</v>
      </c>
      <c r="K167" s="13">
        <v>2.2499999999999999E-2</v>
      </c>
      <c r="L167" s="13">
        <v>2.2499999999999999E-2</v>
      </c>
      <c r="M167" s="13">
        <v>2.2499999999999999E-2</v>
      </c>
      <c r="N167" s="13">
        <v>2.2499999999999999E-2</v>
      </c>
      <c r="O167" s="13">
        <v>2.2499999999999999E-2</v>
      </c>
      <c r="P167" s="13">
        <v>2.2499999999999999E-2</v>
      </c>
      <c r="Q167" s="13">
        <v>2.2499999999999999E-2</v>
      </c>
      <c r="R167" s="13">
        <v>2.2499999999999999E-2</v>
      </c>
      <c r="S167" s="13">
        <v>2.2499999999999999E-2</v>
      </c>
      <c r="T167" s="13">
        <v>2.2499999999999999E-2</v>
      </c>
    </row>
    <row r="168" spans="1:1829" s="13" customFormat="1" x14ac:dyDescent="0.3">
      <c r="A168" t="s">
        <v>275</v>
      </c>
      <c r="B168" s="18">
        <f t="shared" ref="B168:T168" si="4">B163*B167</f>
        <v>6682500</v>
      </c>
      <c r="C168" s="18">
        <f t="shared" si="4"/>
        <v>6715912.4999999981</v>
      </c>
      <c r="D168" s="18">
        <f t="shared" si="4"/>
        <v>6749492.0624999972</v>
      </c>
      <c r="E168" s="18">
        <f t="shared" si="4"/>
        <v>6783239.5228124959</v>
      </c>
      <c r="F168" s="18">
        <f t="shared" si="4"/>
        <v>6817155.7204265576</v>
      </c>
      <c r="G168" s="18">
        <f t="shared" si="4"/>
        <v>6851241.4990286902</v>
      </c>
      <c r="H168" s="18">
        <f t="shared" si="4"/>
        <v>6885497.7065238319</v>
      </c>
      <c r="I168" s="18">
        <f t="shared" si="4"/>
        <v>6919925.1950564496</v>
      </c>
      <c r="J168" s="18">
        <f t="shared" si="4"/>
        <v>6954524.8210317316</v>
      </c>
      <c r="K168" s="18">
        <f t="shared" si="4"/>
        <v>6989297.4451368907</v>
      </c>
      <c r="L168" s="18">
        <f t="shared" si="4"/>
        <v>7024243.9323625723</v>
      </c>
      <c r="M168" s="18">
        <f t="shared" si="4"/>
        <v>7059365.1520243846</v>
      </c>
      <c r="N168" s="18">
        <f t="shared" si="4"/>
        <v>7094661.977784507</v>
      </c>
      <c r="O168" s="18">
        <f t="shared" si="4"/>
        <v>7130135.2876734277</v>
      </c>
      <c r="P168" s="18">
        <f t="shared" si="4"/>
        <v>7165785.9641117956</v>
      </c>
      <c r="Q168" s="18">
        <f t="shared" si="4"/>
        <v>7201614.8939323528</v>
      </c>
      <c r="R168" s="18">
        <f t="shared" si="4"/>
        <v>7237622.9684020132</v>
      </c>
      <c r="S168" s="18">
        <f t="shared" si="4"/>
        <v>7273811.083244022</v>
      </c>
      <c r="T168" s="18">
        <f t="shared" si="4"/>
        <v>7310180.1386602428</v>
      </c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  <c r="VA168"/>
      <c r="VB168"/>
      <c r="VC168"/>
      <c r="VD168"/>
      <c r="VE168"/>
      <c r="VF168"/>
      <c r="VG168"/>
      <c r="VH168"/>
      <c r="VI168"/>
      <c r="VJ168"/>
      <c r="VK168"/>
      <c r="VL168"/>
      <c r="VM168"/>
      <c r="VN168"/>
      <c r="VO168"/>
      <c r="VP168"/>
      <c r="VQ168"/>
      <c r="VR168"/>
      <c r="VS168"/>
      <c r="VT168"/>
      <c r="VU168"/>
      <c r="VV168"/>
      <c r="VW168"/>
      <c r="VX168"/>
      <c r="VY168"/>
      <c r="VZ168"/>
      <c r="WA168"/>
      <c r="WB168"/>
      <c r="WC168"/>
      <c r="WD168"/>
      <c r="WE168"/>
      <c r="WF168"/>
      <c r="WG168"/>
      <c r="WH168"/>
      <c r="WI168"/>
      <c r="WJ168"/>
      <c r="WK168"/>
      <c r="WL168"/>
      <c r="WM168"/>
      <c r="WN168"/>
      <c r="WO168"/>
      <c r="WP168"/>
      <c r="WQ168"/>
      <c r="WR168"/>
      <c r="WS168"/>
      <c r="WT168"/>
      <c r="WU168"/>
      <c r="WV168"/>
      <c r="WW168"/>
      <c r="WX168"/>
      <c r="WY168"/>
      <c r="WZ168"/>
      <c r="XA168"/>
      <c r="XB168"/>
      <c r="XC168"/>
      <c r="XD168"/>
      <c r="XE168"/>
      <c r="XF168"/>
      <c r="XG168"/>
      <c r="XH168"/>
      <c r="XI168"/>
      <c r="XJ168"/>
      <c r="XK168"/>
      <c r="XL168"/>
      <c r="XM168"/>
      <c r="XN168"/>
      <c r="XO168"/>
      <c r="XP168"/>
      <c r="XQ168"/>
      <c r="XR168"/>
      <c r="XS168"/>
      <c r="XT168"/>
      <c r="XU168"/>
      <c r="XV168"/>
      <c r="XW168"/>
      <c r="XX168"/>
      <c r="XY168"/>
      <c r="XZ168"/>
      <c r="YA168"/>
      <c r="YB168"/>
      <c r="YC168"/>
      <c r="YD168"/>
      <c r="YE168"/>
      <c r="YF168"/>
      <c r="YG168"/>
      <c r="YH168"/>
      <c r="YI168"/>
      <c r="YJ168"/>
      <c r="YK168"/>
      <c r="YL168"/>
      <c r="YM168"/>
      <c r="YN168"/>
      <c r="YO168"/>
      <c r="YP168"/>
      <c r="YQ168"/>
      <c r="YR168"/>
      <c r="YS168"/>
      <c r="YT168"/>
      <c r="YU168"/>
      <c r="YV168"/>
      <c r="YW168"/>
      <c r="YX168"/>
      <c r="YY168"/>
      <c r="YZ168"/>
      <c r="ZA168"/>
      <c r="ZB168"/>
      <c r="ZC168"/>
      <c r="ZD168"/>
      <c r="ZE168"/>
      <c r="ZF168"/>
      <c r="ZG168"/>
      <c r="ZH168"/>
      <c r="ZI168"/>
      <c r="ZJ168"/>
      <c r="ZK168"/>
      <c r="ZL168"/>
      <c r="ZM168"/>
      <c r="ZN168"/>
      <c r="ZO168"/>
      <c r="ZP168"/>
      <c r="ZQ168"/>
      <c r="ZR168"/>
      <c r="ZS168"/>
      <c r="ZT168"/>
      <c r="ZU168"/>
      <c r="ZV168"/>
      <c r="ZW168"/>
      <c r="ZX168"/>
      <c r="ZY168"/>
      <c r="ZZ168"/>
      <c r="AAA168"/>
      <c r="AAB168"/>
      <c r="AAC168"/>
      <c r="AAD168"/>
      <c r="AAE168"/>
      <c r="AAF168"/>
      <c r="AAG168"/>
      <c r="AAH168"/>
      <c r="AAI168"/>
      <c r="AAJ168"/>
      <c r="AAK168"/>
      <c r="AAL168"/>
      <c r="AAM168"/>
      <c r="AAN168"/>
      <c r="AAO168"/>
      <c r="AAP168"/>
      <c r="AAQ168"/>
      <c r="AAR168"/>
      <c r="AAS168"/>
      <c r="AAT168"/>
      <c r="AAU168"/>
      <c r="AAV168"/>
      <c r="AAW168"/>
      <c r="AAX168"/>
      <c r="AAY168"/>
      <c r="AAZ168"/>
      <c r="ABA168"/>
      <c r="ABB168"/>
      <c r="ABC168"/>
      <c r="ABD168"/>
      <c r="ABE168"/>
      <c r="ABF168"/>
      <c r="ABG168"/>
      <c r="ABH168"/>
      <c r="ABI168"/>
      <c r="ABJ168"/>
      <c r="ABK168"/>
      <c r="ABL168"/>
      <c r="ABM168"/>
      <c r="ABN168"/>
      <c r="ABO168"/>
      <c r="ABP168"/>
      <c r="ABQ168"/>
      <c r="ABR168"/>
      <c r="ABS168"/>
      <c r="ABT168"/>
      <c r="ABU168"/>
      <c r="ABV168"/>
      <c r="ABW168"/>
      <c r="ABX168"/>
      <c r="ABY168"/>
      <c r="ABZ168"/>
      <c r="ACA168"/>
      <c r="ACB168"/>
      <c r="ACC168"/>
      <c r="ACD168"/>
      <c r="ACE168"/>
      <c r="ACF168"/>
      <c r="ACG168"/>
      <c r="ACH168"/>
      <c r="ACI168"/>
      <c r="ACJ168"/>
      <c r="ACK168"/>
      <c r="ACL168"/>
      <c r="ACM168"/>
      <c r="ACN168"/>
      <c r="ACO168"/>
      <c r="ACP168"/>
      <c r="ACQ168"/>
      <c r="ACR168"/>
      <c r="ACS168"/>
      <c r="ACT168"/>
      <c r="ACU168"/>
      <c r="ACV168"/>
      <c r="ACW168"/>
      <c r="ACX168"/>
      <c r="ACY168"/>
      <c r="ACZ168"/>
      <c r="ADA168"/>
      <c r="ADB168"/>
      <c r="ADC168"/>
      <c r="ADD168"/>
      <c r="ADE168"/>
      <c r="ADF168"/>
      <c r="ADG168"/>
      <c r="ADH168"/>
      <c r="ADI168"/>
      <c r="ADJ168"/>
      <c r="ADK168"/>
      <c r="ADL168"/>
      <c r="ADM168"/>
      <c r="ADN168"/>
      <c r="ADO168"/>
      <c r="ADP168"/>
      <c r="ADQ168"/>
      <c r="ADR168"/>
      <c r="ADS168"/>
      <c r="ADT168"/>
      <c r="ADU168"/>
      <c r="ADV168"/>
      <c r="ADW168"/>
      <c r="ADX168"/>
      <c r="ADY168"/>
      <c r="ADZ168"/>
      <c r="AEA168"/>
      <c r="AEB168"/>
      <c r="AEC168"/>
      <c r="AED168"/>
      <c r="AEE168"/>
      <c r="AEF168"/>
      <c r="AEG168"/>
      <c r="AEH168"/>
      <c r="AEI168"/>
      <c r="AEJ168"/>
      <c r="AEK168"/>
      <c r="AEL168"/>
      <c r="AEM168"/>
      <c r="AEN168"/>
      <c r="AEO168"/>
      <c r="AEP168"/>
      <c r="AEQ168"/>
      <c r="AER168"/>
      <c r="AES168"/>
      <c r="AET168"/>
      <c r="AEU168"/>
      <c r="AEV168"/>
      <c r="AEW168"/>
      <c r="AEX168"/>
      <c r="AEY168"/>
      <c r="AEZ168"/>
      <c r="AFA168"/>
      <c r="AFB168"/>
      <c r="AFC168"/>
      <c r="AFD168"/>
      <c r="AFE168"/>
      <c r="AFF168"/>
      <c r="AFG168"/>
      <c r="AFH168"/>
      <c r="AFI168"/>
      <c r="AFJ168"/>
      <c r="AFK168"/>
      <c r="AFL168"/>
      <c r="AFM168"/>
      <c r="AFN168"/>
      <c r="AFO168"/>
      <c r="AFP168"/>
      <c r="AFQ168"/>
      <c r="AFR168"/>
      <c r="AFS168"/>
      <c r="AFT168"/>
      <c r="AFU168"/>
      <c r="AFV168"/>
      <c r="AFW168"/>
      <c r="AFX168"/>
      <c r="AFY168"/>
      <c r="AFZ168"/>
      <c r="AGA168"/>
      <c r="AGB168"/>
      <c r="AGC168"/>
      <c r="AGD168"/>
      <c r="AGE168"/>
      <c r="AGF168"/>
      <c r="AGG168"/>
      <c r="AGH168"/>
      <c r="AGI168"/>
      <c r="AGJ168"/>
      <c r="AGK168"/>
      <c r="AGL168"/>
      <c r="AGM168"/>
      <c r="AGN168"/>
      <c r="AGO168"/>
      <c r="AGP168"/>
      <c r="AGQ168"/>
      <c r="AGR168"/>
      <c r="AGS168"/>
      <c r="AGT168"/>
      <c r="AGU168"/>
      <c r="AGV168"/>
      <c r="AGW168"/>
      <c r="AGX168"/>
      <c r="AGY168"/>
      <c r="AGZ168"/>
      <c r="AHA168"/>
      <c r="AHB168"/>
      <c r="AHC168"/>
      <c r="AHD168"/>
      <c r="AHE168"/>
      <c r="AHF168"/>
      <c r="AHG168"/>
      <c r="AHH168"/>
      <c r="AHI168"/>
      <c r="AHJ168"/>
      <c r="AHK168"/>
      <c r="AHL168"/>
      <c r="AHM168"/>
      <c r="AHN168"/>
      <c r="AHO168"/>
      <c r="AHP168"/>
      <c r="AHQ168"/>
      <c r="AHR168"/>
      <c r="AHS168"/>
      <c r="AHT168"/>
      <c r="AHU168"/>
      <c r="AHV168"/>
      <c r="AHW168"/>
      <c r="AHX168"/>
      <c r="AHY168"/>
      <c r="AHZ168"/>
      <c r="AIA168"/>
      <c r="AIB168"/>
      <c r="AIC168"/>
      <c r="AID168"/>
      <c r="AIE168"/>
      <c r="AIF168"/>
      <c r="AIG168"/>
      <c r="AIH168"/>
      <c r="AII168"/>
      <c r="AIJ168"/>
      <c r="AIK168"/>
      <c r="AIL168"/>
      <c r="AIM168"/>
      <c r="AIN168"/>
      <c r="AIO168"/>
      <c r="AIP168"/>
      <c r="AIQ168"/>
      <c r="AIR168"/>
      <c r="AIS168"/>
      <c r="AIT168"/>
      <c r="AIU168"/>
      <c r="AIV168"/>
      <c r="AIW168"/>
      <c r="AIX168"/>
      <c r="AIY168"/>
      <c r="AIZ168"/>
      <c r="AJA168"/>
      <c r="AJB168"/>
      <c r="AJC168"/>
      <c r="AJD168"/>
      <c r="AJE168"/>
      <c r="AJF168"/>
      <c r="AJG168"/>
      <c r="AJH168"/>
      <c r="AJI168"/>
      <c r="AJJ168"/>
      <c r="AJK168"/>
      <c r="AJL168"/>
      <c r="AJM168"/>
      <c r="AJN168"/>
      <c r="AJO168"/>
      <c r="AJP168"/>
      <c r="AJQ168"/>
      <c r="AJR168"/>
      <c r="AJS168"/>
      <c r="AJT168"/>
      <c r="AJU168"/>
      <c r="AJV168"/>
      <c r="AJW168"/>
      <c r="AJX168"/>
      <c r="AJY168"/>
      <c r="AJZ168"/>
      <c r="AKA168"/>
      <c r="AKB168"/>
      <c r="AKC168"/>
      <c r="AKD168"/>
      <c r="AKE168"/>
      <c r="AKF168"/>
      <c r="AKG168"/>
      <c r="AKH168"/>
      <c r="AKI168"/>
      <c r="AKJ168"/>
      <c r="AKK168"/>
      <c r="AKL168"/>
      <c r="AKM168"/>
      <c r="AKN168"/>
      <c r="AKO168"/>
      <c r="AKP168"/>
      <c r="AKQ168"/>
      <c r="AKR168"/>
      <c r="AKS168"/>
      <c r="AKT168"/>
      <c r="AKU168"/>
      <c r="AKV168"/>
      <c r="AKW168"/>
      <c r="AKX168"/>
      <c r="AKY168"/>
      <c r="AKZ168"/>
      <c r="ALA168"/>
      <c r="ALB168"/>
      <c r="ALC168"/>
      <c r="ALD168"/>
      <c r="ALE168"/>
      <c r="ALF168"/>
      <c r="ALG168"/>
      <c r="ALH168"/>
      <c r="ALI168"/>
      <c r="ALJ168"/>
      <c r="ALK168"/>
      <c r="ALL168"/>
      <c r="ALM168"/>
      <c r="ALN168"/>
      <c r="ALO168"/>
      <c r="ALP168"/>
      <c r="ALQ168"/>
      <c r="ALR168"/>
      <c r="ALS168"/>
      <c r="ALT168"/>
      <c r="ALU168"/>
      <c r="ALV168"/>
      <c r="ALW168"/>
      <c r="ALX168"/>
      <c r="ALY168"/>
      <c r="ALZ168"/>
      <c r="AMA168"/>
      <c r="AMB168"/>
      <c r="AMC168"/>
      <c r="AMD168"/>
      <c r="AME168"/>
      <c r="AMF168"/>
      <c r="AMG168"/>
      <c r="AMH168"/>
      <c r="AMI168"/>
      <c r="AMJ168"/>
      <c r="AMK168"/>
      <c r="AML168"/>
      <c r="AMM168"/>
      <c r="AMN168"/>
      <c r="AMO168"/>
      <c r="AMP168"/>
      <c r="AMQ168"/>
      <c r="AMR168"/>
      <c r="AMS168"/>
      <c r="AMT168"/>
      <c r="AMU168"/>
      <c r="AMV168"/>
      <c r="AMW168"/>
      <c r="AMX168"/>
      <c r="AMY168"/>
      <c r="AMZ168"/>
      <c r="ANA168"/>
      <c r="ANB168"/>
      <c r="ANC168"/>
      <c r="AND168"/>
      <c r="ANE168"/>
      <c r="ANF168"/>
      <c r="ANG168"/>
      <c r="ANH168"/>
      <c r="ANI168"/>
      <c r="ANJ168"/>
      <c r="ANK168"/>
      <c r="ANL168"/>
      <c r="ANM168"/>
      <c r="ANN168"/>
      <c r="ANO168"/>
      <c r="ANP168"/>
      <c r="ANQ168"/>
      <c r="ANR168"/>
      <c r="ANS168"/>
      <c r="ANT168"/>
      <c r="ANU168"/>
      <c r="ANV168"/>
      <c r="ANW168"/>
      <c r="ANX168"/>
      <c r="ANY168"/>
      <c r="ANZ168"/>
      <c r="AOA168"/>
      <c r="AOB168"/>
      <c r="AOC168"/>
      <c r="AOD168"/>
      <c r="AOE168"/>
      <c r="AOF168"/>
      <c r="AOG168"/>
      <c r="AOH168"/>
      <c r="AOI168"/>
      <c r="AOJ168"/>
      <c r="AOK168"/>
      <c r="AOL168"/>
      <c r="AOM168"/>
      <c r="AON168"/>
      <c r="AOO168"/>
      <c r="AOP168"/>
      <c r="AOQ168"/>
      <c r="AOR168"/>
      <c r="AOS168"/>
      <c r="AOT168"/>
      <c r="AOU168"/>
      <c r="AOV168"/>
      <c r="AOW168"/>
      <c r="AOX168"/>
      <c r="AOY168"/>
      <c r="AOZ168"/>
      <c r="APA168"/>
      <c r="APB168"/>
      <c r="APC168"/>
      <c r="APD168"/>
      <c r="APE168"/>
      <c r="APF168"/>
      <c r="APG168"/>
      <c r="APH168"/>
      <c r="API168"/>
      <c r="APJ168"/>
      <c r="APK168"/>
      <c r="APL168"/>
      <c r="APM168"/>
      <c r="APN168"/>
      <c r="APO168"/>
      <c r="APP168"/>
      <c r="APQ168"/>
      <c r="APR168"/>
      <c r="APS168"/>
      <c r="APT168"/>
      <c r="APU168"/>
      <c r="APV168"/>
      <c r="APW168"/>
      <c r="APX168"/>
      <c r="APY168"/>
      <c r="APZ168"/>
      <c r="AQA168"/>
      <c r="AQB168"/>
      <c r="AQC168"/>
      <c r="AQD168"/>
      <c r="AQE168"/>
      <c r="AQF168"/>
      <c r="AQG168"/>
      <c r="AQH168"/>
      <c r="AQI168"/>
      <c r="AQJ168"/>
      <c r="AQK168"/>
      <c r="AQL168"/>
      <c r="AQM168"/>
      <c r="AQN168"/>
      <c r="AQO168"/>
      <c r="AQP168"/>
      <c r="AQQ168"/>
      <c r="AQR168"/>
      <c r="AQS168"/>
      <c r="AQT168"/>
      <c r="AQU168"/>
      <c r="AQV168"/>
      <c r="AQW168"/>
      <c r="AQX168"/>
      <c r="AQY168"/>
      <c r="AQZ168"/>
      <c r="ARA168"/>
      <c r="ARB168"/>
      <c r="ARC168"/>
      <c r="ARD168"/>
      <c r="ARE168"/>
      <c r="ARF168"/>
      <c r="ARG168"/>
      <c r="ARH168"/>
      <c r="ARI168"/>
      <c r="ARJ168"/>
      <c r="ARK168"/>
      <c r="ARL168"/>
      <c r="ARM168"/>
      <c r="ARN168"/>
      <c r="ARO168"/>
      <c r="ARP168"/>
      <c r="ARQ168"/>
      <c r="ARR168"/>
      <c r="ARS168"/>
      <c r="ART168"/>
      <c r="ARU168"/>
      <c r="ARV168"/>
      <c r="ARW168"/>
      <c r="ARX168"/>
      <c r="ARY168"/>
      <c r="ARZ168"/>
      <c r="ASA168"/>
      <c r="ASB168"/>
      <c r="ASC168"/>
      <c r="ASD168"/>
      <c r="ASE168"/>
      <c r="ASF168"/>
      <c r="ASG168"/>
      <c r="ASH168"/>
      <c r="ASI168"/>
      <c r="ASJ168"/>
      <c r="ASK168"/>
      <c r="ASL168"/>
      <c r="ASM168"/>
      <c r="ASN168"/>
      <c r="ASO168"/>
      <c r="ASP168"/>
      <c r="ASQ168"/>
      <c r="ASR168"/>
      <c r="ASS168"/>
      <c r="AST168"/>
      <c r="ASU168"/>
      <c r="ASV168"/>
      <c r="ASW168"/>
      <c r="ASX168"/>
      <c r="ASY168"/>
      <c r="ASZ168"/>
      <c r="ATA168"/>
      <c r="ATB168"/>
      <c r="ATC168"/>
      <c r="ATD168"/>
      <c r="ATE168"/>
      <c r="ATF168"/>
      <c r="ATG168"/>
      <c r="ATH168"/>
      <c r="ATI168"/>
      <c r="ATJ168"/>
      <c r="ATK168"/>
      <c r="ATL168"/>
      <c r="ATM168"/>
      <c r="ATN168"/>
      <c r="ATO168"/>
      <c r="ATP168"/>
      <c r="ATQ168"/>
      <c r="ATR168"/>
      <c r="ATS168"/>
      <c r="ATT168"/>
      <c r="ATU168"/>
      <c r="ATV168"/>
      <c r="ATW168"/>
      <c r="ATX168"/>
      <c r="ATY168"/>
      <c r="ATZ168"/>
      <c r="AUA168"/>
      <c r="AUB168"/>
      <c r="AUC168"/>
      <c r="AUD168"/>
      <c r="AUE168"/>
      <c r="AUF168"/>
      <c r="AUG168"/>
      <c r="AUH168"/>
      <c r="AUI168"/>
      <c r="AUJ168"/>
      <c r="AUK168"/>
      <c r="AUL168"/>
      <c r="AUM168"/>
      <c r="AUN168"/>
      <c r="AUO168"/>
      <c r="AUP168"/>
      <c r="AUQ168"/>
      <c r="AUR168"/>
      <c r="AUS168"/>
      <c r="AUT168"/>
      <c r="AUU168"/>
      <c r="AUV168"/>
      <c r="AUW168"/>
      <c r="AUX168"/>
      <c r="AUY168"/>
      <c r="AUZ168"/>
      <c r="AVA168"/>
      <c r="AVB168"/>
      <c r="AVC168"/>
      <c r="AVD168"/>
      <c r="AVE168"/>
      <c r="AVF168"/>
      <c r="AVG168"/>
      <c r="AVH168"/>
      <c r="AVI168"/>
      <c r="AVJ168"/>
      <c r="AVK168"/>
      <c r="AVL168"/>
      <c r="AVM168"/>
      <c r="AVN168"/>
      <c r="AVO168"/>
      <c r="AVP168"/>
      <c r="AVQ168"/>
      <c r="AVR168"/>
      <c r="AVS168"/>
      <c r="AVT168"/>
      <c r="AVU168"/>
      <c r="AVV168"/>
      <c r="AVW168"/>
      <c r="AVX168"/>
      <c r="AVY168"/>
      <c r="AVZ168"/>
      <c r="AWA168"/>
      <c r="AWB168"/>
      <c r="AWC168"/>
      <c r="AWD168"/>
      <c r="AWE168"/>
      <c r="AWF168"/>
      <c r="AWG168"/>
      <c r="AWH168"/>
      <c r="AWI168"/>
      <c r="AWJ168"/>
      <c r="AWK168"/>
      <c r="AWL168"/>
      <c r="AWM168"/>
      <c r="AWN168"/>
      <c r="AWO168"/>
      <c r="AWP168"/>
      <c r="AWQ168"/>
      <c r="AWR168"/>
      <c r="AWS168"/>
      <c r="AWT168"/>
      <c r="AWU168"/>
      <c r="AWV168"/>
      <c r="AWW168"/>
      <c r="AWX168"/>
      <c r="AWY168"/>
      <c r="AWZ168"/>
      <c r="AXA168"/>
      <c r="AXB168"/>
      <c r="AXC168"/>
      <c r="AXD168"/>
      <c r="AXE168"/>
      <c r="AXF168"/>
      <c r="AXG168"/>
      <c r="AXH168"/>
      <c r="AXI168"/>
      <c r="AXJ168"/>
      <c r="AXK168"/>
      <c r="AXL168"/>
      <c r="AXM168"/>
      <c r="AXN168"/>
      <c r="AXO168"/>
      <c r="AXP168"/>
      <c r="AXQ168"/>
      <c r="AXR168"/>
      <c r="AXS168"/>
      <c r="AXT168"/>
      <c r="AXU168"/>
      <c r="AXV168"/>
      <c r="AXW168"/>
      <c r="AXX168"/>
      <c r="AXY168"/>
      <c r="AXZ168"/>
      <c r="AYA168"/>
      <c r="AYB168"/>
      <c r="AYC168"/>
      <c r="AYD168"/>
      <c r="AYE168"/>
      <c r="AYF168"/>
      <c r="AYG168"/>
      <c r="AYH168"/>
      <c r="AYI168"/>
      <c r="AYJ168"/>
      <c r="AYK168"/>
      <c r="AYL168"/>
      <c r="AYM168"/>
      <c r="AYN168"/>
      <c r="AYO168"/>
      <c r="AYP168"/>
      <c r="AYQ168"/>
      <c r="AYR168"/>
      <c r="AYS168"/>
      <c r="AYT168"/>
      <c r="AYU168"/>
      <c r="AYV168"/>
      <c r="AYW168"/>
      <c r="AYX168"/>
      <c r="AYY168"/>
      <c r="AYZ168"/>
      <c r="AZA168"/>
      <c r="AZB168"/>
      <c r="AZC168"/>
      <c r="AZD168"/>
      <c r="AZE168"/>
      <c r="AZF168"/>
      <c r="AZG168"/>
      <c r="AZH168"/>
      <c r="AZI168"/>
      <c r="AZJ168"/>
      <c r="AZK168"/>
      <c r="AZL168"/>
      <c r="AZM168"/>
      <c r="AZN168"/>
      <c r="AZO168"/>
      <c r="AZP168"/>
      <c r="AZQ168"/>
      <c r="AZR168"/>
      <c r="AZS168"/>
      <c r="AZT168"/>
      <c r="AZU168"/>
      <c r="AZV168"/>
      <c r="AZW168"/>
      <c r="AZX168"/>
      <c r="AZY168"/>
      <c r="AZZ168"/>
      <c r="BAA168"/>
      <c r="BAB168"/>
      <c r="BAC168"/>
      <c r="BAD168"/>
      <c r="BAE168"/>
      <c r="BAF168"/>
      <c r="BAG168"/>
      <c r="BAH168"/>
      <c r="BAI168"/>
      <c r="BAJ168"/>
      <c r="BAK168"/>
      <c r="BAL168"/>
      <c r="BAM168"/>
      <c r="BAN168"/>
      <c r="BAO168"/>
      <c r="BAP168"/>
      <c r="BAQ168"/>
      <c r="BAR168"/>
      <c r="BAS168"/>
      <c r="BAT168"/>
      <c r="BAU168"/>
      <c r="BAV168"/>
      <c r="BAW168"/>
      <c r="BAX168"/>
      <c r="BAY168"/>
      <c r="BAZ168"/>
      <c r="BBA168"/>
      <c r="BBB168"/>
      <c r="BBC168"/>
      <c r="BBD168"/>
      <c r="BBE168"/>
      <c r="BBF168"/>
      <c r="BBG168"/>
      <c r="BBH168"/>
      <c r="BBI168"/>
      <c r="BBJ168"/>
      <c r="BBK168"/>
      <c r="BBL168"/>
      <c r="BBM168"/>
      <c r="BBN168"/>
      <c r="BBO168"/>
      <c r="BBP168"/>
      <c r="BBQ168"/>
      <c r="BBR168"/>
      <c r="BBS168"/>
      <c r="BBT168"/>
      <c r="BBU168"/>
      <c r="BBV168"/>
      <c r="BBW168"/>
      <c r="BBX168"/>
      <c r="BBY168"/>
      <c r="BBZ168"/>
      <c r="BCA168"/>
      <c r="BCB168"/>
      <c r="BCC168"/>
      <c r="BCD168"/>
      <c r="BCE168"/>
      <c r="BCF168"/>
      <c r="BCG168"/>
      <c r="BCH168"/>
      <c r="BCI168"/>
      <c r="BCJ168"/>
      <c r="BCK168"/>
      <c r="BCL168"/>
      <c r="BCM168"/>
      <c r="BCN168"/>
      <c r="BCO168"/>
      <c r="BCP168"/>
      <c r="BCQ168"/>
      <c r="BCR168"/>
      <c r="BCS168"/>
      <c r="BCT168"/>
      <c r="BCU168"/>
      <c r="BCV168"/>
      <c r="BCW168"/>
      <c r="BCX168"/>
      <c r="BCY168"/>
      <c r="BCZ168"/>
      <c r="BDA168"/>
      <c r="BDB168"/>
      <c r="BDC168"/>
      <c r="BDD168"/>
      <c r="BDE168"/>
      <c r="BDF168"/>
      <c r="BDG168"/>
      <c r="BDH168"/>
      <c r="BDI168"/>
      <c r="BDJ168"/>
      <c r="BDK168"/>
      <c r="BDL168"/>
      <c r="BDM168"/>
      <c r="BDN168"/>
      <c r="BDO168"/>
      <c r="BDP168"/>
      <c r="BDQ168"/>
      <c r="BDR168"/>
      <c r="BDS168"/>
      <c r="BDT168"/>
      <c r="BDU168"/>
      <c r="BDV168"/>
      <c r="BDW168"/>
      <c r="BDX168"/>
      <c r="BDY168"/>
      <c r="BDZ168"/>
      <c r="BEA168"/>
      <c r="BEB168"/>
      <c r="BEC168"/>
      <c r="BED168"/>
      <c r="BEE168"/>
      <c r="BEF168"/>
      <c r="BEG168"/>
      <c r="BEH168"/>
      <c r="BEI168"/>
      <c r="BEJ168"/>
      <c r="BEK168"/>
      <c r="BEL168"/>
      <c r="BEM168"/>
      <c r="BEN168"/>
      <c r="BEO168"/>
      <c r="BEP168"/>
      <c r="BEQ168"/>
      <c r="BER168"/>
      <c r="BES168"/>
      <c r="BET168"/>
      <c r="BEU168"/>
      <c r="BEV168"/>
      <c r="BEW168"/>
      <c r="BEX168"/>
      <c r="BEY168"/>
      <c r="BEZ168"/>
      <c r="BFA168"/>
      <c r="BFB168"/>
      <c r="BFC168"/>
      <c r="BFD168"/>
      <c r="BFE168"/>
      <c r="BFF168"/>
      <c r="BFG168"/>
      <c r="BFH168"/>
      <c r="BFI168"/>
      <c r="BFJ168"/>
      <c r="BFK168"/>
      <c r="BFL168"/>
      <c r="BFM168"/>
      <c r="BFN168"/>
      <c r="BFO168"/>
      <c r="BFP168"/>
      <c r="BFQ168"/>
      <c r="BFR168"/>
      <c r="BFS168"/>
      <c r="BFT168"/>
      <c r="BFU168"/>
      <c r="BFV168"/>
      <c r="BFW168"/>
      <c r="BFX168"/>
      <c r="BFY168"/>
      <c r="BFZ168"/>
      <c r="BGA168"/>
      <c r="BGB168"/>
      <c r="BGC168"/>
      <c r="BGD168"/>
      <c r="BGE168"/>
      <c r="BGF168"/>
      <c r="BGG168"/>
      <c r="BGH168"/>
      <c r="BGI168"/>
      <c r="BGJ168"/>
      <c r="BGK168"/>
      <c r="BGL168"/>
      <c r="BGM168"/>
      <c r="BGN168"/>
      <c r="BGO168"/>
      <c r="BGP168"/>
      <c r="BGQ168"/>
      <c r="BGR168"/>
      <c r="BGS168"/>
      <c r="BGT168"/>
      <c r="BGU168"/>
      <c r="BGV168"/>
      <c r="BGW168"/>
      <c r="BGX168"/>
      <c r="BGY168"/>
      <c r="BGZ168"/>
      <c r="BHA168"/>
      <c r="BHB168"/>
      <c r="BHC168"/>
      <c r="BHD168"/>
      <c r="BHE168"/>
      <c r="BHF168"/>
      <c r="BHG168"/>
      <c r="BHH168"/>
      <c r="BHI168"/>
      <c r="BHJ168"/>
      <c r="BHK168"/>
      <c r="BHL168"/>
      <c r="BHM168"/>
      <c r="BHN168"/>
      <c r="BHO168"/>
      <c r="BHP168"/>
      <c r="BHQ168"/>
      <c r="BHR168"/>
      <c r="BHS168"/>
      <c r="BHT168"/>
      <c r="BHU168"/>
      <c r="BHV168"/>
      <c r="BHW168"/>
      <c r="BHX168"/>
      <c r="BHY168"/>
      <c r="BHZ168"/>
      <c r="BIA168"/>
      <c r="BIB168"/>
      <c r="BIC168"/>
      <c r="BID168"/>
      <c r="BIE168"/>
      <c r="BIF168"/>
      <c r="BIG168"/>
      <c r="BIH168"/>
      <c r="BII168"/>
      <c r="BIJ168"/>
      <c r="BIK168"/>
      <c r="BIL168"/>
      <c r="BIM168"/>
      <c r="BIN168"/>
      <c r="BIO168"/>
      <c r="BIP168"/>
      <c r="BIQ168"/>
      <c r="BIR168"/>
      <c r="BIS168"/>
      <c r="BIT168"/>
      <c r="BIU168"/>
      <c r="BIV168"/>
      <c r="BIW168"/>
      <c r="BIX168"/>
      <c r="BIY168"/>
      <c r="BIZ168"/>
      <c r="BJA168"/>
      <c r="BJB168"/>
      <c r="BJC168"/>
      <c r="BJD168"/>
      <c r="BJE168"/>
      <c r="BJF168"/>
      <c r="BJG168"/>
      <c r="BJH168"/>
      <c r="BJI168"/>
      <c r="BJJ168"/>
      <c r="BJK168"/>
      <c r="BJL168"/>
      <c r="BJM168"/>
      <c r="BJN168"/>
      <c r="BJO168"/>
      <c r="BJP168"/>
      <c r="BJQ168"/>
      <c r="BJR168"/>
      <c r="BJS168"/>
      <c r="BJT168"/>
      <c r="BJU168"/>
      <c r="BJV168"/>
      <c r="BJW168"/>
      <c r="BJX168"/>
      <c r="BJY168"/>
      <c r="BJZ168"/>
      <c r="BKA168"/>
      <c r="BKB168"/>
      <c r="BKC168"/>
      <c r="BKD168"/>
      <c r="BKE168"/>
      <c r="BKF168"/>
      <c r="BKG168"/>
      <c r="BKH168"/>
      <c r="BKI168"/>
      <c r="BKJ168"/>
      <c r="BKK168"/>
      <c r="BKL168"/>
      <c r="BKM168"/>
      <c r="BKN168"/>
      <c r="BKO168"/>
      <c r="BKP168"/>
      <c r="BKQ168"/>
      <c r="BKR168"/>
      <c r="BKS168"/>
      <c r="BKT168"/>
      <c r="BKU168"/>
      <c r="BKV168"/>
      <c r="BKW168"/>
      <c r="BKX168"/>
      <c r="BKY168"/>
      <c r="BKZ168"/>
      <c r="BLA168"/>
      <c r="BLB168"/>
      <c r="BLC168"/>
      <c r="BLD168"/>
      <c r="BLE168"/>
      <c r="BLF168"/>
      <c r="BLG168"/>
      <c r="BLH168"/>
      <c r="BLI168"/>
      <c r="BLJ168"/>
      <c r="BLK168"/>
      <c r="BLL168"/>
      <c r="BLM168"/>
      <c r="BLN168"/>
      <c r="BLO168"/>
      <c r="BLP168"/>
      <c r="BLQ168"/>
      <c r="BLR168"/>
      <c r="BLS168"/>
      <c r="BLT168"/>
      <c r="BLU168"/>
      <c r="BLV168"/>
      <c r="BLW168"/>
      <c r="BLX168"/>
      <c r="BLY168"/>
      <c r="BLZ168"/>
      <c r="BMA168"/>
      <c r="BMB168"/>
      <c r="BMC168"/>
      <c r="BMD168"/>
      <c r="BME168"/>
      <c r="BMF168"/>
      <c r="BMG168"/>
      <c r="BMH168"/>
      <c r="BMI168"/>
      <c r="BMJ168"/>
      <c r="BMK168"/>
      <c r="BML168"/>
      <c r="BMM168"/>
      <c r="BMN168"/>
      <c r="BMO168"/>
      <c r="BMP168"/>
      <c r="BMQ168"/>
      <c r="BMR168"/>
      <c r="BMS168"/>
      <c r="BMT168"/>
      <c r="BMU168"/>
      <c r="BMV168"/>
      <c r="BMW168"/>
      <c r="BMX168"/>
      <c r="BMY168"/>
      <c r="BMZ168"/>
      <c r="BNA168"/>
      <c r="BNB168"/>
      <c r="BNC168"/>
      <c r="BND168"/>
      <c r="BNE168"/>
      <c r="BNF168"/>
      <c r="BNG168"/>
      <c r="BNH168"/>
      <c r="BNI168"/>
      <c r="BNJ168"/>
      <c r="BNK168"/>
      <c r="BNL168"/>
      <c r="BNM168"/>
      <c r="BNN168"/>
      <c r="BNO168"/>
      <c r="BNP168"/>
      <c r="BNQ168"/>
      <c r="BNR168"/>
      <c r="BNS168"/>
      <c r="BNT168"/>
      <c r="BNU168"/>
      <c r="BNV168"/>
      <c r="BNW168"/>
      <c r="BNX168"/>
      <c r="BNY168"/>
      <c r="BNZ168"/>
      <c r="BOA168"/>
      <c r="BOB168"/>
      <c r="BOC168"/>
      <c r="BOD168"/>
      <c r="BOE168"/>
      <c r="BOF168"/>
      <c r="BOG168"/>
      <c r="BOH168"/>
      <c r="BOI168"/>
      <c r="BOJ168"/>
      <c r="BOK168"/>
      <c r="BOL168"/>
      <c r="BOM168"/>
      <c r="BON168"/>
      <c r="BOO168"/>
      <c r="BOP168"/>
      <c r="BOQ168"/>
      <c r="BOR168"/>
      <c r="BOS168"/>
      <c r="BOT168"/>
      <c r="BOU168"/>
      <c r="BOV168"/>
      <c r="BOW168"/>
      <c r="BOX168"/>
      <c r="BOY168"/>
      <c r="BOZ168"/>
      <c r="BPA168"/>
      <c r="BPB168"/>
      <c r="BPC168"/>
      <c r="BPD168"/>
      <c r="BPE168"/>
      <c r="BPF168"/>
      <c r="BPG168"/>
      <c r="BPH168"/>
      <c r="BPI168"/>
      <c r="BPJ168"/>
      <c r="BPK168"/>
      <c r="BPL168"/>
      <c r="BPM168"/>
      <c r="BPN168"/>
      <c r="BPO168"/>
      <c r="BPP168"/>
      <c r="BPQ168"/>
      <c r="BPR168"/>
      <c r="BPS168"/>
      <c r="BPT168"/>
      <c r="BPU168"/>
      <c r="BPV168"/>
      <c r="BPW168"/>
      <c r="BPX168"/>
      <c r="BPY168"/>
      <c r="BPZ168"/>
      <c r="BQA168"/>
      <c r="BQB168"/>
      <c r="BQC168"/>
      <c r="BQD168"/>
      <c r="BQE168"/>
      <c r="BQF168"/>
      <c r="BQG168"/>
      <c r="BQH168"/>
      <c r="BQI168"/>
      <c r="BQJ168"/>
      <c r="BQK168"/>
      <c r="BQL168"/>
      <c r="BQM168"/>
      <c r="BQN168"/>
      <c r="BQO168"/>
      <c r="BQP168"/>
      <c r="BQQ168"/>
      <c r="BQR168"/>
      <c r="BQS168"/>
      <c r="BQT168"/>
      <c r="BQU168"/>
      <c r="BQV168"/>
      <c r="BQW168"/>
      <c r="BQX168"/>
      <c r="BQY168"/>
      <c r="BQZ168"/>
      <c r="BRA168"/>
      <c r="BRB168"/>
      <c r="BRC168"/>
      <c r="BRD168"/>
      <c r="BRE168"/>
      <c r="BRF168"/>
      <c r="BRG168"/>
      <c r="BRH168"/>
      <c r="BRI168"/>
    </row>
    <row r="169" spans="1:1829" s="13" customFormat="1" x14ac:dyDescent="0.3"/>
    <row r="170" spans="1:1829" s="31" customFormat="1" x14ac:dyDescent="0.3">
      <c r="A170" s="31" t="s">
        <v>247</v>
      </c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  <c r="CF170" s="32"/>
      <c r="CG170" s="32"/>
      <c r="CH170" s="32"/>
      <c r="CI170" s="32"/>
      <c r="CJ170" s="32"/>
      <c r="CK170" s="32"/>
      <c r="CL170" s="32"/>
    </row>
    <row r="171" spans="1:1829" x14ac:dyDescent="0.3">
      <c r="A171" t="s">
        <v>263</v>
      </c>
      <c r="B171" s="18">
        <f t="shared" ref="B171:T171" si="5">B161*B172</f>
        <v>198000000</v>
      </c>
      <c r="C171" s="18">
        <f t="shared" si="5"/>
        <v>198989999.99999997</v>
      </c>
      <c r="D171" s="18">
        <f t="shared" si="5"/>
        <v>199984949.99999991</v>
      </c>
      <c r="E171" s="18">
        <f t="shared" si="5"/>
        <v>200984874.74999988</v>
      </c>
      <c r="F171" s="18">
        <f t="shared" si="5"/>
        <v>201989799.12374985</v>
      </c>
      <c r="G171" s="18">
        <f t="shared" si="5"/>
        <v>202999748.11936858</v>
      </c>
      <c r="H171" s="18">
        <f t="shared" si="5"/>
        <v>204014746.85996538</v>
      </c>
      <c r="I171" s="18">
        <f t="shared" si="5"/>
        <v>205034820.59426519</v>
      </c>
      <c r="J171" s="18">
        <f t="shared" si="5"/>
        <v>206059994.69723651</v>
      </c>
      <c r="K171" s="18">
        <f t="shared" si="5"/>
        <v>207090294.67072266</v>
      </c>
      <c r="L171" s="18">
        <f t="shared" si="5"/>
        <v>208125746.14407623</v>
      </c>
      <c r="M171" s="18">
        <f t="shared" si="5"/>
        <v>209166374.8747966</v>
      </c>
      <c r="N171" s="18">
        <f t="shared" si="5"/>
        <v>210212206.74917057</v>
      </c>
      <c r="O171" s="18">
        <f t="shared" si="5"/>
        <v>211263267.7829164</v>
      </c>
      <c r="P171" s="18">
        <f t="shared" si="5"/>
        <v>212319584.12183097</v>
      </c>
      <c r="Q171" s="18">
        <f t="shared" si="5"/>
        <v>213381182.04244009</v>
      </c>
      <c r="R171" s="18">
        <f t="shared" si="5"/>
        <v>214448087.95265225</v>
      </c>
      <c r="S171" s="18">
        <f t="shared" si="5"/>
        <v>215520328.39241549</v>
      </c>
      <c r="T171" s="18">
        <f t="shared" si="5"/>
        <v>216597930.03437755</v>
      </c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</row>
    <row r="172" spans="1:1829" s="13" customFormat="1" x14ac:dyDescent="0.3">
      <c r="A172" s="21" t="s">
        <v>265</v>
      </c>
      <c r="B172" s="13">
        <v>0.6</v>
      </c>
      <c r="C172" s="13">
        <v>0.6</v>
      </c>
      <c r="D172" s="13">
        <v>0.6</v>
      </c>
      <c r="E172" s="13">
        <v>0.6</v>
      </c>
      <c r="F172" s="13">
        <v>0.6</v>
      </c>
      <c r="G172" s="13">
        <v>0.6</v>
      </c>
      <c r="H172" s="13">
        <v>0.6</v>
      </c>
      <c r="I172" s="13">
        <v>0.6</v>
      </c>
      <c r="J172" s="13">
        <v>0.6</v>
      </c>
      <c r="K172" s="13">
        <v>0.6</v>
      </c>
      <c r="L172" s="13">
        <v>0.6</v>
      </c>
      <c r="M172" s="13">
        <v>0.6</v>
      </c>
      <c r="N172" s="13">
        <v>0.6</v>
      </c>
      <c r="O172" s="13">
        <v>0.6</v>
      </c>
      <c r="P172" s="13">
        <v>0.6</v>
      </c>
      <c r="Q172" s="13">
        <v>0.6</v>
      </c>
      <c r="R172" s="13">
        <v>0.6</v>
      </c>
      <c r="S172" s="13">
        <v>0.6</v>
      </c>
      <c r="T172" s="13">
        <v>0.6</v>
      </c>
    </row>
    <row r="173" spans="1:1829" x14ac:dyDescent="0.3">
      <c r="A173" s="20" t="s">
        <v>266</v>
      </c>
      <c r="B173" s="18">
        <f t="shared" ref="B173:T173" si="6">B163*B172</f>
        <v>178200000</v>
      </c>
      <c r="C173" s="18">
        <f t="shared" si="6"/>
        <v>179090999.99999997</v>
      </c>
      <c r="D173" s="18">
        <f t="shared" si="6"/>
        <v>179986454.99999991</v>
      </c>
      <c r="E173" s="18">
        <f t="shared" si="6"/>
        <v>180886387.27499989</v>
      </c>
      <c r="F173" s="18">
        <f t="shared" si="6"/>
        <v>181790819.21137485</v>
      </c>
      <c r="G173" s="18">
        <f t="shared" si="6"/>
        <v>182699773.30743173</v>
      </c>
      <c r="H173" s="18">
        <f t="shared" si="6"/>
        <v>183613272.17396885</v>
      </c>
      <c r="I173" s="18">
        <f t="shared" si="6"/>
        <v>184531338.53483865</v>
      </c>
      <c r="J173" s="18">
        <f t="shared" si="6"/>
        <v>185453995.22751284</v>
      </c>
      <c r="K173" s="18">
        <f t="shared" si="6"/>
        <v>186381265.20365041</v>
      </c>
      <c r="L173" s="18">
        <f t="shared" si="6"/>
        <v>187313171.5296686</v>
      </c>
      <c r="M173" s="18">
        <f t="shared" si="6"/>
        <v>188249737.38731691</v>
      </c>
      <c r="N173" s="18">
        <f t="shared" si="6"/>
        <v>189190986.07425353</v>
      </c>
      <c r="O173" s="18">
        <f t="shared" si="6"/>
        <v>190136941.00462475</v>
      </c>
      <c r="P173" s="18">
        <f t="shared" si="6"/>
        <v>191087625.70964786</v>
      </c>
      <c r="Q173" s="18">
        <f t="shared" si="6"/>
        <v>192043063.83819607</v>
      </c>
      <c r="R173" s="18">
        <f t="shared" si="6"/>
        <v>193003279.15738702</v>
      </c>
      <c r="S173" s="18">
        <f t="shared" si="6"/>
        <v>193968295.55317393</v>
      </c>
      <c r="T173" s="18">
        <f t="shared" si="6"/>
        <v>194938137.03093982</v>
      </c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</row>
    <row r="174" spans="1:1829" x14ac:dyDescent="0.3">
      <c r="A174" s="20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</row>
    <row r="175" spans="1:1829" s="31" customFormat="1" x14ac:dyDescent="0.3">
      <c r="A175" s="33" t="s">
        <v>250</v>
      </c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  <c r="CF175" s="32"/>
      <c r="CG175" s="32"/>
      <c r="CH175" s="32"/>
      <c r="CI175" s="32"/>
      <c r="CJ175" s="32"/>
      <c r="CK175" s="32"/>
      <c r="CL175" s="32"/>
    </row>
    <row r="176" spans="1:1829" x14ac:dyDescent="0.3">
      <c r="A176" s="20" t="s">
        <v>268</v>
      </c>
      <c r="B176" s="18">
        <f t="shared" ref="B176:T176" si="7">B161*B177</f>
        <v>165000000</v>
      </c>
      <c r="C176" s="18">
        <f t="shared" si="7"/>
        <v>165824999.99999997</v>
      </c>
      <c r="D176" s="18">
        <f t="shared" si="7"/>
        <v>166654124.99999994</v>
      </c>
      <c r="E176" s="18">
        <f t="shared" si="7"/>
        <v>167487395.62499991</v>
      </c>
      <c r="F176" s="18">
        <f t="shared" si="7"/>
        <v>168324832.60312489</v>
      </c>
      <c r="G176" s="18">
        <f t="shared" si="7"/>
        <v>169166456.76614049</v>
      </c>
      <c r="H176" s="18">
        <f t="shared" si="7"/>
        <v>170012289.04997116</v>
      </c>
      <c r="I176" s="18">
        <f t="shared" si="7"/>
        <v>170862350.49522099</v>
      </c>
      <c r="J176" s="18">
        <f t="shared" si="7"/>
        <v>171716662.24769709</v>
      </c>
      <c r="K176" s="18">
        <f t="shared" si="7"/>
        <v>172575245.55893555</v>
      </c>
      <c r="L176" s="18">
        <f t="shared" si="7"/>
        <v>173438121.7867302</v>
      </c>
      <c r="M176" s="18">
        <f t="shared" si="7"/>
        <v>174305312.39566383</v>
      </c>
      <c r="N176" s="18">
        <f t="shared" si="7"/>
        <v>175176838.95764214</v>
      </c>
      <c r="O176" s="18">
        <f t="shared" si="7"/>
        <v>176052723.15243033</v>
      </c>
      <c r="P176" s="18">
        <f t="shared" si="7"/>
        <v>176932986.76819247</v>
      </c>
      <c r="Q176" s="18">
        <f t="shared" si="7"/>
        <v>177817651.7020334</v>
      </c>
      <c r="R176" s="18">
        <f t="shared" si="7"/>
        <v>178706739.96054354</v>
      </c>
      <c r="S176" s="18">
        <f t="shared" si="7"/>
        <v>179600273.66034624</v>
      </c>
      <c r="T176" s="18">
        <f t="shared" si="7"/>
        <v>180498275.02864796</v>
      </c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</row>
    <row r="177" spans="1:90" s="13" customFormat="1" x14ac:dyDescent="0.3">
      <c r="A177" s="21" t="s">
        <v>269</v>
      </c>
      <c r="B177" s="13">
        <v>0.5</v>
      </c>
      <c r="C177" s="13">
        <v>0.5</v>
      </c>
      <c r="D177" s="13">
        <v>0.5</v>
      </c>
      <c r="E177" s="13">
        <v>0.5</v>
      </c>
      <c r="F177" s="13">
        <v>0.5</v>
      </c>
      <c r="G177" s="13">
        <v>0.5</v>
      </c>
      <c r="H177" s="13">
        <v>0.5</v>
      </c>
      <c r="I177" s="13">
        <v>0.5</v>
      </c>
      <c r="J177" s="13">
        <v>0.5</v>
      </c>
      <c r="K177" s="13">
        <v>0.5</v>
      </c>
      <c r="L177" s="13">
        <v>0.5</v>
      </c>
      <c r="M177" s="13">
        <v>0.5</v>
      </c>
      <c r="N177" s="13">
        <v>0.5</v>
      </c>
      <c r="O177" s="13">
        <v>0.5</v>
      </c>
      <c r="P177" s="13">
        <v>0.5</v>
      </c>
      <c r="Q177" s="13">
        <v>0.5</v>
      </c>
      <c r="R177" s="13">
        <v>0.5</v>
      </c>
      <c r="S177" s="13">
        <v>0.5</v>
      </c>
      <c r="T177" s="13">
        <v>0.5</v>
      </c>
    </row>
    <row r="178" spans="1:90" x14ac:dyDescent="0.3">
      <c r="A178" s="20" t="s">
        <v>270</v>
      </c>
      <c r="B178" s="18">
        <f t="shared" ref="B178:T178" si="8">B163*B177</f>
        <v>148500000</v>
      </c>
      <c r="C178" s="18">
        <f t="shared" si="8"/>
        <v>149242499.99999997</v>
      </c>
      <c r="D178" s="18">
        <f t="shared" si="8"/>
        <v>149988712.49999994</v>
      </c>
      <c r="E178" s="18">
        <f t="shared" si="8"/>
        <v>150738656.06249991</v>
      </c>
      <c r="F178" s="18">
        <f t="shared" si="8"/>
        <v>151492349.34281239</v>
      </c>
      <c r="G178" s="18">
        <f t="shared" si="8"/>
        <v>152249811.08952644</v>
      </c>
      <c r="H178" s="18">
        <f t="shared" si="8"/>
        <v>153011060.14497405</v>
      </c>
      <c r="I178" s="18">
        <f t="shared" si="8"/>
        <v>153776115.44569889</v>
      </c>
      <c r="J178" s="18">
        <f t="shared" si="8"/>
        <v>154544996.02292737</v>
      </c>
      <c r="K178" s="18">
        <f t="shared" si="8"/>
        <v>155317721.00304201</v>
      </c>
      <c r="L178" s="18">
        <f t="shared" si="8"/>
        <v>156094309.60805717</v>
      </c>
      <c r="M178" s="18">
        <f t="shared" si="8"/>
        <v>156874781.15609744</v>
      </c>
      <c r="N178" s="18">
        <f t="shared" si="8"/>
        <v>157659155.06187794</v>
      </c>
      <c r="O178" s="18">
        <f t="shared" si="8"/>
        <v>158447450.83718729</v>
      </c>
      <c r="P178" s="18">
        <f t="shared" si="8"/>
        <v>159239688.09137323</v>
      </c>
      <c r="Q178" s="18">
        <f t="shared" si="8"/>
        <v>160035886.53183007</v>
      </c>
      <c r="R178" s="18">
        <f t="shared" si="8"/>
        <v>160836065.96448919</v>
      </c>
      <c r="S178" s="18">
        <f t="shared" si="8"/>
        <v>161640246.29431161</v>
      </c>
      <c r="T178" s="18">
        <f t="shared" si="8"/>
        <v>162448447.52578318</v>
      </c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</row>
    <row r="179" spans="1:90" x14ac:dyDescent="0.3">
      <c r="A179" s="20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</row>
    <row r="180" spans="1:90" s="13" customFormat="1" x14ac:dyDescent="0.3">
      <c r="A180" s="13" t="s">
        <v>104</v>
      </c>
      <c r="B180" s="13">
        <v>0.9</v>
      </c>
      <c r="C180" s="13">
        <v>0.9</v>
      </c>
      <c r="D180" s="13">
        <v>0.9</v>
      </c>
      <c r="E180" s="13">
        <v>0.9</v>
      </c>
      <c r="F180" s="13">
        <v>0.9</v>
      </c>
      <c r="G180" s="13">
        <v>0.9</v>
      </c>
      <c r="H180" s="13">
        <v>0.9</v>
      </c>
      <c r="I180" s="13">
        <v>0.9</v>
      </c>
      <c r="J180" s="13">
        <v>0.9</v>
      </c>
      <c r="K180" s="13">
        <v>0.9</v>
      </c>
      <c r="L180" s="13">
        <v>0.9</v>
      </c>
      <c r="M180" s="13">
        <v>0.9</v>
      </c>
      <c r="N180" s="13">
        <v>0.9</v>
      </c>
      <c r="O180" s="13">
        <v>0.9</v>
      </c>
      <c r="P180" s="13">
        <v>0.9</v>
      </c>
      <c r="Q180" s="13">
        <v>0.9</v>
      </c>
      <c r="R180" s="13">
        <v>0.9</v>
      </c>
      <c r="S180" s="13">
        <v>0.9</v>
      </c>
      <c r="T180" s="13">
        <v>0.9</v>
      </c>
    </row>
    <row r="181" spans="1:90" x14ac:dyDescent="0.3"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</row>
    <row r="182" spans="1:90" x14ac:dyDescent="0.3">
      <c r="A182" s="10" t="s">
        <v>105</v>
      </c>
      <c r="B182" s="15" t="e">
        <f>#REF!*B172*B177*B180</f>
        <v>#REF!</v>
      </c>
      <c r="C182" s="15" t="e">
        <f>#REF!*C172*C177*C180</f>
        <v>#REF!</v>
      </c>
      <c r="D182" s="15" t="e">
        <f>#REF!*D172*D177*D180</f>
        <v>#REF!</v>
      </c>
      <c r="E182" s="15" t="e">
        <f>#REF!*E172*E177*E180</f>
        <v>#REF!</v>
      </c>
      <c r="F182" s="15" t="e">
        <f>#REF!*F172*F177*F180</f>
        <v>#REF!</v>
      </c>
      <c r="G182" s="15" t="e">
        <f>#REF!*G172*G177*G180</f>
        <v>#REF!</v>
      </c>
      <c r="H182" s="15" t="e">
        <f>#REF!*H172*H177*H180</f>
        <v>#REF!</v>
      </c>
      <c r="I182" s="15" t="e">
        <f>#REF!*I172*I177*I180</f>
        <v>#REF!</v>
      </c>
      <c r="J182" s="15" t="e">
        <f>#REF!*J172*J177*J180</f>
        <v>#REF!</v>
      </c>
      <c r="K182" s="15" t="e">
        <f>#REF!*K172*K177*K180</f>
        <v>#REF!</v>
      </c>
      <c r="L182" s="15" t="e">
        <f>#REF!*L172*L177*L180</f>
        <v>#REF!</v>
      </c>
      <c r="M182" s="15" t="e">
        <f>#REF!*M172*M177*M180</f>
        <v>#REF!</v>
      </c>
      <c r="N182" s="15" t="e">
        <f>#REF!*N172*N177*N180</f>
        <v>#REF!</v>
      </c>
      <c r="O182" s="15" t="e">
        <f>#REF!*O172*O177*O180</f>
        <v>#REF!</v>
      </c>
      <c r="P182" s="15" t="e">
        <f>#REF!*P172*P177*P180</f>
        <v>#REF!</v>
      </c>
      <c r="Q182" s="15" t="e">
        <f>#REF!*Q172*Q177*Q180</f>
        <v>#REF!</v>
      </c>
      <c r="R182" s="15" t="e">
        <f>#REF!*R172*R177*R180</f>
        <v>#REF!</v>
      </c>
      <c r="S182" s="15" t="e">
        <f>#REF!*S172*S177*S180</f>
        <v>#REF!</v>
      </c>
      <c r="T182" s="15" t="e">
        <f>#REF!*T172*T177*T180</f>
        <v>#REF!</v>
      </c>
      <c r="U182" s="15"/>
      <c r="V182" s="15"/>
      <c r="W182" s="15"/>
      <c r="X182" s="15"/>
      <c r="Y182" s="15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</row>
    <row r="183" spans="1:90" x14ac:dyDescent="0.3"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</row>
    <row r="184" spans="1:90" s="13" customFormat="1" x14ac:dyDescent="0.3">
      <c r="A184" s="13" t="s">
        <v>106</v>
      </c>
      <c r="B184" s="13">
        <v>0</v>
      </c>
      <c r="C184" s="13">
        <v>0</v>
      </c>
      <c r="D184" s="13">
        <v>0</v>
      </c>
      <c r="E184" s="13">
        <v>0</v>
      </c>
      <c r="F184" s="13">
        <v>0.05</v>
      </c>
      <c r="G184" s="13">
        <v>0.1</v>
      </c>
      <c r="H184" s="13">
        <v>0.15</v>
      </c>
      <c r="I184" s="13">
        <v>0.2</v>
      </c>
      <c r="J184" s="13">
        <v>0.25</v>
      </c>
      <c r="K184" s="13">
        <v>0.3</v>
      </c>
      <c r="L184" s="13">
        <v>0.35</v>
      </c>
      <c r="M184" s="13">
        <v>0.35</v>
      </c>
      <c r="N184" s="13">
        <v>0.35</v>
      </c>
      <c r="O184" s="13">
        <v>0.35</v>
      </c>
      <c r="P184" s="13">
        <v>0.35</v>
      </c>
      <c r="Q184" s="13">
        <v>0.3</v>
      </c>
      <c r="R184" s="13">
        <v>0.25</v>
      </c>
      <c r="S184" s="13">
        <v>0.25</v>
      </c>
      <c r="T184" s="13">
        <v>0</v>
      </c>
    </row>
    <row r="185" spans="1:90" x14ac:dyDescent="0.3">
      <c r="A185" s="10" t="s">
        <v>107</v>
      </c>
      <c r="B185" s="15" t="e">
        <f t="shared" ref="B185:S185" si="9">B184*B182</f>
        <v>#REF!</v>
      </c>
      <c r="C185" s="15" t="e">
        <f t="shared" si="9"/>
        <v>#REF!</v>
      </c>
      <c r="D185" s="15" t="e">
        <f t="shared" si="9"/>
        <v>#REF!</v>
      </c>
      <c r="E185" s="15" t="e">
        <f t="shared" si="9"/>
        <v>#REF!</v>
      </c>
      <c r="F185" s="15" t="e">
        <f t="shared" si="9"/>
        <v>#REF!</v>
      </c>
      <c r="G185" s="15" t="e">
        <f t="shared" si="9"/>
        <v>#REF!</v>
      </c>
      <c r="H185" s="15" t="e">
        <f t="shared" si="9"/>
        <v>#REF!</v>
      </c>
      <c r="I185" s="15" t="e">
        <f t="shared" si="9"/>
        <v>#REF!</v>
      </c>
      <c r="J185" s="15" t="e">
        <f t="shared" si="9"/>
        <v>#REF!</v>
      </c>
      <c r="K185" s="15" t="e">
        <f t="shared" si="9"/>
        <v>#REF!</v>
      </c>
      <c r="L185" s="15" t="e">
        <f t="shared" si="9"/>
        <v>#REF!</v>
      </c>
      <c r="M185" s="15" t="e">
        <f t="shared" si="9"/>
        <v>#REF!</v>
      </c>
      <c r="N185" s="15" t="e">
        <f t="shared" si="9"/>
        <v>#REF!</v>
      </c>
      <c r="O185" s="15" t="e">
        <f t="shared" si="9"/>
        <v>#REF!</v>
      </c>
      <c r="P185" s="15" t="e">
        <f t="shared" si="9"/>
        <v>#REF!</v>
      </c>
      <c r="Q185" s="15" t="e">
        <f t="shared" si="9"/>
        <v>#REF!</v>
      </c>
      <c r="R185" s="15" t="e">
        <f t="shared" si="9"/>
        <v>#REF!</v>
      </c>
      <c r="S185" s="15" t="e">
        <f t="shared" si="9"/>
        <v>#REF!</v>
      </c>
      <c r="T185" s="15" t="e">
        <f>T184*T182</f>
        <v>#REF!</v>
      </c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</row>
    <row r="186" spans="1:90" x14ac:dyDescent="0.3"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</row>
    <row r="187" spans="1:90" s="11" customFormat="1" x14ac:dyDescent="0.3">
      <c r="A187" s="11" t="s">
        <v>108</v>
      </c>
      <c r="B187" s="11">
        <v>100000</v>
      </c>
      <c r="C187" s="11">
        <v>100000</v>
      </c>
      <c r="D187" s="11">
        <v>100000</v>
      </c>
      <c r="E187" s="11">
        <v>100000</v>
      </c>
      <c r="F187" s="11">
        <v>100000</v>
      </c>
      <c r="G187" s="11">
        <v>100000</v>
      </c>
      <c r="H187" s="11">
        <v>100000</v>
      </c>
      <c r="I187" s="11">
        <v>100000</v>
      </c>
      <c r="J187" s="11">
        <v>100000</v>
      </c>
      <c r="K187" s="11">
        <v>100000</v>
      </c>
      <c r="L187" s="11">
        <v>100000</v>
      </c>
      <c r="M187" s="11">
        <v>100000</v>
      </c>
      <c r="N187" s="11">
        <v>100000</v>
      </c>
      <c r="O187" s="11">
        <v>100000</v>
      </c>
      <c r="P187" s="11">
        <v>100000</v>
      </c>
      <c r="Q187" s="11">
        <v>100000</v>
      </c>
      <c r="R187" s="11">
        <v>100000</v>
      </c>
      <c r="S187" s="11">
        <v>100000</v>
      </c>
      <c r="T187" s="11">
        <v>100000</v>
      </c>
    </row>
    <row r="188" spans="1:90" s="13" customFormat="1" x14ac:dyDescent="0.3">
      <c r="A188" s="13" t="s">
        <v>109</v>
      </c>
      <c r="B188" s="13">
        <v>0.1</v>
      </c>
      <c r="C188" s="13">
        <v>0.1</v>
      </c>
      <c r="D188" s="13">
        <v>0.1</v>
      </c>
      <c r="E188" s="13">
        <v>0.1</v>
      </c>
      <c r="F188" s="13">
        <v>0.1</v>
      </c>
      <c r="G188" s="13">
        <v>0.1</v>
      </c>
      <c r="H188" s="13">
        <v>0.1</v>
      </c>
      <c r="I188" s="13">
        <v>0.1</v>
      </c>
      <c r="J188" s="13">
        <v>0.1</v>
      </c>
      <c r="K188" s="13">
        <v>0.1</v>
      </c>
      <c r="L188" s="13">
        <v>0.1</v>
      </c>
      <c r="M188" s="13">
        <v>0.1</v>
      </c>
      <c r="N188" s="13">
        <v>0.1</v>
      </c>
      <c r="O188" s="13">
        <v>0.1</v>
      </c>
      <c r="P188" s="13">
        <v>0.1</v>
      </c>
      <c r="Q188" s="13">
        <v>0.1</v>
      </c>
      <c r="R188" s="13">
        <v>0.1</v>
      </c>
      <c r="S188" s="13">
        <v>0.1</v>
      </c>
      <c r="T188" s="13">
        <v>0.1</v>
      </c>
    </row>
    <row r="189" spans="1:90" s="11" customFormat="1" x14ac:dyDescent="0.3">
      <c r="A189" s="11" t="s">
        <v>110</v>
      </c>
      <c r="B189" s="11">
        <f t="shared" ref="B189:S189" si="10">B187*(1-B188)</f>
        <v>90000</v>
      </c>
      <c r="C189" s="11">
        <f t="shared" si="10"/>
        <v>90000</v>
      </c>
      <c r="D189" s="11">
        <f t="shared" si="10"/>
        <v>90000</v>
      </c>
      <c r="E189" s="11">
        <f t="shared" si="10"/>
        <v>90000</v>
      </c>
      <c r="F189" s="11">
        <f t="shared" si="10"/>
        <v>90000</v>
      </c>
      <c r="G189" s="11">
        <f t="shared" si="10"/>
        <v>90000</v>
      </c>
      <c r="H189" s="11">
        <f t="shared" si="10"/>
        <v>90000</v>
      </c>
      <c r="I189" s="11">
        <f t="shared" si="10"/>
        <v>90000</v>
      </c>
      <c r="J189" s="11">
        <f t="shared" si="10"/>
        <v>90000</v>
      </c>
      <c r="K189" s="11">
        <f t="shared" si="10"/>
        <v>90000</v>
      </c>
      <c r="L189" s="11">
        <f t="shared" si="10"/>
        <v>90000</v>
      </c>
      <c r="M189" s="11">
        <f t="shared" si="10"/>
        <v>90000</v>
      </c>
      <c r="N189" s="11">
        <f t="shared" si="10"/>
        <v>90000</v>
      </c>
      <c r="O189" s="11">
        <f t="shared" si="10"/>
        <v>90000</v>
      </c>
      <c r="P189" s="11">
        <f t="shared" si="10"/>
        <v>90000</v>
      </c>
      <c r="Q189" s="11">
        <f t="shared" si="10"/>
        <v>90000</v>
      </c>
      <c r="R189" s="11">
        <f t="shared" si="10"/>
        <v>90000</v>
      </c>
      <c r="S189" s="11">
        <f t="shared" si="10"/>
        <v>90000</v>
      </c>
      <c r="T189" s="11">
        <f>T187*(1-T188)</f>
        <v>90000</v>
      </c>
    </row>
    <row r="190" spans="1:90" x14ac:dyDescent="0.3"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</row>
    <row r="191" spans="1:90" s="11" customFormat="1" x14ac:dyDescent="0.3">
      <c r="A191" s="11" t="s">
        <v>111</v>
      </c>
      <c r="B191" s="11" t="e">
        <f t="shared" ref="B191:S191" si="11">B189*B185</f>
        <v>#REF!</v>
      </c>
      <c r="C191" s="11" t="e">
        <f t="shared" si="11"/>
        <v>#REF!</v>
      </c>
      <c r="D191" s="11" t="e">
        <f t="shared" si="11"/>
        <v>#REF!</v>
      </c>
      <c r="E191" s="11" t="e">
        <f t="shared" si="11"/>
        <v>#REF!</v>
      </c>
      <c r="F191" s="11" t="e">
        <f t="shared" si="11"/>
        <v>#REF!</v>
      </c>
      <c r="G191" s="11" t="e">
        <f t="shared" si="11"/>
        <v>#REF!</v>
      </c>
      <c r="H191" s="11" t="e">
        <f t="shared" si="11"/>
        <v>#REF!</v>
      </c>
      <c r="I191" s="11" t="e">
        <f t="shared" si="11"/>
        <v>#REF!</v>
      </c>
      <c r="J191" s="11" t="e">
        <f t="shared" si="11"/>
        <v>#REF!</v>
      </c>
      <c r="K191" s="11" t="e">
        <f t="shared" si="11"/>
        <v>#REF!</v>
      </c>
      <c r="L191" s="11" t="e">
        <f t="shared" si="11"/>
        <v>#REF!</v>
      </c>
      <c r="M191" s="11" t="e">
        <f t="shared" si="11"/>
        <v>#REF!</v>
      </c>
      <c r="N191" s="11" t="e">
        <f t="shared" si="11"/>
        <v>#REF!</v>
      </c>
      <c r="O191" s="11" t="e">
        <f t="shared" si="11"/>
        <v>#REF!</v>
      </c>
      <c r="P191" s="11" t="e">
        <f t="shared" si="11"/>
        <v>#REF!</v>
      </c>
      <c r="Q191" s="11" t="e">
        <f t="shared" si="11"/>
        <v>#REF!</v>
      </c>
      <c r="R191" s="11" t="e">
        <f t="shared" si="11"/>
        <v>#REF!</v>
      </c>
      <c r="S191" s="11" t="e">
        <f t="shared" si="11"/>
        <v>#REF!</v>
      </c>
      <c r="T191" s="11" t="e">
        <f>T189*T185</f>
        <v>#REF!</v>
      </c>
    </row>
    <row r="192" spans="1:90" s="13" customFormat="1" x14ac:dyDescent="0.3">
      <c r="A192" s="13" t="s">
        <v>112</v>
      </c>
      <c r="B192" s="13">
        <v>0.1</v>
      </c>
      <c r="C192" s="13">
        <v>0.1</v>
      </c>
      <c r="D192" s="13">
        <v>0.1</v>
      </c>
      <c r="E192" s="13">
        <v>0.1</v>
      </c>
      <c r="F192" s="13">
        <v>0.1</v>
      </c>
      <c r="G192" s="13">
        <v>0.1</v>
      </c>
      <c r="H192" s="13">
        <v>0.1</v>
      </c>
      <c r="I192" s="13">
        <v>0.1</v>
      </c>
      <c r="J192" s="13">
        <v>0.1</v>
      </c>
      <c r="K192" s="13">
        <v>0.1</v>
      </c>
      <c r="L192" s="13">
        <v>0.1</v>
      </c>
      <c r="M192" s="13">
        <v>0.1</v>
      </c>
      <c r="N192" s="13">
        <v>0.1</v>
      </c>
      <c r="O192" s="13">
        <v>0.1</v>
      </c>
      <c r="P192" s="13">
        <v>0.1</v>
      </c>
      <c r="Q192" s="13">
        <v>0.1</v>
      </c>
      <c r="R192" s="13">
        <v>0.1</v>
      </c>
      <c r="S192" s="13">
        <v>0.1</v>
      </c>
      <c r="T192" s="13">
        <v>0.1</v>
      </c>
    </row>
    <row r="193" spans="1:90" s="11" customFormat="1" x14ac:dyDescent="0.3">
      <c r="A193" s="12" t="s">
        <v>113</v>
      </c>
      <c r="B193" s="12" t="e">
        <f t="shared" ref="B193:S193" si="12">B191*(1-B192)</f>
        <v>#REF!</v>
      </c>
      <c r="C193" s="12" t="e">
        <f t="shared" si="12"/>
        <v>#REF!</v>
      </c>
      <c r="D193" s="12" t="e">
        <f t="shared" si="12"/>
        <v>#REF!</v>
      </c>
      <c r="E193" s="12" t="e">
        <f t="shared" si="12"/>
        <v>#REF!</v>
      </c>
      <c r="F193" s="12" t="e">
        <f t="shared" si="12"/>
        <v>#REF!</v>
      </c>
      <c r="G193" s="12" t="e">
        <f t="shared" si="12"/>
        <v>#REF!</v>
      </c>
      <c r="H193" s="12" t="e">
        <f t="shared" si="12"/>
        <v>#REF!</v>
      </c>
      <c r="I193" s="12" t="e">
        <f t="shared" si="12"/>
        <v>#REF!</v>
      </c>
      <c r="J193" s="12" t="e">
        <f t="shared" si="12"/>
        <v>#REF!</v>
      </c>
      <c r="K193" s="12" t="e">
        <f t="shared" si="12"/>
        <v>#REF!</v>
      </c>
      <c r="L193" s="12" t="e">
        <f t="shared" si="12"/>
        <v>#REF!</v>
      </c>
      <c r="M193" s="12" t="e">
        <f t="shared" si="12"/>
        <v>#REF!</v>
      </c>
      <c r="N193" s="12" t="e">
        <f t="shared" si="12"/>
        <v>#REF!</v>
      </c>
      <c r="O193" s="12" t="e">
        <f t="shared" si="12"/>
        <v>#REF!</v>
      </c>
      <c r="P193" s="12" t="e">
        <f t="shared" si="12"/>
        <v>#REF!</v>
      </c>
      <c r="Q193" s="12" t="e">
        <f t="shared" si="12"/>
        <v>#REF!</v>
      </c>
      <c r="R193" s="12" t="e">
        <f t="shared" si="12"/>
        <v>#REF!</v>
      </c>
      <c r="S193" s="12" t="e">
        <f t="shared" si="12"/>
        <v>#REF!</v>
      </c>
      <c r="T193" s="12" t="e">
        <f>T191*(1-T192)</f>
        <v>#REF!</v>
      </c>
    </row>
    <row r="194" spans="1:90" x14ac:dyDescent="0.3"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</row>
    <row r="195" spans="1:90" x14ac:dyDescent="0.3"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</row>
    <row r="196" spans="1:90" x14ac:dyDescent="0.3"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</row>
    <row r="197" spans="1:90" x14ac:dyDescent="0.3">
      <c r="A197" s="17" t="s">
        <v>114</v>
      </c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</row>
    <row r="198" spans="1:90" x14ac:dyDescent="0.3"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</row>
    <row r="199" spans="1:90" s="11" customFormat="1" x14ac:dyDescent="0.3">
      <c r="A199" s="11" t="s">
        <v>115</v>
      </c>
      <c r="B199" s="12" t="e">
        <f t="shared" ref="B199:S199" si="13">B193</f>
        <v>#REF!</v>
      </c>
      <c r="C199" s="12" t="e">
        <f t="shared" si="13"/>
        <v>#REF!</v>
      </c>
      <c r="D199" s="12" t="e">
        <f t="shared" si="13"/>
        <v>#REF!</v>
      </c>
      <c r="E199" s="12" t="e">
        <f t="shared" si="13"/>
        <v>#REF!</v>
      </c>
      <c r="F199" s="12" t="e">
        <f t="shared" si="13"/>
        <v>#REF!</v>
      </c>
      <c r="G199" s="12" t="e">
        <f t="shared" si="13"/>
        <v>#REF!</v>
      </c>
      <c r="H199" s="12" t="e">
        <f t="shared" si="13"/>
        <v>#REF!</v>
      </c>
      <c r="I199" s="12" t="e">
        <f t="shared" si="13"/>
        <v>#REF!</v>
      </c>
      <c r="J199" s="12" t="e">
        <f t="shared" si="13"/>
        <v>#REF!</v>
      </c>
      <c r="K199" s="12" t="e">
        <f t="shared" si="13"/>
        <v>#REF!</v>
      </c>
      <c r="L199" s="12" t="e">
        <f t="shared" si="13"/>
        <v>#REF!</v>
      </c>
      <c r="M199" s="12" t="e">
        <f t="shared" si="13"/>
        <v>#REF!</v>
      </c>
      <c r="N199" s="12" t="e">
        <f t="shared" si="13"/>
        <v>#REF!</v>
      </c>
      <c r="O199" s="12" t="e">
        <f t="shared" si="13"/>
        <v>#REF!</v>
      </c>
      <c r="P199" s="12" t="e">
        <f t="shared" si="13"/>
        <v>#REF!</v>
      </c>
      <c r="Q199" s="12" t="e">
        <f t="shared" si="13"/>
        <v>#REF!</v>
      </c>
      <c r="R199" s="12" t="e">
        <f t="shared" si="13"/>
        <v>#REF!</v>
      </c>
      <c r="S199" s="12" t="e">
        <f t="shared" si="13"/>
        <v>#REF!</v>
      </c>
      <c r="T199" s="12" t="e">
        <f>T193</f>
        <v>#REF!</v>
      </c>
    </row>
    <row r="200" spans="1:90" x14ac:dyDescent="0.3"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</row>
    <row r="201" spans="1:90" s="11" customFormat="1" x14ac:dyDescent="0.3">
      <c r="A201" s="11" t="s">
        <v>30</v>
      </c>
      <c r="B201" s="11" t="e">
        <f t="shared" ref="B201:S201" si="14">B202*B191</f>
        <v>#REF!</v>
      </c>
      <c r="C201" s="11" t="e">
        <f t="shared" si="14"/>
        <v>#REF!</v>
      </c>
      <c r="D201" s="11" t="e">
        <f t="shared" si="14"/>
        <v>#REF!</v>
      </c>
      <c r="E201" s="11" t="e">
        <f t="shared" si="14"/>
        <v>#REF!</v>
      </c>
      <c r="F201" s="11" t="e">
        <f t="shared" si="14"/>
        <v>#REF!</v>
      </c>
      <c r="G201" s="11" t="e">
        <f t="shared" si="14"/>
        <v>#REF!</v>
      </c>
      <c r="H201" s="11" t="e">
        <f t="shared" si="14"/>
        <v>#REF!</v>
      </c>
      <c r="I201" s="11" t="e">
        <f t="shared" si="14"/>
        <v>#REF!</v>
      </c>
      <c r="J201" s="11" t="e">
        <f t="shared" si="14"/>
        <v>#REF!</v>
      </c>
      <c r="K201" s="11" t="e">
        <f t="shared" si="14"/>
        <v>#REF!</v>
      </c>
      <c r="L201" s="11" t="e">
        <f t="shared" si="14"/>
        <v>#REF!</v>
      </c>
      <c r="M201" s="11" t="e">
        <f t="shared" si="14"/>
        <v>#REF!</v>
      </c>
      <c r="N201" s="11" t="e">
        <f t="shared" si="14"/>
        <v>#REF!</v>
      </c>
      <c r="O201" s="11" t="e">
        <f t="shared" si="14"/>
        <v>#REF!</v>
      </c>
      <c r="P201" s="11" t="e">
        <f t="shared" si="14"/>
        <v>#REF!</v>
      </c>
      <c r="Q201" s="11" t="e">
        <f t="shared" si="14"/>
        <v>#REF!</v>
      </c>
      <c r="R201" s="11" t="e">
        <f t="shared" si="14"/>
        <v>#REF!</v>
      </c>
      <c r="S201" s="11" t="e">
        <f t="shared" si="14"/>
        <v>#REF!</v>
      </c>
      <c r="T201" s="11" t="e">
        <f>T202*T191</f>
        <v>#REF!</v>
      </c>
    </row>
    <row r="202" spans="1:90" s="13" customFormat="1" x14ac:dyDescent="0.3">
      <c r="A202" s="13" t="s">
        <v>116</v>
      </c>
      <c r="B202" s="13">
        <v>0.1</v>
      </c>
      <c r="C202" s="13">
        <v>0.1</v>
      </c>
      <c r="D202" s="13">
        <v>0.1</v>
      </c>
      <c r="E202" s="13">
        <v>0.1</v>
      </c>
      <c r="F202" s="13">
        <v>0.1</v>
      </c>
      <c r="G202" s="13">
        <v>0.1</v>
      </c>
      <c r="H202" s="13">
        <v>0.1</v>
      </c>
      <c r="I202" s="13">
        <v>0.1</v>
      </c>
      <c r="J202" s="13">
        <v>0.1</v>
      </c>
      <c r="K202" s="13">
        <v>0.1</v>
      </c>
      <c r="L202" s="13">
        <v>0.1</v>
      </c>
      <c r="M202" s="13">
        <v>0.1</v>
      </c>
      <c r="N202" s="13">
        <v>0.1</v>
      </c>
      <c r="O202" s="13">
        <v>0.1</v>
      </c>
      <c r="P202" s="13">
        <v>0.1</v>
      </c>
      <c r="Q202" s="13">
        <v>0.1</v>
      </c>
      <c r="R202" s="13">
        <v>0.1</v>
      </c>
      <c r="S202" s="13">
        <v>0.1</v>
      </c>
      <c r="T202" s="13">
        <v>0.1</v>
      </c>
    </row>
    <row r="203" spans="1:90" x14ac:dyDescent="0.3"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</row>
    <row r="204" spans="1:90" s="11" customFormat="1" x14ac:dyDescent="0.3">
      <c r="A204" s="11" t="s">
        <v>31</v>
      </c>
      <c r="B204" s="11" t="e">
        <f t="shared" ref="B204:S204" si="15">B199-B201</f>
        <v>#REF!</v>
      </c>
      <c r="C204" s="11" t="e">
        <f t="shared" si="15"/>
        <v>#REF!</v>
      </c>
      <c r="D204" s="11" t="e">
        <f t="shared" si="15"/>
        <v>#REF!</v>
      </c>
      <c r="E204" s="11" t="e">
        <f t="shared" si="15"/>
        <v>#REF!</v>
      </c>
      <c r="F204" s="11" t="e">
        <f t="shared" si="15"/>
        <v>#REF!</v>
      </c>
      <c r="G204" s="11" t="e">
        <f t="shared" si="15"/>
        <v>#REF!</v>
      </c>
      <c r="H204" s="11" t="e">
        <f t="shared" si="15"/>
        <v>#REF!</v>
      </c>
      <c r="I204" s="11" t="e">
        <f t="shared" si="15"/>
        <v>#REF!</v>
      </c>
      <c r="J204" s="11" t="e">
        <f t="shared" si="15"/>
        <v>#REF!</v>
      </c>
      <c r="K204" s="11" t="e">
        <f t="shared" si="15"/>
        <v>#REF!</v>
      </c>
      <c r="L204" s="11" t="e">
        <f t="shared" si="15"/>
        <v>#REF!</v>
      </c>
      <c r="M204" s="11" t="e">
        <f t="shared" si="15"/>
        <v>#REF!</v>
      </c>
      <c r="N204" s="11" t="e">
        <f t="shared" si="15"/>
        <v>#REF!</v>
      </c>
      <c r="O204" s="11" t="e">
        <f t="shared" si="15"/>
        <v>#REF!</v>
      </c>
      <c r="P204" s="11" t="e">
        <f t="shared" si="15"/>
        <v>#REF!</v>
      </c>
      <c r="Q204" s="11" t="e">
        <f t="shared" si="15"/>
        <v>#REF!</v>
      </c>
      <c r="R204" s="11" t="e">
        <f t="shared" si="15"/>
        <v>#REF!</v>
      </c>
      <c r="S204" s="11" t="e">
        <f t="shared" si="15"/>
        <v>#REF!</v>
      </c>
      <c r="T204" s="11" t="e">
        <f>T199-T201</f>
        <v>#REF!</v>
      </c>
    </row>
    <row r="205" spans="1:90" s="13" customFormat="1" x14ac:dyDescent="0.3">
      <c r="A205" s="13" t="s">
        <v>117</v>
      </c>
      <c r="B205" s="13" t="e">
        <f t="shared" ref="B205:S205" si="16">B204/B199</f>
        <v>#REF!</v>
      </c>
      <c r="C205" s="13" t="e">
        <f t="shared" si="16"/>
        <v>#REF!</v>
      </c>
      <c r="D205" s="13" t="e">
        <f t="shared" si="16"/>
        <v>#REF!</v>
      </c>
      <c r="E205" s="13" t="e">
        <f t="shared" si="16"/>
        <v>#REF!</v>
      </c>
      <c r="F205" s="13" t="e">
        <f t="shared" si="16"/>
        <v>#REF!</v>
      </c>
      <c r="G205" s="13" t="e">
        <f t="shared" si="16"/>
        <v>#REF!</v>
      </c>
      <c r="H205" s="13" t="e">
        <f t="shared" si="16"/>
        <v>#REF!</v>
      </c>
      <c r="I205" s="13" t="e">
        <f t="shared" si="16"/>
        <v>#REF!</v>
      </c>
      <c r="J205" s="13" t="e">
        <f t="shared" si="16"/>
        <v>#REF!</v>
      </c>
      <c r="K205" s="13" t="e">
        <f t="shared" si="16"/>
        <v>#REF!</v>
      </c>
      <c r="L205" s="13" t="e">
        <f t="shared" si="16"/>
        <v>#REF!</v>
      </c>
      <c r="M205" s="13" t="e">
        <f t="shared" si="16"/>
        <v>#REF!</v>
      </c>
      <c r="N205" s="13" t="e">
        <f t="shared" si="16"/>
        <v>#REF!</v>
      </c>
      <c r="O205" s="13" t="e">
        <f t="shared" si="16"/>
        <v>#REF!</v>
      </c>
      <c r="P205" s="13" t="e">
        <f t="shared" si="16"/>
        <v>#REF!</v>
      </c>
      <c r="Q205" s="13" t="e">
        <f t="shared" si="16"/>
        <v>#REF!</v>
      </c>
      <c r="R205" s="13" t="e">
        <f t="shared" si="16"/>
        <v>#REF!</v>
      </c>
      <c r="S205" s="13" t="e">
        <f t="shared" si="16"/>
        <v>#REF!</v>
      </c>
      <c r="T205" s="13" t="e">
        <f>T204/T199</f>
        <v>#REF!</v>
      </c>
    </row>
    <row r="206" spans="1:90" x14ac:dyDescent="0.3"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</row>
    <row r="207" spans="1:90" s="11" customFormat="1" x14ac:dyDescent="0.3">
      <c r="A207" s="11" t="s">
        <v>33</v>
      </c>
      <c r="B207" s="11">
        <v>40000000</v>
      </c>
      <c r="C207" s="11">
        <v>50000000</v>
      </c>
      <c r="D207" s="11">
        <v>50000000</v>
      </c>
      <c r="E207" s="11">
        <v>50000000</v>
      </c>
      <c r="F207" s="11">
        <v>0</v>
      </c>
      <c r="G207" s="11">
        <v>0</v>
      </c>
      <c r="H207" s="11">
        <v>0</v>
      </c>
      <c r="I207" s="11">
        <v>0</v>
      </c>
      <c r="J207" s="11">
        <v>0</v>
      </c>
      <c r="K207" s="11">
        <v>0</v>
      </c>
      <c r="L207" s="11">
        <v>0</v>
      </c>
      <c r="M207" s="11">
        <v>0</v>
      </c>
      <c r="N207" s="11">
        <v>0</v>
      </c>
      <c r="O207" s="11">
        <v>0</v>
      </c>
      <c r="P207" s="11">
        <v>0</v>
      </c>
      <c r="Q207" s="11">
        <v>0</v>
      </c>
      <c r="R207" s="11">
        <v>0</v>
      </c>
      <c r="S207" s="11">
        <v>0</v>
      </c>
      <c r="T207" s="11">
        <v>0</v>
      </c>
    </row>
    <row r="208" spans="1:90" x14ac:dyDescent="0.3">
      <c r="A208" t="s">
        <v>118</v>
      </c>
      <c r="B208" s="18" t="s">
        <v>119</v>
      </c>
      <c r="C208" s="18" t="s">
        <v>120</v>
      </c>
      <c r="D208" s="18" t="s">
        <v>120</v>
      </c>
      <c r="E208" s="18" t="s">
        <v>120</v>
      </c>
      <c r="F208" s="18" t="s">
        <v>121</v>
      </c>
      <c r="G208" s="18" t="s">
        <v>121</v>
      </c>
      <c r="H208" s="18" t="s">
        <v>121</v>
      </c>
      <c r="I208" s="18" t="s">
        <v>121</v>
      </c>
      <c r="J208" s="18" t="s">
        <v>121</v>
      </c>
      <c r="K208" s="18" t="s">
        <v>121</v>
      </c>
      <c r="L208" s="18" t="s">
        <v>121</v>
      </c>
      <c r="M208" s="18" t="s">
        <v>121</v>
      </c>
      <c r="N208" s="18" t="s">
        <v>121</v>
      </c>
      <c r="O208" s="18" t="s">
        <v>121</v>
      </c>
      <c r="P208" s="18" t="s">
        <v>121</v>
      </c>
      <c r="Q208" s="18" t="s">
        <v>121</v>
      </c>
      <c r="R208" s="18" t="s">
        <v>121</v>
      </c>
      <c r="S208" s="18" t="s">
        <v>121</v>
      </c>
      <c r="T208" s="18" t="s">
        <v>121</v>
      </c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</row>
    <row r="209" spans="1:90" x14ac:dyDescent="0.3"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</row>
    <row r="210" spans="1:90" s="11" customFormat="1" x14ac:dyDescent="0.3">
      <c r="A210" s="11" t="s">
        <v>122</v>
      </c>
      <c r="B210" s="11" t="e">
        <f t="shared" ref="B210:S210" si="17">B211*B191</f>
        <v>#REF!</v>
      </c>
      <c r="C210" s="11" t="e">
        <f t="shared" si="17"/>
        <v>#REF!</v>
      </c>
      <c r="D210" s="11" t="e">
        <f t="shared" si="17"/>
        <v>#REF!</v>
      </c>
      <c r="E210" s="11" t="e">
        <f t="shared" si="17"/>
        <v>#REF!</v>
      </c>
      <c r="F210" s="11" t="e">
        <f t="shared" si="17"/>
        <v>#REF!</v>
      </c>
      <c r="G210" s="11" t="e">
        <f t="shared" si="17"/>
        <v>#REF!</v>
      </c>
      <c r="H210" s="11" t="e">
        <f t="shared" si="17"/>
        <v>#REF!</v>
      </c>
      <c r="I210" s="11" t="e">
        <f t="shared" si="17"/>
        <v>#REF!</v>
      </c>
      <c r="J210" s="11" t="e">
        <f t="shared" si="17"/>
        <v>#REF!</v>
      </c>
      <c r="K210" s="11" t="e">
        <f t="shared" si="17"/>
        <v>#REF!</v>
      </c>
      <c r="L210" s="11" t="e">
        <f t="shared" si="17"/>
        <v>#REF!</v>
      </c>
      <c r="M210" s="11" t="e">
        <f t="shared" si="17"/>
        <v>#REF!</v>
      </c>
      <c r="N210" s="11" t="e">
        <f t="shared" si="17"/>
        <v>#REF!</v>
      </c>
      <c r="O210" s="11" t="e">
        <f t="shared" si="17"/>
        <v>#REF!</v>
      </c>
      <c r="P210" s="11" t="e">
        <f t="shared" si="17"/>
        <v>#REF!</v>
      </c>
      <c r="Q210" s="11" t="e">
        <f t="shared" si="17"/>
        <v>#REF!</v>
      </c>
      <c r="R210" s="11" t="e">
        <f t="shared" si="17"/>
        <v>#REF!</v>
      </c>
      <c r="S210" s="11" t="e">
        <f t="shared" si="17"/>
        <v>#REF!</v>
      </c>
      <c r="T210" s="11" t="e">
        <f>T211*T191</f>
        <v>#REF!</v>
      </c>
    </row>
    <row r="211" spans="1:90" s="13" customFormat="1" x14ac:dyDescent="0.3">
      <c r="A211" s="13" t="s">
        <v>116</v>
      </c>
      <c r="B211" s="13">
        <v>0.25</v>
      </c>
      <c r="C211" s="13">
        <v>0.25</v>
      </c>
      <c r="D211" s="13">
        <v>0.25</v>
      </c>
      <c r="E211" s="13">
        <v>0.25</v>
      </c>
      <c r="F211" s="13">
        <v>0.25</v>
      </c>
      <c r="G211" s="13">
        <v>0.25</v>
      </c>
      <c r="H211" s="13">
        <v>0.25</v>
      </c>
      <c r="I211" s="13">
        <v>0.25</v>
      </c>
      <c r="J211" s="13">
        <v>0.25</v>
      </c>
      <c r="K211" s="13">
        <v>0.25</v>
      </c>
      <c r="L211" s="13">
        <v>0.25</v>
      </c>
      <c r="M211" s="13">
        <v>0.25</v>
      </c>
      <c r="N211" s="13">
        <v>0.25</v>
      </c>
      <c r="O211" s="13">
        <v>0.25</v>
      </c>
      <c r="P211" s="13">
        <v>0.25</v>
      </c>
      <c r="Q211" s="13">
        <v>0.25</v>
      </c>
      <c r="R211" s="13">
        <v>0.25</v>
      </c>
      <c r="S211" s="13">
        <v>0.25</v>
      </c>
      <c r="T211" s="13">
        <v>0.25</v>
      </c>
    </row>
    <row r="212" spans="1:90" x14ac:dyDescent="0.3"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</row>
    <row r="213" spans="1:90" s="11" customFormat="1" x14ac:dyDescent="0.3">
      <c r="A213" s="11" t="s">
        <v>123</v>
      </c>
      <c r="B213" s="11" t="e">
        <f t="shared" ref="B213:S213" si="18">B199-B201-B207-B210</f>
        <v>#REF!</v>
      </c>
      <c r="C213" s="11" t="e">
        <f t="shared" si="18"/>
        <v>#REF!</v>
      </c>
      <c r="D213" s="11" t="e">
        <f t="shared" si="18"/>
        <v>#REF!</v>
      </c>
      <c r="E213" s="11" t="e">
        <f t="shared" si="18"/>
        <v>#REF!</v>
      </c>
      <c r="F213" s="11" t="e">
        <f t="shared" si="18"/>
        <v>#REF!</v>
      </c>
      <c r="G213" s="11" t="e">
        <f t="shared" si="18"/>
        <v>#REF!</v>
      </c>
      <c r="H213" s="11" t="e">
        <f t="shared" si="18"/>
        <v>#REF!</v>
      </c>
      <c r="I213" s="11" t="e">
        <f t="shared" si="18"/>
        <v>#REF!</v>
      </c>
      <c r="J213" s="11" t="e">
        <f t="shared" si="18"/>
        <v>#REF!</v>
      </c>
      <c r="K213" s="11" t="e">
        <f t="shared" si="18"/>
        <v>#REF!</v>
      </c>
      <c r="L213" s="11" t="e">
        <f t="shared" si="18"/>
        <v>#REF!</v>
      </c>
      <c r="M213" s="11" t="e">
        <f t="shared" si="18"/>
        <v>#REF!</v>
      </c>
      <c r="N213" s="11" t="e">
        <f t="shared" si="18"/>
        <v>#REF!</v>
      </c>
      <c r="O213" s="11" t="e">
        <f t="shared" si="18"/>
        <v>#REF!</v>
      </c>
      <c r="P213" s="11" t="e">
        <f t="shared" si="18"/>
        <v>#REF!</v>
      </c>
      <c r="Q213" s="11" t="e">
        <f t="shared" si="18"/>
        <v>#REF!</v>
      </c>
      <c r="R213" s="11" t="e">
        <f t="shared" si="18"/>
        <v>#REF!</v>
      </c>
      <c r="S213" s="11" t="e">
        <f t="shared" si="18"/>
        <v>#REF!</v>
      </c>
      <c r="T213" s="11" t="e">
        <f>T199-T201-T207-T210</f>
        <v>#REF!</v>
      </c>
    </row>
    <row r="214" spans="1:90" x14ac:dyDescent="0.3"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</row>
    <row r="215" spans="1:90" s="11" customFormat="1" x14ac:dyDescent="0.3">
      <c r="A215" s="11" t="s">
        <v>124</v>
      </c>
      <c r="B215" s="11" t="e">
        <f t="shared" ref="B215:S215" si="19">B216*B191</f>
        <v>#REF!</v>
      </c>
      <c r="C215" s="11" t="e">
        <f t="shared" si="19"/>
        <v>#REF!</v>
      </c>
      <c r="D215" s="11" t="e">
        <f t="shared" si="19"/>
        <v>#REF!</v>
      </c>
      <c r="E215" s="11" t="e">
        <f t="shared" si="19"/>
        <v>#REF!</v>
      </c>
      <c r="F215" s="11" t="e">
        <f t="shared" si="19"/>
        <v>#REF!</v>
      </c>
      <c r="G215" s="11" t="e">
        <f t="shared" si="19"/>
        <v>#REF!</v>
      </c>
      <c r="H215" s="11" t="e">
        <f t="shared" si="19"/>
        <v>#REF!</v>
      </c>
      <c r="I215" s="11" t="e">
        <f t="shared" si="19"/>
        <v>#REF!</v>
      </c>
      <c r="J215" s="11" t="e">
        <f t="shared" si="19"/>
        <v>#REF!</v>
      </c>
      <c r="K215" s="11" t="e">
        <f t="shared" si="19"/>
        <v>#REF!</v>
      </c>
      <c r="L215" s="11" t="e">
        <f t="shared" si="19"/>
        <v>#REF!</v>
      </c>
      <c r="M215" s="11" t="e">
        <f t="shared" si="19"/>
        <v>#REF!</v>
      </c>
      <c r="N215" s="11" t="e">
        <f t="shared" si="19"/>
        <v>#REF!</v>
      </c>
      <c r="O215" s="11" t="e">
        <f t="shared" si="19"/>
        <v>#REF!</v>
      </c>
      <c r="P215" s="11" t="e">
        <f t="shared" si="19"/>
        <v>#REF!</v>
      </c>
      <c r="Q215" s="11" t="e">
        <f t="shared" si="19"/>
        <v>#REF!</v>
      </c>
      <c r="R215" s="11" t="e">
        <f t="shared" si="19"/>
        <v>#REF!</v>
      </c>
      <c r="S215" s="11" t="e">
        <f t="shared" si="19"/>
        <v>#REF!</v>
      </c>
      <c r="T215" s="11" t="e">
        <f>T216*T191</f>
        <v>#REF!</v>
      </c>
    </row>
    <row r="216" spans="1:90" s="13" customFormat="1" x14ac:dyDescent="0.3">
      <c r="A216" s="13" t="s">
        <v>116</v>
      </c>
      <c r="B216" s="13">
        <v>0.03</v>
      </c>
      <c r="C216" s="13">
        <v>0.03</v>
      </c>
      <c r="D216" s="13">
        <v>0.03</v>
      </c>
      <c r="E216" s="13">
        <v>0.03</v>
      </c>
      <c r="F216" s="13">
        <v>0.03</v>
      </c>
      <c r="G216" s="13">
        <v>0.03</v>
      </c>
      <c r="H216" s="13">
        <v>0.03</v>
      </c>
      <c r="I216" s="13">
        <v>0.03</v>
      </c>
      <c r="J216" s="13">
        <v>0.03</v>
      </c>
      <c r="K216" s="13">
        <v>0.03</v>
      </c>
      <c r="L216" s="13">
        <v>0.03</v>
      </c>
      <c r="M216" s="13">
        <v>0.03</v>
      </c>
      <c r="N216" s="13">
        <v>0.03</v>
      </c>
      <c r="O216" s="13">
        <v>0.03</v>
      </c>
      <c r="P216" s="13">
        <v>0.03</v>
      </c>
      <c r="Q216" s="13">
        <v>0.03</v>
      </c>
      <c r="R216" s="13">
        <v>0.03</v>
      </c>
      <c r="S216" s="13">
        <v>0.03</v>
      </c>
      <c r="T216" s="13">
        <v>0.03</v>
      </c>
    </row>
    <row r="217" spans="1:90" x14ac:dyDescent="0.3"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</row>
    <row r="218" spans="1:90" s="11" customFormat="1" x14ac:dyDescent="0.3">
      <c r="A218" s="11" t="s">
        <v>125</v>
      </c>
      <c r="B218" s="11" t="e">
        <f t="shared" ref="B218:S218" si="20">MAX(0,B219*B213)</f>
        <v>#REF!</v>
      </c>
      <c r="C218" s="11" t="e">
        <f t="shared" si="20"/>
        <v>#REF!</v>
      </c>
      <c r="D218" s="11" t="e">
        <f t="shared" si="20"/>
        <v>#REF!</v>
      </c>
      <c r="E218" s="11" t="e">
        <f t="shared" si="20"/>
        <v>#REF!</v>
      </c>
      <c r="F218" s="11" t="e">
        <f t="shared" si="20"/>
        <v>#REF!</v>
      </c>
      <c r="G218" s="11" t="e">
        <f t="shared" si="20"/>
        <v>#REF!</v>
      </c>
      <c r="H218" s="11" t="e">
        <f t="shared" si="20"/>
        <v>#REF!</v>
      </c>
      <c r="I218" s="11" t="e">
        <f t="shared" si="20"/>
        <v>#REF!</v>
      </c>
      <c r="J218" s="11" t="e">
        <f t="shared" si="20"/>
        <v>#REF!</v>
      </c>
      <c r="K218" s="11" t="e">
        <f t="shared" si="20"/>
        <v>#REF!</v>
      </c>
      <c r="L218" s="11" t="e">
        <f t="shared" si="20"/>
        <v>#REF!</v>
      </c>
      <c r="M218" s="11" t="e">
        <f t="shared" si="20"/>
        <v>#REF!</v>
      </c>
      <c r="N218" s="11" t="e">
        <f t="shared" si="20"/>
        <v>#REF!</v>
      </c>
      <c r="O218" s="11" t="e">
        <f t="shared" si="20"/>
        <v>#REF!</v>
      </c>
      <c r="P218" s="11" t="e">
        <f t="shared" si="20"/>
        <v>#REF!</v>
      </c>
      <c r="Q218" s="11" t="e">
        <f t="shared" si="20"/>
        <v>#REF!</v>
      </c>
      <c r="R218" s="11" t="e">
        <f t="shared" si="20"/>
        <v>#REF!</v>
      </c>
      <c r="S218" s="11" t="e">
        <f t="shared" si="20"/>
        <v>#REF!</v>
      </c>
      <c r="T218" s="11" t="e">
        <f>MAX(0,T219*T213)</f>
        <v>#REF!</v>
      </c>
    </row>
    <row r="219" spans="1:90" s="13" customFormat="1" x14ac:dyDescent="0.3">
      <c r="A219" s="13" t="s">
        <v>126</v>
      </c>
      <c r="B219" s="13">
        <v>0.2</v>
      </c>
      <c r="C219" s="13">
        <v>0.2</v>
      </c>
      <c r="D219" s="13">
        <v>0.2</v>
      </c>
      <c r="E219" s="13">
        <v>0.2</v>
      </c>
      <c r="F219" s="13">
        <v>0.2</v>
      </c>
      <c r="G219" s="13">
        <v>0.2</v>
      </c>
      <c r="H219" s="13">
        <v>0.2</v>
      </c>
      <c r="I219" s="13">
        <v>0.2</v>
      </c>
      <c r="J219" s="13">
        <v>0.2</v>
      </c>
      <c r="K219" s="13">
        <v>0.2</v>
      </c>
      <c r="L219" s="13">
        <v>0.2</v>
      </c>
      <c r="M219" s="13">
        <v>0.2</v>
      </c>
      <c r="N219" s="13">
        <v>0.2</v>
      </c>
      <c r="O219" s="13">
        <v>0.2</v>
      </c>
      <c r="P219" s="13">
        <v>0.2</v>
      </c>
      <c r="Q219" s="13">
        <v>0.2</v>
      </c>
      <c r="R219" s="13">
        <v>0.2</v>
      </c>
      <c r="S219" s="13">
        <v>0.2</v>
      </c>
      <c r="T219" s="13">
        <v>0.2</v>
      </c>
    </row>
    <row r="220" spans="1:90" x14ac:dyDescent="0.3"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</row>
    <row r="221" spans="1:90" x14ac:dyDescent="0.3"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</row>
    <row r="222" spans="1:90" x14ac:dyDescent="0.3"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</row>
    <row r="223" spans="1:90" x14ac:dyDescent="0.3">
      <c r="A223" s="17" t="s">
        <v>127</v>
      </c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</row>
    <row r="224" spans="1:90" x14ac:dyDescent="0.3"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</row>
    <row r="225" spans="1:90" s="11" customFormat="1" x14ac:dyDescent="0.3">
      <c r="A225" s="11" t="s">
        <v>123</v>
      </c>
      <c r="B225" s="11" t="e">
        <f t="shared" ref="B225:S225" si="21">B213</f>
        <v>#REF!</v>
      </c>
      <c r="C225" s="11" t="e">
        <f t="shared" si="21"/>
        <v>#REF!</v>
      </c>
      <c r="D225" s="11" t="e">
        <f t="shared" si="21"/>
        <v>#REF!</v>
      </c>
      <c r="E225" s="11" t="e">
        <f t="shared" si="21"/>
        <v>#REF!</v>
      </c>
      <c r="F225" s="11" t="e">
        <f t="shared" si="21"/>
        <v>#REF!</v>
      </c>
      <c r="G225" s="11" t="e">
        <f t="shared" si="21"/>
        <v>#REF!</v>
      </c>
      <c r="H225" s="11" t="e">
        <f t="shared" si="21"/>
        <v>#REF!</v>
      </c>
      <c r="I225" s="11" t="e">
        <f t="shared" si="21"/>
        <v>#REF!</v>
      </c>
      <c r="J225" s="11" t="e">
        <f t="shared" si="21"/>
        <v>#REF!</v>
      </c>
      <c r="K225" s="11" t="e">
        <f t="shared" si="21"/>
        <v>#REF!</v>
      </c>
      <c r="L225" s="11" t="e">
        <f t="shared" si="21"/>
        <v>#REF!</v>
      </c>
      <c r="M225" s="11" t="e">
        <f t="shared" si="21"/>
        <v>#REF!</v>
      </c>
      <c r="N225" s="11" t="e">
        <f t="shared" si="21"/>
        <v>#REF!</v>
      </c>
      <c r="O225" s="11" t="e">
        <f t="shared" si="21"/>
        <v>#REF!</v>
      </c>
      <c r="P225" s="11" t="e">
        <f t="shared" si="21"/>
        <v>#REF!</v>
      </c>
      <c r="Q225" s="11" t="e">
        <f t="shared" si="21"/>
        <v>#REF!</v>
      </c>
      <c r="R225" s="11" t="e">
        <f t="shared" si="21"/>
        <v>#REF!</v>
      </c>
      <c r="S225" s="11" t="e">
        <f t="shared" si="21"/>
        <v>#REF!</v>
      </c>
      <c r="T225" s="11" t="e">
        <f>T213</f>
        <v>#REF!</v>
      </c>
    </row>
    <row r="226" spans="1:90" s="11" customFormat="1" x14ac:dyDescent="0.3">
      <c r="A226" s="11" t="s">
        <v>128</v>
      </c>
      <c r="B226" s="11" t="e">
        <f>B218</f>
        <v>#REF!</v>
      </c>
      <c r="C226" s="11" t="e">
        <f>C218</f>
        <v>#REF!</v>
      </c>
      <c r="D226" s="11" t="e">
        <f>D218</f>
        <v>#REF!</v>
      </c>
      <c r="E226" s="11" t="e">
        <f>E218</f>
        <v>#REF!</v>
      </c>
      <c r="F226" s="11" t="e">
        <f t="shared" ref="F226:S226" si="22">-F218</f>
        <v>#REF!</v>
      </c>
      <c r="G226" s="11" t="e">
        <f t="shared" si="22"/>
        <v>#REF!</v>
      </c>
      <c r="H226" s="11" t="e">
        <f t="shared" si="22"/>
        <v>#REF!</v>
      </c>
      <c r="I226" s="11" t="e">
        <f t="shared" si="22"/>
        <v>#REF!</v>
      </c>
      <c r="J226" s="11" t="e">
        <f t="shared" si="22"/>
        <v>#REF!</v>
      </c>
      <c r="K226" s="11" t="e">
        <f t="shared" si="22"/>
        <v>#REF!</v>
      </c>
      <c r="L226" s="11" t="e">
        <f t="shared" si="22"/>
        <v>#REF!</v>
      </c>
      <c r="M226" s="11" t="e">
        <f t="shared" si="22"/>
        <v>#REF!</v>
      </c>
      <c r="N226" s="11" t="e">
        <f t="shared" si="22"/>
        <v>#REF!</v>
      </c>
      <c r="O226" s="11" t="e">
        <f t="shared" si="22"/>
        <v>#REF!</v>
      </c>
      <c r="P226" s="11" t="e">
        <f t="shared" si="22"/>
        <v>#REF!</v>
      </c>
      <c r="Q226" s="11" t="e">
        <f t="shared" si="22"/>
        <v>#REF!</v>
      </c>
      <c r="R226" s="11" t="e">
        <f t="shared" si="22"/>
        <v>#REF!</v>
      </c>
      <c r="S226" s="11" t="e">
        <f t="shared" si="22"/>
        <v>#REF!</v>
      </c>
      <c r="T226" s="11" t="e">
        <f>-T218</f>
        <v>#REF!</v>
      </c>
    </row>
    <row r="227" spans="1:90" s="11" customFormat="1" x14ac:dyDescent="0.3">
      <c r="A227" s="11" t="s">
        <v>129</v>
      </c>
      <c r="B227" s="11">
        <v>-10000000</v>
      </c>
      <c r="C227" s="11">
        <v>-20000000</v>
      </c>
      <c r="D227" s="11">
        <v>-20000000</v>
      </c>
      <c r="E227" s="11">
        <v>-30000000</v>
      </c>
      <c r="F227" s="11">
        <v>0</v>
      </c>
      <c r="G227" s="11">
        <v>0</v>
      </c>
      <c r="H227" s="11">
        <v>0</v>
      </c>
      <c r="I227" s="11">
        <v>0</v>
      </c>
      <c r="J227" s="11">
        <v>0</v>
      </c>
      <c r="K227" s="11">
        <v>0</v>
      </c>
      <c r="L227" s="11">
        <v>0</v>
      </c>
      <c r="M227" s="11">
        <v>0</v>
      </c>
      <c r="N227" s="11">
        <v>0</v>
      </c>
      <c r="O227" s="11">
        <v>0</v>
      </c>
      <c r="P227" s="11">
        <v>0</v>
      </c>
      <c r="Q227" s="11">
        <v>0</v>
      </c>
      <c r="R227" s="11">
        <v>0</v>
      </c>
      <c r="S227" s="11">
        <v>0</v>
      </c>
      <c r="T227" s="11">
        <v>0</v>
      </c>
    </row>
    <row r="228" spans="1:90" s="11" customFormat="1" x14ac:dyDescent="0.3">
      <c r="A228" s="11" t="s">
        <v>130</v>
      </c>
      <c r="B228" s="11" t="e">
        <f t="shared" ref="B228:S228" si="23">B215</f>
        <v>#REF!</v>
      </c>
      <c r="C228" s="11" t="e">
        <f t="shared" si="23"/>
        <v>#REF!</v>
      </c>
      <c r="D228" s="11" t="e">
        <f t="shared" si="23"/>
        <v>#REF!</v>
      </c>
      <c r="E228" s="11" t="e">
        <f t="shared" si="23"/>
        <v>#REF!</v>
      </c>
      <c r="F228" s="11" t="e">
        <f t="shared" si="23"/>
        <v>#REF!</v>
      </c>
      <c r="G228" s="11" t="e">
        <f t="shared" si="23"/>
        <v>#REF!</v>
      </c>
      <c r="H228" s="11" t="e">
        <f t="shared" si="23"/>
        <v>#REF!</v>
      </c>
      <c r="I228" s="11" t="e">
        <f t="shared" si="23"/>
        <v>#REF!</v>
      </c>
      <c r="J228" s="11" t="e">
        <f t="shared" si="23"/>
        <v>#REF!</v>
      </c>
      <c r="K228" s="11" t="e">
        <f t="shared" si="23"/>
        <v>#REF!</v>
      </c>
      <c r="L228" s="11" t="e">
        <f t="shared" si="23"/>
        <v>#REF!</v>
      </c>
      <c r="M228" s="11" t="e">
        <f t="shared" si="23"/>
        <v>#REF!</v>
      </c>
      <c r="N228" s="11" t="e">
        <f t="shared" si="23"/>
        <v>#REF!</v>
      </c>
      <c r="O228" s="11" t="e">
        <f t="shared" si="23"/>
        <v>#REF!</v>
      </c>
      <c r="P228" s="11" t="e">
        <f t="shared" si="23"/>
        <v>#REF!</v>
      </c>
      <c r="Q228" s="11" t="e">
        <f t="shared" si="23"/>
        <v>#REF!</v>
      </c>
      <c r="R228" s="11" t="e">
        <f t="shared" si="23"/>
        <v>#REF!</v>
      </c>
      <c r="S228" s="11" t="e">
        <f t="shared" si="23"/>
        <v>#REF!</v>
      </c>
      <c r="T228" s="11" t="e">
        <f>T215</f>
        <v>#REF!</v>
      </c>
    </row>
    <row r="229" spans="1:90" s="11" customFormat="1" x14ac:dyDescent="0.3">
      <c r="A229" s="11" t="s">
        <v>131</v>
      </c>
      <c r="B229" s="11">
        <v>0</v>
      </c>
      <c r="C229" s="11">
        <v>0</v>
      </c>
      <c r="D229" s="11">
        <v>0</v>
      </c>
      <c r="E229" s="11">
        <v>0</v>
      </c>
      <c r="F229" s="11">
        <v>0</v>
      </c>
      <c r="G229" s="11">
        <v>0</v>
      </c>
      <c r="H229" s="11">
        <v>0</v>
      </c>
      <c r="I229" s="11">
        <v>0</v>
      </c>
      <c r="J229" s="11">
        <v>0</v>
      </c>
      <c r="K229" s="11">
        <v>0</v>
      </c>
      <c r="L229" s="11">
        <v>0</v>
      </c>
      <c r="M229" s="11">
        <v>0</v>
      </c>
      <c r="N229" s="11">
        <v>0</v>
      </c>
      <c r="O229" s="11">
        <v>0</v>
      </c>
      <c r="P229" s="11">
        <v>0</v>
      </c>
      <c r="Q229" s="11">
        <v>0</v>
      </c>
      <c r="R229" s="11">
        <v>0</v>
      </c>
      <c r="S229" s="11">
        <v>0</v>
      </c>
      <c r="T229" s="11">
        <v>0</v>
      </c>
    </row>
    <row r="230" spans="1:90" x14ac:dyDescent="0.3"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</row>
    <row r="231" spans="1:90" s="11" customFormat="1" x14ac:dyDescent="0.3">
      <c r="A231" s="11" t="s">
        <v>127</v>
      </c>
      <c r="B231" s="11" t="e">
        <f t="shared" ref="B231:S231" si="24">SUM(B225:B229)</f>
        <v>#REF!</v>
      </c>
      <c r="C231" s="11" t="e">
        <f t="shared" si="24"/>
        <v>#REF!</v>
      </c>
      <c r="D231" s="11" t="e">
        <f t="shared" si="24"/>
        <v>#REF!</v>
      </c>
      <c r="E231" s="11" t="e">
        <f t="shared" si="24"/>
        <v>#REF!</v>
      </c>
      <c r="F231" s="11" t="e">
        <f t="shared" si="24"/>
        <v>#REF!</v>
      </c>
      <c r="G231" s="11" t="e">
        <f t="shared" si="24"/>
        <v>#REF!</v>
      </c>
      <c r="H231" s="11" t="e">
        <f t="shared" si="24"/>
        <v>#REF!</v>
      </c>
      <c r="I231" s="11" t="e">
        <f t="shared" si="24"/>
        <v>#REF!</v>
      </c>
      <c r="J231" s="11" t="e">
        <f t="shared" si="24"/>
        <v>#REF!</v>
      </c>
      <c r="K231" s="11" t="e">
        <f t="shared" si="24"/>
        <v>#REF!</v>
      </c>
      <c r="L231" s="11" t="e">
        <f t="shared" si="24"/>
        <v>#REF!</v>
      </c>
      <c r="M231" s="11" t="e">
        <f t="shared" si="24"/>
        <v>#REF!</v>
      </c>
      <c r="N231" s="11" t="e">
        <f t="shared" si="24"/>
        <v>#REF!</v>
      </c>
      <c r="O231" s="11" t="e">
        <f t="shared" si="24"/>
        <v>#REF!</v>
      </c>
      <c r="P231" s="11" t="e">
        <f t="shared" si="24"/>
        <v>#REF!</v>
      </c>
      <c r="Q231" s="11" t="e">
        <f t="shared" si="24"/>
        <v>#REF!</v>
      </c>
      <c r="R231" s="11" t="e">
        <f t="shared" si="24"/>
        <v>#REF!</v>
      </c>
      <c r="S231" s="11" t="e">
        <f t="shared" si="24"/>
        <v>#REF!</v>
      </c>
      <c r="T231" s="11" t="e">
        <f>SUM(T225:T229)</f>
        <v>#REF!</v>
      </c>
    </row>
    <row r="232" spans="1:90" x14ac:dyDescent="0.3"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</row>
    <row r="233" spans="1:90" x14ac:dyDescent="0.3">
      <c r="A233" t="s">
        <v>118</v>
      </c>
      <c r="B233" s="18" t="s">
        <v>119</v>
      </c>
      <c r="C233" s="18" t="s">
        <v>120</v>
      </c>
      <c r="D233" s="18" t="s">
        <v>120</v>
      </c>
      <c r="E233" s="18" t="s">
        <v>120</v>
      </c>
      <c r="F233" s="18" t="s">
        <v>121</v>
      </c>
      <c r="G233" s="18" t="s">
        <v>121</v>
      </c>
      <c r="H233" s="18" t="s">
        <v>121</v>
      </c>
      <c r="I233" s="18" t="s">
        <v>121</v>
      </c>
      <c r="J233" s="18" t="s">
        <v>121</v>
      </c>
      <c r="K233" s="18" t="s">
        <v>121</v>
      </c>
      <c r="L233" s="18" t="s">
        <v>121</v>
      </c>
      <c r="M233" s="18" t="s">
        <v>121</v>
      </c>
      <c r="N233" s="18" t="s">
        <v>121</v>
      </c>
      <c r="O233" s="18" t="s">
        <v>121</v>
      </c>
      <c r="P233" s="18" t="s">
        <v>121</v>
      </c>
      <c r="Q233" s="18" t="s">
        <v>121</v>
      </c>
      <c r="R233" s="18" t="s">
        <v>121</v>
      </c>
      <c r="S233" s="18" t="s">
        <v>121</v>
      </c>
      <c r="T233" s="18" t="s">
        <v>121</v>
      </c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</row>
    <row r="234" spans="1:90" s="13" customFormat="1" x14ac:dyDescent="0.3">
      <c r="A234" s="13" t="s">
        <v>132</v>
      </c>
      <c r="B234" s="13">
        <v>0.3</v>
      </c>
      <c r="C234" s="13">
        <v>0.7</v>
      </c>
      <c r="D234" s="13">
        <v>0.7</v>
      </c>
      <c r="E234" s="13">
        <v>0.7</v>
      </c>
      <c r="F234" s="13">
        <v>1</v>
      </c>
      <c r="G234" s="13">
        <v>1</v>
      </c>
      <c r="H234" s="13">
        <v>1</v>
      </c>
      <c r="I234" s="13">
        <v>1</v>
      </c>
      <c r="J234" s="13">
        <v>1</v>
      </c>
      <c r="K234" s="13">
        <v>1</v>
      </c>
      <c r="L234" s="13">
        <v>1</v>
      </c>
      <c r="M234" s="13">
        <v>1</v>
      </c>
      <c r="N234" s="13">
        <v>1</v>
      </c>
      <c r="O234" s="13">
        <v>1</v>
      </c>
      <c r="P234" s="13">
        <v>1</v>
      </c>
      <c r="Q234" s="13">
        <v>1</v>
      </c>
      <c r="R234" s="13">
        <v>1</v>
      </c>
      <c r="S234" s="13">
        <v>1</v>
      </c>
      <c r="T234" s="13">
        <v>1</v>
      </c>
    </row>
    <row r="235" spans="1:90" s="13" customFormat="1" x14ac:dyDescent="0.3">
      <c r="A235" s="13" t="s">
        <v>133</v>
      </c>
      <c r="B235" s="13">
        <v>1</v>
      </c>
      <c r="C235" s="13">
        <f>B234</f>
        <v>0.3</v>
      </c>
      <c r="D235" s="13">
        <f>C235</f>
        <v>0.3</v>
      </c>
      <c r="E235" s="13">
        <f>C235</f>
        <v>0.3</v>
      </c>
      <c r="F235" s="13">
        <f t="shared" ref="F235:S235" si="25">E235*E234</f>
        <v>0.21</v>
      </c>
      <c r="G235" s="13">
        <f t="shared" si="25"/>
        <v>0.21</v>
      </c>
      <c r="H235" s="13">
        <f t="shared" si="25"/>
        <v>0.21</v>
      </c>
      <c r="I235" s="13">
        <f t="shared" si="25"/>
        <v>0.21</v>
      </c>
      <c r="J235" s="13">
        <f t="shared" si="25"/>
        <v>0.21</v>
      </c>
      <c r="K235" s="13">
        <f t="shared" si="25"/>
        <v>0.21</v>
      </c>
      <c r="L235" s="13">
        <f t="shared" si="25"/>
        <v>0.21</v>
      </c>
      <c r="M235" s="13">
        <f t="shared" si="25"/>
        <v>0.21</v>
      </c>
      <c r="N235" s="13">
        <f t="shared" si="25"/>
        <v>0.21</v>
      </c>
      <c r="O235" s="13">
        <f t="shared" si="25"/>
        <v>0.21</v>
      </c>
      <c r="P235" s="13">
        <f t="shared" si="25"/>
        <v>0.21</v>
      </c>
      <c r="Q235" s="13">
        <f t="shared" si="25"/>
        <v>0.21</v>
      </c>
      <c r="R235" s="13">
        <f t="shared" si="25"/>
        <v>0.21</v>
      </c>
      <c r="S235" s="13">
        <f t="shared" si="25"/>
        <v>0.21</v>
      </c>
      <c r="T235" s="13">
        <f>S235*S234</f>
        <v>0.21</v>
      </c>
    </row>
    <row r="236" spans="1:90" s="11" customFormat="1" x14ac:dyDescent="0.3">
      <c r="A236" s="11" t="s">
        <v>134</v>
      </c>
      <c r="B236" s="11" t="e">
        <f t="shared" ref="B236:S236" si="26">B235*B231</f>
        <v>#REF!</v>
      </c>
      <c r="C236" s="11" t="e">
        <f t="shared" si="26"/>
        <v>#REF!</v>
      </c>
      <c r="D236" s="11" t="e">
        <f t="shared" si="26"/>
        <v>#REF!</v>
      </c>
      <c r="E236" s="11" t="e">
        <f t="shared" si="26"/>
        <v>#REF!</v>
      </c>
      <c r="F236" s="11" t="e">
        <f t="shared" si="26"/>
        <v>#REF!</v>
      </c>
      <c r="G236" s="11" t="e">
        <f t="shared" si="26"/>
        <v>#REF!</v>
      </c>
      <c r="H236" s="11" t="e">
        <f t="shared" si="26"/>
        <v>#REF!</v>
      </c>
      <c r="I236" s="11" t="e">
        <f t="shared" si="26"/>
        <v>#REF!</v>
      </c>
      <c r="J236" s="11" t="e">
        <f t="shared" si="26"/>
        <v>#REF!</v>
      </c>
      <c r="K236" s="11" t="e">
        <f t="shared" si="26"/>
        <v>#REF!</v>
      </c>
      <c r="L236" s="11" t="e">
        <f t="shared" si="26"/>
        <v>#REF!</v>
      </c>
      <c r="M236" s="11" t="e">
        <f t="shared" si="26"/>
        <v>#REF!</v>
      </c>
      <c r="N236" s="11" t="e">
        <f t="shared" si="26"/>
        <v>#REF!</v>
      </c>
      <c r="O236" s="11" t="e">
        <f t="shared" si="26"/>
        <v>#REF!</v>
      </c>
      <c r="P236" s="11" t="e">
        <f t="shared" si="26"/>
        <v>#REF!</v>
      </c>
      <c r="Q236" s="11" t="e">
        <f t="shared" si="26"/>
        <v>#REF!</v>
      </c>
      <c r="R236" s="11" t="e">
        <f t="shared" si="26"/>
        <v>#REF!</v>
      </c>
      <c r="S236" s="11" t="e">
        <f t="shared" si="26"/>
        <v>#REF!</v>
      </c>
      <c r="T236" s="11" t="e">
        <f>T235*T231</f>
        <v>#REF!</v>
      </c>
    </row>
    <row r="237" spans="1:90" x14ac:dyDescent="0.3"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</row>
    <row r="238" spans="1:90" s="11" customFormat="1" x14ac:dyDescent="0.3">
      <c r="A238" s="11" t="s">
        <v>135</v>
      </c>
      <c r="B238" s="11">
        <v>1</v>
      </c>
      <c r="C238" s="11">
        <f t="shared" ref="C238:S238" si="27">B238+1</f>
        <v>2</v>
      </c>
      <c r="D238" s="11">
        <f t="shared" si="27"/>
        <v>3</v>
      </c>
      <c r="E238" s="11">
        <f t="shared" si="27"/>
        <v>4</v>
      </c>
      <c r="F238" s="11">
        <f t="shared" si="27"/>
        <v>5</v>
      </c>
      <c r="G238" s="11">
        <f t="shared" si="27"/>
        <v>6</v>
      </c>
      <c r="H238" s="11">
        <f t="shared" si="27"/>
        <v>7</v>
      </c>
      <c r="I238" s="11">
        <f t="shared" si="27"/>
        <v>8</v>
      </c>
      <c r="J238" s="11">
        <f t="shared" si="27"/>
        <v>9</v>
      </c>
      <c r="K238" s="11">
        <f t="shared" si="27"/>
        <v>10</v>
      </c>
      <c r="L238" s="11">
        <f t="shared" si="27"/>
        <v>11</v>
      </c>
      <c r="M238" s="11">
        <f t="shared" si="27"/>
        <v>12</v>
      </c>
      <c r="N238" s="11">
        <f t="shared" si="27"/>
        <v>13</v>
      </c>
      <c r="O238" s="11">
        <f t="shared" si="27"/>
        <v>14</v>
      </c>
      <c r="P238" s="11">
        <f t="shared" si="27"/>
        <v>15</v>
      </c>
      <c r="Q238" s="11">
        <f t="shared" si="27"/>
        <v>16</v>
      </c>
      <c r="R238" s="11">
        <f t="shared" si="27"/>
        <v>17</v>
      </c>
      <c r="S238" s="11">
        <f t="shared" si="27"/>
        <v>18</v>
      </c>
      <c r="T238" s="11">
        <f>S238+1</f>
        <v>19</v>
      </c>
    </row>
    <row r="239" spans="1:90" s="13" customFormat="1" x14ac:dyDescent="0.3">
      <c r="A239" s="13" t="s">
        <v>136</v>
      </c>
      <c r="B239" s="13">
        <v>0.12</v>
      </c>
      <c r="C239" s="13">
        <v>0.12</v>
      </c>
      <c r="D239" s="13">
        <v>0.12</v>
      </c>
      <c r="E239" s="13">
        <v>0.12</v>
      </c>
      <c r="F239" s="13">
        <v>0.12</v>
      </c>
      <c r="G239" s="13">
        <v>0.12</v>
      </c>
      <c r="H239" s="13">
        <v>0.12</v>
      </c>
      <c r="I239" s="13">
        <v>0.12</v>
      </c>
      <c r="J239" s="13">
        <v>0.12</v>
      </c>
      <c r="K239" s="13">
        <v>0.12</v>
      </c>
      <c r="L239" s="13">
        <v>0.12</v>
      </c>
      <c r="M239" s="13">
        <v>0.12</v>
      </c>
      <c r="N239" s="13">
        <v>0.12</v>
      </c>
      <c r="O239" s="13">
        <v>0.12</v>
      </c>
      <c r="P239" s="13">
        <v>0.12</v>
      </c>
      <c r="Q239" s="13">
        <v>0.12</v>
      </c>
      <c r="R239" s="13">
        <v>0.12</v>
      </c>
      <c r="S239" s="13">
        <v>0.12</v>
      </c>
      <c r="T239" s="13">
        <v>0.12</v>
      </c>
    </row>
    <row r="240" spans="1:90" x14ac:dyDescent="0.3">
      <c r="A240" t="s">
        <v>137</v>
      </c>
      <c r="B240" s="18">
        <f t="shared" ref="B240:S240" si="28">1/(1+B239)^B238</f>
        <v>0.89285714285714279</v>
      </c>
      <c r="C240" s="18">
        <f t="shared" si="28"/>
        <v>0.79719387755102034</v>
      </c>
      <c r="D240" s="18">
        <f t="shared" si="28"/>
        <v>0.71178024781341087</v>
      </c>
      <c r="E240" s="18">
        <f t="shared" si="28"/>
        <v>0.63551807840483121</v>
      </c>
      <c r="F240" s="18">
        <f t="shared" si="28"/>
        <v>0.56742685571859919</v>
      </c>
      <c r="G240" s="18">
        <f t="shared" si="28"/>
        <v>0.50663112117732068</v>
      </c>
      <c r="H240" s="18">
        <f t="shared" si="28"/>
        <v>0.45234921533689343</v>
      </c>
      <c r="I240" s="18">
        <f t="shared" si="28"/>
        <v>0.4038832279793691</v>
      </c>
      <c r="J240" s="18">
        <f t="shared" si="28"/>
        <v>0.36061002498157957</v>
      </c>
      <c r="K240" s="18">
        <f t="shared" si="28"/>
        <v>0.32197323659069599</v>
      </c>
      <c r="L240" s="18">
        <f t="shared" si="28"/>
        <v>0.28747610409883567</v>
      </c>
      <c r="M240" s="18">
        <f t="shared" si="28"/>
        <v>0.25667509294538904</v>
      </c>
      <c r="N240" s="18">
        <f t="shared" si="28"/>
        <v>0.22917419012981158</v>
      </c>
      <c r="O240" s="18">
        <f t="shared" si="28"/>
        <v>0.20461981261590317</v>
      </c>
      <c r="P240" s="18">
        <f t="shared" si="28"/>
        <v>0.18269626126419927</v>
      </c>
      <c r="Q240" s="18">
        <f t="shared" si="28"/>
        <v>0.16312166184303503</v>
      </c>
      <c r="R240" s="18">
        <f t="shared" si="28"/>
        <v>0.14564434093128129</v>
      </c>
      <c r="S240" s="18">
        <f t="shared" si="28"/>
        <v>0.13003959011721541</v>
      </c>
      <c r="T240" s="18">
        <f>1/(1+T239)^T238</f>
        <v>0.1161067768903709</v>
      </c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</row>
    <row r="241" spans="1:1829" x14ac:dyDescent="0.3">
      <c r="A241" t="s">
        <v>138</v>
      </c>
      <c r="B241" s="18" t="e">
        <f t="shared" ref="B241:S241" si="29">B236*B240</f>
        <v>#REF!</v>
      </c>
      <c r="C241" s="18" t="e">
        <f t="shared" si="29"/>
        <v>#REF!</v>
      </c>
      <c r="D241" s="18" t="e">
        <f t="shared" si="29"/>
        <v>#REF!</v>
      </c>
      <c r="E241" s="18" t="e">
        <f t="shared" si="29"/>
        <v>#REF!</v>
      </c>
      <c r="F241" s="18" t="e">
        <f t="shared" si="29"/>
        <v>#REF!</v>
      </c>
      <c r="G241" s="18" t="e">
        <f t="shared" si="29"/>
        <v>#REF!</v>
      </c>
      <c r="H241" s="18" t="e">
        <f t="shared" si="29"/>
        <v>#REF!</v>
      </c>
      <c r="I241" s="18" t="e">
        <f t="shared" si="29"/>
        <v>#REF!</v>
      </c>
      <c r="J241" s="18" t="e">
        <f t="shared" si="29"/>
        <v>#REF!</v>
      </c>
      <c r="K241" s="18" t="e">
        <f t="shared" si="29"/>
        <v>#REF!</v>
      </c>
      <c r="L241" s="18" t="e">
        <f t="shared" si="29"/>
        <v>#REF!</v>
      </c>
      <c r="M241" s="18" t="e">
        <f t="shared" si="29"/>
        <v>#REF!</v>
      </c>
      <c r="N241" s="18" t="e">
        <f t="shared" si="29"/>
        <v>#REF!</v>
      </c>
      <c r="O241" s="18" t="e">
        <f t="shared" si="29"/>
        <v>#REF!</v>
      </c>
      <c r="P241" s="18" t="e">
        <f t="shared" si="29"/>
        <v>#REF!</v>
      </c>
      <c r="Q241" s="18" t="e">
        <f t="shared" si="29"/>
        <v>#REF!</v>
      </c>
      <c r="R241" s="18" t="e">
        <f t="shared" si="29"/>
        <v>#REF!</v>
      </c>
      <c r="S241" s="18" t="e">
        <f t="shared" si="29"/>
        <v>#REF!</v>
      </c>
      <c r="T241" s="18" t="e">
        <f>T236*T240</f>
        <v>#REF!</v>
      </c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</row>
    <row r="242" spans="1:1829" x14ac:dyDescent="0.3"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</row>
    <row r="243" spans="1:1829" x14ac:dyDescent="0.3"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</row>
    <row r="244" spans="1:1829" x14ac:dyDescent="0.3"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</row>
    <row r="245" spans="1:1829" x14ac:dyDescent="0.3">
      <c r="A245" s="17" t="s">
        <v>139</v>
      </c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/>
      <c r="CD245" s="17"/>
      <c r="CE245" s="17"/>
      <c r="CF245" s="17"/>
      <c r="CG245" s="17"/>
      <c r="CH245" s="17"/>
      <c r="CI245" s="17"/>
      <c r="CJ245" s="17"/>
      <c r="CK245" s="17"/>
      <c r="CL245" s="17"/>
    </row>
    <row r="246" spans="1:1829" x14ac:dyDescent="0.3"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</row>
    <row r="247" spans="1:1829" s="11" customFormat="1" x14ac:dyDescent="0.3">
      <c r="A247" s="11" t="s">
        <v>140</v>
      </c>
      <c r="B247" s="11" t="e">
        <f>SUM(B241:S241)</f>
        <v>#REF!</v>
      </c>
    </row>
    <row r="248" spans="1:1829" s="11" customFormat="1" x14ac:dyDescent="0.3">
      <c r="A248" s="11" t="s">
        <v>141</v>
      </c>
      <c r="B248" s="11">
        <v>0</v>
      </c>
    </row>
    <row r="249" spans="1:1829" x14ac:dyDescent="0.3">
      <c r="A249" t="s">
        <v>142</v>
      </c>
      <c r="B249" s="11">
        <v>0</v>
      </c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</row>
    <row r="250" spans="1:1829" x14ac:dyDescent="0.3"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</row>
    <row r="251" spans="1:1829" s="11" customFormat="1" x14ac:dyDescent="0.3">
      <c r="A251" s="11" t="s">
        <v>143</v>
      </c>
      <c r="B251" s="11" t="e">
        <f>SUM(B247:B249)</f>
        <v>#REF!</v>
      </c>
    </row>
    <row r="252" spans="1:1829" s="11" customFormat="1" x14ac:dyDescent="0.3">
      <c r="A252" s="11" t="s">
        <v>144</v>
      </c>
      <c r="B252" s="11">
        <v>50000000</v>
      </c>
    </row>
    <row r="253" spans="1:1829" s="11" customFormat="1" x14ac:dyDescent="0.3">
      <c r="A253" s="11" t="s">
        <v>145</v>
      </c>
      <c r="B253" s="11" t="e">
        <f>B251+B252</f>
        <v>#REF!</v>
      </c>
    </row>
    <row r="254" spans="1:1829" s="11" customFormat="1" x14ac:dyDescent="0.3">
      <c r="A254" s="11" t="s">
        <v>146</v>
      </c>
      <c r="B254" s="11">
        <v>20000000</v>
      </c>
    </row>
    <row r="255" spans="1:1829" x14ac:dyDescent="0.3">
      <c r="A255" s="10" t="s">
        <v>147</v>
      </c>
      <c r="B255" s="15" t="e">
        <f>B253/B254</f>
        <v>#REF!</v>
      </c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AT255" s="18"/>
      <c r="AU255" s="18"/>
      <c r="AV255" s="18"/>
      <c r="AW255" s="18"/>
      <c r="AX255" s="18"/>
      <c r="AY255" s="18"/>
      <c r="AZ255" s="18"/>
      <c r="BA255" s="18"/>
      <c r="BB255" s="18"/>
      <c r="BC255" s="18"/>
      <c r="BD255" s="18"/>
      <c r="BE255" s="18"/>
      <c r="BF255" s="18"/>
      <c r="BG255" s="18"/>
      <c r="BH255" s="18"/>
      <c r="BI255" s="18"/>
      <c r="BJ255" s="18"/>
      <c r="BK255" s="18"/>
      <c r="BL255" s="18"/>
      <c r="BM255" s="18"/>
      <c r="BN255" s="18"/>
      <c r="BO255" s="18"/>
      <c r="BP255" s="18"/>
      <c r="BQ255" s="18"/>
      <c r="BR255" s="18"/>
      <c r="BS255" s="18"/>
      <c r="BT255" s="18"/>
      <c r="BU255" s="18"/>
      <c r="BV255" s="18"/>
      <c r="BW255" s="18"/>
      <c r="BX255" s="18"/>
      <c r="BY255" s="18"/>
      <c r="BZ255" s="18"/>
      <c r="CA255" s="18"/>
      <c r="CB255" s="18"/>
      <c r="CC255" s="18"/>
      <c r="CD255" s="18"/>
      <c r="CE255" s="18"/>
      <c r="CF255" s="18"/>
      <c r="CG255" s="18"/>
      <c r="CH255" s="18"/>
      <c r="CI255" s="18"/>
      <c r="CJ255" s="18"/>
      <c r="CK255" s="18"/>
      <c r="CL255" s="18"/>
    </row>
    <row r="256" spans="1:1829" x14ac:dyDescent="0.3"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D256" s="11"/>
      <c r="DE256" s="11"/>
      <c r="DF256" s="11"/>
      <c r="DG256" s="11"/>
      <c r="DH256" s="11"/>
      <c r="DI256" s="11"/>
      <c r="DJ256" s="11"/>
      <c r="DK256" s="11"/>
      <c r="DL256" s="11"/>
      <c r="DM256" s="11"/>
      <c r="DN256" s="11"/>
      <c r="DO256" s="11"/>
      <c r="DP256" s="11"/>
      <c r="DQ256" s="11"/>
      <c r="DR256" s="11"/>
      <c r="DS256" s="11"/>
      <c r="DT256" s="11"/>
      <c r="DU256" s="11"/>
      <c r="DV256" s="11"/>
      <c r="DW256" s="11"/>
      <c r="DX256" s="11"/>
      <c r="DY256" s="11"/>
      <c r="DZ256" s="11"/>
      <c r="EA256" s="11"/>
      <c r="EB256" s="11"/>
      <c r="EC256" s="11"/>
      <c r="ED256" s="11"/>
      <c r="EE256" s="11"/>
      <c r="EF256" s="11"/>
      <c r="EG256" s="11"/>
      <c r="EH256" s="11"/>
      <c r="EI256" s="11"/>
      <c r="EJ256" s="11"/>
      <c r="EK256" s="11"/>
      <c r="EL256" s="11"/>
      <c r="EM256" s="11"/>
      <c r="EN256" s="11"/>
      <c r="EO256" s="11"/>
      <c r="EP256" s="11"/>
      <c r="EQ256" s="11"/>
      <c r="ER256" s="11"/>
      <c r="ES256" s="11"/>
      <c r="ET256" s="11"/>
      <c r="EU256" s="11"/>
      <c r="EV256" s="11"/>
      <c r="EW256" s="11"/>
      <c r="EX256" s="11"/>
      <c r="EY256" s="11"/>
      <c r="EZ256" s="11"/>
      <c r="FA256" s="11"/>
      <c r="FB256" s="11"/>
      <c r="FC256" s="11"/>
      <c r="FD256" s="11"/>
      <c r="FE256" s="11"/>
      <c r="FF256" s="11"/>
      <c r="FG256" s="11"/>
      <c r="FH256" s="11"/>
      <c r="FI256" s="11"/>
      <c r="FJ256" s="11"/>
      <c r="FK256" s="11"/>
      <c r="FL256" s="11"/>
      <c r="FM256" s="11"/>
      <c r="FN256" s="11"/>
      <c r="FO256" s="11"/>
      <c r="FP256" s="11"/>
      <c r="FQ256" s="11"/>
      <c r="FR256" s="11"/>
      <c r="FS256" s="11"/>
      <c r="FT256" s="11"/>
      <c r="FU256" s="11"/>
      <c r="FV256" s="11"/>
      <c r="FW256" s="11"/>
      <c r="FX256" s="11"/>
      <c r="FY256" s="11"/>
      <c r="FZ256" s="11"/>
      <c r="GA256" s="11"/>
      <c r="GB256" s="11"/>
      <c r="GC256" s="11"/>
      <c r="GD256" s="11"/>
      <c r="GE256" s="11"/>
      <c r="GF256" s="11"/>
      <c r="GG256" s="11"/>
      <c r="GH256" s="11"/>
      <c r="GI256" s="11"/>
      <c r="GJ256" s="11"/>
      <c r="GK256" s="11"/>
      <c r="GL256" s="11"/>
      <c r="GM256" s="11"/>
      <c r="GN256" s="11"/>
      <c r="GO256" s="11"/>
      <c r="GP256" s="11"/>
      <c r="GQ256" s="11"/>
      <c r="GR256" s="11"/>
      <c r="GS256" s="11"/>
      <c r="GT256" s="11"/>
      <c r="GU256" s="11"/>
      <c r="GV256" s="11"/>
      <c r="GW256" s="11"/>
      <c r="GX256" s="11"/>
      <c r="GY256" s="11"/>
      <c r="GZ256" s="11"/>
      <c r="HA256" s="11"/>
      <c r="HB256" s="11"/>
      <c r="HC256" s="11"/>
      <c r="HD256" s="11"/>
      <c r="HE256" s="11"/>
      <c r="HF256" s="11"/>
      <c r="HG256" s="11"/>
      <c r="HH256" s="11"/>
      <c r="HI256" s="11"/>
      <c r="HJ256" s="11"/>
      <c r="HK256" s="11"/>
      <c r="HL256" s="11"/>
      <c r="HM256" s="11"/>
      <c r="HN256" s="11"/>
      <c r="HO256" s="11"/>
      <c r="HP256" s="11"/>
      <c r="HQ256" s="11"/>
      <c r="HR256" s="11"/>
      <c r="HS256" s="11"/>
      <c r="HT256" s="11"/>
      <c r="HU256" s="11"/>
      <c r="HV256" s="11"/>
      <c r="HW256" s="11"/>
      <c r="HX256" s="11"/>
      <c r="HY256" s="11"/>
      <c r="HZ256" s="11"/>
      <c r="IA256" s="11"/>
      <c r="IB256" s="11"/>
      <c r="IC256" s="11"/>
      <c r="ID256" s="11"/>
      <c r="IE256" s="11"/>
      <c r="IF256" s="11"/>
      <c r="IG256" s="11"/>
      <c r="IH256" s="11"/>
      <c r="II256" s="11"/>
      <c r="IJ256" s="11"/>
      <c r="IK256" s="11"/>
      <c r="IL256" s="11"/>
      <c r="IM256" s="11"/>
      <c r="IN256" s="11"/>
      <c r="IO256" s="11"/>
      <c r="IP256" s="11"/>
      <c r="IQ256" s="11"/>
      <c r="IR256" s="11"/>
      <c r="IS256" s="11"/>
      <c r="IT256" s="11"/>
      <c r="IU256" s="11"/>
      <c r="IV256" s="11"/>
      <c r="IW256" s="11"/>
      <c r="IX256" s="11"/>
      <c r="IY256" s="11"/>
      <c r="IZ256" s="11"/>
      <c r="JA256" s="11"/>
      <c r="JB256" s="11"/>
      <c r="JC256" s="11"/>
      <c r="JD256" s="11"/>
      <c r="JE256" s="11"/>
      <c r="JF256" s="11"/>
      <c r="JG256" s="11"/>
      <c r="JH256" s="11"/>
      <c r="JI256" s="11"/>
      <c r="JJ256" s="11"/>
      <c r="JK256" s="11"/>
      <c r="JL256" s="11"/>
      <c r="JM256" s="11"/>
      <c r="JN256" s="11"/>
      <c r="JO256" s="11"/>
      <c r="JP256" s="11"/>
      <c r="JQ256" s="11"/>
      <c r="JR256" s="11"/>
      <c r="JS256" s="11"/>
      <c r="JT256" s="11"/>
      <c r="JU256" s="11"/>
      <c r="JV256" s="11"/>
      <c r="JW256" s="11"/>
      <c r="JX256" s="11"/>
      <c r="JY256" s="11"/>
      <c r="JZ256" s="11"/>
      <c r="KA256" s="11"/>
      <c r="KB256" s="11"/>
      <c r="KC256" s="11"/>
      <c r="KD256" s="11"/>
      <c r="KE256" s="11"/>
      <c r="KF256" s="11"/>
      <c r="KG256" s="11"/>
      <c r="KH256" s="11"/>
      <c r="KI256" s="11"/>
      <c r="KJ256" s="11"/>
      <c r="KK256" s="11"/>
      <c r="KL256" s="11"/>
      <c r="KM256" s="11"/>
      <c r="KN256" s="11"/>
      <c r="KO256" s="11"/>
      <c r="KP256" s="11"/>
      <c r="KQ256" s="11"/>
      <c r="KR256" s="11"/>
      <c r="KS256" s="11"/>
      <c r="KT256" s="11"/>
      <c r="KU256" s="11"/>
      <c r="KV256" s="11"/>
      <c r="KW256" s="11"/>
      <c r="KX256" s="11"/>
      <c r="KY256" s="11"/>
      <c r="KZ256" s="11"/>
      <c r="LA256" s="11"/>
      <c r="LB256" s="11"/>
      <c r="LC256" s="11"/>
      <c r="LD256" s="11"/>
      <c r="LE256" s="11"/>
      <c r="LF256" s="11"/>
      <c r="LG256" s="11"/>
      <c r="LH256" s="11"/>
      <c r="LI256" s="11"/>
      <c r="LJ256" s="11"/>
      <c r="LK256" s="11"/>
      <c r="LL256" s="11"/>
      <c r="LM256" s="11"/>
      <c r="LN256" s="11"/>
      <c r="LO256" s="11"/>
      <c r="LP256" s="11"/>
      <c r="LQ256" s="11"/>
      <c r="LR256" s="11"/>
      <c r="LS256" s="11"/>
      <c r="LT256" s="11"/>
      <c r="LU256" s="11"/>
      <c r="LV256" s="11"/>
      <c r="LW256" s="11"/>
      <c r="LX256" s="11"/>
      <c r="LY256" s="11"/>
      <c r="LZ256" s="11"/>
      <c r="MA256" s="11"/>
      <c r="MB256" s="11"/>
      <c r="MC256" s="11"/>
      <c r="MD256" s="11"/>
      <c r="ME256" s="11"/>
      <c r="MF256" s="11"/>
      <c r="MG256" s="11"/>
      <c r="MH256" s="11"/>
      <c r="MI256" s="11"/>
      <c r="MJ256" s="11"/>
      <c r="MK256" s="11"/>
      <c r="ML256" s="11"/>
      <c r="MM256" s="11"/>
      <c r="MN256" s="11"/>
      <c r="MO256" s="11"/>
      <c r="MP256" s="11"/>
      <c r="MQ256" s="11"/>
      <c r="MR256" s="11"/>
      <c r="MS256" s="11"/>
      <c r="MT256" s="11"/>
      <c r="MU256" s="11"/>
      <c r="MV256" s="11"/>
      <c r="MW256" s="11"/>
      <c r="MX256" s="11"/>
      <c r="MY256" s="11"/>
      <c r="MZ256" s="11"/>
      <c r="NA256" s="11"/>
      <c r="NB256" s="11"/>
      <c r="NC256" s="11"/>
      <c r="ND256" s="11"/>
      <c r="NE256" s="11"/>
      <c r="NF256" s="11"/>
      <c r="NG256" s="11"/>
      <c r="NH256" s="11"/>
      <c r="NI256" s="11"/>
      <c r="NJ256" s="11"/>
      <c r="NK256" s="11"/>
      <c r="NL256" s="11"/>
      <c r="NM256" s="11"/>
      <c r="NN256" s="11"/>
      <c r="NO256" s="11"/>
      <c r="NP256" s="11"/>
      <c r="NQ256" s="11"/>
      <c r="NR256" s="11"/>
      <c r="NS256" s="11"/>
      <c r="NT256" s="11"/>
      <c r="NU256" s="11"/>
      <c r="NV256" s="11"/>
      <c r="NW256" s="11"/>
      <c r="NX256" s="11"/>
      <c r="NY256" s="11"/>
      <c r="NZ256" s="11"/>
      <c r="OA256" s="11"/>
      <c r="OB256" s="11"/>
      <c r="OC256" s="11"/>
      <c r="OD256" s="11"/>
      <c r="OE256" s="11"/>
      <c r="OF256" s="11"/>
      <c r="OG256" s="11"/>
      <c r="OH256" s="11"/>
      <c r="OI256" s="11"/>
      <c r="OJ256" s="11"/>
      <c r="OK256" s="11"/>
      <c r="OL256" s="11"/>
      <c r="OM256" s="11"/>
      <c r="ON256" s="11"/>
      <c r="OO256" s="11"/>
      <c r="OP256" s="11"/>
      <c r="OQ256" s="11"/>
      <c r="OR256" s="11"/>
      <c r="OS256" s="11"/>
      <c r="OT256" s="11"/>
      <c r="OU256" s="11"/>
      <c r="OV256" s="11"/>
      <c r="OW256" s="11"/>
      <c r="OX256" s="11"/>
      <c r="OY256" s="11"/>
      <c r="OZ256" s="11"/>
      <c r="PA256" s="11"/>
      <c r="PB256" s="11"/>
      <c r="PC256" s="11"/>
      <c r="PD256" s="11"/>
      <c r="PE256" s="11"/>
      <c r="PF256" s="11"/>
      <c r="PG256" s="11"/>
      <c r="PH256" s="11"/>
      <c r="PI256" s="11"/>
      <c r="PJ256" s="11"/>
      <c r="PK256" s="11"/>
      <c r="PL256" s="11"/>
      <c r="PM256" s="11"/>
      <c r="PN256" s="11"/>
      <c r="PO256" s="11"/>
      <c r="PP256" s="11"/>
      <c r="PQ256" s="11"/>
      <c r="PR256" s="11"/>
      <c r="PS256" s="11"/>
      <c r="PT256" s="11"/>
      <c r="PU256" s="11"/>
      <c r="PV256" s="11"/>
      <c r="PW256" s="11"/>
      <c r="PX256" s="11"/>
      <c r="PY256" s="11"/>
      <c r="PZ256" s="11"/>
      <c r="QA256" s="11"/>
      <c r="QB256" s="11"/>
      <c r="QC256" s="11"/>
      <c r="QD256" s="11"/>
      <c r="QE256" s="11"/>
      <c r="QF256" s="11"/>
      <c r="QG256" s="11"/>
      <c r="QH256" s="11"/>
      <c r="QI256" s="11"/>
      <c r="QJ256" s="11"/>
      <c r="QK256" s="11"/>
      <c r="QL256" s="11"/>
      <c r="QM256" s="11"/>
      <c r="QN256" s="11"/>
      <c r="QO256" s="11"/>
      <c r="QP256" s="11"/>
      <c r="QQ256" s="11"/>
      <c r="QR256" s="11"/>
      <c r="QS256" s="11"/>
      <c r="QT256" s="11"/>
      <c r="QU256" s="11"/>
      <c r="QV256" s="11"/>
      <c r="QW256" s="11"/>
      <c r="QX256" s="11"/>
      <c r="QY256" s="11"/>
      <c r="QZ256" s="11"/>
      <c r="RA256" s="11"/>
      <c r="RB256" s="11"/>
      <c r="RC256" s="11"/>
      <c r="RD256" s="11"/>
      <c r="RE256" s="11"/>
      <c r="RF256" s="11"/>
      <c r="RG256" s="11"/>
      <c r="RH256" s="11"/>
      <c r="RI256" s="11"/>
      <c r="RJ256" s="11"/>
      <c r="RK256" s="11"/>
      <c r="RL256" s="11"/>
      <c r="RM256" s="11"/>
      <c r="RN256" s="11"/>
      <c r="RO256" s="11"/>
      <c r="RP256" s="11"/>
      <c r="RQ256" s="11"/>
      <c r="RR256" s="11"/>
      <c r="RS256" s="11"/>
      <c r="RT256" s="11"/>
      <c r="RU256" s="11"/>
      <c r="RV256" s="11"/>
      <c r="RW256" s="11"/>
      <c r="RX256" s="11"/>
      <c r="RY256" s="11"/>
      <c r="RZ256" s="11"/>
      <c r="SA256" s="11"/>
      <c r="SB256" s="11"/>
      <c r="SC256" s="11"/>
      <c r="SD256" s="11"/>
      <c r="SE256" s="11"/>
      <c r="SF256" s="11"/>
      <c r="SG256" s="11"/>
      <c r="SH256" s="11"/>
      <c r="SI256" s="11"/>
      <c r="SJ256" s="11"/>
      <c r="SK256" s="11"/>
      <c r="SL256" s="11"/>
      <c r="SM256" s="11"/>
      <c r="SN256" s="11"/>
      <c r="SO256" s="11"/>
      <c r="SP256" s="11"/>
      <c r="SQ256" s="11"/>
      <c r="SR256" s="11"/>
      <c r="SS256" s="11"/>
      <c r="ST256" s="11"/>
      <c r="SU256" s="11"/>
      <c r="SV256" s="11"/>
      <c r="SW256" s="11"/>
      <c r="SX256" s="11"/>
      <c r="SY256" s="11"/>
      <c r="SZ256" s="11"/>
      <c r="TA256" s="11"/>
      <c r="TB256" s="11"/>
      <c r="TC256" s="11"/>
      <c r="TD256" s="11"/>
      <c r="TE256" s="11"/>
      <c r="TF256" s="11"/>
      <c r="TG256" s="11"/>
      <c r="TH256" s="11"/>
      <c r="TI256" s="11"/>
      <c r="TJ256" s="11"/>
      <c r="TK256" s="11"/>
      <c r="TL256" s="11"/>
      <c r="TM256" s="11"/>
      <c r="TN256" s="11"/>
      <c r="TO256" s="11"/>
      <c r="TP256" s="11"/>
      <c r="TQ256" s="11"/>
      <c r="TR256" s="11"/>
      <c r="TS256" s="11"/>
      <c r="TT256" s="11"/>
      <c r="TU256" s="11"/>
      <c r="TV256" s="11"/>
      <c r="TW256" s="11"/>
      <c r="TX256" s="11"/>
      <c r="TY256" s="11"/>
      <c r="TZ256" s="11"/>
      <c r="UA256" s="11"/>
      <c r="UB256" s="11"/>
      <c r="UC256" s="11"/>
      <c r="UD256" s="11"/>
      <c r="UE256" s="11"/>
      <c r="UF256" s="11"/>
      <c r="UG256" s="11"/>
      <c r="UH256" s="11"/>
      <c r="UI256" s="11"/>
      <c r="UJ256" s="11"/>
      <c r="UK256" s="11"/>
      <c r="UL256" s="11"/>
      <c r="UM256" s="11"/>
      <c r="UN256" s="11"/>
      <c r="UO256" s="11"/>
      <c r="UP256" s="11"/>
      <c r="UQ256" s="11"/>
      <c r="UR256" s="11"/>
      <c r="US256" s="11"/>
      <c r="UT256" s="11"/>
      <c r="UU256" s="11"/>
      <c r="UV256" s="11"/>
      <c r="UW256" s="11"/>
      <c r="UX256" s="11"/>
      <c r="UY256" s="11"/>
      <c r="UZ256" s="11"/>
      <c r="VA256" s="11"/>
      <c r="VB256" s="11"/>
      <c r="VC256" s="11"/>
      <c r="VD256" s="11"/>
      <c r="VE256" s="11"/>
      <c r="VF256" s="11"/>
      <c r="VG256" s="11"/>
      <c r="VH256" s="11"/>
      <c r="VI256" s="11"/>
      <c r="VJ256" s="11"/>
      <c r="VK256" s="11"/>
      <c r="VL256" s="11"/>
      <c r="VM256" s="11"/>
      <c r="VN256" s="11"/>
      <c r="VO256" s="11"/>
      <c r="VP256" s="11"/>
      <c r="VQ256" s="11"/>
      <c r="VR256" s="11"/>
      <c r="VS256" s="11"/>
      <c r="VT256" s="11"/>
      <c r="VU256" s="11"/>
      <c r="VV256" s="11"/>
      <c r="VW256" s="11"/>
      <c r="VX256" s="11"/>
      <c r="VY256" s="11"/>
      <c r="VZ256" s="11"/>
      <c r="WA256" s="11"/>
      <c r="WB256" s="11"/>
      <c r="WC256" s="11"/>
      <c r="WD256" s="11"/>
      <c r="WE256" s="11"/>
      <c r="WF256" s="11"/>
      <c r="WG256" s="11"/>
      <c r="WH256" s="11"/>
      <c r="WI256" s="11"/>
      <c r="WJ256" s="11"/>
      <c r="WK256" s="11"/>
      <c r="WL256" s="11"/>
      <c r="WM256" s="11"/>
      <c r="WN256" s="11"/>
      <c r="WO256" s="11"/>
      <c r="WP256" s="11"/>
      <c r="WQ256" s="11"/>
      <c r="WR256" s="11"/>
      <c r="WS256" s="11"/>
      <c r="WT256" s="11"/>
      <c r="WU256" s="11"/>
      <c r="WV256" s="11"/>
      <c r="WW256" s="11"/>
      <c r="WX256" s="11"/>
      <c r="WY256" s="11"/>
      <c r="WZ256" s="11"/>
      <c r="XA256" s="11"/>
      <c r="XB256" s="11"/>
      <c r="XC256" s="11"/>
      <c r="XD256" s="11"/>
      <c r="XE256" s="11"/>
      <c r="XF256" s="11"/>
      <c r="XG256" s="11"/>
      <c r="XH256" s="11"/>
      <c r="XI256" s="11"/>
      <c r="XJ256" s="11"/>
      <c r="XK256" s="11"/>
      <c r="XL256" s="11"/>
      <c r="XM256" s="11"/>
      <c r="XN256" s="11"/>
      <c r="XO256" s="11"/>
      <c r="XP256" s="11"/>
      <c r="XQ256" s="11"/>
      <c r="XR256" s="11"/>
      <c r="XS256" s="11"/>
      <c r="XT256" s="11"/>
      <c r="XU256" s="11"/>
      <c r="XV256" s="11"/>
      <c r="XW256" s="11"/>
      <c r="XX256" s="11"/>
      <c r="XY256" s="11"/>
      <c r="XZ256" s="11"/>
      <c r="YA256" s="11"/>
      <c r="YB256" s="11"/>
      <c r="YC256" s="11"/>
      <c r="YD256" s="11"/>
      <c r="YE256" s="11"/>
      <c r="YF256" s="11"/>
      <c r="YG256" s="11"/>
      <c r="YH256" s="11"/>
      <c r="YI256" s="11"/>
      <c r="YJ256" s="11"/>
      <c r="YK256" s="11"/>
      <c r="YL256" s="11"/>
      <c r="YM256" s="11"/>
      <c r="YN256" s="11"/>
      <c r="YO256" s="11"/>
      <c r="YP256" s="11"/>
      <c r="YQ256" s="11"/>
      <c r="YR256" s="11"/>
      <c r="YS256" s="11"/>
      <c r="YT256" s="11"/>
      <c r="YU256" s="11"/>
      <c r="YV256" s="11"/>
      <c r="YW256" s="11"/>
      <c r="YX256" s="11"/>
      <c r="YY256" s="11"/>
      <c r="YZ256" s="11"/>
      <c r="ZA256" s="11"/>
      <c r="ZB256" s="11"/>
      <c r="ZC256" s="11"/>
      <c r="ZD256" s="11"/>
      <c r="ZE256" s="11"/>
      <c r="ZF256" s="11"/>
      <c r="ZG256" s="11"/>
      <c r="ZH256" s="11"/>
      <c r="ZI256" s="11"/>
      <c r="ZJ256" s="11"/>
      <c r="ZK256" s="11"/>
      <c r="ZL256" s="11"/>
      <c r="ZM256" s="11"/>
      <c r="ZN256" s="11"/>
      <c r="ZO256" s="11"/>
      <c r="ZP256" s="11"/>
      <c r="ZQ256" s="11"/>
      <c r="ZR256" s="11"/>
      <c r="ZS256" s="11"/>
      <c r="ZT256" s="11"/>
      <c r="ZU256" s="11"/>
      <c r="ZV256" s="11"/>
      <c r="ZW256" s="11"/>
      <c r="ZX256" s="11"/>
      <c r="ZY256" s="11"/>
      <c r="ZZ256" s="11"/>
      <c r="AAA256" s="11"/>
      <c r="AAB256" s="11"/>
      <c r="AAC256" s="11"/>
      <c r="AAD256" s="11"/>
      <c r="AAE256" s="11"/>
      <c r="AAF256" s="11"/>
      <c r="AAG256" s="11"/>
      <c r="AAH256" s="11"/>
      <c r="AAI256" s="11"/>
      <c r="AAJ256" s="11"/>
      <c r="AAK256" s="11"/>
      <c r="AAL256" s="11"/>
      <c r="AAM256" s="11"/>
      <c r="AAN256" s="11"/>
      <c r="AAO256" s="11"/>
      <c r="AAP256" s="11"/>
      <c r="AAQ256" s="11"/>
      <c r="AAR256" s="11"/>
      <c r="AAS256" s="11"/>
      <c r="AAT256" s="11"/>
      <c r="AAU256" s="11"/>
      <c r="AAV256" s="11"/>
      <c r="AAW256" s="11"/>
      <c r="AAX256" s="11"/>
      <c r="AAY256" s="11"/>
      <c r="AAZ256" s="11"/>
      <c r="ABA256" s="11"/>
      <c r="ABB256" s="11"/>
      <c r="ABC256" s="11"/>
      <c r="ABD256" s="11"/>
      <c r="ABE256" s="11"/>
      <c r="ABF256" s="11"/>
      <c r="ABG256" s="11"/>
      <c r="ABH256" s="11"/>
      <c r="ABI256" s="11"/>
      <c r="ABJ256" s="11"/>
      <c r="ABK256" s="11"/>
      <c r="ABL256" s="11"/>
      <c r="ABM256" s="11"/>
      <c r="ABN256" s="11"/>
      <c r="ABO256" s="11"/>
      <c r="ABP256" s="11"/>
      <c r="ABQ256" s="11"/>
      <c r="ABR256" s="11"/>
      <c r="ABS256" s="11"/>
      <c r="ABT256" s="11"/>
      <c r="ABU256" s="11"/>
      <c r="ABV256" s="11"/>
      <c r="ABW256" s="11"/>
      <c r="ABX256" s="11"/>
      <c r="ABY256" s="11"/>
      <c r="ABZ256" s="11"/>
      <c r="ACA256" s="11"/>
      <c r="ACB256" s="11"/>
      <c r="ACC256" s="11"/>
      <c r="ACD256" s="11"/>
      <c r="ACE256" s="11"/>
      <c r="ACF256" s="11"/>
      <c r="ACG256" s="11"/>
      <c r="ACH256" s="11"/>
      <c r="ACI256" s="11"/>
      <c r="ACJ256" s="11"/>
      <c r="ACK256" s="11"/>
      <c r="ACL256" s="11"/>
      <c r="ACM256" s="11"/>
      <c r="ACN256" s="11"/>
      <c r="ACO256" s="11"/>
      <c r="ACP256" s="11"/>
      <c r="ACQ256" s="11"/>
      <c r="ACR256" s="11"/>
      <c r="ACS256" s="11"/>
      <c r="ACT256" s="11"/>
      <c r="ACU256" s="11"/>
      <c r="ACV256" s="11"/>
      <c r="ACW256" s="11"/>
      <c r="ACX256" s="11"/>
      <c r="ACY256" s="11"/>
      <c r="ACZ256" s="11"/>
      <c r="ADA256" s="11"/>
      <c r="ADB256" s="11"/>
      <c r="ADC256" s="11"/>
      <c r="ADD256" s="11"/>
      <c r="ADE256" s="11"/>
      <c r="ADF256" s="11"/>
      <c r="ADG256" s="11"/>
      <c r="ADH256" s="11"/>
      <c r="ADI256" s="11"/>
      <c r="ADJ256" s="11"/>
      <c r="ADK256" s="11"/>
      <c r="ADL256" s="11"/>
      <c r="ADM256" s="11"/>
      <c r="ADN256" s="11"/>
      <c r="ADO256" s="11"/>
      <c r="ADP256" s="11"/>
      <c r="ADQ256" s="11"/>
      <c r="ADR256" s="11"/>
      <c r="ADS256" s="11"/>
      <c r="ADT256" s="11"/>
      <c r="ADU256" s="11"/>
      <c r="ADV256" s="11"/>
      <c r="ADW256" s="11"/>
      <c r="ADX256" s="11"/>
      <c r="ADY256" s="11"/>
      <c r="ADZ256" s="11"/>
      <c r="AEA256" s="11"/>
      <c r="AEB256" s="11"/>
      <c r="AEC256" s="11"/>
      <c r="AED256" s="11"/>
      <c r="AEE256" s="11"/>
      <c r="AEF256" s="11"/>
      <c r="AEG256" s="11"/>
      <c r="AEH256" s="11"/>
      <c r="AEI256" s="11"/>
      <c r="AEJ256" s="11"/>
      <c r="AEK256" s="11"/>
      <c r="AEL256" s="11"/>
      <c r="AEM256" s="11"/>
      <c r="AEN256" s="11"/>
      <c r="AEO256" s="11"/>
      <c r="AEP256" s="11"/>
      <c r="AEQ256" s="11"/>
      <c r="AER256" s="11"/>
      <c r="AES256" s="11"/>
      <c r="AET256" s="11"/>
      <c r="AEU256" s="11"/>
      <c r="AEV256" s="11"/>
      <c r="AEW256" s="11"/>
      <c r="AEX256" s="11"/>
      <c r="AEY256" s="11"/>
      <c r="AEZ256" s="11"/>
      <c r="AFA256" s="11"/>
      <c r="AFB256" s="11"/>
      <c r="AFC256" s="11"/>
      <c r="AFD256" s="11"/>
      <c r="AFE256" s="11"/>
      <c r="AFF256" s="11"/>
      <c r="AFG256" s="11"/>
      <c r="AFH256" s="11"/>
      <c r="AFI256" s="11"/>
      <c r="AFJ256" s="11"/>
      <c r="AFK256" s="11"/>
      <c r="AFL256" s="11"/>
      <c r="AFM256" s="11"/>
      <c r="AFN256" s="11"/>
      <c r="AFO256" s="11"/>
      <c r="AFP256" s="11"/>
      <c r="AFQ256" s="11"/>
      <c r="AFR256" s="11"/>
      <c r="AFS256" s="11"/>
      <c r="AFT256" s="11"/>
      <c r="AFU256" s="11"/>
      <c r="AFV256" s="11"/>
      <c r="AFW256" s="11"/>
      <c r="AFX256" s="11"/>
      <c r="AFY256" s="11"/>
      <c r="AFZ256" s="11"/>
      <c r="AGA256" s="11"/>
      <c r="AGB256" s="11"/>
      <c r="AGC256" s="11"/>
      <c r="AGD256" s="11"/>
      <c r="AGE256" s="11"/>
      <c r="AGF256" s="11"/>
      <c r="AGG256" s="11"/>
      <c r="AGH256" s="11"/>
      <c r="AGI256" s="11"/>
      <c r="AGJ256" s="11"/>
      <c r="AGK256" s="11"/>
      <c r="AGL256" s="11"/>
      <c r="AGM256" s="11"/>
      <c r="AGN256" s="11"/>
      <c r="AGO256" s="11"/>
      <c r="AGP256" s="11"/>
      <c r="AGQ256" s="11"/>
      <c r="AGR256" s="11"/>
      <c r="AGS256" s="11"/>
      <c r="AGT256" s="11"/>
      <c r="AGU256" s="11"/>
      <c r="AGV256" s="11"/>
      <c r="AGW256" s="11"/>
      <c r="AGX256" s="11"/>
      <c r="AGY256" s="11"/>
      <c r="AGZ256" s="11"/>
      <c r="AHA256" s="11"/>
      <c r="AHB256" s="11"/>
      <c r="AHC256" s="11"/>
      <c r="AHD256" s="11"/>
      <c r="AHE256" s="11"/>
      <c r="AHF256" s="11"/>
      <c r="AHG256" s="11"/>
      <c r="AHH256" s="11"/>
      <c r="AHI256" s="11"/>
      <c r="AHJ256" s="11"/>
      <c r="AHK256" s="11"/>
      <c r="AHL256" s="11"/>
      <c r="AHM256" s="11"/>
      <c r="AHN256" s="11"/>
      <c r="AHO256" s="11"/>
      <c r="AHP256" s="11"/>
      <c r="AHQ256" s="11"/>
      <c r="AHR256" s="11"/>
      <c r="AHS256" s="11"/>
      <c r="AHT256" s="11"/>
      <c r="AHU256" s="11"/>
      <c r="AHV256" s="11"/>
      <c r="AHW256" s="11"/>
      <c r="AHX256" s="11"/>
      <c r="AHY256" s="11"/>
      <c r="AHZ256" s="11"/>
      <c r="AIA256" s="11"/>
      <c r="AIB256" s="11"/>
      <c r="AIC256" s="11"/>
      <c r="AID256" s="11"/>
      <c r="AIE256" s="11"/>
      <c r="AIF256" s="11"/>
      <c r="AIG256" s="11"/>
      <c r="AIH256" s="11"/>
      <c r="AII256" s="11"/>
      <c r="AIJ256" s="11"/>
      <c r="AIK256" s="11"/>
      <c r="AIL256" s="11"/>
      <c r="AIM256" s="11"/>
      <c r="AIN256" s="11"/>
      <c r="AIO256" s="11"/>
      <c r="AIP256" s="11"/>
      <c r="AIQ256" s="11"/>
      <c r="AIR256" s="11"/>
      <c r="AIS256" s="11"/>
      <c r="AIT256" s="11"/>
      <c r="AIU256" s="11"/>
      <c r="AIV256" s="11"/>
      <c r="AIW256" s="11"/>
      <c r="AIX256" s="11"/>
      <c r="AIY256" s="11"/>
      <c r="AIZ256" s="11"/>
      <c r="AJA256" s="11"/>
      <c r="AJB256" s="11"/>
      <c r="AJC256" s="11"/>
      <c r="AJD256" s="11"/>
      <c r="AJE256" s="11"/>
      <c r="AJF256" s="11"/>
      <c r="AJG256" s="11"/>
      <c r="AJH256" s="11"/>
      <c r="AJI256" s="11"/>
      <c r="AJJ256" s="11"/>
      <c r="AJK256" s="11"/>
      <c r="AJL256" s="11"/>
      <c r="AJM256" s="11"/>
      <c r="AJN256" s="11"/>
      <c r="AJO256" s="11"/>
      <c r="AJP256" s="11"/>
      <c r="AJQ256" s="11"/>
      <c r="AJR256" s="11"/>
      <c r="AJS256" s="11"/>
      <c r="AJT256" s="11"/>
      <c r="AJU256" s="11"/>
      <c r="AJV256" s="11"/>
      <c r="AJW256" s="11"/>
      <c r="AJX256" s="11"/>
      <c r="AJY256" s="11"/>
      <c r="AJZ256" s="11"/>
      <c r="AKA256" s="11"/>
      <c r="AKB256" s="11"/>
      <c r="AKC256" s="11"/>
      <c r="AKD256" s="11"/>
      <c r="AKE256" s="11"/>
      <c r="AKF256" s="11"/>
      <c r="AKG256" s="11"/>
      <c r="AKH256" s="11"/>
      <c r="AKI256" s="11"/>
      <c r="AKJ256" s="11"/>
      <c r="AKK256" s="11"/>
      <c r="AKL256" s="11"/>
      <c r="AKM256" s="11"/>
      <c r="AKN256" s="11"/>
      <c r="AKO256" s="11"/>
      <c r="AKP256" s="11"/>
      <c r="AKQ256" s="11"/>
      <c r="AKR256" s="11"/>
      <c r="AKS256" s="11"/>
      <c r="AKT256" s="11"/>
      <c r="AKU256" s="11"/>
      <c r="AKV256" s="11"/>
      <c r="AKW256" s="11"/>
      <c r="AKX256" s="11"/>
      <c r="AKY256" s="11"/>
      <c r="AKZ256" s="11"/>
      <c r="ALA256" s="11"/>
      <c r="ALB256" s="11"/>
      <c r="ALC256" s="11"/>
      <c r="ALD256" s="11"/>
      <c r="ALE256" s="11"/>
      <c r="ALF256" s="11"/>
      <c r="ALG256" s="11"/>
      <c r="ALH256" s="11"/>
      <c r="ALI256" s="11"/>
      <c r="ALJ256" s="11"/>
      <c r="ALK256" s="11"/>
      <c r="ALL256" s="11"/>
      <c r="ALM256" s="11"/>
      <c r="ALN256" s="11"/>
      <c r="ALO256" s="11"/>
      <c r="ALP256" s="11"/>
      <c r="ALQ256" s="11"/>
      <c r="ALR256" s="11"/>
      <c r="ALS256" s="11"/>
      <c r="ALT256" s="11"/>
      <c r="ALU256" s="11"/>
      <c r="ALV256" s="11"/>
      <c r="ALW256" s="11"/>
      <c r="ALX256" s="11"/>
      <c r="ALY256" s="11"/>
      <c r="ALZ256" s="11"/>
      <c r="AMA256" s="11"/>
      <c r="AMB256" s="11"/>
      <c r="AMC256" s="11"/>
      <c r="AMD256" s="11"/>
      <c r="AME256" s="11"/>
      <c r="AMF256" s="11"/>
      <c r="AMG256" s="11"/>
      <c r="AMH256" s="11"/>
      <c r="AMI256" s="11"/>
      <c r="AMJ256" s="11"/>
      <c r="AMK256" s="11"/>
      <c r="AML256" s="11"/>
      <c r="AMM256" s="11"/>
      <c r="AMN256" s="11"/>
      <c r="AMO256" s="11"/>
      <c r="AMP256" s="11"/>
      <c r="AMQ256" s="11"/>
      <c r="AMR256" s="11"/>
      <c r="AMS256" s="11"/>
      <c r="AMT256" s="11"/>
      <c r="AMU256" s="11"/>
      <c r="AMV256" s="11"/>
      <c r="AMW256" s="11"/>
      <c r="AMX256" s="11"/>
      <c r="AMY256" s="11"/>
      <c r="AMZ256" s="11"/>
      <c r="ANA256" s="11"/>
      <c r="ANB256" s="11"/>
      <c r="ANC256" s="11"/>
      <c r="AND256" s="11"/>
      <c r="ANE256" s="11"/>
      <c r="ANF256" s="11"/>
      <c r="ANG256" s="11"/>
      <c r="ANH256" s="11"/>
      <c r="ANI256" s="11"/>
      <c r="ANJ256" s="11"/>
      <c r="ANK256" s="11"/>
      <c r="ANL256" s="11"/>
      <c r="ANM256" s="11"/>
      <c r="ANN256" s="11"/>
      <c r="ANO256" s="11"/>
      <c r="ANP256" s="11"/>
      <c r="ANQ256" s="11"/>
      <c r="ANR256" s="11"/>
      <c r="ANS256" s="11"/>
      <c r="ANT256" s="11"/>
      <c r="ANU256" s="11"/>
      <c r="ANV256" s="11"/>
      <c r="ANW256" s="11"/>
      <c r="ANX256" s="11"/>
      <c r="ANY256" s="11"/>
      <c r="ANZ256" s="11"/>
      <c r="AOA256" s="11"/>
      <c r="AOB256" s="11"/>
      <c r="AOC256" s="11"/>
      <c r="AOD256" s="11"/>
      <c r="AOE256" s="11"/>
      <c r="AOF256" s="11"/>
      <c r="AOG256" s="11"/>
      <c r="AOH256" s="11"/>
      <c r="AOI256" s="11"/>
      <c r="AOJ256" s="11"/>
      <c r="AOK256" s="11"/>
      <c r="AOL256" s="11"/>
      <c r="AOM256" s="11"/>
      <c r="AON256" s="11"/>
      <c r="AOO256" s="11"/>
      <c r="AOP256" s="11"/>
      <c r="AOQ256" s="11"/>
      <c r="AOR256" s="11"/>
      <c r="AOS256" s="11"/>
      <c r="AOT256" s="11"/>
      <c r="AOU256" s="11"/>
      <c r="AOV256" s="11"/>
      <c r="AOW256" s="11"/>
      <c r="AOX256" s="11"/>
      <c r="AOY256" s="11"/>
      <c r="AOZ256" s="11"/>
      <c r="APA256" s="11"/>
      <c r="APB256" s="11"/>
      <c r="APC256" s="11"/>
      <c r="APD256" s="11"/>
      <c r="APE256" s="11"/>
      <c r="APF256" s="11"/>
      <c r="APG256" s="11"/>
      <c r="APH256" s="11"/>
      <c r="API256" s="11"/>
      <c r="APJ256" s="11"/>
      <c r="APK256" s="11"/>
      <c r="APL256" s="11"/>
      <c r="APM256" s="11"/>
      <c r="APN256" s="11"/>
      <c r="APO256" s="11"/>
      <c r="APP256" s="11"/>
      <c r="APQ256" s="11"/>
      <c r="APR256" s="11"/>
      <c r="APS256" s="11"/>
      <c r="APT256" s="11"/>
      <c r="APU256" s="11"/>
      <c r="APV256" s="11"/>
      <c r="APW256" s="11"/>
      <c r="APX256" s="11"/>
      <c r="APY256" s="11"/>
      <c r="APZ256" s="11"/>
      <c r="AQA256" s="11"/>
      <c r="AQB256" s="11"/>
      <c r="AQC256" s="11"/>
      <c r="AQD256" s="11"/>
      <c r="AQE256" s="11"/>
      <c r="AQF256" s="11"/>
      <c r="AQG256" s="11"/>
      <c r="AQH256" s="11"/>
      <c r="AQI256" s="11"/>
      <c r="AQJ256" s="11"/>
      <c r="AQK256" s="11"/>
      <c r="AQL256" s="11"/>
      <c r="AQM256" s="11"/>
      <c r="AQN256" s="11"/>
      <c r="AQO256" s="11"/>
      <c r="AQP256" s="11"/>
      <c r="AQQ256" s="11"/>
      <c r="AQR256" s="11"/>
      <c r="AQS256" s="11"/>
      <c r="AQT256" s="11"/>
      <c r="AQU256" s="11"/>
      <c r="AQV256" s="11"/>
      <c r="AQW256" s="11"/>
      <c r="AQX256" s="11"/>
      <c r="AQY256" s="11"/>
      <c r="AQZ256" s="11"/>
      <c r="ARA256" s="11"/>
      <c r="ARB256" s="11"/>
      <c r="ARC256" s="11"/>
      <c r="ARD256" s="11"/>
      <c r="ARE256" s="11"/>
      <c r="ARF256" s="11"/>
      <c r="ARG256" s="11"/>
      <c r="ARH256" s="11"/>
      <c r="ARI256" s="11"/>
      <c r="ARJ256" s="11"/>
      <c r="ARK256" s="11"/>
      <c r="ARL256" s="11"/>
      <c r="ARM256" s="11"/>
      <c r="ARN256" s="11"/>
      <c r="ARO256" s="11"/>
      <c r="ARP256" s="11"/>
      <c r="ARQ256" s="11"/>
      <c r="ARR256" s="11"/>
      <c r="ARS256" s="11"/>
      <c r="ART256" s="11"/>
      <c r="ARU256" s="11"/>
      <c r="ARV256" s="11"/>
      <c r="ARW256" s="11"/>
      <c r="ARX256" s="11"/>
      <c r="ARY256" s="11"/>
      <c r="ARZ256" s="11"/>
      <c r="ASA256" s="11"/>
      <c r="ASB256" s="11"/>
      <c r="ASC256" s="11"/>
      <c r="ASD256" s="11"/>
      <c r="ASE256" s="11"/>
      <c r="ASF256" s="11"/>
      <c r="ASG256" s="11"/>
      <c r="ASH256" s="11"/>
      <c r="ASI256" s="11"/>
      <c r="ASJ256" s="11"/>
      <c r="ASK256" s="11"/>
      <c r="ASL256" s="11"/>
      <c r="ASM256" s="11"/>
      <c r="ASN256" s="11"/>
      <c r="ASO256" s="11"/>
      <c r="ASP256" s="11"/>
      <c r="ASQ256" s="11"/>
      <c r="ASR256" s="11"/>
      <c r="ASS256" s="11"/>
      <c r="AST256" s="11"/>
      <c r="ASU256" s="11"/>
      <c r="ASV256" s="11"/>
      <c r="ASW256" s="11"/>
      <c r="ASX256" s="11"/>
      <c r="ASY256" s="11"/>
      <c r="ASZ256" s="11"/>
      <c r="ATA256" s="11"/>
      <c r="ATB256" s="11"/>
      <c r="ATC256" s="11"/>
      <c r="ATD256" s="11"/>
      <c r="ATE256" s="11"/>
      <c r="ATF256" s="11"/>
      <c r="ATG256" s="11"/>
      <c r="ATH256" s="11"/>
      <c r="ATI256" s="11"/>
      <c r="ATJ256" s="11"/>
      <c r="ATK256" s="11"/>
      <c r="ATL256" s="11"/>
      <c r="ATM256" s="11"/>
      <c r="ATN256" s="11"/>
      <c r="ATO256" s="11"/>
      <c r="ATP256" s="11"/>
      <c r="ATQ256" s="11"/>
      <c r="ATR256" s="11"/>
      <c r="ATS256" s="11"/>
      <c r="ATT256" s="11"/>
      <c r="ATU256" s="11"/>
      <c r="ATV256" s="11"/>
      <c r="ATW256" s="11"/>
      <c r="ATX256" s="11"/>
      <c r="ATY256" s="11"/>
      <c r="ATZ256" s="11"/>
      <c r="AUA256" s="11"/>
      <c r="AUB256" s="11"/>
      <c r="AUC256" s="11"/>
      <c r="AUD256" s="11"/>
      <c r="AUE256" s="11"/>
      <c r="AUF256" s="11"/>
      <c r="AUG256" s="11"/>
      <c r="AUH256" s="11"/>
      <c r="AUI256" s="11"/>
      <c r="AUJ256" s="11"/>
      <c r="AUK256" s="11"/>
      <c r="AUL256" s="11"/>
      <c r="AUM256" s="11"/>
      <c r="AUN256" s="11"/>
      <c r="AUO256" s="11"/>
      <c r="AUP256" s="11"/>
      <c r="AUQ256" s="11"/>
      <c r="AUR256" s="11"/>
      <c r="AUS256" s="11"/>
      <c r="AUT256" s="11"/>
      <c r="AUU256" s="11"/>
      <c r="AUV256" s="11"/>
      <c r="AUW256" s="11"/>
      <c r="AUX256" s="11"/>
      <c r="AUY256" s="11"/>
      <c r="AUZ256" s="11"/>
      <c r="AVA256" s="11"/>
      <c r="AVB256" s="11"/>
      <c r="AVC256" s="11"/>
      <c r="AVD256" s="11"/>
      <c r="AVE256" s="11"/>
      <c r="AVF256" s="11"/>
      <c r="AVG256" s="11"/>
      <c r="AVH256" s="11"/>
      <c r="AVI256" s="11"/>
      <c r="AVJ256" s="11"/>
      <c r="AVK256" s="11"/>
      <c r="AVL256" s="11"/>
      <c r="AVM256" s="11"/>
      <c r="AVN256" s="11"/>
      <c r="AVO256" s="11"/>
      <c r="AVP256" s="11"/>
      <c r="AVQ256" s="11"/>
      <c r="AVR256" s="11"/>
      <c r="AVS256" s="11"/>
      <c r="AVT256" s="11"/>
      <c r="AVU256" s="11"/>
      <c r="AVV256" s="11"/>
      <c r="AVW256" s="11"/>
      <c r="AVX256" s="11"/>
      <c r="AVY256" s="11"/>
      <c r="AVZ256" s="11"/>
      <c r="AWA256" s="11"/>
      <c r="AWB256" s="11"/>
      <c r="AWC256" s="11"/>
      <c r="AWD256" s="11"/>
      <c r="AWE256" s="11"/>
      <c r="AWF256" s="11"/>
      <c r="AWG256" s="11"/>
      <c r="AWH256" s="11"/>
      <c r="AWI256" s="11"/>
      <c r="AWJ256" s="11"/>
      <c r="AWK256" s="11"/>
      <c r="AWL256" s="11"/>
      <c r="AWM256" s="11"/>
      <c r="AWN256" s="11"/>
      <c r="AWO256" s="11"/>
      <c r="AWP256" s="11"/>
      <c r="AWQ256" s="11"/>
      <c r="AWR256" s="11"/>
      <c r="AWS256" s="11"/>
      <c r="AWT256" s="11"/>
      <c r="AWU256" s="11"/>
      <c r="AWV256" s="11"/>
      <c r="AWW256" s="11"/>
      <c r="AWX256" s="11"/>
      <c r="AWY256" s="11"/>
      <c r="AWZ256" s="11"/>
      <c r="AXA256" s="11"/>
      <c r="AXB256" s="11"/>
      <c r="AXC256" s="11"/>
      <c r="AXD256" s="11"/>
      <c r="AXE256" s="11"/>
      <c r="AXF256" s="11"/>
      <c r="AXG256" s="11"/>
      <c r="AXH256" s="11"/>
      <c r="AXI256" s="11"/>
      <c r="AXJ256" s="11"/>
      <c r="AXK256" s="11"/>
      <c r="AXL256" s="11"/>
      <c r="AXM256" s="11"/>
      <c r="AXN256" s="11"/>
      <c r="AXO256" s="11"/>
      <c r="AXP256" s="11"/>
      <c r="AXQ256" s="11"/>
      <c r="AXR256" s="11"/>
      <c r="AXS256" s="11"/>
      <c r="AXT256" s="11"/>
      <c r="AXU256" s="11"/>
      <c r="AXV256" s="11"/>
      <c r="AXW256" s="11"/>
      <c r="AXX256" s="11"/>
      <c r="AXY256" s="11"/>
      <c r="AXZ256" s="11"/>
      <c r="AYA256" s="11"/>
      <c r="AYB256" s="11"/>
      <c r="AYC256" s="11"/>
      <c r="AYD256" s="11"/>
      <c r="AYE256" s="11"/>
      <c r="AYF256" s="11"/>
      <c r="AYG256" s="11"/>
      <c r="AYH256" s="11"/>
      <c r="AYI256" s="11"/>
      <c r="AYJ256" s="11"/>
      <c r="AYK256" s="11"/>
      <c r="AYL256" s="11"/>
      <c r="AYM256" s="11"/>
      <c r="AYN256" s="11"/>
      <c r="AYO256" s="11"/>
      <c r="AYP256" s="11"/>
      <c r="AYQ256" s="11"/>
      <c r="AYR256" s="11"/>
      <c r="AYS256" s="11"/>
      <c r="AYT256" s="11"/>
      <c r="AYU256" s="11"/>
      <c r="AYV256" s="11"/>
      <c r="AYW256" s="11"/>
      <c r="AYX256" s="11"/>
      <c r="AYY256" s="11"/>
      <c r="AYZ256" s="11"/>
      <c r="AZA256" s="11"/>
      <c r="AZB256" s="11"/>
      <c r="AZC256" s="11"/>
      <c r="AZD256" s="11"/>
      <c r="AZE256" s="11"/>
      <c r="AZF256" s="11"/>
      <c r="AZG256" s="11"/>
      <c r="AZH256" s="11"/>
      <c r="AZI256" s="11"/>
      <c r="AZJ256" s="11"/>
      <c r="AZK256" s="11"/>
      <c r="AZL256" s="11"/>
      <c r="AZM256" s="11"/>
      <c r="AZN256" s="11"/>
      <c r="AZO256" s="11"/>
      <c r="AZP256" s="11"/>
      <c r="AZQ256" s="11"/>
      <c r="AZR256" s="11"/>
      <c r="AZS256" s="11"/>
      <c r="AZT256" s="11"/>
      <c r="AZU256" s="11"/>
      <c r="AZV256" s="11"/>
      <c r="AZW256" s="11"/>
      <c r="AZX256" s="11"/>
      <c r="AZY256" s="11"/>
      <c r="AZZ256" s="11"/>
      <c r="BAA256" s="11"/>
      <c r="BAB256" s="11"/>
      <c r="BAC256" s="11"/>
      <c r="BAD256" s="11"/>
      <c r="BAE256" s="11"/>
      <c r="BAF256" s="11"/>
      <c r="BAG256" s="11"/>
      <c r="BAH256" s="11"/>
      <c r="BAI256" s="11"/>
      <c r="BAJ256" s="11"/>
      <c r="BAK256" s="11"/>
      <c r="BAL256" s="11"/>
      <c r="BAM256" s="11"/>
      <c r="BAN256" s="11"/>
      <c r="BAO256" s="11"/>
      <c r="BAP256" s="11"/>
      <c r="BAQ256" s="11"/>
      <c r="BAR256" s="11"/>
      <c r="BAS256" s="11"/>
      <c r="BAT256" s="11"/>
      <c r="BAU256" s="11"/>
      <c r="BAV256" s="11"/>
      <c r="BAW256" s="11"/>
      <c r="BAX256" s="11"/>
      <c r="BAY256" s="11"/>
      <c r="BAZ256" s="11"/>
      <c r="BBA256" s="11"/>
      <c r="BBB256" s="11"/>
      <c r="BBC256" s="11"/>
      <c r="BBD256" s="11"/>
      <c r="BBE256" s="11"/>
      <c r="BBF256" s="11"/>
      <c r="BBG256" s="11"/>
      <c r="BBH256" s="11"/>
      <c r="BBI256" s="11"/>
      <c r="BBJ256" s="11"/>
      <c r="BBK256" s="11"/>
      <c r="BBL256" s="11"/>
      <c r="BBM256" s="11"/>
      <c r="BBN256" s="11"/>
      <c r="BBO256" s="11"/>
      <c r="BBP256" s="11"/>
      <c r="BBQ256" s="11"/>
      <c r="BBR256" s="11"/>
      <c r="BBS256" s="11"/>
      <c r="BBT256" s="11"/>
      <c r="BBU256" s="11"/>
      <c r="BBV256" s="11"/>
      <c r="BBW256" s="11"/>
      <c r="BBX256" s="11"/>
      <c r="BBY256" s="11"/>
      <c r="BBZ256" s="11"/>
      <c r="BCA256" s="11"/>
      <c r="BCB256" s="11"/>
      <c r="BCC256" s="11"/>
      <c r="BCD256" s="11"/>
      <c r="BCE256" s="11"/>
      <c r="BCF256" s="11"/>
      <c r="BCG256" s="11"/>
      <c r="BCH256" s="11"/>
      <c r="BCI256" s="11"/>
      <c r="BCJ256" s="11"/>
      <c r="BCK256" s="11"/>
      <c r="BCL256" s="11"/>
      <c r="BCM256" s="11"/>
      <c r="BCN256" s="11"/>
      <c r="BCO256" s="11"/>
      <c r="BCP256" s="11"/>
      <c r="BCQ256" s="11"/>
      <c r="BCR256" s="11"/>
      <c r="BCS256" s="11"/>
      <c r="BCT256" s="11"/>
      <c r="BCU256" s="11"/>
      <c r="BCV256" s="11"/>
      <c r="BCW256" s="11"/>
      <c r="BCX256" s="11"/>
      <c r="BCY256" s="11"/>
      <c r="BCZ256" s="11"/>
      <c r="BDA256" s="11"/>
      <c r="BDB256" s="11"/>
      <c r="BDC256" s="11"/>
      <c r="BDD256" s="11"/>
      <c r="BDE256" s="11"/>
      <c r="BDF256" s="11"/>
      <c r="BDG256" s="11"/>
      <c r="BDH256" s="11"/>
      <c r="BDI256" s="11"/>
      <c r="BDJ256" s="11"/>
      <c r="BDK256" s="11"/>
      <c r="BDL256" s="11"/>
      <c r="BDM256" s="11"/>
      <c r="BDN256" s="11"/>
      <c r="BDO256" s="11"/>
      <c r="BDP256" s="11"/>
      <c r="BDQ256" s="11"/>
      <c r="BDR256" s="11"/>
      <c r="BDS256" s="11"/>
      <c r="BDT256" s="11"/>
      <c r="BDU256" s="11"/>
      <c r="BDV256" s="11"/>
      <c r="BDW256" s="11"/>
      <c r="BDX256" s="11"/>
      <c r="BDY256" s="11"/>
      <c r="BDZ256" s="11"/>
      <c r="BEA256" s="11"/>
      <c r="BEB256" s="11"/>
      <c r="BEC256" s="11"/>
      <c r="BED256" s="11"/>
      <c r="BEE256" s="11"/>
      <c r="BEF256" s="11"/>
      <c r="BEG256" s="11"/>
      <c r="BEH256" s="11"/>
      <c r="BEI256" s="11"/>
      <c r="BEJ256" s="11"/>
      <c r="BEK256" s="11"/>
      <c r="BEL256" s="11"/>
      <c r="BEM256" s="11"/>
      <c r="BEN256" s="11"/>
      <c r="BEO256" s="11"/>
      <c r="BEP256" s="11"/>
      <c r="BEQ256" s="11"/>
      <c r="BER256" s="11"/>
      <c r="BES256" s="11"/>
      <c r="BET256" s="11"/>
      <c r="BEU256" s="11"/>
      <c r="BEV256" s="11"/>
      <c r="BEW256" s="11"/>
      <c r="BEX256" s="11"/>
      <c r="BEY256" s="11"/>
      <c r="BEZ256" s="11"/>
      <c r="BFA256" s="11"/>
      <c r="BFB256" s="11"/>
      <c r="BFC256" s="11"/>
      <c r="BFD256" s="11"/>
      <c r="BFE256" s="11"/>
      <c r="BFF256" s="11"/>
      <c r="BFG256" s="11"/>
      <c r="BFH256" s="11"/>
      <c r="BFI256" s="11"/>
      <c r="BFJ256" s="11"/>
      <c r="BFK256" s="11"/>
      <c r="BFL256" s="11"/>
      <c r="BFM256" s="11"/>
      <c r="BFN256" s="11"/>
      <c r="BFO256" s="11"/>
      <c r="BFP256" s="11"/>
      <c r="BFQ256" s="11"/>
      <c r="BFR256" s="11"/>
      <c r="BFS256" s="11"/>
      <c r="BFT256" s="11"/>
      <c r="BFU256" s="11"/>
      <c r="BFV256" s="11"/>
      <c r="BFW256" s="11"/>
      <c r="BFX256" s="11"/>
      <c r="BFY256" s="11"/>
      <c r="BFZ256" s="11"/>
      <c r="BGA256" s="11"/>
      <c r="BGB256" s="11"/>
      <c r="BGC256" s="11"/>
      <c r="BGD256" s="11"/>
      <c r="BGE256" s="11"/>
      <c r="BGF256" s="11"/>
      <c r="BGG256" s="11"/>
      <c r="BGH256" s="11"/>
      <c r="BGI256" s="11"/>
      <c r="BGJ256" s="11"/>
      <c r="BGK256" s="11"/>
      <c r="BGL256" s="11"/>
      <c r="BGM256" s="11"/>
      <c r="BGN256" s="11"/>
      <c r="BGO256" s="11"/>
      <c r="BGP256" s="11"/>
      <c r="BGQ256" s="11"/>
      <c r="BGR256" s="11"/>
      <c r="BGS256" s="11"/>
      <c r="BGT256" s="11"/>
      <c r="BGU256" s="11"/>
      <c r="BGV256" s="11"/>
      <c r="BGW256" s="11"/>
      <c r="BGX256" s="11"/>
      <c r="BGY256" s="11"/>
      <c r="BGZ256" s="11"/>
      <c r="BHA256" s="11"/>
      <c r="BHB256" s="11"/>
      <c r="BHC256" s="11"/>
      <c r="BHD256" s="11"/>
      <c r="BHE256" s="11"/>
      <c r="BHF256" s="11"/>
      <c r="BHG256" s="11"/>
      <c r="BHH256" s="11"/>
      <c r="BHI256" s="11"/>
      <c r="BHJ256" s="11"/>
      <c r="BHK256" s="11"/>
      <c r="BHL256" s="11"/>
      <c r="BHM256" s="11"/>
      <c r="BHN256" s="11"/>
      <c r="BHO256" s="11"/>
      <c r="BHP256" s="11"/>
      <c r="BHQ256" s="11"/>
      <c r="BHR256" s="11"/>
      <c r="BHS256" s="11"/>
      <c r="BHT256" s="11"/>
      <c r="BHU256" s="11"/>
      <c r="BHV256" s="11"/>
      <c r="BHW256" s="11"/>
      <c r="BHX256" s="11"/>
      <c r="BHY256" s="11"/>
      <c r="BHZ256" s="11"/>
      <c r="BIA256" s="11"/>
      <c r="BIB256" s="11"/>
      <c r="BIC256" s="11"/>
      <c r="BID256" s="11"/>
      <c r="BIE256" s="11"/>
      <c r="BIF256" s="11"/>
      <c r="BIG256" s="11"/>
      <c r="BIH256" s="11"/>
      <c r="BII256" s="11"/>
      <c r="BIJ256" s="11"/>
      <c r="BIK256" s="11"/>
      <c r="BIL256" s="11"/>
      <c r="BIM256" s="11"/>
      <c r="BIN256" s="11"/>
      <c r="BIO256" s="11"/>
      <c r="BIP256" s="11"/>
      <c r="BIQ256" s="11"/>
      <c r="BIR256" s="11"/>
      <c r="BIS256" s="11"/>
      <c r="BIT256" s="11"/>
      <c r="BIU256" s="11"/>
      <c r="BIV256" s="11"/>
      <c r="BIW256" s="11"/>
      <c r="BIX256" s="11"/>
      <c r="BIY256" s="11"/>
      <c r="BIZ256" s="11"/>
      <c r="BJA256" s="11"/>
      <c r="BJB256" s="11"/>
      <c r="BJC256" s="11"/>
      <c r="BJD256" s="11"/>
      <c r="BJE256" s="11"/>
      <c r="BJF256" s="11"/>
      <c r="BJG256" s="11"/>
      <c r="BJH256" s="11"/>
      <c r="BJI256" s="11"/>
      <c r="BJJ256" s="11"/>
      <c r="BJK256" s="11"/>
      <c r="BJL256" s="11"/>
      <c r="BJM256" s="11"/>
      <c r="BJN256" s="11"/>
      <c r="BJO256" s="11"/>
      <c r="BJP256" s="11"/>
      <c r="BJQ256" s="11"/>
      <c r="BJR256" s="11"/>
      <c r="BJS256" s="11"/>
      <c r="BJT256" s="11"/>
      <c r="BJU256" s="11"/>
      <c r="BJV256" s="11"/>
      <c r="BJW256" s="11"/>
      <c r="BJX256" s="11"/>
      <c r="BJY256" s="11"/>
      <c r="BJZ256" s="11"/>
      <c r="BKA256" s="11"/>
      <c r="BKB256" s="11"/>
      <c r="BKC256" s="11"/>
      <c r="BKD256" s="11"/>
      <c r="BKE256" s="11"/>
      <c r="BKF256" s="11"/>
      <c r="BKG256" s="11"/>
      <c r="BKH256" s="11"/>
      <c r="BKI256" s="11"/>
      <c r="BKJ256" s="11"/>
      <c r="BKK256" s="11"/>
      <c r="BKL256" s="11"/>
      <c r="BKM256" s="11"/>
      <c r="BKN256" s="11"/>
      <c r="BKO256" s="11"/>
      <c r="BKP256" s="11"/>
      <c r="BKQ256" s="11"/>
      <c r="BKR256" s="11"/>
      <c r="BKS256" s="11"/>
      <c r="BKT256" s="11"/>
      <c r="BKU256" s="11"/>
      <c r="BKV256" s="11"/>
      <c r="BKW256" s="11"/>
      <c r="BKX256" s="11"/>
      <c r="BKY256" s="11"/>
      <c r="BKZ256" s="11"/>
      <c r="BLA256" s="11"/>
      <c r="BLB256" s="11"/>
      <c r="BLC256" s="11"/>
      <c r="BLD256" s="11"/>
      <c r="BLE256" s="11"/>
      <c r="BLF256" s="11"/>
      <c r="BLG256" s="11"/>
      <c r="BLH256" s="11"/>
      <c r="BLI256" s="11"/>
      <c r="BLJ256" s="11"/>
      <c r="BLK256" s="11"/>
      <c r="BLL256" s="11"/>
      <c r="BLM256" s="11"/>
      <c r="BLN256" s="11"/>
      <c r="BLO256" s="11"/>
      <c r="BLP256" s="11"/>
      <c r="BLQ256" s="11"/>
      <c r="BLR256" s="11"/>
      <c r="BLS256" s="11"/>
      <c r="BLT256" s="11"/>
      <c r="BLU256" s="11"/>
      <c r="BLV256" s="11"/>
      <c r="BLW256" s="11"/>
      <c r="BLX256" s="11"/>
      <c r="BLY256" s="11"/>
      <c r="BLZ256" s="11"/>
      <c r="BMA256" s="11"/>
      <c r="BMB256" s="11"/>
      <c r="BMC256" s="11"/>
      <c r="BMD256" s="11"/>
      <c r="BME256" s="11"/>
      <c r="BMF256" s="11"/>
      <c r="BMG256" s="11"/>
      <c r="BMH256" s="11"/>
      <c r="BMI256" s="11"/>
      <c r="BMJ256" s="11"/>
      <c r="BMK256" s="11"/>
      <c r="BML256" s="11"/>
      <c r="BMM256" s="11"/>
      <c r="BMN256" s="11"/>
      <c r="BMO256" s="11"/>
      <c r="BMP256" s="11"/>
      <c r="BMQ256" s="11"/>
      <c r="BMR256" s="11"/>
      <c r="BMS256" s="11"/>
      <c r="BMT256" s="11"/>
      <c r="BMU256" s="11"/>
      <c r="BMV256" s="11"/>
      <c r="BMW256" s="11"/>
      <c r="BMX256" s="11"/>
      <c r="BMY256" s="11"/>
      <c r="BMZ256" s="11"/>
      <c r="BNA256" s="11"/>
      <c r="BNB256" s="11"/>
      <c r="BNC256" s="11"/>
      <c r="BND256" s="11"/>
      <c r="BNE256" s="11"/>
      <c r="BNF256" s="11"/>
      <c r="BNG256" s="11"/>
      <c r="BNH256" s="11"/>
      <c r="BNI256" s="11"/>
      <c r="BNJ256" s="11"/>
      <c r="BNK256" s="11"/>
      <c r="BNL256" s="11"/>
      <c r="BNM256" s="11"/>
      <c r="BNN256" s="11"/>
      <c r="BNO256" s="11"/>
      <c r="BNP256" s="11"/>
      <c r="BNQ256" s="11"/>
      <c r="BNR256" s="11"/>
      <c r="BNS256" s="11"/>
      <c r="BNT256" s="11"/>
      <c r="BNU256" s="11"/>
      <c r="BNV256" s="11"/>
      <c r="BNW256" s="11"/>
      <c r="BNX256" s="11"/>
      <c r="BNY256" s="11"/>
      <c r="BNZ256" s="11"/>
      <c r="BOA256" s="11"/>
      <c r="BOB256" s="11"/>
      <c r="BOC256" s="11"/>
      <c r="BOD256" s="11"/>
      <c r="BOE256" s="11"/>
      <c r="BOF256" s="11"/>
      <c r="BOG256" s="11"/>
      <c r="BOH256" s="11"/>
      <c r="BOI256" s="11"/>
      <c r="BOJ256" s="11"/>
      <c r="BOK256" s="11"/>
      <c r="BOL256" s="11"/>
      <c r="BOM256" s="11"/>
      <c r="BON256" s="11"/>
      <c r="BOO256" s="11"/>
      <c r="BOP256" s="11"/>
      <c r="BOQ256" s="11"/>
      <c r="BOR256" s="11"/>
      <c r="BOS256" s="11"/>
      <c r="BOT256" s="11"/>
      <c r="BOU256" s="11"/>
      <c r="BOV256" s="11"/>
      <c r="BOW256" s="11"/>
      <c r="BOX256" s="11"/>
      <c r="BOY256" s="11"/>
      <c r="BOZ256" s="11"/>
      <c r="BPA256" s="11"/>
      <c r="BPB256" s="11"/>
      <c r="BPC256" s="11"/>
      <c r="BPD256" s="11"/>
      <c r="BPE256" s="11"/>
      <c r="BPF256" s="11"/>
      <c r="BPG256" s="11"/>
      <c r="BPH256" s="11"/>
      <c r="BPI256" s="11"/>
      <c r="BPJ256" s="11"/>
      <c r="BPK256" s="11"/>
      <c r="BPL256" s="11"/>
      <c r="BPM256" s="11"/>
      <c r="BPN256" s="11"/>
      <c r="BPO256" s="11"/>
      <c r="BPP256" s="11"/>
      <c r="BPQ256" s="11"/>
      <c r="BPR256" s="11"/>
      <c r="BPS256" s="11"/>
      <c r="BPT256" s="11"/>
      <c r="BPU256" s="11"/>
      <c r="BPV256" s="11"/>
      <c r="BPW256" s="11"/>
      <c r="BPX256" s="11"/>
      <c r="BPY256" s="11"/>
      <c r="BPZ256" s="11"/>
      <c r="BQA256" s="11"/>
      <c r="BQB256" s="11"/>
      <c r="BQC256" s="11"/>
      <c r="BQD256" s="11"/>
      <c r="BQE256" s="11"/>
      <c r="BQF256" s="11"/>
      <c r="BQG256" s="11"/>
      <c r="BQH256" s="11"/>
      <c r="BQI256" s="11"/>
      <c r="BQJ256" s="11"/>
      <c r="BQK256" s="11"/>
      <c r="BQL256" s="11"/>
      <c r="BQM256" s="11"/>
      <c r="BQN256" s="11"/>
      <c r="BQO256" s="11"/>
      <c r="BQP256" s="11"/>
      <c r="BQQ256" s="11"/>
      <c r="BQR256" s="11"/>
      <c r="BQS256" s="11"/>
      <c r="BQT256" s="11"/>
      <c r="BQU256" s="11"/>
      <c r="BQV256" s="11"/>
      <c r="BQW256" s="11"/>
      <c r="BQX256" s="11"/>
      <c r="BQY256" s="11"/>
      <c r="BQZ256" s="11"/>
      <c r="BRA256" s="11"/>
      <c r="BRB256" s="11"/>
      <c r="BRC256" s="11"/>
      <c r="BRD256" s="11"/>
      <c r="BRE256" s="11"/>
      <c r="BRF256" s="11"/>
      <c r="BRG256" s="11"/>
      <c r="BRH256" s="11"/>
      <c r="BRI256" s="11"/>
    </row>
    <row r="257" spans="2:1829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C257" s="11"/>
      <c r="DD257" s="11"/>
      <c r="DE257" s="11"/>
      <c r="DF257" s="11"/>
      <c r="DG257" s="11"/>
      <c r="DH257" s="11"/>
      <c r="DI257" s="11"/>
      <c r="DJ257" s="11"/>
      <c r="DK257" s="11"/>
      <c r="DL257" s="11"/>
      <c r="DM257" s="11"/>
      <c r="DN257" s="11"/>
      <c r="DO257" s="11"/>
      <c r="DP257" s="11"/>
      <c r="DQ257" s="11"/>
      <c r="DR257" s="11"/>
      <c r="DS257" s="11"/>
      <c r="DT257" s="11"/>
      <c r="DU257" s="11"/>
      <c r="DV257" s="11"/>
      <c r="DW257" s="11"/>
      <c r="DX257" s="11"/>
      <c r="DY257" s="11"/>
      <c r="DZ257" s="11"/>
      <c r="EA257" s="11"/>
      <c r="EB257" s="11"/>
      <c r="EC257" s="11"/>
      <c r="ED257" s="11"/>
      <c r="EE257" s="11"/>
      <c r="EF257" s="11"/>
      <c r="EG257" s="11"/>
      <c r="EH257" s="11"/>
      <c r="EI257" s="11"/>
      <c r="EJ257" s="11"/>
      <c r="EK257" s="11"/>
      <c r="EL257" s="11"/>
      <c r="EM257" s="11"/>
      <c r="EN257" s="11"/>
      <c r="EO257" s="11"/>
      <c r="EP257" s="11"/>
      <c r="EQ257" s="11"/>
      <c r="ER257" s="11"/>
      <c r="ES257" s="11"/>
      <c r="ET257" s="11"/>
      <c r="EU257" s="11"/>
      <c r="EV257" s="11"/>
      <c r="EW257" s="11"/>
      <c r="EX257" s="11"/>
      <c r="EY257" s="11"/>
      <c r="EZ257" s="11"/>
      <c r="FA257" s="11"/>
      <c r="FB257" s="11"/>
      <c r="FC257" s="11"/>
      <c r="FD257" s="11"/>
      <c r="FE257" s="11"/>
      <c r="FF257" s="11"/>
      <c r="FG257" s="11"/>
      <c r="FH257" s="11"/>
      <c r="FI257" s="11"/>
      <c r="FJ257" s="11"/>
      <c r="FK257" s="11"/>
      <c r="FL257" s="11"/>
      <c r="FM257" s="11"/>
      <c r="FN257" s="11"/>
      <c r="FO257" s="11"/>
      <c r="FP257" s="11"/>
      <c r="FQ257" s="11"/>
      <c r="FR257" s="11"/>
      <c r="FS257" s="11"/>
      <c r="FT257" s="11"/>
      <c r="FU257" s="11"/>
      <c r="FV257" s="11"/>
      <c r="FW257" s="11"/>
      <c r="FX257" s="11"/>
      <c r="FY257" s="11"/>
      <c r="FZ257" s="11"/>
      <c r="GA257" s="11"/>
      <c r="GB257" s="11"/>
      <c r="GC257" s="11"/>
      <c r="GD257" s="11"/>
      <c r="GE257" s="11"/>
      <c r="GF257" s="11"/>
      <c r="GG257" s="11"/>
      <c r="GH257" s="11"/>
      <c r="GI257" s="11"/>
      <c r="GJ257" s="11"/>
      <c r="GK257" s="11"/>
      <c r="GL257" s="11"/>
      <c r="GM257" s="11"/>
      <c r="GN257" s="11"/>
      <c r="GO257" s="11"/>
      <c r="GP257" s="11"/>
      <c r="GQ257" s="11"/>
      <c r="GR257" s="11"/>
      <c r="GS257" s="11"/>
      <c r="GT257" s="11"/>
      <c r="GU257" s="11"/>
      <c r="GV257" s="11"/>
      <c r="GW257" s="11"/>
      <c r="GX257" s="11"/>
      <c r="GY257" s="11"/>
      <c r="GZ257" s="11"/>
      <c r="HA257" s="11"/>
      <c r="HB257" s="11"/>
      <c r="HC257" s="11"/>
      <c r="HD257" s="11"/>
      <c r="HE257" s="11"/>
      <c r="HF257" s="11"/>
      <c r="HG257" s="11"/>
      <c r="HH257" s="11"/>
      <c r="HI257" s="11"/>
      <c r="HJ257" s="11"/>
      <c r="HK257" s="11"/>
      <c r="HL257" s="11"/>
      <c r="HM257" s="11"/>
      <c r="HN257" s="11"/>
      <c r="HO257" s="11"/>
      <c r="HP257" s="11"/>
      <c r="HQ257" s="11"/>
      <c r="HR257" s="11"/>
      <c r="HS257" s="11"/>
      <c r="HT257" s="11"/>
      <c r="HU257" s="11"/>
      <c r="HV257" s="11"/>
      <c r="HW257" s="11"/>
      <c r="HX257" s="11"/>
      <c r="HY257" s="11"/>
      <c r="HZ257" s="11"/>
      <c r="IA257" s="11"/>
      <c r="IB257" s="11"/>
      <c r="IC257" s="11"/>
      <c r="ID257" s="11"/>
      <c r="IE257" s="11"/>
      <c r="IF257" s="11"/>
      <c r="IG257" s="11"/>
      <c r="IH257" s="11"/>
      <c r="II257" s="11"/>
      <c r="IJ257" s="11"/>
      <c r="IK257" s="11"/>
      <c r="IL257" s="11"/>
      <c r="IM257" s="11"/>
      <c r="IN257" s="11"/>
      <c r="IO257" s="11"/>
      <c r="IP257" s="11"/>
      <c r="IQ257" s="11"/>
      <c r="IR257" s="11"/>
      <c r="IS257" s="11"/>
      <c r="IT257" s="11"/>
      <c r="IU257" s="11"/>
      <c r="IV257" s="11"/>
      <c r="IW257" s="11"/>
      <c r="IX257" s="11"/>
      <c r="IY257" s="11"/>
      <c r="IZ257" s="11"/>
      <c r="JA257" s="11"/>
      <c r="JB257" s="11"/>
      <c r="JC257" s="11"/>
      <c r="JD257" s="11"/>
      <c r="JE257" s="11"/>
      <c r="JF257" s="11"/>
      <c r="JG257" s="11"/>
      <c r="JH257" s="11"/>
      <c r="JI257" s="11"/>
      <c r="JJ257" s="11"/>
      <c r="JK257" s="11"/>
      <c r="JL257" s="11"/>
      <c r="JM257" s="11"/>
      <c r="JN257" s="11"/>
      <c r="JO257" s="11"/>
      <c r="JP257" s="11"/>
      <c r="JQ257" s="11"/>
      <c r="JR257" s="11"/>
      <c r="JS257" s="11"/>
      <c r="JT257" s="11"/>
      <c r="JU257" s="11"/>
      <c r="JV257" s="11"/>
      <c r="JW257" s="11"/>
      <c r="JX257" s="11"/>
      <c r="JY257" s="11"/>
      <c r="JZ257" s="11"/>
      <c r="KA257" s="11"/>
      <c r="KB257" s="11"/>
      <c r="KC257" s="11"/>
      <c r="KD257" s="11"/>
      <c r="KE257" s="11"/>
      <c r="KF257" s="11"/>
      <c r="KG257" s="11"/>
      <c r="KH257" s="11"/>
      <c r="KI257" s="11"/>
      <c r="KJ257" s="11"/>
      <c r="KK257" s="11"/>
      <c r="KL257" s="11"/>
      <c r="KM257" s="11"/>
      <c r="KN257" s="11"/>
      <c r="KO257" s="11"/>
      <c r="KP257" s="11"/>
      <c r="KQ257" s="11"/>
      <c r="KR257" s="11"/>
      <c r="KS257" s="11"/>
      <c r="KT257" s="11"/>
      <c r="KU257" s="11"/>
      <c r="KV257" s="11"/>
      <c r="KW257" s="11"/>
      <c r="KX257" s="11"/>
      <c r="KY257" s="11"/>
      <c r="KZ257" s="11"/>
      <c r="LA257" s="11"/>
      <c r="LB257" s="11"/>
      <c r="LC257" s="11"/>
      <c r="LD257" s="11"/>
      <c r="LE257" s="11"/>
      <c r="LF257" s="11"/>
      <c r="LG257" s="11"/>
      <c r="LH257" s="11"/>
      <c r="LI257" s="11"/>
      <c r="LJ257" s="11"/>
      <c r="LK257" s="11"/>
      <c r="LL257" s="11"/>
      <c r="LM257" s="11"/>
      <c r="LN257" s="11"/>
      <c r="LO257" s="11"/>
      <c r="LP257" s="11"/>
      <c r="LQ257" s="11"/>
      <c r="LR257" s="11"/>
      <c r="LS257" s="11"/>
      <c r="LT257" s="11"/>
      <c r="LU257" s="11"/>
      <c r="LV257" s="11"/>
      <c r="LW257" s="11"/>
      <c r="LX257" s="11"/>
      <c r="LY257" s="11"/>
      <c r="LZ257" s="11"/>
      <c r="MA257" s="11"/>
      <c r="MB257" s="11"/>
      <c r="MC257" s="11"/>
      <c r="MD257" s="11"/>
      <c r="ME257" s="11"/>
      <c r="MF257" s="11"/>
      <c r="MG257" s="11"/>
      <c r="MH257" s="11"/>
      <c r="MI257" s="11"/>
      <c r="MJ257" s="11"/>
      <c r="MK257" s="11"/>
      <c r="ML257" s="11"/>
      <c r="MM257" s="11"/>
      <c r="MN257" s="11"/>
      <c r="MO257" s="11"/>
      <c r="MP257" s="11"/>
      <c r="MQ257" s="11"/>
      <c r="MR257" s="11"/>
      <c r="MS257" s="11"/>
      <c r="MT257" s="11"/>
      <c r="MU257" s="11"/>
      <c r="MV257" s="11"/>
      <c r="MW257" s="11"/>
      <c r="MX257" s="11"/>
      <c r="MY257" s="11"/>
      <c r="MZ257" s="11"/>
      <c r="NA257" s="11"/>
      <c r="NB257" s="11"/>
      <c r="NC257" s="11"/>
      <c r="ND257" s="11"/>
      <c r="NE257" s="11"/>
      <c r="NF257" s="11"/>
      <c r="NG257" s="11"/>
      <c r="NH257" s="11"/>
      <c r="NI257" s="11"/>
      <c r="NJ257" s="11"/>
      <c r="NK257" s="11"/>
      <c r="NL257" s="11"/>
      <c r="NM257" s="11"/>
      <c r="NN257" s="11"/>
      <c r="NO257" s="11"/>
      <c r="NP257" s="11"/>
      <c r="NQ257" s="11"/>
      <c r="NR257" s="11"/>
      <c r="NS257" s="11"/>
      <c r="NT257" s="11"/>
      <c r="NU257" s="11"/>
      <c r="NV257" s="11"/>
      <c r="NW257" s="11"/>
      <c r="NX257" s="11"/>
      <c r="NY257" s="11"/>
      <c r="NZ257" s="11"/>
      <c r="OA257" s="11"/>
      <c r="OB257" s="11"/>
      <c r="OC257" s="11"/>
      <c r="OD257" s="11"/>
      <c r="OE257" s="11"/>
      <c r="OF257" s="11"/>
      <c r="OG257" s="11"/>
      <c r="OH257" s="11"/>
      <c r="OI257" s="11"/>
      <c r="OJ257" s="11"/>
      <c r="OK257" s="11"/>
      <c r="OL257" s="11"/>
      <c r="OM257" s="11"/>
      <c r="ON257" s="11"/>
      <c r="OO257" s="11"/>
      <c r="OP257" s="11"/>
      <c r="OQ257" s="11"/>
      <c r="OR257" s="11"/>
      <c r="OS257" s="11"/>
      <c r="OT257" s="11"/>
      <c r="OU257" s="11"/>
      <c r="OV257" s="11"/>
      <c r="OW257" s="11"/>
      <c r="OX257" s="11"/>
      <c r="OY257" s="11"/>
      <c r="OZ257" s="11"/>
      <c r="PA257" s="11"/>
      <c r="PB257" s="11"/>
      <c r="PC257" s="11"/>
      <c r="PD257" s="11"/>
      <c r="PE257" s="11"/>
      <c r="PF257" s="11"/>
      <c r="PG257" s="11"/>
      <c r="PH257" s="11"/>
      <c r="PI257" s="11"/>
      <c r="PJ257" s="11"/>
      <c r="PK257" s="11"/>
      <c r="PL257" s="11"/>
      <c r="PM257" s="11"/>
      <c r="PN257" s="11"/>
      <c r="PO257" s="11"/>
      <c r="PP257" s="11"/>
      <c r="PQ257" s="11"/>
      <c r="PR257" s="11"/>
      <c r="PS257" s="11"/>
      <c r="PT257" s="11"/>
      <c r="PU257" s="11"/>
      <c r="PV257" s="11"/>
      <c r="PW257" s="11"/>
      <c r="PX257" s="11"/>
      <c r="PY257" s="11"/>
      <c r="PZ257" s="11"/>
      <c r="QA257" s="11"/>
      <c r="QB257" s="11"/>
      <c r="QC257" s="11"/>
      <c r="QD257" s="11"/>
      <c r="QE257" s="11"/>
      <c r="QF257" s="11"/>
      <c r="QG257" s="11"/>
      <c r="QH257" s="11"/>
      <c r="QI257" s="11"/>
      <c r="QJ257" s="11"/>
      <c r="QK257" s="11"/>
      <c r="QL257" s="11"/>
      <c r="QM257" s="11"/>
      <c r="QN257" s="11"/>
      <c r="QO257" s="11"/>
      <c r="QP257" s="11"/>
      <c r="QQ257" s="11"/>
      <c r="QR257" s="11"/>
      <c r="QS257" s="11"/>
      <c r="QT257" s="11"/>
      <c r="QU257" s="11"/>
      <c r="QV257" s="11"/>
      <c r="QW257" s="11"/>
      <c r="QX257" s="11"/>
      <c r="QY257" s="11"/>
      <c r="QZ257" s="11"/>
      <c r="RA257" s="11"/>
      <c r="RB257" s="11"/>
      <c r="RC257" s="11"/>
      <c r="RD257" s="11"/>
      <c r="RE257" s="11"/>
      <c r="RF257" s="11"/>
      <c r="RG257" s="11"/>
      <c r="RH257" s="11"/>
      <c r="RI257" s="11"/>
      <c r="RJ257" s="11"/>
      <c r="RK257" s="11"/>
      <c r="RL257" s="11"/>
      <c r="RM257" s="11"/>
      <c r="RN257" s="11"/>
      <c r="RO257" s="11"/>
      <c r="RP257" s="11"/>
      <c r="RQ257" s="11"/>
      <c r="RR257" s="11"/>
      <c r="RS257" s="11"/>
      <c r="RT257" s="11"/>
      <c r="RU257" s="11"/>
      <c r="RV257" s="11"/>
      <c r="RW257" s="11"/>
      <c r="RX257" s="11"/>
      <c r="RY257" s="11"/>
      <c r="RZ257" s="11"/>
      <c r="SA257" s="11"/>
      <c r="SB257" s="11"/>
      <c r="SC257" s="11"/>
      <c r="SD257" s="11"/>
      <c r="SE257" s="11"/>
      <c r="SF257" s="11"/>
      <c r="SG257" s="11"/>
      <c r="SH257" s="11"/>
      <c r="SI257" s="11"/>
      <c r="SJ257" s="11"/>
      <c r="SK257" s="11"/>
      <c r="SL257" s="11"/>
      <c r="SM257" s="11"/>
      <c r="SN257" s="11"/>
      <c r="SO257" s="11"/>
      <c r="SP257" s="11"/>
      <c r="SQ257" s="11"/>
      <c r="SR257" s="11"/>
      <c r="SS257" s="11"/>
      <c r="ST257" s="11"/>
      <c r="SU257" s="11"/>
      <c r="SV257" s="11"/>
      <c r="SW257" s="11"/>
      <c r="SX257" s="11"/>
      <c r="SY257" s="11"/>
      <c r="SZ257" s="11"/>
      <c r="TA257" s="11"/>
      <c r="TB257" s="11"/>
      <c r="TC257" s="11"/>
      <c r="TD257" s="11"/>
      <c r="TE257" s="11"/>
      <c r="TF257" s="11"/>
      <c r="TG257" s="11"/>
      <c r="TH257" s="11"/>
      <c r="TI257" s="11"/>
      <c r="TJ257" s="11"/>
      <c r="TK257" s="11"/>
      <c r="TL257" s="11"/>
      <c r="TM257" s="11"/>
      <c r="TN257" s="11"/>
      <c r="TO257" s="11"/>
      <c r="TP257" s="11"/>
      <c r="TQ257" s="11"/>
      <c r="TR257" s="11"/>
      <c r="TS257" s="11"/>
      <c r="TT257" s="11"/>
      <c r="TU257" s="11"/>
      <c r="TV257" s="11"/>
      <c r="TW257" s="11"/>
      <c r="TX257" s="11"/>
      <c r="TY257" s="11"/>
      <c r="TZ257" s="11"/>
      <c r="UA257" s="11"/>
      <c r="UB257" s="11"/>
      <c r="UC257" s="11"/>
      <c r="UD257" s="11"/>
      <c r="UE257" s="11"/>
      <c r="UF257" s="11"/>
      <c r="UG257" s="11"/>
      <c r="UH257" s="11"/>
      <c r="UI257" s="11"/>
      <c r="UJ257" s="11"/>
      <c r="UK257" s="11"/>
      <c r="UL257" s="11"/>
      <c r="UM257" s="11"/>
      <c r="UN257" s="11"/>
      <c r="UO257" s="11"/>
      <c r="UP257" s="11"/>
      <c r="UQ257" s="11"/>
      <c r="UR257" s="11"/>
      <c r="US257" s="11"/>
      <c r="UT257" s="11"/>
      <c r="UU257" s="11"/>
      <c r="UV257" s="11"/>
      <c r="UW257" s="11"/>
      <c r="UX257" s="11"/>
      <c r="UY257" s="11"/>
      <c r="UZ257" s="11"/>
      <c r="VA257" s="11"/>
      <c r="VB257" s="11"/>
      <c r="VC257" s="11"/>
      <c r="VD257" s="11"/>
      <c r="VE257" s="11"/>
      <c r="VF257" s="11"/>
      <c r="VG257" s="11"/>
      <c r="VH257" s="11"/>
      <c r="VI257" s="11"/>
      <c r="VJ257" s="11"/>
      <c r="VK257" s="11"/>
      <c r="VL257" s="11"/>
      <c r="VM257" s="11"/>
      <c r="VN257" s="11"/>
      <c r="VO257" s="11"/>
      <c r="VP257" s="11"/>
      <c r="VQ257" s="11"/>
      <c r="VR257" s="11"/>
      <c r="VS257" s="11"/>
      <c r="VT257" s="11"/>
      <c r="VU257" s="11"/>
      <c r="VV257" s="11"/>
      <c r="VW257" s="11"/>
      <c r="VX257" s="11"/>
      <c r="VY257" s="11"/>
      <c r="VZ257" s="11"/>
      <c r="WA257" s="11"/>
      <c r="WB257" s="11"/>
      <c r="WC257" s="11"/>
      <c r="WD257" s="11"/>
      <c r="WE257" s="11"/>
      <c r="WF257" s="11"/>
      <c r="WG257" s="11"/>
      <c r="WH257" s="11"/>
      <c r="WI257" s="11"/>
      <c r="WJ257" s="11"/>
      <c r="WK257" s="11"/>
      <c r="WL257" s="11"/>
      <c r="WM257" s="11"/>
      <c r="WN257" s="11"/>
      <c r="WO257" s="11"/>
      <c r="WP257" s="11"/>
      <c r="WQ257" s="11"/>
      <c r="WR257" s="11"/>
      <c r="WS257" s="11"/>
      <c r="WT257" s="11"/>
      <c r="WU257" s="11"/>
      <c r="WV257" s="11"/>
      <c r="WW257" s="11"/>
      <c r="WX257" s="11"/>
      <c r="WY257" s="11"/>
      <c r="WZ257" s="11"/>
      <c r="XA257" s="11"/>
      <c r="XB257" s="11"/>
      <c r="XC257" s="11"/>
      <c r="XD257" s="11"/>
      <c r="XE257" s="11"/>
      <c r="XF257" s="11"/>
      <c r="XG257" s="11"/>
      <c r="XH257" s="11"/>
      <c r="XI257" s="11"/>
      <c r="XJ257" s="11"/>
      <c r="XK257" s="11"/>
      <c r="XL257" s="11"/>
      <c r="XM257" s="11"/>
      <c r="XN257" s="11"/>
      <c r="XO257" s="11"/>
      <c r="XP257" s="11"/>
      <c r="XQ257" s="11"/>
      <c r="XR257" s="11"/>
      <c r="XS257" s="11"/>
      <c r="XT257" s="11"/>
      <c r="XU257" s="11"/>
      <c r="XV257" s="11"/>
      <c r="XW257" s="11"/>
      <c r="XX257" s="11"/>
      <c r="XY257" s="11"/>
      <c r="XZ257" s="11"/>
      <c r="YA257" s="11"/>
      <c r="YB257" s="11"/>
      <c r="YC257" s="11"/>
      <c r="YD257" s="11"/>
      <c r="YE257" s="11"/>
      <c r="YF257" s="11"/>
      <c r="YG257" s="11"/>
      <c r="YH257" s="11"/>
      <c r="YI257" s="11"/>
      <c r="YJ257" s="11"/>
      <c r="YK257" s="11"/>
      <c r="YL257" s="11"/>
      <c r="YM257" s="11"/>
      <c r="YN257" s="11"/>
      <c r="YO257" s="11"/>
      <c r="YP257" s="11"/>
      <c r="YQ257" s="11"/>
      <c r="YR257" s="11"/>
      <c r="YS257" s="11"/>
      <c r="YT257" s="11"/>
      <c r="YU257" s="11"/>
      <c r="YV257" s="11"/>
      <c r="YW257" s="11"/>
      <c r="YX257" s="11"/>
      <c r="YY257" s="11"/>
      <c r="YZ257" s="11"/>
      <c r="ZA257" s="11"/>
      <c r="ZB257" s="11"/>
      <c r="ZC257" s="11"/>
      <c r="ZD257" s="11"/>
      <c r="ZE257" s="11"/>
      <c r="ZF257" s="11"/>
      <c r="ZG257" s="11"/>
      <c r="ZH257" s="11"/>
      <c r="ZI257" s="11"/>
      <c r="ZJ257" s="11"/>
      <c r="ZK257" s="11"/>
      <c r="ZL257" s="11"/>
      <c r="ZM257" s="11"/>
      <c r="ZN257" s="11"/>
      <c r="ZO257" s="11"/>
      <c r="ZP257" s="11"/>
      <c r="ZQ257" s="11"/>
      <c r="ZR257" s="11"/>
      <c r="ZS257" s="11"/>
      <c r="ZT257" s="11"/>
      <c r="ZU257" s="11"/>
      <c r="ZV257" s="11"/>
      <c r="ZW257" s="11"/>
      <c r="ZX257" s="11"/>
      <c r="ZY257" s="11"/>
      <c r="ZZ257" s="11"/>
      <c r="AAA257" s="11"/>
      <c r="AAB257" s="11"/>
      <c r="AAC257" s="11"/>
      <c r="AAD257" s="11"/>
      <c r="AAE257" s="11"/>
      <c r="AAF257" s="11"/>
      <c r="AAG257" s="11"/>
      <c r="AAH257" s="11"/>
      <c r="AAI257" s="11"/>
      <c r="AAJ257" s="11"/>
      <c r="AAK257" s="11"/>
      <c r="AAL257" s="11"/>
      <c r="AAM257" s="11"/>
      <c r="AAN257" s="11"/>
      <c r="AAO257" s="11"/>
      <c r="AAP257" s="11"/>
      <c r="AAQ257" s="11"/>
      <c r="AAR257" s="11"/>
      <c r="AAS257" s="11"/>
      <c r="AAT257" s="11"/>
      <c r="AAU257" s="11"/>
      <c r="AAV257" s="11"/>
      <c r="AAW257" s="11"/>
      <c r="AAX257" s="11"/>
      <c r="AAY257" s="11"/>
      <c r="AAZ257" s="11"/>
      <c r="ABA257" s="11"/>
      <c r="ABB257" s="11"/>
      <c r="ABC257" s="11"/>
      <c r="ABD257" s="11"/>
      <c r="ABE257" s="11"/>
      <c r="ABF257" s="11"/>
      <c r="ABG257" s="11"/>
      <c r="ABH257" s="11"/>
      <c r="ABI257" s="11"/>
      <c r="ABJ257" s="11"/>
      <c r="ABK257" s="11"/>
      <c r="ABL257" s="11"/>
      <c r="ABM257" s="11"/>
      <c r="ABN257" s="11"/>
      <c r="ABO257" s="11"/>
      <c r="ABP257" s="11"/>
      <c r="ABQ257" s="11"/>
      <c r="ABR257" s="11"/>
      <c r="ABS257" s="11"/>
      <c r="ABT257" s="11"/>
      <c r="ABU257" s="11"/>
      <c r="ABV257" s="11"/>
      <c r="ABW257" s="11"/>
      <c r="ABX257" s="11"/>
      <c r="ABY257" s="11"/>
      <c r="ABZ257" s="11"/>
      <c r="ACA257" s="11"/>
      <c r="ACB257" s="11"/>
      <c r="ACC257" s="11"/>
      <c r="ACD257" s="11"/>
      <c r="ACE257" s="11"/>
      <c r="ACF257" s="11"/>
      <c r="ACG257" s="11"/>
      <c r="ACH257" s="11"/>
      <c r="ACI257" s="11"/>
      <c r="ACJ257" s="11"/>
      <c r="ACK257" s="11"/>
      <c r="ACL257" s="11"/>
      <c r="ACM257" s="11"/>
      <c r="ACN257" s="11"/>
      <c r="ACO257" s="11"/>
      <c r="ACP257" s="11"/>
      <c r="ACQ257" s="11"/>
      <c r="ACR257" s="11"/>
      <c r="ACS257" s="11"/>
      <c r="ACT257" s="11"/>
      <c r="ACU257" s="11"/>
      <c r="ACV257" s="11"/>
      <c r="ACW257" s="11"/>
      <c r="ACX257" s="11"/>
      <c r="ACY257" s="11"/>
      <c r="ACZ257" s="11"/>
      <c r="ADA257" s="11"/>
      <c r="ADB257" s="11"/>
      <c r="ADC257" s="11"/>
      <c r="ADD257" s="11"/>
      <c r="ADE257" s="11"/>
      <c r="ADF257" s="11"/>
      <c r="ADG257" s="11"/>
      <c r="ADH257" s="11"/>
      <c r="ADI257" s="11"/>
      <c r="ADJ257" s="11"/>
      <c r="ADK257" s="11"/>
      <c r="ADL257" s="11"/>
      <c r="ADM257" s="11"/>
      <c r="ADN257" s="11"/>
      <c r="ADO257" s="11"/>
      <c r="ADP257" s="11"/>
      <c r="ADQ257" s="11"/>
      <c r="ADR257" s="11"/>
      <c r="ADS257" s="11"/>
      <c r="ADT257" s="11"/>
      <c r="ADU257" s="11"/>
      <c r="ADV257" s="11"/>
      <c r="ADW257" s="11"/>
      <c r="ADX257" s="11"/>
      <c r="ADY257" s="11"/>
      <c r="ADZ257" s="11"/>
      <c r="AEA257" s="11"/>
      <c r="AEB257" s="11"/>
      <c r="AEC257" s="11"/>
      <c r="AED257" s="11"/>
      <c r="AEE257" s="11"/>
      <c r="AEF257" s="11"/>
      <c r="AEG257" s="11"/>
      <c r="AEH257" s="11"/>
      <c r="AEI257" s="11"/>
      <c r="AEJ257" s="11"/>
      <c r="AEK257" s="11"/>
      <c r="AEL257" s="11"/>
      <c r="AEM257" s="11"/>
      <c r="AEN257" s="11"/>
      <c r="AEO257" s="11"/>
      <c r="AEP257" s="11"/>
      <c r="AEQ257" s="11"/>
      <c r="AER257" s="11"/>
      <c r="AES257" s="11"/>
      <c r="AET257" s="11"/>
      <c r="AEU257" s="11"/>
      <c r="AEV257" s="11"/>
      <c r="AEW257" s="11"/>
      <c r="AEX257" s="11"/>
      <c r="AEY257" s="11"/>
      <c r="AEZ257" s="11"/>
      <c r="AFA257" s="11"/>
      <c r="AFB257" s="11"/>
      <c r="AFC257" s="11"/>
      <c r="AFD257" s="11"/>
      <c r="AFE257" s="11"/>
      <c r="AFF257" s="11"/>
      <c r="AFG257" s="11"/>
      <c r="AFH257" s="11"/>
      <c r="AFI257" s="11"/>
      <c r="AFJ257" s="11"/>
      <c r="AFK257" s="11"/>
      <c r="AFL257" s="11"/>
      <c r="AFM257" s="11"/>
      <c r="AFN257" s="11"/>
      <c r="AFO257" s="11"/>
      <c r="AFP257" s="11"/>
      <c r="AFQ257" s="11"/>
      <c r="AFR257" s="11"/>
      <c r="AFS257" s="11"/>
      <c r="AFT257" s="11"/>
      <c r="AFU257" s="11"/>
      <c r="AFV257" s="11"/>
      <c r="AFW257" s="11"/>
      <c r="AFX257" s="11"/>
      <c r="AFY257" s="11"/>
      <c r="AFZ257" s="11"/>
      <c r="AGA257" s="11"/>
      <c r="AGB257" s="11"/>
      <c r="AGC257" s="11"/>
      <c r="AGD257" s="11"/>
      <c r="AGE257" s="11"/>
      <c r="AGF257" s="11"/>
      <c r="AGG257" s="11"/>
      <c r="AGH257" s="11"/>
      <c r="AGI257" s="11"/>
      <c r="AGJ257" s="11"/>
      <c r="AGK257" s="11"/>
      <c r="AGL257" s="11"/>
      <c r="AGM257" s="11"/>
      <c r="AGN257" s="11"/>
      <c r="AGO257" s="11"/>
      <c r="AGP257" s="11"/>
      <c r="AGQ257" s="11"/>
      <c r="AGR257" s="11"/>
      <c r="AGS257" s="11"/>
      <c r="AGT257" s="11"/>
      <c r="AGU257" s="11"/>
      <c r="AGV257" s="11"/>
      <c r="AGW257" s="11"/>
      <c r="AGX257" s="11"/>
      <c r="AGY257" s="11"/>
      <c r="AGZ257" s="11"/>
      <c r="AHA257" s="11"/>
      <c r="AHB257" s="11"/>
      <c r="AHC257" s="11"/>
      <c r="AHD257" s="11"/>
      <c r="AHE257" s="11"/>
      <c r="AHF257" s="11"/>
      <c r="AHG257" s="11"/>
      <c r="AHH257" s="11"/>
      <c r="AHI257" s="11"/>
      <c r="AHJ257" s="11"/>
      <c r="AHK257" s="11"/>
      <c r="AHL257" s="11"/>
      <c r="AHM257" s="11"/>
      <c r="AHN257" s="11"/>
      <c r="AHO257" s="11"/>
      <c r="AHP257" s="11"/>
      <c r="AHQ257" s="11"/>
      <c r="AHR257" s="11"/>
      <c r="AHS257" s="11"/>
      <c r="AHT257" s="11"/>
      <c r="AHU257" s="11"/>
      <c r="AHV257" s="11"/>
      <c r="AHW257" s="11"/>
      <c r="AHX257" s="11"/>
      <c r="AHY257" s="11"/>
      <c r="AHZ257" s="11"/>
      <c r="AIA257" s="11"/>
      <c r="AIB257" s="11"/>
      <c r="AIC257" s="11"/>
      <c r="AID257" s="11"/>
      <c r="AIE257" s="11"/>
      <c r="AIF257" s="11"/>
      <c r="AIG257" s="11"/>
      <c r="AIH257" s="11"/>
      <c r="AII257" s="11"/>
      <c r="AIJ257" s="11"/>
      <c r="AIK257" s="11"/>
      <c r="AIL257" s="11"/>
      <c r="AIM257" s="11"/>
      <c r="AIN257" s="11"/>
      <c r="AIO257" s="11"/>
      <c r="AIP257" s="11"/>
      <c r="AIQ257" s="11"/>
      <c r="AIR257" s="11"/>
      <c r="AIS257" s="11"/>
      <c r="AIT257" s="11"/>
      <c r="AIU257" s="11"/>
      <c r="AIV257" s="11"/>
      <c r="AIW257" s="11"/>
      <c r="AIX257" s="11"/>
      <c r="AIY257" s="11"/>
      <c r="AIZ257" s="11"/>
      <c r="AJA257" s="11"/>
      <c r="AJB257" s="11"/>
      <c r="AJC257" s="11"/>
      <c r="AJD257" s="11"/>
      <c r="AJE257" s="11"/>
      <c r="AJF257" s="11"/>
      <c r="AJG257" s="11"/>
      <c r="AJH257" s="11"/>
      <c r="AJI257" s="11"/>
      <c r="AJJ257" s="11"/>
      <c r="AJK257" s="11"/>
      <c r="AJL257" s="11"/>
      <c r="AJM257" s="11"/>
      <c r="AJN257" s="11"/>
      <c r="AJO257" s="11"/>
      <c r="AJP257" s="11"/>
      <c r="AJQ257" s="11"/>
      <c r="AJR257" s="11"/>
      <c r="AJS257" s="11"/>
      <c r="AJT257" s="11"/>
      <c r="AJU257" s="11"/>
      <c r="AJV257" s="11"/>
      <c r="AJW257" s="11"/>
      <c r="AJX257" s="11"/>
      <c r="AJY257" s="11"/>
      <c r="AJZ257" s="11"/>
      <c r="AKA257" s="11"/>
      <c r="AKB257" s="11"/>
      <c r="AKC257" s="11"/>
      <c r="AKD257" s="11"/>
      <c r="AKE257" s="11"/>
      <c r="AKF257" s="11"/>
      <c r="AKG257" s="11"/>
      <c r="AKH257" s="11"/>
      <c r="AKI257" s="11"/>
      <c r="AKJ257" s="11"/>
      <c r="AKK257" s="11"/>
      <c r="AKL257" s="11"/>
      <c r="AKM257" s="11"/>
      <c r="AKN257" s="11"/>
      <c r="AKO257" s="11"/>
      <c r="AKP257" s="11"/>
      <c r="AKQ257" s="11"/>
      <c r="AKR257" s="11"/>
      <c r="AKS257" s="11"/>
      <c r="AKT257" s="11"/>
      <c r="AKU257" s="11"/>
      <c r="AKV257" s="11"/>
      <c r="AKW257" s="11"/>
      <c r="AKX257" s="11"/>
      <c r="AKY257" s="11"/>
      <c r="AKZ257" s="11"/>
      <c r="ALA257" s="11"/>
      <c r="ALB257" s="11"/>
      <c r="ALC257" s="11"/>
      <c r="ALD257" s="11"/>
      <c r="ALE257" s="11"/>
      <c r="ALF257" s="11"/>
      <c r="ALG257" s="11"/>
      <c r="ALH257" s="11"/>
      <c r="ALI257" s="11"/>
      <c r="ALJ257" s="11"/>
      <c r="ALK257" s="11"/>
      <c r="ALL257" s="11"/>
      <c r="ALM257" s="11"/>
      <c r="ALN257" s="11"/>
      <c r="ALO257" s="11"/>
      <c r="ALP257" s="11"/>
      <c r="ALQ257" s="11"/>
      <c r="ALR257" s="11"/>
      <c r="ALS257" s="11"/>
      <c r="ALT257" s="11"/>
      <c r="ALU257" s="11"/>
      <c r="ALV257" s="11"/>
      <c r="ALW257" s="11"/>
      <c r="ALX257" s="11"/>
      <c r="ALY257" s="11"/>
      <c r="ALZ257" s="11"/>
      <c r="AMA257" s="11"/>
      <c r="AMB257" s="11"/>
      <c r="AMC257" s="11"/>
      <c r="AMD257" s="11"/>
      <c r="AME257" s="11"/>
      <c r="AMF257" s="11"/>
      <c r="AMG257" s="11"/>
      <c r="AMH257" s="11"/>
      <c r="AMI257" s="11"/>
      <c r="AMJ257" s="11"/>
      <c r="AMK257" s="11"/>
      <c r="AML257" s="11"/>
      <c r="AMM257" s="11"/>
      <c r="AMN257" s="11"/>
      <c r="AMO257" s="11"/>
      <c r="AMP257" s="11"/>
      <c r="AMQ257" s="11"/>
      <c r="AMR257" s="11"/>
      <c r="AMS257" s="11"/>
      <c r="AMT257" s="11"/>
      <c r="AMU257" s="11"/>
      <c r="AMV257" s="11"/>
      <c r="AMW257" s="11"/>
      <c r="AMX257" s="11"/>
      <c r="AMY257" s="11"/>
      <c r="AMZ257" s="11"/>
      <c r="ANA257" s="11"/>
      <c r="ANB257" s="11"/>
      <c r="ANC257" s="11"/>
      <c r="AND257" s="11"/>
      <c r="ANE257" s="11"/>
      <c r="ANF257" s="11"/>
      <c r="ANG257" s="11"/>
      <c r="ANH257" s="11"/>
      <c r="ANI257" s="11"/>
      <c r="ANJ257" s="11"/>
      <c r="ANK257" s="11"/>
      <c r="ANL257" s="11"/>
      <c r="ANM257" s="11"/>
      <c r="ANN257" s="11"/>
      <c r="ANO257" s="11"/>
      <c r="ANP257" s="11"/>
      <c r="ANQ257" s="11"/>
      <c r="ANR257" s="11"/>
      <c r="ANS257" s="11"/>
      <c r="ANT257" s="11"/>
      <c r="ANU257" s="11"/>
      <c r="ANV257" s="11"/>
      <c r="ANW257" s="11"/>
      <c r="ANX257" s="11"/>
      <c r="ANY257" s="11"/>
      <c r="ANZ257" s="11"/>
      <c r="AOA257" s="11"/>
      <c r="AOB257" s="11"/>
      <c r="AOC257" s="11"/>
      <c r="AOD257" s="11"/>
      <c r="AOE257" s="11"/>
      <c r="AOF257" s="11"/>
      <c r="AOG257" s="11"/>
      <c r="AOH257" s="11"/>
      <c r="AOI257" s="11"/>
      <c r="AOJ257" s="11"/>
      <c r="AOK257" s="11"/>
      <c r="AOL257" s="11"/>
      <c r="AOM257" s="11"/>
      <c r="AON257" s="11"/>
      <c r="AOO257" s="11"/>
      <c r="AOP257" s="11"/>
      <c r="AOQ257" s="11"/>
      <c r="AOR257" s="11"/>
      <c r="AOS257" s="11"/>
      <c r="AOT257" s="11"/>
      <c r="AOU257" s="11"/>
      <c r="AOV257" s="11"/>
      <c r="AOW257" s="11"/>
      <c r="AOX257" s="11"/>
      <c r="AOY257" s="11"/>
      <c r="AOZ257" s="11"/>
      <c r="APA257" s="11"/>
      <c r="APB257" s="11"/>
      <c r="APC257" s="11"/>
      <c r="APD257" s="11"/>
      <c r="APE257" s="11"/>
      <c r="APF257" s="11"/>
      <c r="APG257" s="11"/>
      <c r="APH257" s="11"/>
      <c r="API257" s="11"/>
      <c r="APJ257" s="11"/>
      <c r="APK257" s="11"/>
      <c r="APL257" s="11"/>
      <c r="APM257" s="11"/>
      <c r="APN257" s="11"/>
      <c r="APO257" s="11"/>
      <c r="APP257" s="11"/>
      <c r="APQ257" s="11"/>
      <c r="APR257" s="11"/>
      <c r="APS257" s="11"/>
      <c r="APT257" s="11"/>
      <c r="APU257" s="11"/>
      <c r="APV257" s="11"/>
      <c r="APW257" s="11"/>
      <c r="APX257" s="11"/>
      <c r="APY257" s="11"/>
      <c r="APZ257" s="11"/>
      <c r="AQA257" s="11"/>
      <c r="AQB257" s="11"/>
      <c r="AQC257" s="11"/>
      <c r="AQD257" s="11"/>
      <c r="AQE257" s="11"/>
      <c r="AQF257" s="11"/>
      <c r="AQG257" s="11"/>
      <c r="AQH257" s="11"/>
      <c r="AQI257" s="11"/>
      <c r="AQJ257" s="11"/>
      <c r="AQK257" s="11"/>
      <c r="AQL257" s="11"/>
      <c r="AQM257" s="11"/>
      <c r="AQN257" s="11"/>
      <c r="AQO257" s="11"/>
      <c r="AQP257" s="11"/>
      <c r="AQQ257" s="11"/>
      <c r="AQR257" s="11"/>
      <c r="AQS257" s="11"/>
      <c r="AQT257" s="11"/>
      <c r="AQU257" s="11"/>
      <c r="AQV257" s="11"/>
      <c r="AQW257" s="11"/>
      <c r="AQX257" s="11"/>
      <c r="AQY257" s="11"/>
      <c r="AQZ257" s="11"/>
      <c r="ARA257" s="11"/>
      <c r="ARB257" s="11"/>
      <c r="ARC257" s="11"/>
      <c r="ARD257" s="11"/>
      <c r="ARE257" s="11"/>
      <c r="ARF257" s="11"/>
      <c r="ARG257" s="11"/>
      <c r="ARH257" s="11"/>
      <c r="ARI257" s="11"/>
      <c r="ARJ257" s="11"/>
      <c r="ARK257" s="11"/>
      <c r="ARL257" s="11"/>
      <c r="ARM257" s="11"/>
      <c r="ARN257" s="11"/>
      <c r="ARO257" s="11"/>
      <c r="ARP257" s="11"/>
      <c r="ARQ257" s="11"/>
      <c r="ARR257" s="11"/>
      <c r="ARS257" s="11"/>
      <c r="ART257" s="11"/>
      <c r="ARU257" s="11"/>
      <c r="ARV257" s="11"/>
      <c r="ARW257" s="11"/>
      <c r="ARX257" s="11"/>
      <c r="ARY257" s="11"/>
      <c r="ARZ257" s="11"/>
      <c r="ASA257" s="11"/>
      <c r="ASB257" s="11"/>
      <c r="ASC257" s="11"/>
      <c r="ASD257" s="11"/>
      <c r="ASE257" s="11"/>
      <c r="ASF257" s="11"/>
      <c r="ASG257" s="11"/>
      <c r="ASH257" s="11"/>
      <c r="ASI257" s="11"/>
      <c r="ASJ257" s="11"/>
      <c r="ASK257" s="11"/>
      <c r="ASL257" s="11"/>
      <c r="ASM257" s="11"/>
      <c r="ASN257" s="11"/>
      <c r="ASO257" s="11"/>
      <c r="ASP257" s="11"/>
      <c r="ASQ257" s="11"/>
      <c r="ASR257" s="11"/>
      <c r="ASS257" s="11"/>
      <c r="AST257" s="11"/>
      <c r="ASU257" s="11"/>
      <c r="ASV257" s="11"/>
      <c r="ASW257" s="11"/>
      <c r="ASX257" s="11"/>
      <c r="ASY257" s="11"/>
      <c r="ASZ257" s="11"/>
      <c r="ATA257" s="11"/>
      <c r="ATB257" s="11"/>
      <c r="ATC257" s="11"/>
      <c r="ATD257" s="11"/>
      <c r="ATE257" s="11"/>
      <c r="ATF257" s="11"/>
      <c r="ATG257" s="11"/>
      <c r="ATH257" s="11"/>
      <c r="ATI257" s="11"/>
      <c r="ATJ257" s="11"/>
      <c r="ATK257" s="11"/>
      <c r="ATL257" s="11"/>
      <c r="ATM257" s="11"/>
      <c r="ATN257" s="11"/>
      <c r="ATO257" s="11"/>
      <c r="ATP257" s="11"/>
      <c r="ATQ257" s="11"/>
      <c r="ATR257" s="11"/>
      <c r="ATS257" s="11"/>
      <c r="ATT257" s="11"/>
      <c r="ATU257" s="11"/>
      <c r="ATV257" s="11"/>
      <c r="ATW257" s="11"/>
      <c r="ATX257" s="11"/>
      <c r="ATY257" s="11"/>
      <c r="ATZ257" s="11"/>
      <c r="AUA257" s="11"/>
      <c r="AUB257" s="11"/>
      <c r="AUC257" s="11"/>
      <c r="AUD257" s="11"/>
      <c r="AUE257" s="11"/>
      <c r="AUF257" s="11"/>
      <c r="AUG257" s="11"/>
      <c r="AUH257" s="11"/>
      <c r="AUI257" s="11"/>
      <c r="AUJ257" s="11"/>
      <c r="AUK257" s="11"/>
      <c r="AUL257" s="11"/>
      <c r="AUM257" s="11"/>
      <c r="AUN257" s="11"/>
      <c r="AUO257" s="11"/>
      <c r="AUP257" s="11"/>
      <c r="AUQ257" s="11"/>
      <c r="AUR257" s="11"/>
      <c r="AUS257" s="11"/>
      <c r="AUT257" s="11"/>
      <c r="AUU257" s="11"/>
      <c r="AUV257" s="11"/>
      <c r="AUW257" s="11"/>
      <c r="AUX257" s="11"/>
      <c r="AUY257" s="11"/>
      <c r="AUZ257" s="11"/>
      <c r="AVA257" s="11"/>
      <c r="AVB257" s="11"/>
      <c r="AVC257" s="11"/>
      <c r="AVD257" s="11"/>
      <c r="AVE257" s="11"/>
      <c r="AVF257" s="11"/>
      <c r="AVG257" s="11"/>
      <c r="AVH257" s="11"/>
      <c r="AVI257" s="11"/>
      <c r="AVJ257" s="11"/>
      <c r="AVK257" s="11"/>
      <c r="AVL257" s="11"/>
      <c r="AVM257" s="11"/>
      <c r="AVN257" s="11"/>
      <c r="AVO257" s="11"/>
      <c r="AVP257" s="11"/>
      <c r="AVQ257" s="11"/>
      <c r="AVR257" s="11"/>
      <c r="AVS257" s="11"/>
      <c r="AVT257" s="11"/>
      <c r="AVU257" s="11"/>
      <c r="AVV257" s="11"/>
      <c r="AVW257" s="11"/>
      <c r="AVX257" s="11"/>
      <c r="AVY257" s="11"/>
      <c r="AVZ257" s="11"/>
      <c r="AWA257" s="11"/>
      <c r="AWB257" s="11"/>
      <c r="AWC257" s="11"/>
      <c r="AWD257" s="11"/>
      <c r="AWE257" s="11"/>
      <c r="AWF257" s="11"/>
      <c r="AWG257" s="11"/>
      <c r="AWH257" s="11"/>
      <c r="AWI257" s="11"/>
      <c r="AWJ257" s="11"/>
      <c r="AWK257" s="11"/>
      <c r="AWL257" s="11"/>
      <c r="AWM257" s="11"/>
      <c r="AWN257" s="11"/>
      <c r="AWO257" s="11"/>
      <c r="AWP257" s="11"/>
      <c r="AWQ257" s="11"/>
      <c r="AWR257" s="11"/>
      <c r="AWS257" s="11"/>
      <c r="AWT257" s="11"/>
      <c r="AWU257" s="11"/>
      <c r="AWV257" s="11"/>
      <c r="AWW257" s="11"/>
      <c r="AWX257" s="11"/>
      <c r="AWY257" s="11"/>
      <c r="AWZ257" s="11"/>
      <c r="AXA257" s="11"/>
      <c r="AXB257" s="11"/>
      <c r="AXC257" s="11"/>
      <c r="AXD257" s="11"/>
      <c r="AXE257" s="11"/>
      <c r="AXF257" s="11"/>
      <c r="AXG257" s="11"/>
      <c r="AXH257" s="11"/>
      <c r="AXI257" s="11"/>
      <c r="AXJ257" s="11"/>
      <c r="AXK257" s="11"/>
      <c r="AXL257" s="11"/>
      <c r="AXM257" s="11"/>
      <c r="AXN257" s="11"/>
      <c r="AXO257" s="11"/>
      <c r="AXP257" s="11"/>
      <c r="AXQ257" s="11"/>
      <c r="AXR257" s="11"/>
      <c r="AXS257" s="11"/>
      <c r="AXT257" s="11"/>
      <c r="AXU257" s="11"/>
      <c r="AXV257" s="11"/>
      <c r="AXW257" s="11"/>
      <c r="AXX257" s="11"/>
      <c r="AXY257" s="11"/>
      <c r="AXZ257" s="11"/>
      <c r="AYA257" s="11"/>
      <c r="AYB257" s="11"/>
      <c r="AYC257" s="11"/>
      <c r="AYD257" s="11"/>
      <c r="AYE257" s="11"/>
      <c r="AYF257" s="11"/>
      <c r="AYG257" s="11"/>
      <c r="AYH257" s="11"/>
      <c r="AYI257" s="11"/>
      <c r="AYJ257" s="11"/>
      <c r="AYK257" s="11"/>
      <c r="AYL257" s="11"/>
      <c r="AYM257" s="11"/>
      <c r="AYN257" s="11"/>
      <c r="AYO257" s="11"/>
      <c r="AYP257" s="11"/>
      <c r="AYQ257" s="11"/>
      <c r="AYR257" s="11"/>
      <c r="AYS257" s="11"/>
      <c r="AYT257" s="11"/>
      <c r="AYU257" s="11"/>
      <c r="AYV257" s="11"/>
      <c r="AYW257" s="11"/>
      <c r="AYX257" s="11"/>
      <c r="AYY257" s="11"/>
      <c r="AYZ257" s="11"/>
      <c r="AZA257" s="11"/>
      <c r="AZB257" s="11"/>
      <c r="AZC257" s="11"/>
      <c r="AZD257" s="11"/>
      <c r="AZE257" s="11"/>
      <c r="AZF257" s="11"/>
      <c r="AZG257" s="11"/>
      <c r="AZH257" s="11"/>
      <c r="AZI257" s="11"/>
      <c r="AZJ257" s="11"/>
      <c r="AZK257" s="11"/>
      <c r="AZL257" s="11"/>
      <c r="AZM257" s="11"/>
      <c r="AZN257" s="11"/>
      <c r="AZO257" s="11"/>
      <c r="AZP257" s="11"/>
      <c r="AZQ257" s="11"/>
      <c r="AZR257" s="11"/>
      <c r="AZS257" s="11"/>
      <c r="AZT257" s="11"/>
      <c r="AZU257" s="11"/>
      <c r="AZV257" s="11"/>
      <c r="AZW257" s="11"/>
      <c r="AZX257" s="11"/>
      <c r="AZY257" s="11"/>
      <c r="AZZ257" s="11"/>
      <c r="BAA257" s="11"/>
      <c r="BAB257" s="11"/>
      <c r="BAC257" s="11"/>
      <c r="BAD257" s="11"/>
      <c r="BAE257" s="11"/>
      <c r="BAF257" s="11"/>
      <c r="BAG257" s="11"/>
      <c r="BAH257" s="11"/>
      <c r="BAI257" s="11"/>
      <c r="BAJ257" s="11"/>
      <c r="BAK257" s="11"/>
      <c r="BAL257" s="11"/>
      <c r="BAM257" s="11"/>
      <c r="BAN257" s="11"/>
      <c r="BAO257" s="11"/>
      <c r="BAP257" s="11"/>
      <c r="BAQ257" s="11"/>
      <c r="BAR257" s="11"/>
      <c r="BAS257" s="11"/>
      <c r="BAT257" s="11"/>
      <c r="BAU257" s="11"/>
      <c r="BAV257" s="11"/>
      <c r="BAW257" s="11"/>
      <c r="BAX257" s="11"/>
      <c r="BAY257" s="11"/>
      <c r="BAZ257" s="11"/>
      <c r="BBA257" s="11"/>
      <c r="BBB257" s="11"/>
      <c r="BBC257" s="11"/>
      <c r="BBD257" s="11"/>
      <c r="BBE257" s="11"/>
      <c r="BBF257" s="11"/>
      <c r="BBG257" s="11"/>
      <c r="BBH257" s="11"/>
      <c r="BBI257" s="11"/>
      <c r="BBJ257" s="11"/>
      <c r="BBK257" s="11"/>
      <c r="BBL257" s="11"/>
      <c r="BBM257" s="11"/>
      <c r="BBN257" s="11"/>
      <c r="BBO257" s="11"/>
      <c r="BBP257" s="11"/>
      <c r="BBQ257" s="11"/>
      <c r="BBR257" s="11"/>
      <c r="BBS257" s="11"/>
      <c r="BBT257" s="11"/>
      <c r="BBU257" s="11"/>
      <c r="BBV257" s="11"/>
      <c r="BBW257" s="11"/>
      <c r="BBX257" s="11"/>
      <c r="BBY257" s="11"/>
      <c r="BBZ257" s="11"/>
      <c r="BCA257" s="11"/>
      <c r="BCB257" s="11"/>
      <c r="BCC257" s="11"/>
      <c r="BCD257" s="11"/>
      <c r="BCE257" s="11"/>
      <c r="BCF257" s="11"/>
      <c r="BCG257" s="11"/>
      <c r="BCH257" s="11"/>
      <c r="BCI257" s="11"/>
      <c r="BCJ257" s="11"/>
      <c r="BCK257" s="11"/>
      <c r="BCL257" s="11"/>
      <c r="BCM257" s="11"/>
      <c r="BCN257" s="11"/>
      <c r="BCO257" s="11"/>
      <c r="BCP257" s="11"/>
      <c r="BCQ257" s="11"/>
      <c r="BCR257" s="11"/>
      <c r="BCS257" s="11"/>
      <c r="BCT257" s="11"/>
      <c r="BCU257" s="11"/>
      <c r="BCV257" s="11"/>
      <c r="BCW257" s="11"/>
      <c r="BCX257" s="11"/>
      <c r="BCY257" s="11"/>
      <c r="BCZ257" s="11"/>
      <c r="BDA257" s="11"/>
      <c r="BDB257" s="11"/>
      <c r="BDC257" s="11"/>
      <c r="BDD257" s="11"/>
      <c r="BDE257" s="11"/>
      <c r="BDF257" s="11"/>
      <c r="BDG257" s="11"/>
      <c r="BDH257" s="11"/>
      <c r="BDI257" s="11"/>
      <c r="BDJ257" s="11"/>
      <c r="BDK257" s="11"/>
      <c r="BDL257" s="11"/>
      <c r="BDM257" s="11"/>
      <c r="BDN257" s="11"/>
      <c r="BDO257" s="11"/>
      <c r="BDP257" s="11"/>
      <c r="BDQ257" s="11"/>
      <c r="BDR257" s="11"/>
      <c r="BDS257" s="11"/>
      <c r="BDT257" s="11"/>
      <c r="BDU257" s="11"/>
      <c r="BDV257" s="11"/>
      <c r="BDW257" s="11"/>
      <c r="BDX257" s="11"/>
      <c r="BDY257" s="11"/>
      <c r="BDZ257" s="11"/>
      <c r="BEA257" s="11"/>
      <c r="BEB257" s="11"/>
      <c r="BEC257" s="11"/>
      <c r="BED257" s="11"/>
      <c r="BEE257" s="11"/>
      <c r="BEF257" s="11"/>
      <c r="BEG257" s="11"/>
      <c r="BEH257" s="11"/>
      <c r="BEI257" s="11"/>
      <c r="BEJ257" s="11"/>
      <c r="BEK257" s="11"/>
      <c r="BEL257" s="11"/>
      <c r="BEM257" s="11"/>
      <c r="BEN257" s="11"/>
      <c r="BEO257" s="11"/>
      <c r="BEP257" s="11"/>
      <c r="BEQ257" s="11"/>
      <c r="BER257" s="11"/>
      <c r="BES257" s="11"/>
      <c r="BET257" s="11"/>
      <c r="BEU257" s="11"/>
      <c r="BEV257" s="11"/>
      <c r="BEW257" s="11"/>
      <c r="BEX257" s="11"/>
      <c r="BEY257" s="11"/>
      <c r="BEZ257" s="11"/>
      <c r="BFA257" s="11"/>
      <c r="BFB257" s="11"/>
      <c r="BFC257" s="11"/>
      <c r="BFD257" s="11"/>
      <c r="BFE257" s="11"/>
      <c r="BFF257" s="11"/>
      <c r="BFG257" s="11"/>
      <c r="BFH257" s="11"/>
      <c r="BFI257" s="11"/>
      <c r="BFJ257" s="11"/>
      <c r="BFK257" s="11"/>
      <c r="BFL257" s="11"/>
      <c r="BFM257" s="11"/>
      <c r="BFN257" s="11"/>
      <c r="BFO257" s="11"/>
      <c r="BFP257" s="11"/>
      <c r="BFQ257" s="11"/>
      <c r="BFR257" s="11"/>
      <c r="BFS257" s="11"/>
      <c r="BFT257" s="11"/>
      <c r="BFU257" s="11"/>
      <c r="BFV257" s="11"/>
      <c r="BFW257" s="11"/>
      <c r="BFX257" s="11"/>
      <c r="BFY257" s="11"/>
      <c r="BFZ257" s="11"/>
      <c r="BGA257" s="11"/>
      <c r="BGB257" s="11"/>
      <c r="BGC257" s="11"/>
      <c r="BGD257" s="11"/>
      <c r="BGE257" s="11"/>
      <c r="BGF257" s="11"/>
      <c r="BGG257" s="11"/>
      <c r="BGH257" s="11"/>
      <c r="BGI257" s="11"/>
      <c r="BGJ257" s="11"/>
      <c r="BGK257" s="11"/>
      <c r="BGL257" s="11"/>
      <c r="BGM257" s="11"/>
      <c r="BGN257" s="11"/>
      <c r="BGO257" s="11"/>
      <c r="BGP257" s="11"/>
      <c r="BGQ257" s="11"/>
      <c r="BGR257" s="11"/>
      <c r="BGS257" s="11"/>
      <c r="BGT257" s="11"/>
      <c r="BGU257" s="11"/>
      <c r="BGV257" s="11"/>
      <c r="BGW257" s="11"/>
      <c r="BGX257" s="11"/>
      <c r="BGY257" s="11"/>
      <c r="BGZ257" s="11"/>
      <c r="BHA257" s="11"/>
      <c r="BHB257" s="11"/>
      <c r="BHC257" s="11"/>
      <c r="BHD257" s="11"/>
      <c r="BHE257" s="11"/>
      <c r="BHF257" s="11"/>
      <c r="BHG257" s="11"/>
      <c r="BHH257" s="11"/>
      <c r="BHI257" s="11"/>
      <c r="BHJ257" s="11"/>
      <c r="BHK257" s="11"/>
      <c r="BHL257" s="11"/>
      <c r="BHM257" s="11"/>
      <c r="BHN257" s="11"/>
      <c r="BHO257" s="11"/>
      <c r="BHP257" s="11"/>
      <c r="BHQ257" s="11"/>
      <c r="BHR257" s="11"/>
      <c r="BHS257" s="11"/>
      <c r="BHT257" s="11"/>
      <c r="BHU257" s="11"/>
      <c r="BHV257" s="11"/>
      <c r="BHW257" s="11"/>
      <c r="BHX257" s="11"/>
      <c r="BHY257" s="11"/>
      <c r="BHZ257" s="11"/>
      <c r="BIA257" s="11"/>
      <c r="BIB257" s="11"/>
      <c r="BIC257" s="11"/>
      <c r="BID257" s="11"/>
      <c r="BIE257" s="11"/>
      <c r="BIF257" s="11"/>
      <c r="BIG257" s="11"/>
      <c r="BIH257" s="11"/>
      <c r="BII257" s="11"/>
      <c r="BIJ257" s="11"/>
      <c r="BIK257" s="11"/>
      <c r="BIL257" s="11"/>
      <c r="BIM257" s="11"/>
      <c r="BIN257" s="11"/>
      <c r="BIO257" s="11"/>
      <c r="BIP257" s="11"/>
      <c r="BIQ257" s="11"/>
      <c r="BIR257" s="11"/>
      <c r="BIS257" s="11"/>
      <c r="BIT257" s="11"/>
      <c r="BIU257" s="11"/>
      <c r="BIV257" s="11"/>
      <c r="BIW257" s="11"/>
      <c r="BIX257" s="11"/>
      <c r="BIY257" s="11"/>
      <c r="BIZ257" s="11"/>
      <c r="BJA257" s="11"/>
      <c r="BJB257" s="11"/>
      <c r="BJC257" s="11"/>
      <c r="BJD257" s="11"/>
      <c r="BJE257" s="11"/>
      <c r="BJF257" s="11"/>
      <c r="BJG257" s="11"/>
      <c r="BJH257" s="11"/>
      <c r="BJI257" s="11"/>
      <c r="BJJ257" s="11"/>
      <c r="BJK257" s="11"/>
      <c r="BJL257" s="11"/>
      <c r="BJM257" s="11"/>
      <c r="BJN257" s="11"/>
      <c r="BJO257" s="11"/>
      <c r="BJP257" s="11"/>
      <c r="BJQ257" s="11"/>
      <c r="BJR257" s="11"/>
      <c r="BJS257" s="11"/>
      <c r="BJT257" s="11"/>
      <c r="BJU257" s="11"/>
      <c r="BJV257" s="11"/>
      <c r="BJW257" s="11"/>
      <c r="BJX257" s="11"/>
      <c r="BJY257" s="11"/>
      <c r="BJZ257" s="11"/>
      <c r="BKA257" s="11"/>
      <c r="BKB257" s="11"/>
      <c r="BKC257" s="11"/>
      <c r="BKD257" s="11"/>
      <c r="BKE257" s="11"/>
      <c r="BKF257" s="11"/>
      <c r="BKG257" s="11"/>
      <c r="BKH257" s="11"/>
      <c r="BKI257" s="11"/>
      <c r="BKJ257" s="11"/>
      <c r="BKK257" s="11"/>
      <c r="BKL257" s="11"/>
      <c r="BKM257" s="11"/>
      <c r="BKN257" s="11"/>
      <c r="BKO257" s="11"/>
      <c r="BKP257" s="11"/>
      <c r="BKQ257" s="11"/>
      <c r="BKR257" s="11"/>
      <c r="BKS257" s="11"/>
      <c r="BKT257" s="11"/>
      <c r="BKU257" s="11"/>
      <c r="BKV257" s="11"/>
      <c r="BKW257" s="11"/>
      <c r="BKX257" s="11"/>
      <c r="BKY257" s="11"/>
      <c r="BKZ257" s="11"/>
      <c r="BLA257" s="11"/>
      <c r="BLB257" s="11"/>
      <c r="BLC257" s="11"/>
      <c r="BLD257" s="11"/>
      <c r="BLE257" s="11"/>
      <c r="BLF257" s="11"/>
      <c r="BLG257" s="11"/>
      <c r="BLH257" s="11"/>
      <c r="BLI257" s="11"/>
      <c r="BLJ257" s="11"/>
      <c r="BLK257" s="11"/>
      <c r="BLL257" s="11"/>
      <c r="BLM257" s="11"/>
      <c r="BLN257" s="11"/>
      <c r="BLO257" s="11"/>
      <c r="BLP257" s="11"/>
      <c r="BLQ257" s="11"/>
      <c r="BLR257" s="11"/>
      <c r="BLS257" s="11"/>
      <c r="BLT257" s="11"/>
      <c r="BLU257" s="11"/>
      <c r="BLV257" s="11"/>
      <c r="BLW257" s="11"/>
      <c r="BLX257" s="11"/>
      <c r="BLY257" s="11"/>
      <c r="BLZ257" s="11"/>
      <c r="BMA257" s="11"/>
      <c r="BMB257" s="11"/>
      <c r="BMC257" s="11"/>
      <c r="BMD257" s="11"/>
      <c r="BME257" s="11"/>
      <c r="BMF257" s="11"/>
      <c r="BMG257" s="11"/>
      <c r="BMH257" s="11"/>
      <c r="BMI257" s="11"/>
      <c r="BMJ257" s="11"/>
      <c r="BMK257" s="11"/>
      <c r="BML257" s="11"/>
      <c r="BMM257" s="11"/>
      <c r="BMN257" s="11"/>
      <c r="BMO257" s="11"/>
      <c r="BMP257" s="11"/>
      <c r="BMQ257" s="11"/>
      <c r="BMR257" s="11"/>
      <c r="BMS257" s="11"/>
      <c r="BMT257" s="11"/>
      <c r="BMU257" s="11"/>
      <c r="BMV257" s="11"/>
      <c r="BMW257" s="11"/>
      <c r="BMX257" s="11"/>
      <c r="BMY257" s="11"/>
      <c r="BMZ257" s="11"/>
      <c r="BNA257" s="11"/>
      <c r="BNB257" s="11"/>
      <c r="BNC257" s="11"/>
      <c r="BND257" s="11"/>
      <c r="BNE257" s="11"/>
      <c r="BNF257" s="11"/>
      <c r="BNG257" s="11"/>
      <c r="BNH257" s="11"/>
      <c r="BNI257" s="11"/>
      <c r="BNJ257" s="11"/>
      <c r="BNK257" s="11"/>
      <c r="BNL257" s="11"/>
      <c r="BNM257" s="11"/>
      <c r="BNN257" s="11"/>
      <c r="BNO257" s="11"/>
      <c r="BNP257" s="11"/>
      <c r="BNQ257" s="11"/>
      <c r="BNR257" s="11"/>
      <c r="BNS257" s="11"/>
      <c r="BNT257" s="11"/>
      <c r="BNU257" s="11"/>
      <c r="BNV257" s="11"/>
      <c r="BNW257" s="11"/>
      <c r="BNX257" s="11"/>
      <c r="BNY257" s="11"/>
      <c r="BNZ257" s="11"/>
      <c r="BOA257" s="11"/>
      <c r="BOB257" s="11"/>
      <c r="BOC257" s="11"/>
      <c r="BOD257" s="11"/>
      <c r="BOE257" s="11"/>
      <c r="BOF257" s="11"/>
      <c r="BOG257" s="11"/>
      <c r="BOH257" s="11"/>
      <c r="BOI257" s="11"/>
      <c r="BOJ257" s="11"/>
      <c r="BOK257" s="11"/>
      <c r="BOL257" s="11"/>
      <c r="BOM257" s="11"/>
      <c r="BON257" s="11"/>
      <c r="BOO257" s="11"/>
      <c r="BOP257" s="11"/>
      <c r="BOQ257" s="11"/>
      <c r="BOR257" s="11"/>
      <c r="BOS257" s="11"/>
      <c r="BOT257" s="11"/>
      <c r="BOU257" s="11"/>
      <c r="BOV257" s="11"/>
      <c r="BOW257" s="11"/>
      <c r="BOX257" s="11"/>
      <c r="BOY257" s="11"/>
      <c r="BOZ257" s="11"/>
      <c r="BPA257" s="11"/>
      <c r="BPB257" s="11"/>
      <c r="BPC257" s="11"/>
      <c r="BPD257" s="11"/>
      <c r="BPE257" s="11"/>
      <c r="BPF257" s="11"/>
      <c r="BPG257" s="11"/>
      <c r="BPH257" s="11"/>
      <c r="BPI257" s="11"/>
      <c r="BPJ257" s="11"/>
      <c r="BPK257" s="11"/>
      <c r="BPL257" s="11"/>
      <c r="BPM257" s="11"/>
      <c r="BPN257" s="11"/>
      <c r="BPO257" s="11"/>
      <c r="BPP257" s="11"/>
      <c r="BPQ257" s="11"/>
      <c r="BPR257" s="11"/>
      <c r="BPS257" s="11"/>
      <c r="BPT257" s="11"/>
      <c r="BPU257" s="11"/>
      <c r="BPV257" s="11"/>
      <c r="BPW257" s="11"/>
      <c r="BPX257" s="11"/>
      <c r="BPY257" s="11"/>
      <c r="BPZ257" s="11"/>
      <c r="BQA257" s="11"/>
      <c r="BQB257" s="11"/>
      <c r="BQC257" s="11"/>
      <c r="BQD257" s="11"/>
      <c r="BQE257" s="11"/>
      <c r="BQF257" s="11"/>
      <c r="BQG257" s="11"/>
      <c r="BQH257" s="11"/>
      <c r="BQI257" s="11"/>
      <c r="BQJ257" s="11"/>
      <c r="BQK257" s="11"/>
      <c r="BQL257" s="11"/>
      <c r="BQM257" s="11"/>
      <c r="BQN257" s="11"/>
      <c r="BQO257" s="11"/>
      <c r="BQP257" s="11"/>
      <c r="BQQ257" s="11"/>
      <c r="BQR257" s="11"/>
      <c r="BQS257" s="11"/>
      <c r="BQT257" s="11"/>
      <c r="BQU257" s="11"/>
      <c r="BQV257" s="11"/>
      <c r="BQW257" s="11"/>
      <c r="BQX257" s="11"/>
      <c r="BQY257" s="11"/>
      <c r="BQZ257" s="11"/>
      <c r="BRA257" s="11"/>
      <c r="BRB257" s="11"/>
      <c r="BRC257" s="11"/>
      <c r="BRD257" s="11"/>
      <c r="BRE257" s="11"/>
      <c r="BRF257" s="11"/>
      <c r="BRG257" s="11"/>
      <c r="BRH257" s="11"/>
      <c r="BRI257" s="11"/>
    </row>
    <row r="258" spans="2:1829" x14ac:dyDescent="0.3"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C258" s="11"/>
      <c r="DD258" s="11"/>
      <c r="DE258" s="11"/>
      <c r="DF258" s="11"/>
      <c r="DG258" s="11"/>
      <c r="DH258" s="11"/>
      <c r="DI258" s="11"/>
      <c r="DJ258" s="11"/>
      <c r="DK258" s="11"/>
      <c r="DL258" s="11"/>
      <c r="DM258" s="11"/>
      <c r="DN258" s="11"/>
      <c r="DO258" s="11"/>
      <c r="DP258" s="11"/>
      <c r="DQ258" s="11"/>
      <c r="DR258" s="11"/>
      <c r="DS258" s="11"/>
      <c r="DT258" s="11"/>
      <c r="DU258" s="11"/>
      <c r="DV258" s="11"/>
      <c r="DW258" s="11"/>
      <c r="DX258" s="11"/>
      <c r="DY258" s="11"/>
      <c r="DZ258" s="11"/>
      <c r="EA258" s="11"/>
      <c r="EB258" s="11"/>
      <c r="EC258" s="11"/>
      <c r="ED258" s="11"/>
      <c r="EE258" s="11"/>
      <c r="EF258" s="11"/>
      <c r="EG258" s="11"/>
      <c r="EH258" s="11"/>
      <c r="EI258" s="11"/>
      <c r="EJ258" s="11"/>
      <c r="EK258" s="11"/>
      <c r="EL258" s="11"/>
      <c r="EM258" s="11"/>
      <c r="EN258" s="11"/>
      <c r="EO258" s="11"/>
      <c r="EP258" s="11"/>
      <c r="EQ258" s="11"/>
      <c r="ER258" s="11"/>
      <c r="ES258" s="11"/>
      <c r="ET258" s="11"/>
      <c r="EU258" s="11"/>
      <c r="EV258" s="11"/>
      <c r="EW258" s="11"/>
      <c r="EX258" s="11"/>
      <c r="EY258" s="11"/>
      <c r="EZ258" s="11"/>
      <c r="FA258" s="11"/>
      <c r="FB258" s="11"/>
      <c r="FC258" s="11"/>
      <c r="FD258" s="11"/>
      <c r="FE258" s="11"/>
      <c r="FF258" s="11"/>
      <c r="FG258" s="11"/>
      <c r="FH258" s="11"/>
      <c r="FI258" s="11"/>
      <c r="FJ258" s="11"/>
      <c r="FK258" s="11"/>
      <c r="FL258" s="11"/>
      <c r="FM258" s="11"/>
      <c r="FN258" s="11"/>
      <c r="FO258" s="11"/>
      <c r="FP258" s="11"/>
      <c r="FQ258" s="11"/>
      <c r="FR258" s="11"/>
      <c r="FS258" s="11"/>
      <c r="FT258" s="11"/>
      <c r="FU258" s="11"/>
      <c r="FV258" s="11"/>
      <c r="FW258" s="11"/>
      <c r="FX258" s="11"/>
      <c r="FY258" s="11"/>
      <c r="FZ258" s="11"/>
      <c r="GA258" s="11"/>
      <c r="GB258" s="11"/>
      <c r="GC258" s="11"/>
      <c r="GD258" s="11"/>
      <c r="GE258" s="11"/>
      <c r="GF258" s="11"/>
      <c r="GG258" s="11"/>
      <c r="GH258" s="11"/>
      <c r="GI258" s="11"/>
      <c r="GJ258" s="11"/>
      <c r="GK258" s="11"/>
      <c r="GL258" s="11"/>
      <c r="GM258" s="11"/>
      <c r="GN258" s="11"/>
      <c r="GO258" s="11"/>
      <c r="GP258" s="11"/>
      <c r="GQ258" s="11"/>
      <c r="GR258" s="11"/>
      <c r="GS258" s="11"/>
      <c r="GT258" s="11"/>
      <c r="GU258" s="11"/>
      <c r="GV258" s="11"/>
      <c r="GW258" s="11"/>
      <c r="GX258" s="11"/>
      <c r="GY258" s="11"/>
      <c r="GZ258" s="11"/>
      <c r="HA258" s="11"/>
      <c r="HB258" s="11"/>
      <c r="HC258" s="11"/>
      <c r="HD258" s="11"/>
      <c r="HE258" s="11"/>
      <c r="HF258" s="11"/>
      <c r="HG258" s="11"/>
      <c r="HH258" s="11"/>
      <c r="HI258" s="11"/>
      <c r="HJ258" s="11"/>
      <c r="HK258" s="11"/>
      <c r="HL258" s="11"/>
      <c r="HM258" s="11"/>
      <c r="HN258" s="11"/>
      <c r="HO258" s="11"/>
      <c r="HP258" s="11"/>
      <c r="HQ258" s="11"/>
      <c r="HR258" s="11"/>
      <c r="HS258" s="11"/>
      <c r="HT258" s="11"/>
      <c r="HU258" s="11"/>
      <c r="HV258" s="11"/>
      <c r="HW258" s="11"/>
      <c r="HX258" s="11"/>
      <c r="HY258" s="11"/>
      <c r="HZ258" s="11"/>
      <c r="IA258" s="11"/>
      <c r="IB258" s="11"/>
      <c r="IC258" s="11"/>
      <c r="ID258" s="11"/>
      <c r="IE258" s="11"/>
      <c r="IF258" s="11"/>
      <c r="IG258" s="11"/>
      <c r="IH258" s="11"/>
      <c r="II258" s="11"/>
      <c r="IJ258" s="11"/>
      <c r="IK258" s="11"/>
      <c r="IL258" s="11"/>
      <c r="IM258" s="11"/>
      <c r="IN258" s="11"/>
      <c r="IO258" s="11"/>
      <c r="IP258" s="11"/>
      <c r="IQ258" s="11"/>
      <c r="IR258" s="11"/>
      <c r="IS258" s="11"/>
      <c r="IT258" s="11"/>
      <c r="IU258" s="11"/>
      <c r="IV258" s="11"/>
      <c r="IW258" s="11"/>
      <c r="IX258" s="11"/>
      <c r="IY258" s="11"/>
      <c r="IZ258" s="11"/>
      <c r="JA258" s="11"/>
      <c r="JB258" s="11"/>
      <c r="JC258" s="11"/>
      <c r="JD258" s="11"/>
      <c r="JE258" s="11"/>
      <c r="JF258" s="11"/>
      <c r="JG258" s="11"/>
      <c r="JH258" s="11"/>
      <c r="JI258" s="11"/>
      <c r="JJ258" s="11"/>
      <c r="JK258" s="11"/>
      <c r="JL258" s="11"/>
      <c r="JM258" s="11"/>
      <c r="JN258" s="11"/>
      <c r="JO258" s="11"/>
      <c r="JP258" s="11"/>
      <c r="JQ258" s="11"/>
      <c r="JR258" s="11"/>
      <c r="JS258" s="11"/>
      <c r="JT258" s="11"/>
      <c r="JU258" s="11"/>
      <c r="JV258" s="11"/>
      <c r="JW258" s="11"/>
      <c r="JX258" s="11"/>
      <c r="JY258" s="11"/>
      <c r="JZ258" s="11"/>
      <c r="KA258" s="11"/>
      <c r="KB258" s="11"/>
      <c r="KC258" s="11"/>
      <c r="KD258" s="11"/>
      <c r="KE258" s="11"/>
      <c r="KF258" s="11"/>
      <c r="KG258" s="11"/>
      <c r="KH258" s="11"/>
      <c r="KI258" s="11"/>
      <c r="KJ258" s="11"/>
      <c r="KK258" s="11"/>
      <c r="KL258" s="11"/>
      <c r="KM258" s="11"/>
      <c r="KN258" s="11"/>
      <c r="KO258" s="11"/>
      <c r="KP258" s="11"/>
      <c r="KQ258" s="11"/>
      <c r="KR258" s="11"/>
      <c r="KS258" s="11"/>
      <c r="KT258" s="11"/>
      <c r="KU258" s="11"/>
      <c r="KV258" s="11"/>
      <c r="KW258" s="11"/>
      <c r="KX258" s="11"/>
      <c r="KY258" s="11"/>
      <c r="KZ258" s="11"/>
      <c r="LA258" s="11"/>
      <c r="LB258" s="11"/>
      <c r="LC258" s="11"/>
      <c r="LD258" s="11"/>
      <c r="LE258" s="11"/>
      <c r="LF258" s="11"/>
      <c r="LG258" s="11"/>
      <c r="LH258" s="11"/>
      <c r="LI258" s="11"/>
      <c r="LJ258" s="11"/>
      <c r="LK258" s="11"/>
      <c r="LL258" s="11"/>
      <c r="LM258" s="11"/>
      <c r="LN258" s="11"/>
      <c r="LO258" s="11"/>
      <c r="LP258" s="11"/>
      <c r="LQ258" s="11"/>
      <c r="LR258" s="11"/>
      <c r="LS258" s="11"/>
      <c r="LT258" s="11"/>
      <c r="LU258" s="11"/>
      <c r="LV258" s="11"/>
      <c r="LW258" s="11"/>
      <c r="LX258" s="11"/>
      <c r="LY258" s="11"/>
      <c r="LZ258" s="11"/>
      <c r="MA258" s="11"/>
      <c r="MB258" s="11"/>
      <c r="MC258" s="11"/>
      <c r="MD258" s="11"/>
      <c r="ME258" s="11"/>
      <c r="MF258" s="11"/>
      <c r="MG258" s="11"/>
      <c r="MH258" s="11"/>
      <c r="MI258" s="11"/>
      <c r="MJ258" s="11"/>
      <c r="MK258" s="11"/>
      <c r="ML258" s="11"/>
      <c r="MM258" s="11"/>
      <c r="MN258" s="11"/>
      <c r="MO258" s="11"/>
      <c r="MP258" s="11"/>
      <c r="MQ258" s="11"/>
      <c r="MR258" s="11"/>
      <c r="MS258" s="11"/>
      <c r="MT258" s="11"/>
      <c r="MU258" s="11"/>
      <c r="MV258" s="11"/>
      <c r="MW258" s="11"/>
      <c r="MX258" s="11"/>
      <c r="MY258" s="11"/>
      <c r="MZ258" s="11"/>
      <c r="NA258" s="11"/>
      <c r="NB258" s="11"/>
      <c r="NC258" s="11"/>
      <c r="ND258" s="11"/>
      <c r="NE258" s="11"/>
      <c r="NF258" s="11"/>
      <c r="NG258" s="11"/>
      <c r="NH258" s="11"/>
      <c r="NI258" s="11"/>
      <c r="NJ258" s="11"/>
      <c r="NK258" s="11"/>
      <c r="NL258" s="11"/>
      <c r="NM258" s="11"/>
      <c r="NN258" s="11"/>
      <c r="NO258" s="11"/>
      <c r="NP258" s="11"/>
      <c r="NQ258" s="11"/>
      <c r="NR258" s="11"/>
      <c r="NS258" s="11"/>
      <c r="NT258" s="11"/>
      <c r="NU258" s="11"/>
      <c r="NV258" s="11"/>
      <c r="NW258" s="11"/>
      <c r="NX258" s="11"/>
      <c r="NY258" s="11"/>
      <c r="NZ258" s="11"/>
      <c r="OA258" s="11"/>
      <c r="OB258" s="11"/>
      <c r="OC258" s="11"/>
      <c r="OD258" s="11"/>
      <c r="OE258" s="11"/>
      <c r="OF258" s="11"/>
      <c r="OG258" s="11"/>
      <c r="OH258" s="11"/>
      <c r="OI258" s="11"/>
      <c r="OJ258" s="11"/>
      <c r="OK258" s="11"/>
      <c r="OL258" s="11"/>
      <c r="OM258" s="11"/>
      <c r="ON258" s="11"/>
      <c r="OO258" s="11"/>
      <c r="OP258" s="11"/>
      <c r="OQ258" s="11"/>
      <c r="OR258" s="11"/>
      <c r="OS258" s="11"/>
      <c r="OT258" s="11"/>
      <c r="OU258" s="11"/>
      <c r="OV258" s="11"/>
      <c r="OW258" s="11"/>
      <c r="OX258" s="11"/>
      <c r="OY258" s="11"/>
      <c r="OZ258" s="11"/>
      <c r="PA258" s="11"/>
      <c r="PB258" s="11"/>
      <c r="PC258" s="11"/>
      <c r="PD258" s="11"/>
      <c r="PE258" s="11"/>
      <c r="PF258" s="11"/>
      <c r="PG258" s="11"/>
      <c r="PH258" s="11"/>
      <c r="PI258" s="11"/>
      <c r="PJ258" s="11"/>
      <c r="PK258" s="11"/>
      <c r="PL258" s="11"/>
      <c r="PM258" s="11"/>
      <c r="PN258" s="11"/>
      <c r="PO258" s="11"/>
      <c r="PP258" s="11"/>
      <c r="PQ258" s="11"/>
      <c r="PR258" s="11"/>
      <c r="PS258" s="11"/>
      <c r="PT258" s="11"/>
      <c r="PU258" s="11"/>
      <c r="PV258" s="11"/>
      <c r="PW258" s="11"/>
      <c r="PX258" s="11"/>
      <c r="PY258" s="11"/>
      <c r="PZ258" s="11"/>
      <c r="QA258" s="11"/>
      <c r="QB258" s="11"/>
      <c r="QC258" s="11"/>
      <c r="QD258" s="11"/>
      <c r="QE258" s="11"/>
      <c r="QF258" s="11"/>
      <c r="QG258" s="11"/>
      <c r="QH258" s="11"/>
      <c r="QI258" s="11"/>
      <c r="QJ258" s="11"/>
      <c r="QK258" s="11"/>
      <c r="QL258" s="11"/>
      <c r="QM258" s="11"/>
      <c r="QN258" s="11"/>
      <c r="QO258" s="11"/>
      <c r="QP258" s="11"/>
      <c r="QQ258" s="11"/>
      <c r="QR258" s="11"/>
      <c r="QS258" s="11"/>
      <c r="QT258" s="11"/>
      <c r="QU258" s="11"/>
      <c r="QV258" s="11"/>
      <c r="QW258" s="11"/>
      <c r="QX258" s="11"/>
      <c r="QY258" s="11"/>
      <c r="QZ258" s="11"/>
      <c r="RA258" s="11"/>
      <c r="RB258" s="11"/>
      <c r="RC258" s="11"/>
      <c r="RD258" s="11"/>
      <c r="RE258" s="11"/>
      <c r="RF258" s="11"/>
      <c r="RG258" s="11"/>
      <c r="RH258" s="11"/>
      <c r="RI258" s="11"/>
      <c r="RJ258" s="11"/>
      <c r="RK258" s="11"/>
      <c r="RL258" s="11"/>
      <c r="RM258" s="11"/>
      <c r="RN258" s="11"/>
      <c r="RO258" s="11"/>
      <c r="RP258" s="11"/>
      <c r="RQ258" s="11"/>
      <c r="RR258" s="11"/>
      <c r="RS258" s="11"/>
      <c r="RT258" s="11"/>
      <c r="RU258" s="11"/>
      <c r="RV258" s="11"/>
      <c r="RW258" s="11"/>
      <c r="RX258" s="11"/>
      <c r="RY258" s="11"/>
      <c r="RZ258" s="11"/>
      <c r="SA258" s="11"/>
      <c r="SB258" s="11"/>
      <c r="SC258" s="11"/>
      <c r="SD258" s="11"/>
      <c r="SE258" s="11"/>
      <c r="SF258" s="11"/>
      <c r="SG258" s="11"/>
      <c r="SH258" s="11"/>
      <c r="SI258" s="11"/>
      <c r="SJ258" s="11"/>
      <c r="SK258" s="11"/>
      <c r="SL258" s="11"/>
      <c r="SM258" s="11"/>
      <c r="SN258" s="11"/>
      <c r="SO258" s="11"/>
      <c r="SP258" s="11"/>
      <c r="SQ258" s="11"/>
      <c r="SR258" s="11"/>
      <c r="SS258" s="11"/>
      <c r="ST258" s="11"/>
      <c r="SU258" s="11"/>
      <c r="SV258" s="11"/>
      <c r="SW258" s="11"/>
      <c r="SX258" s="11"/>
      <c r="SY258" s="11"/>
      <c r="SZ258" s="11"/>
      <c r="TA258" s="11"/>
      <c r="TB258" s="11"/>
      <c r="TC258" s="11"/>
      <c r="TD258" s="11"/>
      <c r="TE258" s="11"/>
      <c r="TF258" s="11"/>
      <c r="TG258" s="11"/>
      <c r="TH258" s="11"/>
      <c r="TI258" s="11"/>
      <c r="TJ258" s="11"/>
      <c r="TK258" s="11"/>
      <c r="TL258" s="11"/>
      <c r="TM258" s="11"/>
      <c r="TN258" s="11"/>
      <c r="TO258" s="11"/>
      <c r="TP258" s="11"/>
      <c r="TQ258" s="11"/>
      <c r="TR258" s="11"/>
      <c r="TS258" s="11"/>
      <c r="TT258" s="11"/>
      <c r="TU258" s="11"/>
      <c r="TV258" s="11"/>
      <c r="TW258" s="11"/>
      <c r="TX258" s="11"/>
      <c r="TY258" s="11"/>
      <c r="TZ258" s="11"/>
      <c r="UA258" s="11"/>
      <c r="UB258" s="11"/>
      <c r="UC258" s="11"/>
      <c r="UD258" s="11"/>
      <c r="UE258" s="11"/>
      <c r="UF258" s="11"/>
      <c r="UG258" s="11"/>
      <c r="UH258" s="11"/>
      <c r="UI258" s="11"/>
      <c r="UJ258" s="11"/>
      <c r="UK258" s="11"/>
      <c r="UL258" s="11"/>
      <c r="UM258" s="11"/>
      <c r="UN258" s="11"/>
      <c r="UO258" s="11"/>
      <c r="UP258" s="11"/>
      <c r="UQ258" s="11"/>
      <c r="UR258" s="11"/>
      <c r="US258" s="11"/>
      <c r="UT258" s="11"/>
      <c r="UU258" s="11"/>
      <c r="UV258" s="11"/>
      <c r="UW258" s="11"/>
      <c r="UX258" s="11"/>
      <c r="UY258" s="11"/>
      <c r="UZ258" s="11"/>
      <c r="VA258" s="11"/>
      <c r="VB258" s="11"/>
      <c r="VC258" s="11"/>
      <c r="VD258" s="11"/>
      <c r="VE258" s="11"/>
      <c r="VF258" s="11"/>
      <c r="VG258" s="11"/>
      <c r="VH258" s="11"/>
      <c r="VI258" s="11"/>
      <c r="VJ258" s="11"/>
      <c r="VK258" s="11"/>
      <c r="VL258" s="11"/>
      <c r="VM258" s="11"/>
      <c r="VN258" s="11"/>
      <c r="VO258" s="11"/>
      <c r="VP258" s="11"/>
      <c r="VQ258" s="11"/>
      <c r="VR258" s="11"/>
      <c r="VS258" s="11"/>
      <c r="VT258" s="11"/>
      <c r="VU258" s="11"/>
      <c r="VV258" s="11"/>
      <c r="VW258" s="11"/>
      <c r="VX258" s="11"/>
      <c r="VY258" s="11"/>
      <c r="VZ258" s="11"/>
      <c r="WA258" s="11"/>
      <c r="WB258" s="11"/>
      <c r="WC258" s="11"/>
      <c r="WD258" s="11"/>
      <c r="WE258" s="11"/>
      <c r="WF258" s="11"/>
      <c r="WG258" s="11"/>
      <c r="WH258" s="11"/>
      <c r="WI258" s="11"/>
      <c r="WJ258" s="11"/>
      <c r="WK258" s="11"/>
      <c r="WL258" s="11"/>
      <c r="WM258" s="11"/>
      <c r="WN258" s="11"/>
      <c r="WO258" s="11"/>
      <c r="WP258" s="11"/>
      <c r="WQ258" s="11"/>
      <c r="WR258" s="11"/>
      <c r="WS258" s="11"/>
      <c r="WT258" s="11"/>
      <c r="WU258" s="11"/>
      <c r="WV258" s="11"/>
      <c r="WW258" s="11"/>
      <c r="WX258" s="11"/>
      <c r="WY258" s="11"/>
      <c r="WZ258" s="11"/>
      <c r="XA258" s="11"/>
      <c r="XB258" s="11"/>
      <c r="XC258" s="11"/>
      <c r="XD258" s="11"/>
      <c r="XE258" s="11"/>
      <c r="XF258" s="11"/>
      <c r="XG258" s="11"/>
      <c r="XH258" s="11"/>
      <c r="XI258" s="11"/>
      <c r="XJ258" s="11"/>
      <c r="XK258" s="11"/>
      <c r="XL258" s="11"/>
      <c r="XM258" s="11"/>
      <c r="XN258" s="11"/>
      <c r="XO258" s="11"/>
      <c r="XP258" s="11"/>
      <c r="XQ258" s="11"/>
      <c r="XR258" s="11"/>
      <c r="XS258" s="11"/>
      <c r="XT258" s="11"/>
      <c r="XU258" s="11"/>
      <c r="XV258" s="11"/>
      <c r="XW258" s="11"/>
      <c r="XX258" s="11"/>
      <c r="XY258" s="11"/>
      <c r="XZ258" s="11"/>
      <c r="YA258" s="11"/>
      <c r="YB258" s="11"/>
      <c r="YC258" s="11"/>
      <c r="YD258" s="11"/>
      <c r="YE258" s="11"/>
      <c r="YF258" s="11"/>
      <c r="YG258" s="11"/>
      <c r="YH258" s="11"/>
      <c r="YI258" s="11"/>
      <c r="YJ258" s="11"/>
      <c r="YK258" s="11"/>
      <c r="YL258" s="11"/>
      <c r="YM258" s="11"/>
      <c r="YN258" s="11"/>
      <c r="YO258" s="11"/>
      <c r="YP258" s="11"/>
      <c r="YQ258" s="11"/>
      <c r="YR258" s="11"/>
      <c r="YS258" s="11"/>
      <c r="YT258" s="11"/>
      <c r="YU258" s="11"/>
      <c r="YV258" s="11"/>
      <c r="YW258" s="11"/>
      <c r="YX258" s="11"/>
      <c r="YY258" s="11"/>
      <c r="YZ258" s="11"/>
      <c r="ZA258" s="11"/>
      <c r="ZB258" s="11"/>
      <c r="ZC258" s="11"/>
      <c r="ZD258" s="11"/>
      <c r="ZE258" s="11"/>
      <c r="ZF258" s="11"/>
      <c r="ZG258" s="11"/>
      <c r="ZH258" s="11"/>
      <c r="ZI258" s="11"/>
      <c r="ZJ258" s="11"/>
      <c r="ZK258" s="11"/>
      <c r="ZL258" s="11"/>
      <c r="ZM258" s="11"/>
      <c r="ZN258" s="11"/>
      <c r="ZO258" s="11"/>
      <c r="ZP258" s="11"/>
      <c r="ZQ258" s="11"/>
      <c r="ZR258" s="11"/>
      <c r="ZS258" s="11"/>
      <c r="ZT258" s="11"/>
      <c r="ZU258" s="11"/>
      <c r="ZV258" s="11"/>
      <c r="ZW258" s="11"/>
      <c r="ZX258" s="11"/>
      <c r="ZY258" s="11"/>
      <c r="ZZ258" s="11"/>
      <c r="AAA258" s="11"/>
      <c r="AAB258" s="11"/>
      <c r="AAC258" s="11"/>
      <c r="AAD258" s="11"/>
      <c r="AAE258" s="11"/>
      <c r="AAF258" s="11"/>
      <c r="AAG258" s="11"/>
      <c r="AAH258" s="11"/>
      <c r="AAI258" s="11"/>
      <c r="AAJ258" s="11"/>
      <c r="AAK258" s="11"/>
      <c r="AAL258" s="11"/>
      <c r="AAM258" s="11"/>
      <c r="AAN258" s="11"/>
      <c r="AAO258" s="11"/>
      <c r="AAP258" s="11"/>
      <c r="AAQ258" s="11"/>
      <c r="AAR258" s="11"/>
      <c r="AAS258" s="11"/>
      <c r="AAT258" s="11"/>
      <c r="AAU258" s="11"/>
      <c r="AAV258" s="11"/>
      <c r="AAW258" s="11"/>
      <c r="AAX258" s="11"/>
      <c r="AAY258" s="11"/>
      <c r="AAZ258" s="11"/>
      <c r="ABA258" s="11"/>
      <c r="ABB258" s="11"/>
      <c r="ABC258" s="11"/>
      <c r="ABD258" s="11"/>
      <c r="ABE258" s="11"/>
      <c r="ABF258" s="11"/>
      <c r="ABG258" s="11"/>
      <c r="ABH258" s="11"/>
      <c r="ABI258" s="11"/>
      <c r="ABJ258" s="11"/>
      <c r="ABK258" s="11"/>
      <c r="ABL258" s="11"/>
      <c r="ABM258" s="11"/>
      <c r="ABN258" s="11"/>
      <c r="ABO258" s="11"/>
      <c r="ABP258" s="11"/>
      <c r="ABQ258" s="11"/>
      <c r="ABR258" s="11"/>
      <c r="ABS258" s="11"/>
      <c r="ABT258" s="11"/>
      <c r="ABU258" s="11"/>
      <c r="ABV258" s="11"/>
      <c r="ABW258" s="11"/>
      <c r="ABX258" s="11"/>
      <c r="ABY258" s="11"/>
      <c r="ABZ258" s="11"/>
      <c r="ACA258" s="11"/>
      <c r="ACB258" s="11"/>
      <c r="ACC258" s="11"/>
      <c r="ACD258" s="11"/>
      <c r="ACE258" s="11"/>
      <c r="ACF258" s="11"/>
      <c r="ACG258" s="11"/>
      <c r="ACH258" s="11"/>
      <c r="ACI258" s="11"/>
      <c r="ACJ258" s="11"/>
      <c r="ACK258" s="11"/>
      <c r="ACL258" s="11"/>
      <c r="ACM258" s="11"/>
      <c r="ACN258" s="11"/>
      <c r="ACO258" s="11"/>
      <c r="ACP258" s="11"/>
      <c r="ACQ258" s="11"/>
      <c r="ACR258" s="11"/>
      <c r="ACS258" s="11"/>
      <c r="ACT258" s="11"/>
      <c r="ACU258" s="11"/>
      <c r="ACV258" s="11"/>
      <c r="ACW258" s="11"/>
      <c r="ACX258" s="11"/>
      <c r="ACY258" s="11"/>
      <c r="ACZ258" s="11"/>
      <c r="ADA258" s="11"/>
      <c r="ADB258" s="11"/>
      <c r="ADC258" s="11"/>
      <c r="ADD258" s="11"/>
      <c r="ADE258" s="11"/>
      <c r="ADF258" s="11"/>
      <c r="ADG258" s="11"/>
      <c r="ADH258" s="11"/>
      <c r="ADI258" s="11"/>
      <c r="ADJ258" s="11"/>
      <c r="ADK258" s="11"/>
      <c r="ADL258" s="11"/>
      <c r="ADM258" s="11"/>
      <c r="ADN258" s="11"/>
      <c r="ADO258" s="11"/>
      <c r="ADP258" s="11"/>
      <c r="ADQ258" s="11"/>
      <c r="ADR258" s="11"/>
      <c r="ADS258" s="11"/>
      <c r="ADT258" s="11"/>
      <c r="ADU258" s="11"/>
      <c r="ADV258" s="11"/>
      <c r="ADW258" s="11"/>
      <c r="ADX258" s="11"/>
      <c r="ADY258" s="11"/>
      <c r="ADZ258" s="11"/>
      <c r="AEA258" s="11"/>
      <c r="AEB258" s="11"/>
      <c r="AEC258" s="11"/>
      <c r="AED258" s="11"/>
      <c r="AEE258" s="11"/>
      <c r="AEF258" s="11"/>
      <c r="AEG258" s="11"/>
      <c r="AEH258" s="11"/>
      <c r="AEI258" s="11"/>
      <c r="AEJ258" s="11"/>
      <c r="AEK258" s="11"/>
      <c r="AEL258" s="11"/>
      <c r="AEM258" s="11"/>
      <c r="AEN258" s="11"/>
      <c r="AEO258" s="11"/>
      <c r="AEP258" s="11"/>
      <c r="AEQ258" s="11"/>
      <c r="AER258" s="11"/>
      <c r="AES258" s="11"/>
      <c r="AET258" s="11"/>
      <c r="AEU258" s="11"/>
      <c r="AEV258" s="11"/>
      <c r="AEW258" s="11"/>
      <c r="AEX258" s="11"/>
      <c r="AEY258" s="11"/>
      <c r="AEZ258" s="11"/>
      <c r="AFA258" s="11"/>
      <c r="AFB258" s="11"/>
      <c r="AFC258" s="11"/>
      <c r="AFD258" s="11"/>
      <c r="AFE258" s="11"/>
      <c r="AFF258" s="11"/>
      <c r="AFG258" s="11"/>
      <c r="AFH258" s="11"/>
      <c r="AFI258" s="11"/>
      <c r="AFJ258" s="11"/>
      <c r="AFK258" s="11"/>
      <c r="AFL258" s="11"/>
      <c r="AFM258" s="11"/>
      <c r="AFN258" s="11"/>
      <c r="AFO258" s="11"/>
      <c r="AFP258" s="11"/>
      <c r="AFQ258" s="11"/>
      <c r="AFR258" s="11"/>
      <c r="AFS258" s="11"/>
      <c r="AFT258" s="11"/>
      <c r="AFU258" s="11"/>
      <c r="AFV258" s="11"/>
      <c r="AFW258" s="11"/>
      <c r="AFX258" s="11"/>
      <c r="AFY258" s="11"/>
      <c r="AFZ258" s="11"/>
      <c r="AGA258" s="11"/>
      <c r="AGB258" s="11"/>
      <c r="AGC258" s="11"/>
      <c r="AGD258" s="11"/>
      <c r="AGE258" s="11"/>
      <c r="AGF258" s="11"/>
      <c r="AGG258" s="11"/>
      <c r="AGH258" s="11"/>
      <c r="AGI258" s="11"/>
      <c r="AGJ258" s="11"/>
      <c r="AGK258" s="11"/>
      <c r="AGL258" s="11"/>
      <c r="AGM258" s="11"/>
      <c r="AGN258" s="11"/>
      <c r="AGO258" s="11"/>
      <c r="AGP258" s="11"/>
      <c r="AGQ258" s="11"/>
      <c r="AGR258" s="11"/>
      <c r="AGS258" s="11"/>
      <c r="AGT258" s="11"/>
      <c r="AGU258" s="11"/>
      <c r="AGV258" s="11"/>
      <c r="AGW258" s="11"/>
      <c r="AGX258" s="11"/>
      <c r="AGY258" s="11"/>
      <c r="AGZ258" s="11"/>
      <c r="AHA258" s="11"/>
      <c r="AHB258" s="11"/>
      <c r="AHC258" s="11"/>
      <c r="AHD258" s="11"/>
      <c r="AHE258" s="11"/>
      <c r="AHF258" s="11"/>
      <c r="AHG258" s="11"/>
      <c r="AHH258" s="11"/>
      <c r="AHI258" s="11"/>
      <c r="AHJ258" s="11"/>
      <c r="AHK258" s="11"/>
      <c r="AHL258" s="11"/>
      <c r="AHM258" s="11"/>
      <c r="AHN258" s="11"/>
      <c r="AHO258" s="11"/>
      <c r="AHP258" s="11"/>
      <c r="AHQ258" s="11"/>
      <c r="AHR258" s="11"/>
      <c r="AHS258" s="11"/>
      <c r="AHT258" s="11"/>
      <c r="AHU258" s="11"/>
      <c r="AHV258" s="11"/>
      <c r="AHW258" s="11"/>
      <c r="AHX258" s="11"/>
      <c r="AHY258" s="11"/>
      <c r="AHZ258" s="11"/>
      <c r="AIA258" s="11"/>
      <c r="AIB258" s="11"/>
      <c r="AIC258" s="11"/>
      <c r="AID258" s="11"/>
      <c r="AIE258" s="11"/>
      <c r="AIF258" s="11"/>
      <c r="AIG258" s="11"/>
      <c r="AIH258" s="11"/>
      <c r="AII258" s="11"/>
      <c r="AIJ258" s="11"/>
      <c r="AIK258" s="11"/>
      <c r="AIL258" s="11"/>
      <c r="AIM258" s="11"/>
      <c r="AIN258" s="11"/>
      <c r="AIO258" s="11"/>
      <c r="AIP258" s="11"/>
      <c r="AIQ258" s="11"/>
      <c r="AIR258" s="11"/>
      <c r="AIS258" s="11"/>
      <c r="AIT258" s="11"/>
      <c r="AIU258" s="11"/>
      <c r="AIV258" s="11"/>
      <c r="AIW258" s="11"/>
      <c r="AIX258" s="11"/>
      <c r="AIY258" s="11"/>
      <c r="AIZ258" s="11"/>
      <c r="AJA258" s="11"/>
      <c r="AJB258" s="11"/>
      <c r="AJC258" s="11"/>
      <c r="AJD258" s="11"/>
      <c r="AJE258" s="11"/>
      <c r="AJF258" s="11"/>
      <c r="AJG258" s="11"/>
      <c r="AJH258" s="11"/>
      <c r="AJI258" s="11"/>
      <c r="AJJ258" s="11"/>
      <c r="AJK258" s="11"/>
      <c r="AJL258" s="11"/>
      <c r="AJM258" s="11"/>
      <c r="AJN258" s="11"/>
      <c r="AJO258" s="11"/>
      <c r="AJP258" s="11"/>
      <c r="AJQ258" s="11"/>
      <c r="AJR258" s="11"/>
      <c r="AJS258" s="11"/>
      <c r="AJT258" s="11"/>
      <c r="AJU258" s="11"/>
      <c r="AJV258" s="11"/>
      <c r="AJW258" s="11"/>
      <c r="AJX258" s="11"/>
      <c r="AJY258" s="11"/>
      <c r="AJZ258" s="11"/>
      <c r="AKA258" s="11"/>
      <c r="AKB258" s="11"/>
      <c r="AKC258" s="11"/>
      <c r="AKD258" s="11"/>
      <c r="AKE258" s="11"/>
      <c r="AKF258" s="11"/>
      <c r="AKG258" s="11"/>
      <c r="AKH258" s="11"/>
      <c r="AKI258" s="11"/>
      <c r="AKJ258" s="11"/>
      <c r="AKK258" s="11"/>
      <c r="AKL258" s="11"/>
      <c r="AKM258" s="11"/>
      <c r="AKN258" s="11"/>
      <c r="AKO258" s="11"/>
      <c r="AKP258" s="11"/>
      <c r="AKQ258" s="11"/>
      <c r="AKR258" s="11"/>
      <c r="AKS258" s="11"/>
      <c r="AKT258" s="11"/>
      <c r="AKU258" s="11"/>
      <c r="AKV258" s="11"/>
      <c r="AKW258" s="11"/>
      <c r="AKX258" s="11"/>
      <c r="AKY258" s="11"/>
      <c r="AKZ258" s="11"/>
      <c r="ALA258" s="11"/>
      <c r="ALB258" s="11"/>
      <c r="ALC258" s="11"/>
      <c r="ALD258" s="11"/>
      <c r="ALE258" s="11"/>
      <c r="ALF258" s="11"/>
      <c r="ALG258" s="11"/>
      <c r="ALH258" s="11"/>
      <c r="ALI258" s="11"/>
      <c r="ALJ258" s="11"/>
      <c r="ALK258" s="11"/>
      <c r="ALL258" s="11"/>
      <c r="ALM258" s="11"/>
      <c r="ALN258" s="11"/>
      <c r="ALO258" s="11"/>
      <c r="ALP258" s="11"/>
      <c r="ALQ258" s="11"/>
      <c r="ALR258" s="11"/>
      <c r="ALS258" s="11"/>
      <c r="ALT258" s="11"/>
      <c r="ALU258" s="11"/>
      <c r="ALV258" s="11"/>
      <c r="ALW258" s="11"/>
      <c r="ALX258" s="11"/>
      <c r="ALY258" s="11"/>
      <c r="ALZ258" s="11"/>
      <c r="AMA258" s="11"/>
      <c r="AMB258" s="11"/>
      <c r="AMC258" s="11"/>
      <c r="AMD258" s="11"/>
      <c r="AME258" s="11"/>
      <c r="AMF258" s="11"/>
      <c r="AMG258" s="11"/>
      <c r="AMH258" s="11"/>
      <c r="AMI258" s="11"/>
      <c r="AMJ258" s="11"/>
      <c r="AMK258" s="11"/>
      <c r="AML258" s="11"/>
      <c r="AMM258" s="11"/>
      <c r="AMN258" s="11"/>
      <c r="AMO258" s="11"/>
      <c r="AMP258" s="11"/>
      <c r="AMQ258" s="11"/>
      <c r="AMR258" s="11"/>
      <c r="AMS258" s="11"/>
      <c r="AMT258" s="11"/>
      <c r="AMU258" s="11"/>
      <c r="AMV258" s="11"/>
      <c r="AMW258" s="11"/>
      <c r="AMX258" s="11"/>
      <c r="AMY258" s="11"/>
      <c r="AMZ258" s="11"/>
      <c r="ANA258" s="11"/>
      <c r="ANB258" s="11"/>
      <c r="ANC258" s="11"/>
      <c r="AND258" s="11"/>
      <c r="ANE258" s="11"/>
      <c r="ANF258" s="11"/>
      <c r="ANG258" s="11"/>
      <c r="ANH258" s="11"/>
      <c r="ANI258" s="11"/>
      <c r="ANJ258" s="11"/>
      <c r="ANK258" s="11"/>
      <c r="ANL258" s="11"/>
      <c r="ANM258" s="11"/>
      <c r="ANN258" s="11"/>
      <c r="ANO258" s="11"/>
      <c r="ANP258" s="11"/>
      <c r="ANQ258" s="11"/>
      <c r="ANR258" s="11"/>
      <c r="ANS258" s="11"/>
      <c r="ANT258" s="11"/>
      <c r="ANU258" s="11"/>
      <c r="ANV258" s="11"/>
      <c r="ANW258" s="11"/>
      <c r="ANX258" s="11"/>
      <c r="ANY258" s="11"/>
      <c r="ANZ258" s="11"/>
      <c r="AOA258" s="11"/>
      <c r="AOB258" s="11"/>
      <c r="AOC258" s="11"/>
      <c r="AOD258" s="11"/>
      <c r="AOE258" s="11"/>
      <c r="AOF258" s="11"/>
      <c r="AOG258" s="11"/>
      <c r="AOH258" s="11"/>
      <c r="AOI258" s="11"/>
      <c r="AOJ258" s="11"/>
      <c r="AOK258" s="11"/>
      <c r="AOL258" s="11"/>
      <c r="AOM258" s="11"/>
      <c r="AON258" s="11"/>
      <c r="AOO258" s="11"/>
      <c r="AOP258" s="11"/>
      <c r="AOQ258" s="11"/>
      <c r="AOR258" s="11"/>
      <c r="AOS258" s="11"/>
      <c r="AOT258" s="11"/>
      <c r="AOU258" s="11"/>
      <c r="AOV258" s="11"/>
      <c r="AOW258" s="11"/>
      <c r="AOX258" s="11"/>
      <c r="AOY258" s="11"/>
      <c r="AOZ258" s="11"/>
      <c r="APA258" s="11"/>
      <c r="APB258" s="11"/>
      <c r="APC258" s="11"/>
      <c r="APD258" s="11"/>
      <c r="APE258" s="11"/>
      <c r="APF258" s="11"/>
      <c r="APG258" s="11"/>
      <c r="APH258" s="11"/>
      <c r="API258" s="11"/>
      <c r="APJ258" s="11"/>
      <c r="APK258" s="11"/>
      <c r="APL258" s="11"/>
      <c r="APM258" s="11"/>
      <c r="APN258" s="11"/>
      <c r="APO258" s="11"/>
      <c r="APP258" s="11"/>
      <c r="APQ258" s="11"/>
      <c r="APR258" s="11"/>
      <c r="APS258" s="11"/>
      <c r="APT258" s="11"/>
      <c r="APU258" s="11"/>
      <c r="APV258" s="11"/>
      <c r="APW258" s="11"/>
      <c r="APX258" s="11"/>
      <c r="APY258" s="11"/>
      <c r="APZ258" s="11"/>
      <c r="AQA258" s="11"/>
      <c r="AQB258" s="11"/>
      <c r="AQC258" s="11"/>
      <c r="AQD258" s="11"/>
      <c r="AQE258" s="11"/>
      <c r="AQF258" s="11"/>
      <c r="AQG258" s="11"/>
      <c r="AQH258" s="11"/>
      <c r="AQI258" s="11"/>
      <c r="AQJ258" s="11"/>
      <c r="AQK258" s="11"/>
      <c r="AQL258" s="11"/>
      <c r="AQM258" s="11"/>
      <c r="AQN258" s="11"/>
      <c r="AQO258" s="11"/>
      <c r="AQP258" s="11"/>
      <c r="AQQ258" s="11"/>
      <c r="AQR258" s="11"/>
      <c r="AQS258" s="11"/>
      <c r="AQT258" s="11"/>
      <c r="AQU258" s="11"/>
      <c r="AQV258" s="11"/>
      <c r="AQW258" s="11"/>
      <c r="AQX258" s="11"/>
      <c r="AQY258" s="11"/>
      <c r="AQZ258" s="11"/>
      <c r="ARA258" s="11"/>
      <c r="ARB258" s="11"/>
      <c r="ARC258" s="11"/>
      <c r="ARD258" s="11"/>
      <c r="ARE258" s="11"/>
      <c r="ARF258" s="11"/>
      <c r="ARG258" s="11"/>
      <c r="ARH258" s="11"/>
      <c r="ARI258" s="11"/>
      <c r="ARJ258" s="11"/>
      <c r="ARK258" s="11"/>
      <c r="ARL258" s="11"/>
      <c r="ARM258" s="11"/>
      <c r="ARN258" s="11"/>
      <c r="ARO258" s="11"/>
      <c r="ARP258" s="11"/>
      <c r="ARQ258" s="11"/>
      <c r="ARR258" s="11"/>
      <c r="ARS258" s="11"/>
      <c r="ART258" s="11"/>
      <c r="ARU258" s="11"/>
      <c r="ARV258" s="11"/>
      <c r="ARW258" s="11"/>
      <c r="ARX258" s="11"/>
      <c r="ARY258" s="11"/>
      <c r="ARZ258" s="11"/>
      <c r="ASA258" s="11"/>
      <c r="ASB258" s="11"/>
      <c r="ASC258" s="11"/>
      <c r="ASD258" s="11"/>
      <c r="ASE258" s="11"/>
      <c r="ASF258" s="11"/>
      <c r="ASG258" s="11"/>
      <c r="ASH258" s="11"/>
      <c r="ASI258" s="11"/>
      <c r="ASJ258" s="11"/>
      <c r="ASK258" s="11"/>
      <c r="ASL258" s="11"/>
      <c r="ASM258" s="11"/>
      <c r="ASN258" s="11"/>
      <c r="ASO258" s="11"/>
      <c r="ASP258" s="11"/>
      <c r="ASQ258" s="11"/>
      <c r="ASR258" s="11"/>
      <c r="ASS258" s="11"/>
      <c r="AST258" s="11"/>
      <c r="ASU258" s="11"/>
      <c r="ASV258" s="11"/>
      <c r="ASW258" s="11"/>
      <c r="ASX258" s="11"/>
      <c r="ASY258" s="11"/>
      <c r="ASZ258" s="11"/>
      <c r="ATA258" s="11"/>
      <c r="ATB258" s="11"/>
      <c r="ATC258" s="11"/>
      <c r="ATD258" s="11"/>
      <c r="ATE258" s="11"/>
      <c r="ATF258" s="11"/>
      <c r="ATG258" s="11"/>
      <c r="ATH258" s="11"/>
      <c r="ATI258" s="11"/>
      <c r="ATJ258" s="11"/>
      <c r="ATK258" s="11"/>
      <c r="ATL258" s="11"/>
      <c r="ATM258" s="11"/>
      <c r="ATN258" s="11"/>
      <c r="ATO258" s="11"/>
      <c r="ATP258" s="11"/>
      <c r="ATQ258" s="11"/>
      <c r="ATR258" s="11"/>
      <c r="ATS258" s="11"/>
      <c r="ATT258" s="11"/>
      <c r="ATU258" s="11"/>
      <c r="ATV258" s="11"/>
      <c r="ATW258" s="11"/>
      <c r="ATX258" s="11"/>
      <c r="ATY258" s="11"/>
      <c r="ATZ258" s="11"/>
      <c r="AUA258" s="11"/>
      <c r="AUB258" s="11"/>
      <c r="AUC258" s="11"/>
      <c r="AUD258" s="11"/>
      <c r="AUE258" s="11"/>
      <c r="AUF258" s="11"/>
      <c r="AUG258" s="11"/>
      <c r="AUH258" s="11"/>
      <c r="AUI258" s="11"/>
      <c r="AUJ258" s="11"/>
      <c r="AUK258" s="11"/>
      <c r="AUL258" s="11"/>
      <c r="AUM258" s="11"/>
      <c r="AUN258" s="11"/>
      <c r="AUO258" s="11"/>
      <c r="AUP258" s="11"/>
      <c r="AUQ258" s="11"/>
      <c r="AUR258" s="11"/>
      <c r="AUS258" s="11"/>
      <c r="AUT258" s="11"/>
      <c r="AUU258" s="11"/>
      <c r="AUV258" s="11"/>
      <c r="AUW258" s="11"/>
      <c r="AUX258" s="11"/>
      <c r="AUY258" s="11"/>
      <c r="AUZ258" s="11"/>
      <c r="AVA258" s="11"/>
      <c r="AVB258" s="11"/>
      <c r="AVC258" s="11"/>
      <c r="AVD258" s="11"/>
      <c r="AVE258" s="11"/>
      <c r="AVF258" s="11"/>
      <c r="AVG258" s="11"/>
      <c r="AVH258" s="11"/>
      <c r="AVI258" s="11"/>
      <c r="AVJ258" s="11"/>
      <c r="AVK258" s="11"/>
      <c r="AVL258" s="11"/>
      <c r="AVM258" s="11"/>
      <c r="AVN258" s="11"/>
      <c r="AVO258" s="11"/>
      <c r="AVP258" s="11"/>
      <c r="AVQ258" s="11"/>
      <c r="AVR258" s="11"/>
      <c r="AVS258" s="11"/>
      <c r="AVT258" s="11"/>
      <c r="AVU258" s="11"/>
      <c r="AVV258" s="11"/>
      <c r="AVW258" s="11"/>
      <c r="AVX258" s="11"/>
      <c r="AVY258" s="11"/>
      <c r="AVZ258" s="11"/>
      <c r="AWA258" s="11"/>
      <c r="AWB258" s="11"/>
      <c r="AWC258" s="11"/>
      <c r="AWD258" s="11"/>
      <c r="AWE258" s="11"/>
      <c r="AWF258" s="11"/>
      <c r="AWG258" s="11"/>
      <c r="AWH258" s="11"/>
      <c r="AWI258" s="11"/>
      <c r="AWJ258" s="11"/>
      <c r="AWK258" s="11"/>
      <c r="AWL258" s="11"/>
      <c r="AWM258" s="11"/>
      <c r="AWN258" s="11"/>
      <c r="AWO258" s="11"/>
      <c r="AWP258" s="11"/>
      <c r="AWQ258" s="11"/>
      <c r="AWR258" s="11"/>
      <c r="AWS258" s="11"/>
      <c r="AWT258" s="11"/>
      <c r="AWU258" s="11"/>
      <c r="AWV258" s="11"/>
      <c r="AWW258" s="11"/>
      <c r="AWX258" s="11"/>
      <c r="AWY258" s="11"/>
      <c r="AWZ258" s="11"/>
      <c r="AXA258" s="11"/>
      <c r="AXB258" s="11"/>
      <c r="AXC258" s="11"/>
      <c r="AXD258" s="11"/>
      <c r="AXE258" s="11"/>
      <c r="AXF258" s="11"/>
      <c r="AXG258" s="11"/>
      <c r="AXH258" s="11"/>
      <c r="AXI258" s="11"/>
      <c r="AXJ258" s="11"/>
      <c r="AXK258" s="11"/>
      <c r="AXL258" s="11"/>
      <c r="AXM258" s="11"/>
      <c r="AXN258" s="11"/>
      <c r="AXO258" s="11"/>
      <c r="AXP258" s="11"/>
      <c r="AXQ258" s="11"/>
      <c r="AXR258" s="11"/>
      <c r="AXS258" s="11"/>
      <c r="AXT258" s="11"/>
      <c r="AXU258" s="11"/>
      <c r="AXV258" s="11"/>
      <c r="AXW258" s="11"/>
      <c r="AXX258" s="11"/>
      <c r="AXY258" s="11"/>
      <c r="AXZ258" s="11"/>
      <c r="AYA258" s="11"/>
      <c r="AYB258" s="11"/>
      <c r="AYC258" s="11"/>
      <c r="AYD258" s="11"/>
      <c r="AYE258" s="11"/>
      <c r="AYF258" s="11"/>
      <c r="AYG258" s="11"/>
      <c r="AYH258" s="11"/>
      <c r="AYI258" s="11"/>
      <c r="AYJ258" s="11"/>
      <c r="AYK258" s="11"/>
      <c r="AYL258" s="11"/>
      <c r="AYM258" s="11"/>
      <c r="AYN258" s="11"/>
      <c r="AYO258" s="11"/>
      <c r="AYP258" s="11"/>
      <c r="AYQ258" s="11"/>
      <c r="AYR258" s="11"/>
      <c r="AYS258" s="11"/>
      <c r="AYT258" s="11"/>
      <c r="AYU258" s="11"/>
      <c r="AYV258" s="11"/>
      <c r="AYW258" s="11"/>
      <c r="AYX258" s="11"/>
      <c r="AYY258" s="11"/>
      <c r="AYZ258" s="11"/>
      <c r="AZA258" s="11"/>
      <c r="AZB258" s="11"/>
      <c r="AZC258" s="11"/>
      <c r="AZD258" s="11"/>
      <c r="AZE258" s="11"/>
      <c r="AZF258" s="11"/>
      <c r="AZG258" s="11"/>
      <c r="AZH258" s="11"/>
      <c r="AZI258" s="11"/>
      <c r="AZJ258" s="11"/>
      <c r="AZK258" s="11"/>
      <c r="AZL258" s="11"/>
      <c r="AZM258" s="11"/>
      <c r="AZN258" s="11"/>
      <c r="AZO258" s="11"/>
      <c r="AZP258" s="11"/>
      <c r="AZQ258" s="11"/>
      <c r="AZR258" s="11"/>
      <c r="AZS258" s="11"/>
      <c r="AZT258" s="11"/>
      <c r="AZU258" s="11"/>
      <c r="AZV258" s="11"/>
      <c r="AZW258" s="11"/>
      <c r="AZX258" s="11"/>
      <c r="AZY258" s="11"/>
      <c r="AZZ258" s="11"/>
      <c r="BAA258" s="11"/>
      <c r="BAB258" s="11"/>
      <c r="BAC258" s="11"/>
      <c r="BAD258" s="11"/>
      <c r="BAE258" s="11"/>
      <c r="BAF258" s="11"/>
      <c r="BAG258" s="11"/>
      <c r="BAH258" s="11"/>
      <c r="BAI258" s="11"/>
      <c r="BAJ258" s="11"/>
      <c r="BAK258" s="11"/>
      <c r="BAL258" s="11"/>
      <c r="BAM258" s="11"/>
      <c r="BAN258" s="11"/>
      <c r="BAO258" s="11"/>
      <c r="BAP258" s="11"/>
      <c r="BAQ258" s="11"/>
      <c r="BAR258" s="11"/>
      <c r="BAS258" s="11"/>
      <c r="BAT258" s="11"/>
      <c r="BAU258" s="11"/>
      <c r="BAV258" s="11"/>
      <c r="BAW258" s="11"/>
      <c r="BAX258" s="11"/>
      <c r="BAY258" s="11"/>
      <c r="BAZ258" s="11"/>
      <c r="BBA258" s="11"/>
      <c r="BBB258" s="11"/>
      <c r="BBC258" s="11"/>
      <c r="BBD258" s="11"/>
      <c r="BBE258" s="11"/>
      <c r="BBF258" s="11"/>
      <c r="BBG258" s="11"/>
      <c r="BBH258" s="11"/>
      <c r="BBI258" s="11"/>
      <c r="BBJ258" s="11"/>
      <c r="BBK258" s="11"/>
      <c r="BBL258" s="11"/>
      <c r="BBM258" s="11"/>
      <c r="BBN258" s="11"/>
      <c r="BBO258" s="11"/>
      <c r="BBP258" s="11"/>
      <c r="BBQ258" s="11"/>
      <c r="BBR258" s="11"/>
      <c r="BBS258" s="11"/>
      <c r="BBT258" s="11"/>
      <c r="BBU258" s="11"/>
      <c r="BBV258" s="11"/>
      <c r="BBW258" s="11"/>
      <c r="BBX258" s="11"/>
      <c r="BBY258" s="11"/>
      <c r="BBZ258" s="11"/>
      <c r="BCA258" s="11"/>
      <c r="BCB258" s="11"/>
      <c r="BCC258" s="11"/>
      <c r="BCD258" s="11"/>
      <c r="BCE258" s="11"/>
      <c r="BCF258" s="11"/>
      <c r="BCG258" s="11"/>
      <c r="BCH258" s="11"/>
      <c r="BCI258" s="11"/>
      <c r="BCJ258" s="11"/>
      <c r="BCK258" s="11"/>
      <c r="BCL258" s="11"/>
      <c r="BCM258" s="11"/>
      <c r="BCN258" s="11"/>
      <c r="BCO258" s="11"/>
      <c r="BCP258" s="11"/>
      <c r="BCQ258" s="11"/>
      <c r="BCR258" s="11"/>
      <c r="BCS258" s="11"/>
      <c r="BCT258" s="11"/>
      <c r="BCU258" s="11"/>
      <c r="BCV258" s="11"/>
      <c r="BCW258" s="11"/>
      <c r="BCX258" s="11"/>
      <c r="BCY258" s="11"/>
      <c r="BCZ258" s="11"/>
      <c r="BDA258" s="11"/>
      <c r="BDB258" s="11"/>
      <c r="BDC258" s="11"/>
      <c r="BDD258" s="11"/>
      <c r="BDE258" s="11"/>
      <c r="BDF258" s="11"/>
      <c r="BDG258" s="11"/>
      <c r="BDH258" s="11"/>
      <c r="BDI258" s="11"/>
      <c r="BDJ258" s="11"/>
      <c r="BDK258" s="11"/>
      <c r="BDL258" s="11"/>
      <c r="BDM258" s="11"/>
      <c r="BDN258" s="11"/>
      <c r="BDO258" s="11"/>
      <c r="BDP258" s="11"/>
      <c r="BDQ258" s="11"/>
      <c r="BDR258" s="11"/>
      <c r="BDS258" s="11"/>
      <c r="BDT258" s="11"/>
      <c r="BDU258" s="11"/>
      <c r="BDV258" s="11"/>
      <c r="BDW258" s="11"/>
      <c r="BDX258" s="11"/>
      <c r="BDY258" s="11"/>
      <c r="BDZ258" s="11"/>
      <c r="BEA258" s="11"/>
      <c r="BEB258" s="11"/>
      <c r="BEC258" s="11"/>
      <c r="BED258" s="11"/>
      <c r="BEE258" s="11"/>
      <c r="BEF258" s="11"/>
      <c r="BEG258" s="11"/>
      <c r="BEH258" s="11"/>
      <c r="BEI258" s="11"/>
      <c r="BEJ258" s="11"/>
      <c r="BEK258" s="11"/>
      <c r="BEL258" s="11"/>
      <c r="BEM258" s="11"/>
      <c r="BEN258" s="11"/>
      <c r="BEO258" s="11"/>
      <c r="BEP258" s="11"/>
      <c r="BEQ258" s="11"/>
      <c r="BER258" s="11"/>
      <c r="BES258" s="11"/>
      <c r="BET258" s="11"/>
      <c r="BEU258" s="11"/>
      <c r="BEV258" s="11"/>
      <c r="BEW258" s="11"/>
      <c r="BEX258" s="11"/>
      <c r="BEY258" s="11"/>
      <c r="BEZ258" s="11"/>
      <c r="BFA258" s="11"/>
      <c r="BFB258" s="11"/>
      <c r="BFC258" s="11"/>
      <c r="BFD258" s="11"/>
      <c r="BFE258" s="11"/>
      <c r="BFF258" s="11"/>
      <c r="BFG258" s="11"/>
      <c r="BFH258" s="11"/>
      <c r="BFI258" s="11"/>
      <c r="BFJ258" s="11"/>
      <c r="BFK258" s="11"/>
      <c r="BFL258" s="11"/>
      <c r="BFM258" s="11"/>
      <c r="BFN258" s="11"/>
      <c r="BFO258" s="11"/>
      <c r="BFP258" s="11"/>
      <c r="BFQ258" s="11"/>
      <c r="BFR258" s="11"/>
      <c r="BFS258" s="11"/>
      <c r="BFT258" s="11"/>
      <c r="BFU258" s="11"/>
      <c r="BFV258" s="11"/>
      <c r="BFW258" s="11"/>
      <c r="BFX258" s="11"/>
      <c r="BFY258" s="11"/>
      <c r="BFZ258" s="11"/>
      <c r="BGA258" s="11"/>
      <c r="BGB258" s="11"/>
      <c r="BGC258" s="11"/>
      <c r="BGD258" s="11"/>
      <c r="BGE258" s="11"/>
      <c r="BGF258" s="11"/>
      <c r="BGG258" s="11"/>
      <c r="BGH258" s="11"/>
      <c r="BGI258" s="11"/>
      <c r="BGJ258" s="11"/>
      <c r="BGK258" s="11"/>
      <c r="BGL258" s="11"/>
      <c r="BGM258" s="11"/>
      <c r="BGN258" s="11"/>
      <c r="BGO258" s="11"/>
      <c r="BGP258" s="11"/>
      <c r="BGQ258" s="11"/>
      <c r="BGR258" s="11"/>
      <c r="BGS258" s="11"/>
      <c r="BGT258" s="11"/>
      <c r="BGU258" s="11"/>
      <c r="BGV258" s="11"/>
      <c r="BGW258" s="11"/>
      <c r="BGX258" s="11"/>
      <c r="BGY258" s="11"/>
      <c r="BGZ258" s="11"/>
      <c r="BHA258" s="11"/>
      <c r="BHB258" s="11"/>
      <c r="BHC258" s="11"/>
      <c r="BHD258" s="11"/>
      <c r="BHE258" s="11"/>
      <c r="BHF258" s="11"/>
      <c r="BHG258" s="11"/>
      <c r="BHH258" s="11"/>
      <c r="BHI258" s="11"/>
      <c r="BHJ258" s="11"/>
      <c r="BHK258" s="11"/>
      <c r="BHL258" s="11"/>
      <c r="BHM258" s="11"/>
      <c r="BHN258" s="11"/>
      <c r="BHO258" s="11"/>
      <c r="BHP258" s="11"/>
      <c r="BHQ258" s="11"/>
      <c r="BHR258" s="11"/>
      <c r="BHS258" s="11"/>
      <c r="BHT258" s="11"/>
      <c r="BHU258" s="11"/>
      <c r="BHV258" s="11"/>
      <c r="BHW258" s="11"/>
      <c r="BHX258" s="11"/>
      <c r="BHY258" s="11"/>
      <c r="BHZ258" s="11"/>
      <c r="BIA258" s="11"/>
      <c r="BIB258" s="11"/>
      <c r="BIC258" s="11"/>
      <c r="BID258" s="11"/>
      <c r="BIE258" s="11"/>
      <c r="BIF258" s="11"/>
      <c r="BIG258" s="11"/>
      <c r="BIH258" s="11"/>
      <c r="BII258" s="11"/>
      <c r="BIJ258" s="11"/>
      <c r="BIK258" s="11"/>
      <c r="BIL258" s="11"/>
      <c r="BIM258" s="11"/>
      <c r="BIN258" s="11"/>
      <c r="BIO258" s="11"/>
      <c r="BIP258" s="11"/>
      <c r="BIQ258" s="11"/>
      <c r="BIR258" s="11"/>
      <c r="BIS258" s="11"/>
      <c r="BIT258" s="11"/>
      <c r="BIU258" s="11"/>
      <c r="BIV258" s="11"/>
      <c r="BIW258" s="11"/>
      <c r="BIX258" s="11"/>
      <c r="BIY258" s="11"/>
      <c r="BIZ258" s="11"/>
      <c r="BJA258" s="11"/>
      <c r="BJB258" s="11"/>
      <c r="BJC258" s="11"/>
      <c r="BJD258" s="11"/>
      <c r="BJE258" s="11"/>
      <c r="BJF258" s="11"/>
      <c r="BJG258" s="11"/>
      <c r="BJH258" s="11"/>
      <c r="BJI258" s="11"/>
      <c r="BJJ258" s="11"/>
      <c r="BJK258" s="11"/>
      <c r="BJL258" s="11"/>
      <c r="BJM258" s="11"/>
      <c r="BJN258" s="11"/>
      <c r="BJO258" s="11"/>
      <c r="BJP258" s="11"/>
      <c r="BJQ258" s="11"/>
      <c r="BJR258" s="11"/>
      <c r="BJS258" s="11"/>
      <c r="BJT258" s="11"/>
      <c r="BJU258" s="11"/>
      <c r="BJV258" s="11"/>
      <c r="BJW258" s="11"/>
      <c r="BJX258" s="11"/>
      <c r="BJY258" s="11"/>
      <c r="BJZ258" s="11"/>
      <c r="BKA258" s="11"/>
      <c r="BKB258" s="11"/>
      <c r="BKC258" s="11"/>
      <c r="BKD258" s="11"/>
      <c r="BKE258" s="11"/>
      <c r="BKF258" s="11"/>
      <c r="BKG258" s="11"/>
      <c r="BKH258" s="11"/>
      <c r="BKI258" s="11"/>
      <c r="BKJ258" s="11"/>
      <c r="BKK258" s="11"/>
      <c r="BKL258" s="11"/>
      <c r="BKM258" s="11"/>
      <c r="BKN258" s="11"/>
      <c r="BKO258" s="11"/>
      <c r="BKP258" s="11"/>
      <c r="BKQ258" s="11"/>
      <c r="BKR258" s="11"/>
      <c r="BKS258" s="11"/>
      <c r="BKT258" s="11"/>
      <c r="BKU258" s="11"/>
      <c r="BKV258" s="11"/>
      <c r="BKW258" s="11"/>
      <c r="BKX258" s="11"/>
      <c r="BKY258" s="11"/>
      <c r="BKZ258" s="11"/>
      <c r="BLA258" s="11"/>
      <c r="BLB258" s="11"/>
      <c r="BLC258" s="11"/>
      <c r="BLD258" s="11"/>
      <c r="BLE258" s="11"/>
      <c r="BLF258" s="11"/>
      <c r="BLG258" s="11"/>
      <c r="BLH258" s="11"/>
      <c r="BLI258" s="11"/>
      <c r="BLJ258" s="11"/>
      <c r="BLK258" s="11"/>
      <c r="BLL258" s="11"/>
      <c r="BLM258" s="11"/>
      <c r="BLN258" s="11"/>
      <c r="BLO258" s="11"/>
      <c r="BLP258" s="11"/>
      <c r="BLQ258" s="11"/>
      <c r="BLR258" s="11"/>
      <c r="BLS258" s="11"/>
      <c r="BLT258" s="11"/>
      <c r="BLU258" s="11"/>
      <c r="BLV258" s="11"/>
      <c r="BLW258" s="11"/>
      <c r="BLX258" s="11"/>
      <c r="BLY258" s="11"/>
      <c r="BLZ258" s="11"/>
      <c r="BMA258" s="11"/>
      <c r="BMB258" s="11"/>
      <c r="BMC258" s="11"/>
      <c r="BMD258" s="11"/>
      <c r="BME258" s="11"/>
      <c r="BMF258" s="11"/>
      <c r="BMG258" s="11"/>
      <c r="BMH258" s="11"/>
      <c r="BMI258" s="11"/>
      <c r="BMJ258" s="11"/>
      <c r="BMK258" s="11"/>
      <c r="BML258" s="11"/>
      <c r="BMM258" s="11"/>
      <c r="BMN258" s="11"/>
      <c r="BMO258" s="11"/>
      <c r="BMP258" s="11"/>
      <c r="BMQ258" s="11"/>
      <c r="BMR258" s="11"/>
      <c r="BMS258" s="11"/>
      <c r="BMT258" s="11"/>
      <c r="BMU258" s="11"/>
      <c r="BMV258" s="11"/>
      <c r="BMW258" s="11"/>
      <c r="BMX258" s="11"/>
      <c r="BMY258" s="11"/>
      <c r="BMZ258" s="11"/>
      <c r="BNA258" s="11"/>
      <c r="BNB258" s="11"/>
      <c r="BNC258" s="11"/>
      <c r="BND258" s="11"/>
      <c r="BNE258" s="11"/>
      <c r="BNF258" s="11"/>
      <c r="BNG258" s="11"/>
      <c r="BNH258" s="11"/>
      <c r="BNI258" s="11"/>
      <c r="BNJ258" s="11"/>
      <c r="BNK258" s="11"/>
      <c r="BNL258" s="11"/>
      <c r="BNM258" s="11"/>
      <c r="BNN258" s="11"/>
      <c r="BNO258" s="11"/>
      <c r="BNP258" s="11"/>
      <c r="BNQ258" s="11"/>
      <c r="BNR258" s="11"/>
      <c r="BNS258" s="11"/>
      <c r="BNT258" s="11"/>
      <c r="BNU258" s="11"/>
      <c r="BNV258" s="11"/>
      <c r="BNW258" s="11"/>
      <c r="BNX258" s="11"/>
      <c r="BNY258" s="11"/>
      <c r="BNZ258" s="11"/>
      <c r="BOA258" s="11"/>
      <c r="BOB258" s="11"/>
      <c r="BOC258" s="11"/>
      <c r="BOD258" s="11"/>
      <c r="BOE258" s="11"/>
      <c r="BOF258" s="11"/>
      <c r="BOG258" s="11"/>
      <c r="BOH258" s="11"/>
      <c r="BOI258" s="11"/>
      <c r="BOJ258" s="11"/>
      <c r="BOK258" s="11"/>
      <c r="BOL258" s="11"/>
      <c r="BOM258" s="11"/>
      <c r="BON258" s="11"/>
      <c r="BOO258" s="11"/>
      <c r="BOP258" s="11"/>
      <c r="BOQ258" s="11"/>
      <c r="BOR258" s="11"/>
      <c r="BOS258" s="11"/>
      <c r="BOT258" s="11"/>
      <c r="BOU258" s="11"/>
      <c r="BOV258" s="11"/>
      <c r="BOW258" s="11"/>
      <c r="BOX258" s="11"/>
      <c r="BOY258" s="11"/>
      <c r="BOZ258" s="11"/>
      <c r="BPA258" s="11"/>
      <c r="BPB258" s="11"/>
      <c r="BPC258" s="11"/>
      <c r="BPD258" s="11"/>
      <c r="BPE258" s="11"/>
      <c r="BPF258" s="11"/>
      <c r="BPG258" s="11"/>
      <c r="BPH258" s="11"/>
      <c r="BPI258" s="11"/>
      <c r="BPJ258" s="11"/>
      <c r="BPK258" s="11"/>
      <c r="BPL258" s="11"/>
      <c r="BPM258" s="11"/>
      <c r="BPN258" s="11"/>
      <c r="BPO258" s="11"/>
      <c r="BPP258" s="11"/>
      <c r="BPQ258" s="11"/>
      <c r="BPR258" s="11"/>
      <c r="BPS258" s="11"/>
      <c r="BPT258" s="11"/>
      <c r="BPU258" s="11"/>
      <c r="BPV258" s="11"/>
      <c r="BPW258" s="11"/>
      <c r="BPX258" s="11"/>
      <c r="BPY258" s="11"/>
      <c r="BPZ258" s="11"/>
      <c r="BQA258" s="11"/>
      <c r="BQB258" s="11"/>
      <c r="BQC258" s="11"/>
      <c r="BQD258" s="11"/>
      <c r="BQE258" s="11"/>
      <c r="BQF258" s="11"/>
      <c r="BQG258" s="11"/>
      <c r="BQH258" s="11"/>
      <c r="BQI258" s="11"/>
      <c r="BQJ258" s="11"/>
      <c r="BQK258" s="11"/>
      <c r="BQL258" s="11"/>
      <c r="BQM258" s="11"/>
      <c r="BQN258" s="11"/>
      <c r="BQO258" s="11"/>
      <c r="BQP258" s="11"/>
      <c r="BQQ258" s="11"/>
      <c r="BQR258" s="11"/>
      <c r="BQS258" s="11"/>
      <c r="BQT258" s="11"/>
      <c r="BQU258" s="11"/>
      <c r="BQV258" s="11"/>
      <c r="BQW258" s="11"/>
      <c r="BQX258" s="11"/>
      <c r="BQY258" s="11"/>
      <c r="BQZ258" s="11"/>
      <c r="BRA258" s="11"/>
      <c r="BRB258" s="11"/>
      <c r="BRC258" s="11"/>
      <c r="BRD258" s="11"/>
      <c r="BRE258" s="11"/>
      <c r="BRF258" s="11"/>
      <c r="BRG258" s="11"/>
      <c r="BRH258" s="11"/>
      <c r="BRI258" s="11"/>
    </row>
    <row r="259" spans="2:1829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C259" s="11"/>
      <c r="DD259" s="11"/>
      <c r="DE259" s="11"/>
      <c r="DF259" s="11"/>
      <c r="DG259" s="11"/>
      <c r="DH259" s="11"/>
      <c r="DI259" s="11"/>
      <c r="DJ259" s="11"/>
      <c r="DK259" s="11"/>
      <c r="DL259" s="11"/>
      <c r="DM259" s="11"/>
      <c r="DN259" s="11"/>
      <c r="DO259" s="11"/>
      <c r="DP259" s="11"/>
      <c r="DQ259" s="11"/>
      <c r="DR259" s="11"/>
      <c r="DS259" s="11"/>
      <c r="DT259" s="11"/>
      <c r="DU259" s="11"/>
      <c r="DV259" s="11"/>
      <c r="DW259" s="11"/>
      <c r="DX259" s="11"/>
      <c r="DY259" s="11"/>
      <c r="DZ259" s="11"/>
      <c r="EA259" s="11"/>
      <c r="EB259" s="11"/>
      <c r="EC259" s="11"/>
      <c r="ED259" s="11"/>
      <c r="EE259" s="11"/>
      <c r="EF259" s="11"/>
      <c r="EG259" s="11"/>
      <c r="EH259" s="11"/>
      <c r="EI259" s="11"/>
      <c r="EJ259" s="11"/>
      <c r="EK259" s="11"/>
      <c r="EL259" s="11"/>
      <c r="EM259" s="11"/>
      <c r="EN259" s="11"/>
      <c r="EO259" s="11"/>
      <c r="EP259" s="11"/>
      <c r="EQ259" s="11"/>
      <c r="ER259" s="11"/>
      <c r="ES259" s="11"/>
      <c r="ET259" s="11"/>
      <c r="EU259" s="11"/>
      <c r="EV259" s="11"/>
      <c r="EW259" s="11"/>
      <c r="EX259" s="11"/>
      <c r="EY259" s="11"/>
      <c r="EZ259" s="11"/>
      <c r="FA259" s="11"/>
      <c r="FB259" s="11"/>
      <c r="FC259" s="11"/>
      <c r="FD259" s="11"/>
      <c r="FE259" s="11"/>
      <c r="FF259" s="11"/>
      <c r="FG259" s="11"/>
      <c r="FH259" s="11"/>
      <c r="FI259" s="11"/>
      <c r="FJ259" s="11"/>
      <c r="FK259" s="11"/>
      <c r="FL259" s="11"/>
      <c r="FM259" s="11"/>
      <c r="FN259" s="11"/>
      <c r="FO259" s="11"/>
      <c r="FP259" s="11"/>
      <c r="FQ259" s="11"/>
      <c r="FR259" s="11"/>
      <c r="FS259" s="11"/>
      <c r="FT259" s="11"/>
      <c r="FU259" s="11"/>
      <c r="FV259" s="11"/>
      <c r="FW259" s="11"/>
      <c r="FX259" s="11"/>
      <c r="FY259" s="11"/>
      <c r="FZ259" s="11"/>
      <c r="GA259" s="11"/>
      <c r="GB259" s="11"/>
      <c r="GC259" s="11"/>
      <c r="GD259" s="11"/>
      <c r="GE259" s="11"/>
      <c r="GF259" s="11"/>
      <c r="GG259" s="11"/>
      <c r="GH259" s="11"/>
      <c r="GI259" s="11"/>
      <c r="GJ259" s="11"/>
      <c r="GK259" s="11"/>
      <c r="GL259" s="11"/>
      <c r="GM259" s="11"/>
      <c r="GN259" s="11"/>
      <c r="GO259" s="11"/>
      <c r="GP259" s="11"/>
      <c r="GQ259" s="11"/>
      <c r="GR259" s="11"/>
      <c r="GS259" s="11"/>
      <c r="GT259" s="11"/>
      <c r="GU259" s="11"/>
      <c r="GV259" s="11"/>
      <c r="GW259" s="11"/>
      <c r="GX259" s="11"/>
      <c r="GY259" s="11"/>
      <c r="GZ259" s="11"/>
      <c r="HA259" s="11"/>
      <c r="HB259" s="11"/>
      <c r="HC259" s="11"/>
      <c r="HD259" s="11"/>
      <c r="HE259" s="11"/>
      <c r="HF259" s="11"/>
      <c r="HG259" s="11"/>
      <c r="HH259" s="11"/>
      <c r="HI259" s="11"/>
      <c r="HJ259" s="11"/>
      <c r="HK259" s="11"/>
      <c r="HL259" s="11"/>
      <c r="HM259" s="11"/>
      <c r="HN259" s="11"/>
      <c r="HO259" s="11"/>
      <c r="HP259" s="11"/>
      <c r="HQ259" s="11"/>
      <c r="HR259" s="11"/>
      <c r="HS259" s="11"/>
      <c r="HT259" s="11"/>
      <c r="HU259" s="11"/>
      <c r="HV259" s="11"/>
      <c r="HW259" s="11"/>
      <c r="HX259" s="11"/>
      <c r="HY259" s="11"/>
      <c r="HZ259" s="11"/>
      <c r="IA259" s="11"/>
      <c r="IB259" s="11"/>
      <c r="IC259" s="11"/>
      <c r="ID259" s="11"/>
      <c r="IE259" s="11"/>
      <c r="IF259" s="11"/>
      <c r="IG259" s="11"/>
      <c r="IH259" s="11"/>
      <c r="II259" s="11"/>
      <c r="IJ259" s="11"/>
      <c r="IK259" s="11"/>
      <c r="IL259" s="11"/>
      <c r="IM259" s="11"/>
      <c r="IN259" s="11"/>
      <c r="IO259" s="11"/>
      <c r="IP259" s="11"/>
      <c r="IQ259" s="11"/>
      <c r="IR259" s="11"/>
      <c r="IS259" s="11"/>
      <c r="IT259" s="11"/>
      <c r="IU259" s="11"/>
      <c r="IV259" s="11"/>
      <c r="IW259" s="11"/>
      <c r="IX259" s="11"/>
      <c r="IY259" s="11"/>
      <c r="IZ259" s="11"/>
      <c r="JA259" s="11"/>
      <c r="JB259" s="11"/>
      <c r="JC259" s="11"/>
      <c r="JD259" s="11"/>
      <c r="JE259" s="11"/>
      <c r="JF259" s="11"/>
      <c r="JG259" s="11"/>
      <c r="JH259" s="11"/>
      <c r="JI259" s="11"/>
      <c r="JJ259" s="11"/>
      <c r="JK259" s="11"/>
      <c r="JL259" s="11"/>
      <c r="JM259" s="11"/>
      <c r="JN259" s="11"/>
      <c r="JO259" s="11"/>
      <c r="JP259" s="11"/>
      <c r="JQ259" s="11"/>
      <c r="JR259" s="11"/>
      <c r="JS259" s="11"/>
      <c r="JT259" s="11"/>
      <c r="JU259" s="11"/>
      <c r="JV259" s="11"/>
      <c r="JW259" s="11"/>
      <c r="JX259" s="11"/>
      <c r="JY259" s="11"/>
      <c r="JZ259" s="11"/>
      <c r="KA259" s="11"/>
      <c r="KB259" s="11"/>
      <c r="KC259" s="11"/>
      <c r="KD259" s="11"/>
      <c r="KE259" s="11"/>
      <c r="KF259" s="11"/>
      <c r="KG259" s="11"/>
      <c r="KH259" s="11"/>
      <c r="KI259" s="11"/>
      <c r="KJ259" s="11"/>
      <c r="KK259" s="11"/>
      <c r="KL259" s="11"/>
      <c r="KM259" s="11"/>
      <c r="KN259" s="11"/>
      <c r="KO259" s="11"/>
      <c r="KP259" s="11"/>
      <c r="KQ259" s="11"/>
      <c r="KR259" s="11"/>
      <c r="KS259" s="11"/>
      <c r="KT259" s="11"/>
      <c r="KU259" s="11"/>
      <c r="KV259" s="11"/>
      <c r="KW259" s="11"/>
      <c r="KX259" s="11"/>
      <c r="KY259" s="11"/>
      <c r="KZ259" s="11"/>
      <c r="LA259" s="11"/>
      <c r="LB259" s="11"/>
      <c r="LC259" s="11"/>
      <c r="LD259" s="11"/>
      <c r="LE259" s="11"/>
      <c r="LF259" s="11"/>
      <c r="LG259" s="11"/>
      <c r="LH259" s="11"/>
      <c r="LI259" s="11"/>
      <c r="LJ259" s="11"/>
      <c r="LK259" s="11"/>
      <c r="LL259" s="11"/>
      <c r="LM259" s="11"/>
      <c r="LN259" s="11"/>
      <c r="LO259" s="11"/>
      <c r="LP259" s="11"/>
      <c r="LQ259" s="11"/>
      <c r="LR259" s="11"/>
      <c r="LS259" s="11"/>
      <c r="LT259" s="11"/>
      <c r="LU259" s="11"/>
      <c r="LV259" s="11"/>
      <c r="LW259" s="11"/>
      <c r="LX259" s="11"/>
      <c r="LY259" s="11"/>
      <c r="LZ259" s="11"/>
      <c r="MA259" s="11"/>
      <c r="MB259" s="11"/>
      <c r="MC259" s="11"/>
      <c r="MD259" s="11"/>
      <c r="ME259" s="11"/>
      <c r="MF259" s="11"/>
      <c r="MG259" s="11"/>
      <c r="MH259" s="11"/>
      <c r="MI259" s="11"/>
      <c r="MJ259" s="11"/>
      <c r="MK259" s="11"/>
      <c r="ML259" s="11"/>
      <c r="MM259" s="11"/>
      <c r="MN259" s="11"/>
      <c r="MO259" s="11"/>
      <c r="MP259" s="11"/>
      <c r="MQ259" s="11"/>
      <c r="MR259" s="11"/>
      <c r="MS259" s="11"/>
      <c r="MT259" s="11"/>
      <c r="MU259" s="11"/>
      <c r="MV259" s="11"/>
      <c r="MW259" s="11"/>
      <c r="MX259" s="11"/>
      <c r="MY259" s="11"/>
      <c r="MZ259" s="11"/>
      <c r="NA259" s="11"/>
      <c r="NB259" s="11"/>
      <c r="NC259" s="11"/>
      <c r="ND259" s="11"/>
      <c r="NE259" s="11"/>
      <c r="NF259" s="11"/>
      <c r="NG259" s="11"/>
      <c r="NH259" s="11"/>
      <c r="NI259" s="11"/>
      <c r="NJ259" s="11"/>
      <c r="NK259" s="11"/>
      <c r="NL259" s="11"/>
      <c r="NM259" s="11"/>
      <c r="NN259" s="11"/>
      <c r="NO259" s="11"/>
      <c r="NP259" s="11"/>
      <c r="NQ259" s="11"/>
      <c r="NR259" s="11"/>
      <c r="NS259" s="11"/>
      <c r="NT259" s="11"/>
      <c r="NU259" s="11"/>
      <c r="NV259" s="11"/>
      <c r="NW259" s="11"/>
      <c r="NX259" s="11"/>
      <c r="NY259" s="11"/>
      <c r="NZ259" s="11"/>
      <c r="OA259" s="11"/>
      <c r="OB259" s="11"/>
      <c r="OC259" s="11"/>
      <c r="OD259" s="11"/>
      <c r="OE259" s="11"/>
      <c r="OF259" s="11"/>
      <c r="OG259" s="11"/>
      <c r="OH259" s="11"/>
      <c r="OI259" s="11"/>
      <c r="OJ259" s="11"/>
      <c r="OK259" s="11"/>
      <c r="OL259" s="11"/>
      <c r="OM259" s="11"/>
      <c r="ON259" s="11"/>
      <c r="OO259" s="11"/>
      <c r="OP259" s="11"/>
      <c r="OQ259" s="11"/>
      <c r="OR259" s="11"/>
      <c r="OS259" s="11"/>
      <c r="OT259" s="11"/>
      <c r="OU259" s="11"/>
      <c r="OV259" s="11"/>
      <c r="OW259" s="11"/>
      <c r="OX259" s="11"/>
      <c r="OY259" s="11"/>
      <c r="OZ259" s="11"/>
      <c r="PA259" s="11"/>
      <c r="PB259" s="11"/>
      <c r="PC259" s="11"/>
      <c r="PD259" s="11"/>
      <c r="PE259" s="11"/>
      <c r="PF259" s="11"/>
      <c r="PG259" s="11"/>
      <c r="PH259" s="11"/>
      <c r="PI259" s="11"/>
      <c r="PJ259" s="11"/>
      <c r="PK259" s="11"/>
      <c r="PL259" s="11"/>
      <c r="PM259" s="11"/>
      <c r="PN259" s="11"/>
      <c r="PO259" s="11"/>
      <c r="PP259" s="11"/>
      <c r="PQ259" s="11"/>
      <c r="PR259" s="11"/>
      <c r="PS259" s="11"/>
      <c r="PT259" s="11"/>
      <c r="PU259" s="11"/>
      <c r="PV259" s="11"/>
      <c r="PW259" s="11"/>
      <c r="PX259" s="11"/>
      <c r="PY259" s="11"/>
      <c r="PZ259" s="11"/>
      <c r="QA259" s="11"/>
      <c r="QB259" s="11"/>
      <c r="QC259" s="11"/>
      <c r="QD259" s="11"/>
      <c r="QE259" s="11"/>
      <c r="QF259" s="11"/>
      <c r="QG259" s="11"/>
      <c r="QH259" s="11"/>
      <c r="QI259" s="11"/>
      <c r="QJ259" s="11"/>
      <c r="QK259" s="11"/>
      <c r="QL259" s="11"/>
      <c r="QM259" s="11"/>
      <c r="QN259" s="11"/>
      <c r="QO259" s="11"/>
      <c r="QP259" s="11"/>
      <c r="QQ259" s="11"/>
      <c r="QR259" s="11"/>
      <c r="QS259" s="11"/>
      <c r="QT259" s="11"/>
      <c r="QU259" s="11"/>
      <c r="QV259" s="11"/>
      <c r="QW259" s="11"/>
      <c r="QX259" s="11"/>
      <c r="QY259" s="11"/>
      <c r="QZ259" s="11"/>
      <c r="RA259" s="11"/>
      <c r="RB259" s="11"/>
      <c r="RC259" s="11"/>
      <c r="RD259" s="11"/>
      <c r="RE259" s="11"/>
      <c r="RF259" s="11"/>
      <c r="RG259" s="11"/>
      <c r="RH259" s="11"/>
      <c r="RI259" s="11"/>
      <c r="RJ259" s="11"/>
      <c r="RK259" s="11"/>
      <c r="RL259" s="11"/>
      <c r="RM259" s="11"/>
      <c r="RN259" s="11"/>
      <c r="RO259" s="11"/>
      <c r="RP259" s="11"/>
      <c r="RQ259" s="11"/>
      <c r="RR259" s="11"/>
      <c r="RS259" s="11"/>
      <c r="RT259" s="11"/>
      <c r="RU259" s="11"/>
      <c r="RV259" s="11"/>
      <c r="RW259" s="11"/>
      <c r="RX259" s="11"/>
      <c r="RY259" s="11"/>
      <c r="RZ259" s="11"/>
      <c r="SA259" s="11"/>
      <c r="SB259" s="11"/>
      <c r="SC259" s="11"/>
      <c r="SD259" s="11"/>
      <c r="SE259" s="11"/>
      <c r="SF259" s="11"/>
      <c r="SG259" s="11"/>
      <c r="SH259" s="11"/>
      <c r="SI259" s="11"/>
      <c r="SJ259" s="11"/>
      <c r="SK259" s="11"/>
      <c r="SL259" s="11"/>
      <c r="SM259" s="11"/>
      <c r="SN259" s="11"/>
      <c r="SO259" s="11"/>
      <c r="SP259" s="11"/>
      <c r="SQ259" s="11"/>
      <c r="SR259" s="11"/>
      <c r="SS259" s="11"/>
      <c r="ST259" s="11"/>
      <c r="SU259" s="11"/>
      <c r="SV259" s="11"/>
      <c r="SW259" s="11"/>
      <c r="SX259" s="11"/>
      <c r="SY259" s="11"/>
      <c r="SZ259" s="11"/>
      <c r="TA259" s="11"/>
      <c r="TB259" s="11"/>
      <c r="TC259" s="11"/>
      <c r="TD259" s="11"/>
      <c r="TE259" s="11"/>
      <c r="TF259" s="11"/>
      <c r="TG259" s="11"/>
      <c r="TH259" s="11"/>
      <c r="TI259" s="11"/>
      <c r="TJ259" s="11"/>
      <c r="TK259" s="11"/>
      <c r="TL259" s="11"/>
      <c r="TM259" s="11"/>
      <c r="TN259" s="11"/>
      <c r="TO259" s="11"/>
      <c r="TP259" s="11"/>
      <c r="TQ259" s="11"/>
      <c r="TR259" s="11"/>
      <c r="TS259" s="11"/>
      <c r="TT259" s="11"/>
      <c r="TU259" s="11"/>
      <c r="TV259" s="11"/>
      <c r="TW259" s="11"/>
      <c r="TX259" s="11"/>
      <c r="TY259" s="11"/>
      <c r="TZ259" s="11"/>
      <c r="UA259" s="11"/>
      <c r="UB259" s="11"/>
      <c r="UC259" s="11"/>
      <c r="UD259" s="11"/>
      <c r="UE259" s="11"/>
      <c r="UF259" s="11"/>
      <c r="UG259" s="11"/>
      <c r="UH259" s="11"/>
      <c r="UI259" s="11"/>
      <c r="UJ259" s="11"/>
      <c r="UK259" s="11"/>
      <c r="UL259" s="11"/>
      <c r="UM259" s="11"/>
      <c r="UN259" s="11"/>
      <c r="UO259" s="11"/>
      <c r="UP259" s="11"/>
      <c r="UQ259" s="11"/>
      <c r="UR259" s="11"/>
      <c r="US259" s="11"/>
      <c r="UT259" s="11"/>
      <c r="UU259" s="11"/>
      <c r="UV259" s="11"/>
      <c r="UW259" s="11"/>
      <c r="UX259" s="11"/>
      <c r="UY259" s="11"/>
      <c r="UZ259" s="11"/>
      <c r="VA259" s="11"/>
      <c r="VB259" s="11"/>
      <c r="VC259" s="11"/>
      <c r="VD259" s="11"/>
      <c r="VE259" s="11"/>
      <c r="VF259" s="11"/>
      <c r="VG259" s="11"/>
      <c r="VH259" s="11"/>
      <c r="VI259" s="11"/>
      <c r="VJ259" s="11"/>
      <c r="VK259" s="11"/>
      <c r="VL259" s="11"/>
      <c r="VM259" s="11"/>
      <c r="VN259" s="11"/>
      <c r="VO259" s="11"/>
      <c r="VP259" s="11"/>
      <c r="VQ259" s="11"/>
      <c r="VR259" s="11"/>
      <c r="VS259" s="11"/>
      <c r="VT259" s="11"/>
      <c r="VU259" s="11"/>
      <c r="VV259" s="11"/>
      <c r="VW259" s="11"/>
      <c r="VX259" s="11"/>
      <c r="VY259" s="11"/>
      <c r="VZ259" s="11"/>
      <c r="WA259" s="11"/>
      <c r="WB259" s="11"/>
      <c r="WC259" s="11"/>
      <c r="WD259" s="11"/>
      <c r="WE259" s="11"/>
      <c r="WF259" s="11"/>
      <c r="WG259" s="11"/>
      <c r="WH259" s="11"/>
      <c r="WI259" s="11"/>
      <c r="WJ259" s="11"/>
      <c r="WK259" s="11"/>
      <c r="WL259" s="11"/>
      <c r="WM259" s="11"/>
      <c r="WN259" s="11"/>
      <c r="WO259" s="11"/>
      <c r="WP259" s="11"/>
      <c r="WQ259" s="11"/>
      <c r="WR259" s="11"/>
      <c r="WS259" s="11"/>
      <c r="WT259" s="11"/>
      <c r="WU259" s="11"/>
      <c r="WV259" s="11"/>
      <c r="WW259" s="11"/>
      <c r="WX259" s="11"/>
      <c r="WY259" s="11"/>
      <c r="WZ259" s="11"/>
      <c r="XA259" s="11"/>
      <c r="XB259" s="11"/>
      <c r="XC259" s="11"/>
      <c r="XD259" s="11"/>
      <c r="XE259" s="11"/>
      <c r="XF259" s="11"/>
      <c r="XG259" s="11"/>
      <c r="XH259" s="11"/>
      <c r="XI259" s="11"/>
      <c r="XJ259" s="11"/>
      <c r="XK259" s="11"/>
      <c r="XL259" s="11"/>
      <c r="XM259" s="11"/>
      <c r="XN259" s="11"/>
      <c r="XO259" s="11"/>
      <c r="XP259" s="11"/>
      <c r="XQ259" s="11"/>
      <c r="XR259" s="11"/>
      <c r="XS259" s="11"/>
      <c r="XT259" s="11"/>
      <c r="XU259" s="11"/>
      <c r="XV259" s="11"/>
      <c r="XW259" s="11"/>
      <c r="XX259" s="11"/>
      <c r="XY259" s="11"/>
      <c r="XZ259" s="11"/>
      <c r="YA259" s="11"/>
      <c r="YB259" s="11"/>
      <c r="YC259" s="11"/>
      <c r="YD259" s="11"/>
      <c r="YE259" s="11"/>
      <c r="YF259" s="11"/>
      <c r="YG259" s="11"/>
      <c r="YH259" s="11"/>
      <c r="YI259" s="11"/>
      <c r="YJ259" s="11"/>
      <c r="YK259" s="11"/>
      <c r="YL259" s="11"/>
      <c r="YM259" s="11"/>
      <c r="YN259" s="11"/>
      <c r="YO259" s="11"/>
      <c r="YP259" s="11"/>
      <c r="YQ259" s="11"/>
      <c r="YR259" s="11"/>
      <c r="YS259" s="11"/>
      <c r="YT259" s="11"/>
      <c r="YU259" s="11"/>
      <c r="YV259" s="11"/>
      <c r="YW259" s="11"/>
      <c r="YX259" s="11"/>
      <c r="YY259" s="11"/>
      <c r="YZ259" s="11"/>
      <c r="ZA259" s="11"/>
      <c r="ZB259" s="11"/>
      <c r="ZC259" s="11"/>
      <c r="ZD259" s="11"/>
      <c r="ZE259" s="11"/>
      <c r="ZF259" s="11"/>
      <c r="ZG259" s="11"/>
      <c r="ZH259" s="11"/>
      <c r="ZI259" s="11"/>
      <c r="ZJ259" s="11"/>
      <c r="ZK259" s="11"/>
      <c r="ZL259" s="11"/>
      <c r="ZM259" s="11"/>
      <c r="ZN259" s="11"/>
      <c r="ZO259" s="11"/>
      <c r="ZP259" s="11"/>
      <c r="ZQ259" s="11"/>
      <c r="ZR259" s="11"/>
      <c r="ZS259" s="11"/>
      <c r="ZT259" s="11"/>
      <c r="ZU259" s="11"/>
      <c r="ZV259" s="11"/>
      <c r="ZW259" s="11"/>
      <c r="ZX259" s="11"/>
      <c r="ZY259" s="11"/>
      <c r="ZZ259" s="11"/>
      <c r="AAA259" s="11"/>
      <c r="AAB259" s="11"/>
      <c r="AAC259" s="11"/>
      <c r="AAD259" s="11"/>
      <c r="AAE259" s="11"/>
      <c r="AAF259" s="11"/>
      <c r="AAG259" s="11"/>
      <c r="AAH259" s="11"/>
      <c r="AAI259" s="11"/>
      <c r="AAJ259" s="11"/>
      <c r="AAK259" s="11"/>
      <c r="AAL259" s="11"/>
      <c r="AAM259" s="11"/>
      <c r="AAN259" s="11"/>
      <c r="AAO259" s="11"/>
      <c r="AAP259" s="11"/>
      <c r="AAQ259" s="11"/>
      <c r="AAR259" s="11"/>
      <c r="AAS259" s="11"/>
      <c r="AAT259" s="11"/>
      <c r="AAU259" s="11"/>
      <c r="AAV259" s="11"/>
      <c r="AAW259" s="11"/>
      <c r="AAX259" s="11"/>
      <c r="AAY259" s="11"/>
      <c r="AAZ259" s="11"/>
      <c r="ABA259" s="11"/>
      <c r="ABB259" s="11"/>
      <c r="ABC259" s="11"/>
      <c r="ABD259" s="11"/>
      <c r="ABE259" s="11"/>
      <c r="ABF259" s="11"/>
      <c r="ABG259" s="11"/>
      <c r="ABH259" s="11"/>
      <c r="ABI259" s="11"/>
      <c r="ABJ259" s="11"/>
      <c r="ABK259" s="11"/>
      <c r="ABL259" s="11"/>
      <c r="ABM259" s="11"/>
      <c r="ABN259" s="11"/>
      <c r="ABO259" s="11"/>
      <c r="ABP259" s="11"/>
      <c r="ABQ259" s="11"/>
      <c r="ABR259" s="11"/>
      <c r="ABS259" s="11"/>
      <c r="ABT259" s="11"/>
      <c r="ABU259" s="11"/>
      <c r="ABV259" s="11"/>
      <c r="ABW259" s="11"/>
      <c r="ABX259" s="11"/>
      <c r="ABY259" s="11"/>
      <c r="ABZ259" s="11"/>
      <c r="ACA259" s="11"/>
      <c r="ACB259" s="11"/>
      <c r="ACC259" s="11"/>
      <c r="ACD259" s="11"/>
      <c r="ACE259" s="11"/>
      <c r="ACF259" s="11"/>
      <c r="ACG259" s="11"/>
      <c r="ACH259" s="11"/>
      <c r="ACI259" s="11"/>
      <c r="ACJ259" s="11"/>
      <c r="ACK259" s="11"/>
      <c r="ACL259" s="11"/>
      <c r="ACM259" s="11"/>
      <c r="ACN259" s="11"/>
      <c r="ACO259" s="11"/>
      <c r="ACP259" s="11"/>
      <c r="ACQ259" s="11"/>
      <c r="ACR259" s="11"/>
      <c r="ACS259" s="11"/>
      <c r="ACT259" s="11"/>
      <c r="ACU259" s="11"/>
      <c r="ACV259" s="11"/>
      <c r="ACW259" s="11"/>
      <c r="ACX259" s="11"/>
      <c r="ACY259" s="11"/>
      <c r="ACZ259" s="11"/>
      <c r="ADA259" s="11"/>
      <c r="ADB259" s="11"/>
      <c r="ADC259" s="11"/>
      <c r="ADD259" s="11"/>
      <c r="ADE259" s="11"/>
      <c r="ADF259" s="11"/>
      <c r="ADG259" s="11"/>
      <c r="ADH259" s="11"/>
      <c r="ADI259" s="11"/>
      <c r="ADJ259" s="11"/>
      <c r="ADK259" s="11"/>
      <c r="ADL259" s="11"/>
      <c r="ADM259" s="11"/>
      <c r="ADN259" s="11"/>
      <c r="ADO259" s="11"/>
      <c r="ADP259" s="11"/>
      <c r="ADQ259" s="11"/>
      <c r="ADR259" s="11"/>
      <c r="ADS259" s="11"/>
      <c r="ADT259" s="11"/>
      <c r="ADU259" s="11"/>
      <c r="ADV259" s="11"/>
      <c r="ADW259" s="11"/>
      <c r="ADX259" s="11"/>
      <c r="ADY259" s="11"/>
      <c r="ADZ259" s="11"/>
      <c r="AEA259" s="11"/>
      <c r="AEB259" s="11"/>
      <c r="AEC259" s="11"/>
      <c r="AED259" s="11"/>
      <c r="AEE259" s="11"/>
      <c r="AEF259" s="11"/>
      <c r="AEG259" s="11"/>
      <c r="AEH259" s="11"/>
      <c r="AEI259" s="11"/>
      <c r="AEJ259" s="11"/>
      <c r="AEK259" s="11"/>
      <c r="AEL259" s="11"/>
      <c r="AEM259" s="11"/>
      <c r="AEN259" s="11"/>
      <c r="AEO259" s="11"/>
      <c r="AEP259" s="11"/>
      <c r="AEQ259" s="11"/>
      <c r="AER259" s="11"/>
      <c r="AES259" s="11"/>
      <c r="AET259" s="11"/>
      <c r="AEU259" s="11"/>
      <c r="AEV259" s="11"/>
      <c r="AEW259" s="11"/>
      <c r="AEX259" s="11"/>
      <c r="AEY259" s="11"/>
      <c r="AEZ259" s="11"/>
      <c r="AFA259" s="11"/>
      <c r="AFB259" s="11"/>
      <c r="AFC259" s="11"/>
      <c r="AFD259" s="11"/>
      <c r="AFE259" s="11"/>
      <c r="AFF259" s="11"/>
      <c r="AFG259" s="11"/>
      <c r="AFH259" s="11"/>
      <c r="AFI259" s="11"/>
      <c r="AFJ259" s="11"/>
      <c r="AFK259" s="11"/>
      <c r="AFL259" s="11"/>
      <c r="AFM259" s="11"/>
      <c r="AFN259" s="11"/>
      <c r="AFO259" s="11"/>
      <c r="AFP259" s="11"/>
      <c r="AFQ259" s="11"/>
      <c r="AFR259" s="11"/>
      <c r="AFS259" s="11"/>
      <c r="AFT259" s="11"/>
      <c r="AFU259" s="11"/>
      <c r="AFV259" s="11"/>
      <c r="AFW259" s="11"/>
      <c r="AFX259" s="11"/>
      <c r="AFY259" s="11"/>
      <c r="AFZ259" s="11"/>
      <c r="AGA259" s="11"/>
      <c r="AGB259" s="11"/>
      <c r="AGC259" s="11"/>
      <c r="AGD259" s="11"/>
      <c r="AGE259" s="11"/>
      <c r="AGF259" s="11"/>
      <c r="AGG259" s="11"/>
      <c r="AGH259" s="11"/>
      <c r="AGI259" s="11"/>
      <c r="AGJ259" s="11"/>
      <c r="AGK259" s="11"/>
      <c r="AGL259" s="11"/>
      <c r="AGM259" s="11"/>
      <c r="AGN259" s="11"/>
      <c r="AGO259" s="11"/>
      <c r="AGP259" s="11"/>
      <c r="AGQ259" s="11"/>
      <c r="AGR259" s="11"/>
      <c r="AGS259" s="11"/>
      <c r="AGT259" s="11"/>
      <c r="AGU259" s="11"/>
      <c r="AGV259" s="11"/>
      <c r="AGW259" s="11"/>
      <c r="AGX259" s="11"/>
      <c r="AGY259" s="11"/>
      <c r="AGZ259" s="11"/>
      <c r="AHA259" s="11"/>
      <c r="AHB259" s="11"/>
      <c r="AHC259" s="11"/>
      <c r="AHD259" s="11"/>
      <c r="AHE259" s="11"/>
      <c r="AHF259" s="11"/>
      <c r="AHG259" s="11"/>
      <c r="AHH259" s="11"/>
      <c r="AHI259" s="11"/>
      <c r="AHJ259" s="11"/>
      <c r="AHK259" s="11"/>
      <c r="AHL259" s="11"/>
      <c r="AHM259" s="11"/>
      <c r="AHN259" s="11"/>
      <c r="AHO259" s="11"/>
      <c r="AHP259" s="11"/>
      <c r="AHQ259" s="11"/>
      <c r="AHR259" s="11"/>
      <c r="AHS259" s="11"/>
      <c r="AHT259" s="11"/>
      <c r="AHU259" s="11"/>
      <c r="AHV259" s="11"/>
      <c r="AHW259" s="11"/>
      <c r="AHX259" s="11"/>
      <c r="AHY259" s="11"/>
      <c r="AHZ259" s="11"/>
      <c r="AIA259" s="11"/>
      <c r="AIB259" s="11"/>
      <c r="AIC259" s="11"/>
      <c r="AID259" s="11"/>
      <c r="AIE259" s="11"/>
      <c r="AIF259" s="11"/>
      <c r="AIG259" s="11"/>
      <c r="AIH259" s="11"/>
      <c r="AII259" s="11"/>
      <c r="AIJ259" s="11"/>
      <c r="AIK259" s="11"/>
      <c r="AIL259" s="11"/>
      <c r="AIM259" s="11"/>
      <c r="AIN259" s="11"/>
      <c r="AIO259" s="11"/>
      <c r="AIP259" s="11"/>
      <c r="AIQ259" s="11"/>
      <c r="AIR259" s="11"/>
      <c r="AIS259" s="11"/>
      <c r="AIT259" s="11"/>
      <c r="AIU259" s="11"/>
      <c r="AIV259" s="11"/>
      <c r="AIW259" s="11"/>
      <c r="AIX259" s="11"/>
      <c r="AIY259" s="11"/>
      <c r="AIZ259" s="11"/>
      <c r="AJA259" s="11"/>
      <c r="AJB259" s="11"/>
      <c r="AJC259" s="11"/>
      <c r="AJD259" s="11"/>
      <c r="AJE259" s="11"/>
      <c r="AJF259" s="11"/>
      <c r="AJG259" s="11"/>
      <c r="AJH259" s="11"/>
      <c r="AJI259" s="11"/>
      <c r="AJJ259" s="11"/>
      <c r="AJK259" s="11"/>
      <c r="AJL259" s="11"/>
      <c r="AJM259" s="11"/>
      <c r="AJN259" s="11"/>
      <c r="AJO259" s="11"/>
      <c r="AJP259" s="11"/>
      <c r="AJQ259" s="11"/>
      <c r="AJR259" s="11"/>
      <c r="AJS259" s="11"/>
      <c r="AJT259" s="11"/>
      <c r="AJU259" s="11"/>
      <c r="AJV259" s="11"/>
      <c r="AJW259" s="11"/>
      <c r="AJX259" s="11"/>
      <c r="AJY259" s="11"/>
      <c r="AJZ259" s="11"/>
      <c r="AKA259" s="11"/>
      <c r="AKB259" s="11"/>
      <c r="AKC259" s="11"/>
      <c r="AKD259" s="11"/>
      <c r="AKE259" s="11"/>
      <c r="AKF259" s="11"/>
      <c r="AKG259" s="11"/>
      <c r="AKH259" s="11"/>
      <c r="AKI259" s="11"/>
      <c r="AKJ259" s="11"/>
      <c r="AKK259" s="11"/>
      <c r="AKL259" s="11"/>
      <c r="AKM259" s="11"/>
      <c r="AKN259" s="11"/>
      <c r="AKO259" s="11"/>
      <c r="AKP259" s="11"/>
      <c r="AKQ259" s="11"/>
      <c r="AKR259" s="11"/>
      <c r="AKS259" s="11"/>
      <c r="AKT259" s="11"/>
      <c r="AKU259" s="11"/>
      <c r="AKV259" s="11"/>
      <c r="AKW259" s="11"/>
      <c r="AKX259" s="11"/>
      <c r="AKY259" s="11"/>
      <c r="AKZ259" s="11"/>
      <c r="ALA259" s="11"/>
      <c r="ALB259" s="11"/>
      <c r="ALC259" s="11"/>
      <c r="ALD259" s="11"/>
      <c r="ALE259" s="11"/>
      <c r="ALF259" s="11"/>
      <c r="ALG259" s="11"/>
      <c r="ALH259" s="11"/>
      <c r="ALI259" s="11"/>
      <c r="ALJ259" s="11"/>
      <c r="ALK259" s="11"/>
      <c r="ALL259" s="11"/>
      <c r="ALM259" s="11"/>
      <c r="ALN259" s="11"/>
      <c r="ALO259" s="11"/>
      <c r="ALP259" s="11"/>
      <c r="ALQ259" s="11"/>
      <c r="ALR259" s="11"/>
      <c r="ALS259" s="11"/>
      <c r="ALT259" s="11"/>
      <c r="ALU259" s="11"/>
      <c r="ALV259" s="11"/>
      <c r="ALW259" s="11"/>
      <c r="ALX259" s="11"/>
      <c r="ALY259" s="11"/>
      <c r="ALZ259" s="11"/>
      <c r="AMA259" s="11"/>
      <c r="AMB259" s="11"/>
      <c r="AMC259" s="11"/>
      <c r="AMD259" s="11"/>
      <c r="AME259" s="11"/>
      <c r="AMF259" s="11"/>
      <c r="AMG259" s="11"/>
      <c r="AMH259" s="11"/>
      <c r="AMI259" s="11"/>
      <c r="AMJ259" s="11"/>
      <c r="AMK259" s="11"/>
      <c r="AML259" s="11"/>
      <c r="AMM259" s="11"/>
      <c r="AMN259" s="11"/>
      <c r="AMO259" s="11"/>
      <c r="AMP259" s="11"/>
      <c r="AMQ259" s="11"/>
      <c r="AMR259" s="11"/>
      <c r="AMS259" s="11"/>
      <c r="AMT259" s="11"/>
      <c r="AMU259" s="11"/>
      <c r="AMV259" s="11"/>
      <c r="AMW259" s="11"/>
      <c r="AMX259" s="11"/>
      <c r="AMY259" s="11"/>
      <c r="AMZ259" s="11"/>
      <c r="ANA259" s="11"/>
      <c r="ANB259" s="11"/>
      <c r="ANC259" s="11"/>
      <c r="AND259" s="11"/>
      <c r="ANE259" s="11"/>
      <c r="ANF259" s="11"/>
      <c r="ANG259" s="11"/>
      <c r="ANH259" s="11"/>
      <c r="ANI259" s="11"/>
      <c r="ANJ259" s="11"/>
      <c r="ANK259" s="11"/>
      <c r="ANL259" s="11"/>
      <c r="ANM259" s="11"/>
      <c r="ANN259" s="11"/>
      <c r="ANO259" s="11"/>
      <c r="ANP259" s="11"/>
      <c r="ANQ259" s="11"/>
      <c r="ANR259" s="11"/>
      <c r="ANS259" s="11"/>
      <c r="ANT259" s="11"/>
      <c r="ANU259" s="11"/>
      <c r="ANV259" s="11"/>
      <c r="ANW259" s="11"/>
      <c r="ANX259" s="11"/>
      <c r="ANY259" s="11"/>
      <c r="ANZ259" s="11"/>
      <c r="AOA259" s="11"/>
      <c r="AOB259" s="11"/>
      <c r="AOC259" s="11"/>
      <c r="AOD259" s="11"/>
      <c r="AOE259" s="11"/>
      <c r="AOF259" s="11"/>
      <c r="AOG259" s="11"/>
      <c r="AOH259" s="11"/>
      <c r="AOI259" s="11"/>
      <c r="AOJ259" s="11"/>
      <c r="AOK259" s="11"/>
      <c r="AOL259" s="11"/>
      <c r="AOM259" s="11"/>
      <c r="AON259" s="11"/>
      <c r="AOO259" s="11"/>
      <c r="AOP259" s="11"/>
      <c r="AOQ259" s="11"/>
      <c r="AOR259" s="11"/>
      <c r="AOS259" s="11"/>
      <c r="AOT259" s="11"/>
      <c r="AOU259" s="11"/>
      <c r="AOV259" s="11"/>
      <c r="AOW259" s="11"/>
      <c r="AOX259" s="11"/>
      <c r="AOY259" s="11"/>
      <c r="AOZ259" s="11"/>
      <c r="APA259" s="11"/>
      <c r="APB259" s="11"/>
      <c r="APC259" s="11"/>
      <c r="APD259" s="11"/>
      <c r="APE259" s="11"/>
      <c r="APF259" s="11"/>
      <c r="APG259" s="11"/>
      <c r="APH259" s="11"/>
      <c r="API259" s="11"/>
      <c r="APJ259" s="11"/>
      <c r="APK259" s="11"/>
      <c r="APL259" s="11"/>
      <c r="APM259" s="11"/>
      <c r="APN259" s="11"/>
      <c r="APO259" s="11"/>
      <c r="APP259" s="11"/>
      <c r="APQ259" s="11"/>
      <c r="APR259" s="11"/>
      <c r="APS259" s="11"/>
      <c r="APT259" s="11"/>
      <c r="APU259" s="11"/>
      <c r="APV259" s="11"/>
      <c r="APW259" s="11"/>
      <c r="APX259" s="11"/>
      <c r="APY259" s="11"/>
      <c r="APZ259" s="11"/>
      <c r="AQA259" s="11"/>
      <c r="AQB259" s="11"/>
      <c r="AQC259" s="11"/>
      <c r="AQD259" s="11"/>
      <c r="AQE259" s="11"/>
      <c r="AQF259" s="11"/>
      <c r="AQG259" s="11"/>
      <c r="AQH259" s="11"/>
      <c r="AQI259" s="11"/>
      <c r="AQJ259" s="11"/>
      <c r="AQK259" s="11"/>
      <c r="AQL259" s="11"/>
      <c r="AQM259" s="11"/>
      <c r="AQN259" s="11"/>
      <c r="AQO259" s="11"/>
      <c r="AQP259" s="11"/>
      <c r="AQQ259" s="11"/>
      <c r="AQR259" s="11"/>
      <c r="AQS259" s="11"/>
      <c r="AQT259" s="11"/>
      <c r="AQU259" s="11"/>
      <c r="AQV259" s="11"/>
      <c r="AQW259" s="11"/>
      <c r="AQX259" s="11"/>
      <c r="AQY259" s="11"/>
      <c r="AQZ259" s="11"/>
      <c r="ARA259" s="11"/>
      <c r="ARB259" s="11"/>
      <c r="ARC259" s="11"/>
      <c r="ARD259" s="11"/>
      <c r="ARE259" s="11"/>
      <c r="ARF259" s="11"/>
      <c r="ARG259" s="11"/>
      <c r="ARH259" s="11"/>
      <c r="ARI259" s="11"/>
      <c r="ARJ259" s="11"/>
      <c r="ARK259" s="11"/>
      <c r="ARL259" s="11"/>
      <c r="ARM259" s="11"/>
      <c r="ARN259" s="11"/>
      <c r="ARO259" s="11"/>
      <c r="ARP259" s="11"/>
      <c r="ARQ259" s="11"/>
      <c r="ARR259" s="11"/>
      <c r="ARS259" s="11"/>
      <c r="ART259" s="11"/>
      <c r="ARU259" s="11"/>
      <c r="ARV259" s="11"/>
      <c r="ARW259" s="11"/>
      <c r="ARX259" s="11"/>
      <c r="ARY259" s="11"/>
      <c r="ARZ259" s="11"/>
      <c r="ASA259" s="11"/>
      <c r="ASB259" s="11"/>
      <c r="ASC259" s="11"/>
      <c r="ASD259" s="11"/>
      <c r="ASE259" s="11"/>
      <c r="ASF259" s="11"/>
      <c r="ASG259" s="11"/>
      <c r="ASH259" s="11"/>
      <c r="ASI259" s="11"/>
      <c r="ASJ259" s="11"/>
      <c r="ASK259" s="11"/>
      <c r="ASL259" s="11"/>
      <c r="ASM259" s="11"/>
      <c r="ASN259" s="11"/>
      <c r="ASO259" s="11"/>
      <c r="ASP259" s="11"/>
      <c r="ASQ259" s="11"/>
      <c r="ASR259" s="11"/>
      <c r="ASS259" s="11"/>
      <c r="AST259" s="11"/>
      <c r="ASU259" s="11"/>
      <c r="ASV259" s="11"/>
      <c r="ASW259" s="11"/>
      <c r="ASX259" s="11"/>
      <c r="ASY259" s="11"/>
      <c r="ASZ259" s="11"/>
      <c r="ATA259" s="11"/>
      <c r="ATB259" s="11"/>
      <c r="ATC259" s="11"/>
      <c r="ATD259" s="11"/>
      <c r="ATE259" s="11"/>
      <c r="ATF259" s="11"/>
      <c r="ATG259" s="11"/>
      <c r="ATH259" s="11"/>
      <c r="ATI259" s="11"/>
      <c r="ATJ259" s="11"/>
      <c r="ATK259" s="11"/>
      <c r="ATL259" s="11"/>
      <c r="ATM259" s="11"/>
      <c r="ATN259" s="11"/>
      <c r="ATO259" s="11"/>
      <c r="ATP259" s="11"/>
      <c r="ATQ259" s="11"/>
      <c r="ATR259" s="11"/>
      <c r="ATS259" s="11"/>
      <c r="ATT259" s="11"/>
      <c r="ATU259" s="11"/>
      <c r="ATV259" s="11"/>
      <c r="ATW259" s="11"/>
      <c r="ATX259" s="11"/>
      <c r="ATY259" s="11"/>
      <c r="ATZ259" s="11"/>
      <c r="AUA259" s="11"/>
      <c r="AUB259" s="11"/>
      <c r="AUC259" s="11"/>
      <c r="AUD259" s="11"/>
      <c r="AUE259" s="11"/>
      <c r="AUF259" s="11"/>
      <c r="AUG259" s="11"/>
      <c r="AUH259" s="11"/>
      <c r="AUI259" s="11"/>
      <c r="AUJ259" s="11"/>
      <c r="AUK259" s="11"/>
      <c r="AUL259" s="11"/>
      <c r="AUM259" s="11"/>
      <c r="AUN259" s="11"/>
      <c r="AUO259" s="11"/>
      <c r="AUP259" s="11"/>
      <c r="AUQ259" s="11"/>
      <c r="AUR259" s="11"/>
      <c r="AUS259" s="11"/>
      <c r="AUT259" s="11"/>
      <c r="AUU259" s="11"/>
      <c r="AUV259" s="11"/>
      <c r="AUW259" s="11"/>
      <c r="AUX259" s="11"/>
      <c r="AUY259" s="11"/>
      <c r="AUZ259" s="11"/>
      <c r="AVA259" s="11"/>
      <c r="AVB259" s="11"/>
      <c r="AVC259" s="11"/>
      <c r="AVD259" s="11"/>
      <c r="AVE259" s="11"/>
      <c r="AVF259" s="11"/>
      <c r="AVG259" s="11"/>
      <c r="AVH259" s="11"/>
      <c r="AVI259" s="11"/>
      <c r="AVJ259" s="11"/>
      <c r="AVK259" s="11"/>
      <c r="AVL259" s="11"/>
      <c r="AVM259" s="11"/>
      <c r="AVN259" s="11"/>
      <c r="AVO259" s="11"/>
      <c r="AVP259" s="11"/>
      <c r="AVQ259" s="11"/>
      <c r="AVR259" s="11"/>
      <c r="AVS259" s="11"/>
      <c r="AVT259" s="11"/>
      <c r="AVU259" s="11"/>
      <c r="AVV259" s="11"/>
      <c r="AVW259" s="11"/>
      <c r="AVX259" s="11"/>
      <c r="AVY259" s="11"/>
      <c r="AVZ259" s="11"/>
      <c r="AWA259" s="11"/>
      <c r="AWB259" s="11"/>
      <c r="AWC259" s="11"/>
      <c r="AWD259" s="11"/>
      <c r="AWE259" s="11"/>
      <c r="AWF259" s="11"/>
      <c r="AWG259" s="11"/>
      <c r="AWH259" s="11"/>
      <c r="AWI259" s="11"/>
      <c r="AWJ259" s="11"/>
      <c r="AWK259" s="11"/>
      <c r="AWL259" s="11"/>
      <c r="AWM259" s="11"/>
      <c r="AWN259" s="11"/>
      <c r="AWO259" s="11"/>
      <c r="AWP259" s="11"/>
      <c r="AWQ259" s="11"/>
      <c r="AWR259" s="11"/>
      <c r="AWS259" s="11"/>
      <c r="AWT259" s="11"/>
      <c r="AWU259" s="11"/>
      <c r="AWV259" s="11"/>
      <c r="AWW259" s="11"/>
      <c r="AWX259" s="11"/>
      <c r="AWY259" s="11"/>
      <c r="AWZ259" s="11"/>
      <c r="AXA259" s="11"/>
      <c r="AXB259" s="11"/>
      <c r="AXC259" s="11"/>
      <c r="AXD259" s="11"/>
      <c r="AXE259" s="11"/>
      <c r="AXF259" s="11"/>
      <c r="AXG259" s="11"/>
      <c r="AXH259" s="11"/>
      <c r="AXI259" s="11"/>
      <c r="AXJ259" s="11"/>
      <c r="AXK259" s="11"/>
      <c r="AXL259" s="11"/>
      <c r="AXM259" s="11"/>
      <c r="AXN259" s="11"/>
      <c r="AXO259" s="11"/>
      <c r="AXP259" s="11"/>
      <c r="AXQ259" s="11"/>
      <c r="AXR259" s="11"/>
      <c r="AXS259" s="11"/>
      <c r="AXT259" s="11"/>
      <c r="AXU259" s="11"/>
      <c r="AXV259" s="11"/>
      <c r="AXW259" s="11"/>
      <c r="AXX259" s="11"/>
      <c r="AXY259" s="11"/>
      <c r="AXZ259" s="11"/>
      <c r="AYA259" s="11"/>
      <c r="AYB259" s="11"/>
      <c r="AYC259" s="11"/>
      <c r="AYD259" s="11"/>
      <c r="AYE259" s="11"/>
      <c r="AYF259" s="11"/>
      <c r="AYG259" s="11"/>
      <c r="AYH259" s="11"/>
      <c r="AYI259" s="11"/>
      <c r="AYJ259" s="11"/>
      <c r="AYK259" s="11"/>
      <c r="AYL259" s="11"/>
      <c r="AYM259" s="11"/>
      <c r="AYN259" s="11"/>
      <c r="AYO259" s="11"/>
      <c r="AYP259" s="11"/>
      <c r="AYQ259" s="11"/>
      <c r="AYR259" s="11"/>
      <c r="AYS259" s="11"/>
      <c r="AYT259" s="11"/>
      <c r="AYU259" s="11"/>
      <c r="AYV259" s="11"/>
      <c r="AYW259" s="11"/>
      <c r="AYX259" s="11"/>
      <c r="AYY259" s="11"/>
      <c r="AYZ259" s="11"/>
      <c r="AZA259" s="11"/>
      <c r="AZB259" s="11"/>
      <c r="AZC259" s="11"/>
      <c r="AZD259" s="11"/>
      <c r="AZE259" s="11"/>
      <c r="AZF259" s="11"/>
      <c r="AZG259" s="11"/>
      <c r="AZH259" s="11"/>
      <c r="AZI259" s="11"/>
      <c r="AZJ259" s="11"/>
      <c r="AZK259" s="11"/>
      <c r="AZL259" s="11"/>
      <c r="AZM259" s="11"/>
      <c r="AZN259" s="11"/>
      <c r="AZO259" s="11"/>
      <c r="AZP259" s="11"/>
      <c r="AZQ259" s="11"/>
      <c r="AZR259" s="11"/>
      <c r="AZS259" s="11"/>
      <c r="AZT259" s="11"/>
      <c r="AZU259" s="11"/>
      <c r="AZV259" s="11"/>
      <c r="AZW259" s="11"/>
      <c r="AZX259" s="11"/>
      <c r="AZY259" s="11"/>
      <c r="AZZ259" s="11"/>
      <c r="BAA259" s="11"/>
      <c r="BAB259" s="11"/>
      <c r="BAC259" s="11"/>
      <c r="BAD259" s="11"/>
      <c r="BAE259" s="11"/>
      <c r="BAF259" s="11"/>
      <c r="BAG259" s="11"/>
      <c r="BAH259" s="11"/>
      <c r="BAI259" s="11"/>
      <c r="BAJ259" s="11"/>
      <c r="BAK259" s="11"/>
      <c r="BAL259" s="11"/>
      <c r="BAM259" s="11"/>
      <c r="BAN259" s="11"/>
      <c r="BAO259" s="11"/>
      <c r="BAP259" s="11"/>
      <c r="BAQ259" s="11"/>
      <c r="BAR259" s="11"/>
      <c r="BAS259" s="11"/>
      <c r="BAT259" s="11"/>
      <c r="BAU259" s="11"/>
      <c r="BAV259" s="11"/>
      <c r="BAW259" s="11"/>
      <c r="BAX259" s="11"/>
      <c r="BAY259" s="11"/>
      <c r="BAZ259" s="11"/>
      <c r="BBA259" s="11"/>
      <c r="BBB259" s="11"/>
      <c r="BBC259" s="11"/>
      <c r="BBD259" s="11"/>
      <c r="BBE259" s="11"/>
      <c r="BBF259" s="11"/>
      <c r="BBG259" s="11"/>
      <c r="BBH259" s="11"/>
      <c r="BBI259" s="11"/>
      <c r="BBJ259" s="11"/>
      <c r="BBK259" s="11"/>
      <c r="BBL259" s="11"/>
      <c r="BBM259" s="11"/>
      <c r="BBN259" s="11"/>
      <c r="BBO259" s="11"/>
      <c r="BBP259" s="11"/>
      <c r="BBQ259" s="11"/>
      <c r="BBR259" s="11"/>
      <c r="BBS259" s="11"/>
      <c r="BBT259" s="11"/>
      <c r="BBU259" s="11"/>
      <c r="BBV259" s="11"/>
      <c r="BBW259" s="11"/>
      <c r="BBX259" s="11"/>
      <c r="BBY259" s="11"/>
      <c r="BBZ259" s="11"/>
      <c r="BCA259" s="11"/>
      <c r="BCB259" s="11"/>
      <c r="BCC259" s="11"/>
      <c r="BCD259" s="11"/>
      <c r="BCE259" s="11"/>
      <c r="BCF259" s="11"/>
      <c r="BCG259" s="11"/>
      <c r="BCH259" s="11"/>
      <c r="BCI259" s="11"/>
      <c r="BCJ259" s="11"/>
      <c r="BCK259" s="11"/>
      <c r="BCL259" s="11"/>
      <c r="BCM259" s="11"/>
      <c r="BCN259" s="11"/>
      <c r="BCO259" s="11"/>
      <c r="BCP259" s="11"/>
      <c r="BCQ259" s="11"/>
      <c r="BCR259" s="11"/>
      <c r="BCS259" s="11"/>
      <c r="BCT259" s="11"/>
      <c r="BCU259" s="11"/>
      <c r="BCV259" s="11"/>
      <c r="BCW259" s="11"/>
      <c r="BCX259" s="11"/>
      <c r="BCY259" s="11"/>
      <c r="BCZ259" s="11"/>
      <c r="BDA259" s="11"/>
      <c r="BDB259" s="11"/>
      <c r="BDC259" s="11"/>
      <c r="BDD259" s="11"/>
      <c r="BDE259" s="11"/>
      <c r="BDF259" s="11"/>
      <c r="BDG259" s="11"/>
      <c r="BDH259" s="11"/>
      <c r="BDI259" s="11"/>
      <c r="BDJ259" s="11"/>
      <c r="BDK259" s="11"/>
      <c r="BDL259" s="11"/>
      <c r="BDM259" s="11"/>
      <c r="BDN259" s="11"/>
      <c r="BDO259" s="11"/>
      <c r="BDP259" s="11"/>
      <c r="BDQ259" s="11"/>
      <c r="BDR259" s="11"/>
      <c r="BDS259" s="11"/>
      <c r="BDT259" s="11"/>
      <c r="BDU259" s="11"/>
      <c r="BDV259" s="11"/>
      <c r="BDW259" s="11"/>
      <c r="BDX259" s="11"/>
      <c r="BDY259" s="11"/>
      <c r="BDZ259" s="11"/>
      <c r="BEA259" s="11"/>
      <c r="BEB259" s="11"/>
      <c r="BEC259" s="11"/>
      <c r="BED259" s="11"/>
      <c r="BEE259" s="11"/>
      <c r="BEF259" s="11"/>
      <c r="BEG259" s="11"/>
      <c r="BEH259" s="11"/>
      <c r="BEI259" s="11"/>
      <c r="BEJ259" s="11"/>
      <c r="BEK259" s="11"/>
      <c r="BEL259" s="11"/>
      <c r="BEM259" s="11"/>
      <c r="BEN259" s="11"/>
      <c r="BEO259" s="11"/>
      <c r="BEP259" s="11"/>
      <c r="BEQ259" s="11"/>
      <c r="BER259" s="11"/>
      <c r="BES259" s="11"/>
      <c r="BET259" s="11"/>
      <c r="BEU259" s="11"/>
      <c r="BEV259" s="11"/>
      <c r="BEW259" s="11"/>
      <c r="BEX259" s="11"/>
      <c r="BEY259" s="11"/>
      <c r="BEZ259" s="11"/>
      <c r="BFA259" s="11"/>
      <c r="BFB259" s="11"/>
      <c r="BFC259" s="11"/>
      <c r="BFD259" s="11"/>
      <c r="BFE259" s="11"/>
      <c r="BFF259" s="11"/>
      <c r="BFG259" s="11"/>
      <c r="BFH259" s="11"/>
      <c r="BFI259" s="11"/>
      <c r="BFJ259" s="11"/>
      <c r="BFK259" s="11"/>
      <c r="BFL259" s="11"/>
      <c r="BFM259" s="11"/>
      <c r="BFN259" s="11"/>
      <c r="BFO259" s="11"/>
      <c r="BFP259" s="11"/>
      <c r="BFQ259" s="11"/>
      <c r="BFR259" s="11"/>
      <c r="BFS259" s="11"/>
      <c r="BFT259" s="11"/>
      <c r="BFU259" s="11"/>
      <c r="BFV259" s="11"/>
      <c r="BFW259" s="11"/>
      <c r="BFX259" s="11"/>
      <c r="BFY259" s="11"/>
      <c r="BFZ259" s="11"/>
      <c r="BGA259" s="11"/>
      <c r="BGB259" s="11"/>
      <c r="BGC259" s="11"/>
      <c r="BGD259" s="11"/>
      <c r="BGE259" s="11"/>
      <c r="BGF259" s="11"/>
      <c r="BGG259" s="11"/>
      <c r="BGH259" s="11"/>
      <c r="BGI259" s="11"/>
      <c r="BGJ259" s="11"/>
      <c r="BGK259" s="11"/>
      <c r="BGL259" s="11"/>
      <c r="BGM259" s="11"/>
      <c r="BGN259" s="11"/>
      <c r="BGO259" s="11"/>
      <c r="BGP259" s="11"/>
      <c r="BGQ259" s="11"/>
      <c r="BGR259" s="11"/>
      <c r="BGS259" s="11"/>
      <c r="BGT259" s="11"/>
      <c r="BGU259" s="11"/>
      <c r="BGV259" s="11"/>
      <c r="BGW259" s="11"/>
      <c r="BGX259" s="11"/>
      <c r="BGY259" s="11"/>
      <c r="BGZ259" s="11"/>
      <c r="BHA259" s="11"/>
      <c r="BHB259" s="11"/>
      <c r="BHC259" s="11"/>
      <c r="BHD259" s="11"/>
      <c r="BHE259" s="11"/>
      <c r="BHF259" s="11"/>
      <c r="BHG259" s="11"/>
      <c r="BHH259" s="11"/>
      <c r="BHI259" s="11"/>
      <c r="BHJ259" s="11"/>
      <c r="BHK259" s="11"/>
      <c r="BHL259" s="11"/>
      <c r="BHM259" s="11"/>
      <c r="BHN259" s="11"/>
      <c r="BHO259" s="11"/>
      <c r="BHP259" s="11"/>
      <c r="BHQ259" s="11"/>
      <c r="BHR259" s="11"/>
      <c r="BHS259" s="11"/>
      <c r="BHT259" s="11"/>
      <c r="BHU259" s="11"/>
      <c r="BHV259" s="11"/>
      <c r="BHW259" s="11"/>
      <c r="BHX259" s="11"/>
      <c r="BHY259" s="11"/>
      <c r="BHZ259" s="11"/>
      <c r="BIA259" s="11"/>
      <c r="BIB259" s="11"/>
      <c r="BIC259" s="11"/>
      <c r="BID259" s="11"/>
      <c r="BIE259" s="11"/>
      <c r="BIF259" s="11"/>
      <c r="BIG259" s="11"/>
      <c r="BIH259" s="11"/>
      <c r="BII259" s="11"/>
      <c r="BIJ259" s="11"/>
      <c r="BIK259" s="11"/>
      <c r="BIL259" s="11"/>
      <c r="BIM259" s="11"/>
      <c r="BIN259" s="11"/>
      <c r="BIO259" s="11"/>
      <c r="BIP259" s="11"/>
      <c r="BIQ259" s="11"/>
      <c r="BIR259" s="11"/>
      <c r="BIS259" s="11"/>
      <c r="BIT259" s="11"/>
      <c r="BIU259" s="11"/>
      <c r="BIV259" s="11"/>
      <c r="BIW259" s="11"/>
      <c r="BIX259" s="11"/>
      <c r="BIY259" s="11"/>
      <c r="BIZ259" s="11"/>
      <c r="BJA259" s="11"/>
      <c r="BJB259" s="11"/>
      <c r="BJC259" s="11"/>
      <c r="BJD259" s="11"/>
      <c r="BJE259" s="11"/>
      <c r="BJF259" s="11"/>
      <c r="BJG259" s="11"/>
      <c r="BJH259" s="11"/>
      <c r="BJI259" s="11"/>
      <c r="BJJ259" s="11"/>
      <c r="BJK259" s="11"/>
      <c r="BJL259" s="11"/>
      <c r="BJM259" s="11"/>
      <c r="BJN259" s="11"/>
      <c r="BJO259" s="11"/>
      <c r="BJP259" s="11"/>
      <c r="BJQ259" s="11"/>
      <c r="BJR259" s="11"/>
      <c r="BJS259" s="11"/>
      <c r="BJT259" s="11"/>
      <c r="BJU259" s="11"/>
      <c r="BJV259" s="11"/>
      <c r="BJW259" s="11"/>
      <c r="BJX259" s="11"/>
      <c r="BJY259" s="11"/>
      <c r="BJZ259" s="11"/>
      <c r="BKA259" s="11"/>
      <c r="BKB259" s="11"/>
      <c r="BKC259" s="11"/>
      <c r="BKD259" s="11"/>
      <c r="BKE259" s="11"/>
      <c r="BKF259" s="11"/>
      <c r="BKG259" s="11"/>
      <c r="BKH259" s="11"/>
      <c r="BKI259" s="11"/>
      <c r="BKJ259" s="11"/>
      <c r="BKK259" s="11"/>
      <c r="BKL259" s="11"/>
      <c r="BKM259" s="11"/>
      <c r="BKN259" s="11"/>
      <c r="BKO259" s="11"/>
      <c r="BKP259" s="11"/>
      <c r="BKQ259" s="11"/>
      <c r="BKR259" s="11"/>
      <c r="BKS259" s="11"/>
      <c r="BKT259" s="11"/>
      <c r="BKU259" s="11"/>
      <c r="BKV259" s="11"/>
      <c r="BKW259" s="11"/>
      <c r="BKX259" s="11"/>
      <c r="BKY259" s="11"/>
      <c r="BKZ259" s="11"/>
      <c r="BLA259" s="11"/>
      <c r="BLB259" s="11"/>
      <c r="BLC259" s="11"/>
      <c r="BLD259" s="11"/>
      <c r="BLE259" s="11"/>
      <c r="BLF259" s="11"/>
      <c r="BLG259" s="11"/>
      <c r="BLH259" s="11"/>
      <c r="BLI259" s="11"/>
      <c r="BLJ259" s="11"/>
      <c r="BLK259" s="11"/>
      <c r="BLL259" s="11"/>
      <c r="BLM259" s="11"/>
      <c r="BLN259" s="11"/>
      <c r="BLO259" s="11"/>
      <c r="BLP259" s="11"/>
      <c r="BLQ259" s="11"/>
      <c r="BLR259" s="11"/>
      <c r="BLS259" s="11"/>
      <c r="BLT259" s="11"/>
      <c r="BLU259" s="11"/>
      <c r="BLV259" s="11"/>
      <c r="BLW259" s="11"/>
      <c r="BLX259" s="11"/>
      <c r="BLY259" s="11"/>
      <c r="BLZ259" s="11"/>
      <c r="BMA259" s="11"/>
      <c r="BMB259" s="11"/>
      <c r="BMC259" s="11"/>
      <c r="BMD259" s="11"/>
      <c r="BME259" s="11"/>
      <c r="BMF259" s="11"/>
      <c r="BMG259" s="11"/>
      <c r="BMH259" s="11"/>
      <c r="BMI259" s="11"/>
      <c r="BMJ259" s="11"/>
      <c r="BMK259" s="11"/>
      <c r="BML259" s="11"/>
      <c r="BMM259" s="11"/>
      <c r="BMN259" s="11"/>
      <c r="BMO259" s="11"/>
      <c r="BMP259" s="11"/>
      <c r="BMQ259" s="11"/>
      <c r="BMR259" s="11"/>
      <c r="BMS259" s="11"/>
      <c r="BMT259" s="11"/>
      <c r="BMU259" s="11"/>
      <c r="BMV259" s="11"/>
      <c r="BMW259" s="11"/>
      <c r="BMX259" s="11"/>
      <c r="BMY259" s="11"/>
      <c r="BMZ259" s="11"/>
      <c r="BNA259" s="11"/>
      <c r="BNB259" s="11"/>
      <c r="BNC259" s="11"/>
      <c r="BND259" s="11"/>
      <c r="BNE259" s="11"/>
      <c r="BNF259" s="11"/>
      <c r="BNG259" s="11"/>
      <c r="BNH259" s="11"/>
      <c r="BNI259" s="11"/>
      <c r="BNJ259" s="11"/>
      <c r="BNK259" s="11"/>
      <c r="BNL259" s="11"/>
      <c r="BNM259" s="11"/>
      <c r="BNN259" s="11"/>
      <c r="BNO259" s="11"/>
      <c r="BNP259" s="11"/>
      <c r="BNQ259" s="11"/>
      <c r="BNR259" s="11"/>
      <c r="BNS259" s="11"/>
      <c r="BNT259" s="11"/>
      <c r="BNU259" s="11"/>
      <c r="BNV259" s="11"/>
      <c r="BNW259" s="11"/>
      <c r="BNX259" s="11"/>
      <c r="BNY259" s="11"/>
      <c r="BNZ259" s="11"/>
      <c r="BOA259" s="11"/>
      <c r="BOB259" s="11"/>
      <c r="BOC259" s="11"/>
      <c r="BOD259" s="11"/>
      <c r="BOE259" s="11"/>
      <c r="BOF259" s="11"/>
      <c r="BOG259" s="11"/>
      <c r="BOH259" s="11"/>
      <c r="BOI259" s="11"/>
      <c r="BOJ259" s="11"/>
      <c r="BOK259" s="11"/>
      <c r="BOL259" s="11"/>
      <c r="BOM259" s="11"/>
      <c r="BON259" s="11"/>
      <c r="BOO259" s="11"/>
      <c r="BOP259" s="11"/>
      <c r="BOQ259" s="11"/>
      <c r="BOR259" s="11"/>
      <c r="BOS259" s="11"/>
      <c r="BOT259" s="11"/>
      <c r="BOU259" s="11"/>
      <c r="BOV259" s="11"/>
      <c r="BOW259" s="11"/>
      <c r="BOX259" s="11"/>
      <c r="BOY259" s="11"/>
      <c r="BOZ259" s="11"/>
      <c r="BPA259" s="11"/>
      <c r="BPB259" s="11"/>
      <c r="BPC259" s="11"/>
      <c r="BPD259" s="11"/>
      <c r="BPE259" s="11"/>
      <c r="BPF259" s="11"/>
      <c r="BPG259" s="11"/>
      <c r="BPH259" s="11"/>
      <c r="BPI259" s="11"/>
      <c r="BPJ259" s="11"/>
      <c r="BPK259" s="11"/>
      <c r="BPL259" s="11"/>
      <c r="BPM259" s="11"/>
      <c r="BPN259" s="11"/>
      <c r="BPO259" s="11"/>
      <c r="BPP259" s="11"/>
      <c r="BPQ259" s="11"/>
      <c r="BPR259" s="11"/>
      <c r="BPS259" s="11"/>
      <c r="BPT259" s="11"/>
      <c r="BPU259" s="11"/>
      <c r="BPV259" s="11"/>
      <c r="BPW259" s="11"/>
      <c r="BPX259" s="11"/>
      <c r="BPY259" s="11"/>
      <c r="BPZ259" s="11"/>
      <c r="BQA259" s="11"/>
      <c r="BQB259" s="11"/>
      <c r="BQC259" s="11"/>
      <c r="BQD259" s="11"/>
      <c r="BQE259" s="11"/>
      <c r="BQF259" s="11"/>
      <c r="BQG259" s="11"/>
      <c r="BQH259" s="11"/>
      <c r="BQI259" s="11"/>
      <c r="BQJ259" s="11"/>
      <c r="BQK259" s="11"/>
      <c r="BQL259" s="11"/>
      <c r="BQM259" s="11"/>
      <c r="BQN259" s="11"/>
      <c r="BQO259" s="11"/>
      <c r="BQP259" s="11"/>
      <c r="BQQ259" s="11"/>
      <c r="BQR259" s="11"/>
      <c r="BQS259" s="11"/>
      <c r="BQT259" s="11"/>
      <c r="BQU259" s="11"/>
      <c r="BQV259" s="11"/>
      <c r="BQW259" s="11"/>
      <c r="BQX259" s="11"/>
      <c r="BQY259" s="11"/>
      <c r="BQZ259" s="11"/>
      <c r="BRA259" s="11"/>
      <c r="BRB259" s="11"/>
      <c r="BRC259" s="11"/>
      <c r="BRD259" s="11"/>
      <c r="BRE259" s="11"/>
      <c r="BRF259" s="11"/>
      <c r="BRG259" s="11"/>
      <c r="BRH259" s="11"/>
      <c r="BRI259" s="11"/>
    </row>
    <row r="260" spans="2:1829" x14ac:dyDescent="0.3"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C260" s="11"/>
      <c r="DD260" s="11"/>
      <c r="DE260" s="11"/>
      <c r="DF260" s="11"/>
      <c r="DG260" s="11"/>
      <c r="DH260" s="11"/>
      <c r="DI260" s="11"/>
      <c r="DJ260" s="11"/>
      <c r="DK260" s="11"/>
      <c r="DL260" s="11"/>
      <c r="DM260" s="11"/>
      <c r="DN260" s="11"/>
      <c r="DO260" s="11"/>
      <c r="DP260" s="11"/>
      <c r="DQ260" s="11"/>
      <c r="DR260" s="11"/>
      <c r="DS260" s="11"/>
      <c r="DT260" s="11"/>
      <c r="DU260" s="11"/>
      <c r="DV260" s="11"/>
      <c r="DW260" s="11"/>
      <c r="DX260" s="11"/>
      <c r="DY260" s="11"/>
      <c r="DZ260" s="11"/>
      <c r="EA260" s="11"/>
      <c r="EB260" s="11"/>
      <c r="EC260" s="11"/>
      <c r="ED260" s="11"/>
      <c r="EE260" s="11"/>
      <c r="EF260" s="11"/>
      <c r="EG260" s="11"/>
      <c r="EH260" s="11"/>
      <c r="EI260" s="11"/>
      <c r="EJ260" s="11"/>
      <c r="EK260" s="11"/>
      <c r="EL260" s="11"/>
      <c r="EM260" s="11"/>
      <c r="EN260" s="11"/>
      <c r="EO260" s="11"/>
      <c r="EP260" s="11"/>
      <c r="EQ260" s="11"/>
      <c r="ER260" s="11"/>
      <c r="ES260" s="11"/>
      <c r="ET260" s="11"/>
      <c r="EU260" s="11"/>
      <c r="EV260" s="11"/>
      <c r="EW260" s="11"/>
      <c r="EX260" s="11"/>
      <c r="EY260" s="11"/>
      <c r="EZ260" s="11"/>
      <c r="FA260" s="11"/>
      <c r="FB260" s="11"/>
      <c r="FC260" s="11"/>
      <c r="FD260" s="11"/>
      <c r="FE260" s="11"/>
      <c r="FF260" s="11"/>
      <c r="FG260" s="11"/>
      <c r="FH260" s="11"/>
      <c r="FI260" s="11"/>
      <c r="FJ260" s="11"/>
      <c r="FK260" s="11"/>
      <c r="FL260" s="11"/>
      <c r="FM260" s="11"/>
      <c r="FN260" s="11"/>
      <c r="FO260" s="11"/>
      <c r="FP260" s="11"/>
      <c r="FQ260" s="11"/>
      <c r="FR260" s="11"/>
      <c r="FS260" s="11"/>
      <c r="FT260" s="11"/>
      <c r="FU260" s="11"/>
      <c r="FV260" s="11"/>
      <c r="FW260" s="11"/>
      <c r="FX260" s="11"/>
      <c r="FY260" s="11"/>
      <c r="FZ260" s="11"/>
      <c r="GA260" s="11"/>
      <c r="GB260" s="11"/>
      <c r="GC260" s="11"/>
      <c r="GD260" s="11"/>
      <c r="GE260" s="11"/>
      <c r="GF260" s="11"/>
      <c r="GG260" s="11"/>
      <c r="GH260" s="11"/>
      <c r="GI260" s="11"/>
      <c r="GJ260" s="11"/>
      <c r="GK260" s="11"/>
      <c r="GL260" s="11"/>
      <c r="GM260" s="11"/>
      <c r="GN260" s="11"/>
      <c r="GO260" s="11"/>
      <c r="GP260" s="11"/>
      <c r="GQ260" s="11"/>
      <c r="GR260" s="11"/>
      <c r="GS260" s="11"/>
      <c r="GT260" s="11"/>
      <c r="GU260" s="11"/>
      <c r="GV260" s="11"/>
      <c r="GW260" s="11"/>
      <c r="GX260" s="11"/>
      <c r="GY260" s="11"/>
      <c r="GZ260" s="11"/>
      <c r="HA260" s="11"/>
      <c r="HB260" s="11"/>
      <c r="HC260" s="11"/>
      <c r="HD260" s="11"/>
      <c r="HE260" s="11"/>
      <c r="HF260" s="11"/>
      <c r="HG260" s="11"/>
      <c r="HH260" s="11"/>
      <c r="HI260" s="11"/>
      <c r="HJ260" s="11"/>
      <c r="HK260" s="11"/>
      <c r="HL260" s="11"/>
      <c r="HM260" s="11"/>
      <c r="HN260" s="11"/>
      <c r="HO260" s="11"/>
      <c r="HP260" s="11"/>
      <c r="HQ260" s="11"/>
      <c r="HR260" s="11"/>
      <c r="HS260" s="11"/>
      <c r="HT260" s="11"/>
      <c r="HU260" s="11"/>
      <c r="HV260" s="11"/>
      <c r="HW260" s="11"/>
      <c r="HX260" s="11"/>
      <c r="HY260" s="11"/>
      <c r="HZ260" s="11"/>
      <c r="IA260" s="11"/>
      <c r="IB260" s="11"/>
      <c r="IC260" s="11"/>
      <c r="ID260" s="11"/>
      <c r="IE260" s="11"/>
      <c r="IF260" s="11"/>
      <c r="IG260" s="11"/>
      <c r="IH260" s="11"/>
      <c r="II260" s="11"/>
      <c r="IJ260" s="11"/>
      <c r="IK260" s="11"/>
      <c r="IL260" s="11"/>
      <c r="IM260" s="11"/>
      <c r="IN260" s="11"/>
      <c r="IO260" s="11"/>
      <c r="IP260" s="11"/>
      <c r="IQ260" s="11"/>
      <c r="IR260" s="11"/>
      <c r="IS260" s="11"/>
      <c r="IT260" s="11"/>
      <c r="IU260" s="11"/>
      <c r="IV260" s="11"/>
      <c r="IW260" s="11"/>
      <c r="IX260" s="11"/>
      <c r="IY260" s="11"/>
      <c r="IZ260" s="11"/>
      <c r="JA260" s="11"/>
      <c r="JB260" s="11"/>
      <c r="JC260" s="11"/>
      <c r="JD260" s="11"/>
      <c r="JE260" s="11"/>
      <c r="JF260" s="11"/>
      <c r="JG260" s="11"/>
      <c r="JH260" s="11"/>
      <c r="JI260" s="11"/>
      <c r="JJ260" s="11"/>
      <c r="JK260" s="11"/>
      <c r="JL260" s="11"/>
      <c r="JM260" s="11"/>
      <c r="JN260" s="11"/>
      <c r="JO260" s="11"/>
      <c r="JP260" s="11"/>
      <c r="JQ260" s="11"/>
      <c r="JR260" s="11"/>
      <c r="JS260" s="11"/>
      <c r="JT260" s="11"/>
      <c r="JU260" s="11"/>
      <c r="JV260" s="11"/>
      <c r="JW260" s="11"/>
      <c r="JX260" s="11"/>
      <c r="JY260" s="11"/>
      <c r="JZ260" s="11"/>
      <c r="KA260" s="11"/>
      <c r="KB260" s="11"/>
      <c r="KC260" s="11"/>
      <c r="KD260" s="11"/>
      <c r="KE260" s="11"/>
      <c r="KF260" s="11"/>
      <c r="KG260" s="11"/>
      <c r="KH260" s="11"/>
      <c r="KI260" s="11"/>
      <c r="KJ260" s="11"/>
      <c r="KK260" s="11"/>
      <c r="KL260" s="11"/>
      <c r="KM260" s="11"/>
      <c r="KN260" s="11"/>
      <c r="KO260" s="11"/>
      <c r="KP260" s="11"/>
      <c r="KQ260" s="11"/>
      <c r="KR260" s="11"/>
      <c r="KS260" s="11"/>
      <c r="KT260" s="11"/>
      <c r="KU260" s="11"/>
      <c r="KV260" s="11"/>
      <c r="KW260" s="11"/>
      <c r="KX260" s="11"/>
      <c r="KY260" s="11"/>
      <c r="KZ260" s="11"/>
      <c r="LA260" s="11"/>
      <c r="LB260" s="11"/>
      <c r="LC260" s="11"/>
      <c r="LD260" s="11"/>
      <c r="LE260" s="11"/>
      <c r="LF260" s="11"/>
      <c r="LG260" s="11"/>
      <c r="LH260" s="11"/>
      <c r="LI260" s="11"/>
      <c r="LJ260" s="11"/>
      <c r="LK260" s="11"/>
      <c r="LL260" s="11"/>
      <c r="LM260" s="11"/>
      <c r="LN260" s="11"/>
      <c r="LO260" s="11"/>
      <c r="LP260" s="11"/>
      <c r="LQ260" s="11"/>
      <c r="LR260" s="11"/>
      <c r="LS260" s="11"/>
      <c r="LT260" s="11"/>
      <c r="LU260" s="11"/>
      <c r="LV260" s="11"/>
      <c r="LW260" s="11"/>
      <c r="LX260" s="11"/>
      <c r="LY260" s="11"/>
      <c r="LZ260" s="11"/>
      <c r="MA260" s="11"/>
      <c r="MB260" s="11"/>
      <c r="MC260" s="11"/>
      <c r="MD260" s="11"/>
      <c r="ME260" s="11"/>
      <c r="MF260" s="11"/>
      <c r="MG260" s="11"/>
      <c r="MH260" s="11"/>
      <c r="MI260" s="11"/>
      <c r="MJ260" s="11"/>
      <c r="MK260" s="11"/>
      <c r="ML260" s="11"/>
      <c r="MM260" s="11"/>
      <c r="MN260" s="11"/>
      <c r="MO260" s="11"/>
      <c r="MP260" s="11"/>
      <c r="MQ260" s="11"/>
      <c r="MR260" s="11"/>
      <c r="MS260" s="11"/>
      <c r="MT260" s="11"/>
      <c r="MU260" s="11"/>
      <c r="MV260" s="11"/>
      <c r="MW260" s="11"/>
      <c r="MX260" s="11"/>
      <c r="MY260" s="11"/>
      <c r="MZ260" s="11"/>
      <c r="NA260" s="11"/>
      <c r="NB260" s="11"/>
      <c r="NC260" s="11"/>
      <c r="ND260" s="11"/>
      <c r="NE260" s="11"/>
      <c r="NF260" s="11"/>
      <c r="NG260" s="11"/>
      <c r="NH260" s="11"/>
      <c r="NI260" s="11"/>
      <c r="NJ260" s="11"/>
      <c r="NK260" s="11"/>
      <c r="NL260" s="11"/>
      <c r="NM260" s="11"/>
      <c r="NN260" s="11"/>
      <c r="NO260" s="11"/>
      <c r="NP260" s="11"/>
      <c r="NQ260" s="11"/>
      <c r="NR260" s="11"/>
      <c r="NS260" s="11"/>
      <c r="NT260" s="11"/>
      <c r="NU260" s="11"/>
      <c r="NV260" s="11"/>
      <c r="NW260" s="11"/>
      <c r="NX260" s="11"/>
      <c r="NY260" s="11"/>
      <c r="NZ260" s="11"/>
      <c r="OA260" s="11"/>
      <c r="OB260" s="11"/>
      <c r="OC260" s="11"/>
      <c r="OD260" s="11"/>
      <c r="OE260" s="11"/>
      <c r="OF260" s="11"/>
      <c r="OG260" s="11"/>
      <c r="OH260" s="11"/>
      <c r="OI260" s="11"/>
      <c r="OJ260" s="11"/>
      <c r="OK260" s="11"/>
      <c r="OL260" s="11"/>
      <c r="OM260" s="11"/>
      <c r="ON260" s="11"/>
      <c r="OO260" s="11"/>
      <c r="OP260" s="11"/>
      <c r="OQ260" s="11"/>
      <c r="OR260" s="11"/>
      <c r="OS260" s="11"/>
      <c r="OT260" s="11"/>
      <c r="OU260" s="11"/>
      <c r="OV260" s="11"/>
      <c r="OW260" s="11"/>
      <c r="OX260" s="11"/>
      <c r="OY260" s="11"/>
      <c r="OZ260" s="11"/>
      <c r="PA260" s="11"/>
      <c r="PB260" s="11"/>
      <c r="PC260" s="11"/>
      <c r="PD260" s="11"/>
      <c r="PE260" s="11"/>
      <c r="PF260" s="11"/>
      <c r="PG260" s="11"/>
      <c r="PH260" s="11"/>
      <c r="PI260" s="11"/>
      <c r="PJ260" s="11"/>
      <c r="PK260" s="11"/>
      <c r="PL260" s="11"/>
      <c r="PM260" s="11"/>
      <c r="PN260" s="11"/>
      <c r="PO260" s="11"/>
      <c r="PP260" s="11"/>
      <c r="PQ260" s="11"/>
      <c r="PR260" s="11"/>
      <c r="PS260" s="11"/>
      <c r="PT260" s="11"/>
      <c r="PU260" s="11"/>
      <c r="PV260" s="11"/>
      <c r="PW260" s="11"/>
      <c r="PX260" s="11"/>
      <c r="PY260" s="11"/>
      <c r="PZ260" s="11"/>
      <c r="QA260" s="11"/>
      <c r="QB260" s="11"/>
      <c r="QC260" s="11"/>
      <c r="QD260" s="11"/>
      <c r="QE260" s="11"/>
      <c r="QF260" s="11"/>
      <c r="QG260" s="11"/>
      <c r="QH260" s="11"/>
      <c r="QI260" s="11"/>
      <c r="QJ260" s="11"/>
      <c r="QK260" s="11"/>
      <c r="QL260" s="11"/>
      <c r="QM260" s="11"/>
      <c r="QN260" s="11"/>
      <c r="QO260" s="11"/>
      <c r="QP260" s="11"/>
      <c r="QQ260" s="11"/>
      <c r="QR260" s="11"/>
      <c r="QS260" s="11"/>
      <c r="QT260" s="11"/>
      <c r="QU260" s="11"/>
      <c r="QV260" s="11"/>
      <c r="QW260" s="11"/>
      <c r="QX260" s="11"/>
      <c r="QY260" s="11"/>
      <c r="QZ260" s="11"/>
      <c r="RA260" s="11"/>
      <c r="RB260" s="11"/>
      <c r="RC260" s="11"/>
      <c r="RD260" s="11"/>
      <c r="RE260" s="11"/>
      <c r="RF260" s="11"/>
      <c r="RG260" s="11"/>
      <c r="RH260" s="11"/>
      <c r="RI260" s="11"/>
      <c r="RJ260" s="11"/>
      <c r="RK260" s="11"/>
      <c r="RL260" s="11"/>
      <c r="RM260" s="11"/>
      <c r="RN260" s="11"/>
      <c r="RO260" s="11"/>
      <c r="RP260" s="11"/>
      <c r="RQ260" s="11"/>
      <c r="RR260" s="11"/>
      <c r="RS260" s="11"/>
      <c r="RT260" s="11"/>
      <c r="RU260" s="11"/>
      <c r="RV260" s="11"/>
      <c r="RW260" s="11"/>
      <c r="RX260" s="11"/>
      <c r="RY260" s="11"/>
      <c r="RZ260" s="11"/>
      <c r="SA260" s="11"/>
      <c r="SB260" s="11"/>
      <c r="SC260" s="11"/>
      <c r="SD260" s="11"/>
      <c r="SE260" s="11"/>
      <c r="SF260" s="11"/>
      <c r="SG260" s="11"/>
      <c r="SH260" s="11"/>
      <c r="SI260" s="11"/>
      <c r="SJ260" s="11"/>
      <c r="SK260" s="11"/>
      <c r="SL260" s="11"/>
      <c r="SM260" s="11"/>
      <c r="SN260" s="11"/>
      <c r="SO260" s="11"/>
      <c r="SP260" s="11"/>
      <c r="SQ260" s="11"/>
      <c r="SR260" s="11"/>
      <c r="SS260" s="11"/>
      <c r="ST260" s="11"/>
      <c r="SU260" s="11"/>
      <c r="SV260" s="11"/>
      <c r="SW260" s="11"/>
      <c r="SX260" s="11"/>
      <c r="SY260" s="11"/>
      <c r="SZ260" s="11"/>
      <c r="TA260" s="11"/>
      <c r="TB260" s="11"/>
      <c r="TC260" s="11"/>
      <c r="TD260" s="11"/>
      <c r="TE260" s="11"/>
      <c r="TF260" s="11"/>
      <c r="TG260" s="11"/>
      <c r="TH260" s="11"/>
      <c r="TI260" s="11"/>
      <c r="TJ260" s="11"/>
      <c r="TK260" s="11"/>
      <c r="TL260" s="11"/>
      <c r="TM260" s="11"/>
      <c r="TN260" s="11"/>
      <c r="TO260" s="11"/>
      <c r="TP260" s="11"/>
      <c r="TQ260" s="11"/>
      <c r="TR260" s="11"/>
      <c r="TS260" s="11"/>
      <c r="TT260" s="11"/>
      <c r="TU260" s="11"/>
      <c r="TV260" s="11"/>
      <c r="TW260" s="11"/>
      <c r="TX260" s="11"/>
      <c r="TY260" s="11"/>
      <c r="TZ260" s="11"/>
      <c r="UA260" s="11"/>
      <c r="UB260" s="11"/>
      <c r="UC260" s="11"/>
      <c r="UD260" s="11"/>
      <c r="UE260" s="11"/>
      <c r="UF260" s="11"/>
      <c r="UG260" s="11"/>
      <c r="UH260" s="11"/>
      <c r="UI260" s="11"/>
      <c r="UJ260" s="11"/>
      <c r="UK260" s="11"/>
      <c r="UL260" s="11"/>
      <c r="UM260" s="11"/>
      <c r="UN260" s="11"/>
      <c r="UO260" s="11"/>
      <c r="UP260" s="11"/>
      <c r="UQ260" s="11"/>
      <c r="UR260" s="11"/>
      <c r="US260" s="11"/>
      <c r="UT260" s="11"/>
      <c r="UU260" s="11"/>
      <c r="UV260" s="11"/>
      <c r="UW260" s="11"/>
      <c r="UX260" s="11"/>
      <c r="UY260" s="11"/>
      <c r="UZ260" s="11"/>
      <c r="VA260" s="11"/>
      <c r="VB260" s="11"/>
      <c r="VC260" s="11"/>
      <c r="VD260" s="11"/>
      <c r="VE260" s="11"/>
      <c r="VF260" s="11"/>
      <c r="VG260" s="11"/>
      <c r="VH260" s="11"/>
      <c r="VI260" s="11"/>
      <c r="VJ260" s="11"/>
      <c r="VK260" s="11"/>
      <c r="VL260" s="11"/>
      <c r="VM260" s="11"/>
      <c r="VN260" s="11"/>
      <c r="VO260" s="11"/>
      <c r="VP260" s="11"/>
      <c r="VQ260" s="11"/>
      <c r="VR260" s="11"/>
      <c r="VS260" s="11"/>
      <c r="VT260" s="11"/>
      <c r="VU260" s="11"/>
      <c r="VV260" s="11"/>
      <c r="VW260" s="11"/>
      <c r="VX260" s="11"/>
      <c r="VY260" s="11"/>
      <c r="VZ260" s="11"/>
      <c r="WA260" s="11"/>
      <c r="WB260" s="11"/>
      <c r="WC260" s="11"/>
      <c r="WD260" s="11"/>
      <c r="WE260" s="11"/>
      <c r="WF260" s="11"/>
      <c r="WG260" s="11"/>
      <c r="WH260" s="11"/>
      <c r="WI260" s="11"/>
      <c r="WJ260" s="11"/>
      <c r="WK260" s="11"/>
      <c r="WL260" s="11"/>
      <c r="WM260" s="11"/>
      <c r="WN260" s="11"/>
      <c r="WO260" s="11"/>
      <c r="WP260" s="11"/>
      <c r="WQ260" s="11"/>
      <c r="WR260" s="11"/>
      <c r="WS260" s="11"/>
      <c r="WT260" s="11"/>
      <c r="WU260" s="11"/>
      <c r="WV260" s="11"/>
      <c r="WW260" s="11"/>
      <c r="WX260" s="11"/>
      <c r="WY260" s="11"/>
      <c r="WZ260" s="11"/>
      <c r="XA260" s="11"/>
      <c r="XB260" s="11"/>
      <c r="XC260" s="11"/>
      <c r="XD260" s="11"/>
      <c r="XE260" s="11"/>
      <c r="XF260" s="11"/>
      <c r="XG260" s="11"/>
      <c r="XH260" s="11"/>
      <c r="XI260" s="11"/>
      <c r="XJ260" s="11"/>
      <c r="XK260" s="11"/>
      <c r="XL260" s="11"/>
      <c r="XM260" s="11"/>
      <c r="XN260" s="11"/>
      <c r="XO260" s="11"/>
      <c r="XP260" s="11"/>
      <c r="XQ260" s="11"/>
      <c r="XR260" s="11"/>
      <c r="XS260" s="11"/>
      <c r="XT260" s="11"/>
      <c r="XU260" s="11"/>
      <c r="XV260" s="11"/>
      <c r="XW260" s="11"/>
      <c r="XX260" s="11"/>
      <c r="XY260" s="11"/>
      <c r="XZ260" s="11"/>
      <c r="YA260" s="11"/>
      <c r="YB260" s="11"/>
      <c r="YC260" s="11"/>
      <c r="YD260" s="11"/>
      <c r="YE260" s="11"/>
      <c r="YF260" s="11"/>
      <c r="YG260" s="11"/>
      <c r="YH260" s="11"/>
      <c r="YI260" s="11"/>
      <c r="YJ260" s="11"/>
      <c r="YK260" s="11"/>
      <c r="YL260" s="11"/>
      <c r="YM260" s="11"/>
      <c r="YN260" s="11"/>
      <c r="YO260" s="11"/>
      <c r="YP260" s="11"/>
      <c r="YQ260" s="11"/>
      <c r="YR260" s="11"/>
      <c r="YS260" s="11"/>
      <c r="YT260" s="11"/>
      <c r="YU260" s="11"/>
      <c r="YV260" s="11"/>
      <c r="YW260" s="11"/>
      <c r="YX260" s="11"/>
      <c r="YY260" s="11"/>
      <c r="YZ260" s="11"/>
      <c r="ZA260" s="11"/>
      <c r="ZB260" s="11"/>
      <c r="ZC260" s="11"/>
      <c r="ZD260" s="11"/>
      <c r="ZE260" s="11"/>
      <c r="ZF260" s="11"/>
      <c r="ZG260" s="11"/>
      <c r="ZH260" s="11"/>
      <c r="ZI260" s="11"/>
      <c r="ZJ260" s="11"/>
      <c r="ZK260" s="11"/>
      <c r="ZL260" s="11"/>
      <c r="ZM260" s="11"/>
      <c r="ZN260" s="11"/>
      <c r="ZO260" s="11"/>
      <c r="ZP260" s="11"/>
      <c r="ZQ260" s="11"/>
      <c r="ZR260" s="11"/>
      <c r="ZS260" s="11"/>
      <c r="ZT260" s="11"/>
      <c r="ZU260" s="11"/>
      <c r="ZV260" s="11"/>
      <c r="ZW260" s="11"/>
      <c r="ZX260" s="11"/>
      <c r="ZY260" s="11"/>
      <c r="ZZ260" s="11"/>
      <c r="AAA260" s="11"/>
      <c r="AAB260" s="11"/>
      <c r="AAC260" s="11"/>
      <c r="AAD260" s="11"/>
      <c r="AAE260" s="11"/>
      <c r="AAF260" s="11"/>
      <c r="AAG260" s="11"/>
      <c r="AAH260" s="11"/>
      <c r="AAI260" s="11"/>
      <c r="AAJ260" s="11"/>
      <c r="AAK260" s="11"/>
      <c r="AAL260" s="11"/>
      <c r="AAM260" s="11"/>
      <c r="AAN260" s="11"/>
      <c r="AAO260" s="11"/>
      <c r="AAP260" s="11"/>
      <c r="AAQ260" s="11"/>
      <c r="AAR260" s="11"/>
      <c r="AAS260" s="11"/>
      <c r="AAT260" s="11"/>
      <c r="AAU260" s="11"/>
      <c r="AAV260" s="11"/>
      <c r="AAW260" s="11"/>
      <c r="AAX260" s="11"/>
      <c r="AAY260" s="11"/>
      <c r="AAZ260" s="11"/>
      <c r="ABA260" s="11"/>
      <c r="ABB260" s="11"/>
      <c r="ABC260" s="11"/>
      <c r="ABD260" s="11"/>
      <c r="ABE260" s="11"/>
      <c r="ABF260" s="11"/>
      <c r="ABG260" s="11"/>
      <c r="ABH260" s="11"/>
      <c r="ABI260" s="11"/>
      <c r="ABJ260" s="11"/>
      <c r="ABK260" s="11"/>
      <c r="ABL260" s="11"/>
      <c r="ABM260" s="11"/>
      <c r="ABN260" s="11"/>
      <c r="ABO260" s="11"/>
      <c r="ABP260" s="11"/>
      <c r="ABQ260" s="11"/>
      <c r="ABR260" s="11"/>
      <c r="ABS260" s="11"/>
      <c r="ABT260" s="11"/>
      <c r="ABU260" s="11"/>
      <c r="ABV260" s="11"/>
      <c r="ABW260" s="11"/>
      <c r="ABX260" s="11"/>
      <c r="ABY260" s="11"/>
      <c r="ABZ260" s="11"/>
      <c r="ACA260" s="11"/>
      <c r="ACB260" s="11"/>
      <c r="ACC260" s="11"/>
      <c r="ACD260" s="11"/>
      <c r="ACE260" s="11"/>
      <c r="ACF260" s="11"/>
      <c r="ACG260" s="11"/>
      <c r="ACH260" s="11"/>
      <c r="ACI260" s="11"/>
      <c r="ACJ260" s="11"/>
      <c r="ACK260" s="11"/>
      <c r="ACL260" s="11"/>
      <c r="ACM260" s="11"/>
      <c r="ACN260" s="11"/>
      <c r="ACO260" s="11"/>
      <c r="ACP260" s="11"/>
      <c r="ACQ260" s="11"/>
      <c r="ACR260" s="11"/>
      <c r="ACS260" s="11"/>
      <c r="ACT260" s="11"/>
      <c r="ACU260" s="11"/>
      <c r="ACV260" s="11"/>
      <c r="ACW260" s="11"/>
      <c r="ACX260" s="11"/>
      <c r="ACY260" s="11"/>
      <c r="ACZ260" s="11"/>
      <c r="ADA260" s="11"/>
      <c r="ADB260" s="11"/>
      <c r="ADC260" s="11"/>
      <c r="ADD260" s="11"/>
      <c r="ADE260" s="11"/>
      <c r="ADF260" s="11"/>
      <c r="ADG260" s="11"/>
      <c r="ADH260" s="11"/>
      <c r="ADI260" s="11"/>
      <c r="ADJ260" s="11"/>
      <c r="ADK260" s="11"/>
      <c r="ADL260" s="11"/>
      <c r="ADM260" s="11"/>
      <c r="ADN260" s="11"/>
      <c r="ADO260" s="11"/>
      <c r="ADP260" s="11"/>
      <c r="ADQ260" s="11"/>
      <c r="ADR260" s="11"/>
      <c r="ADS260" s="11"/>
      <c r="ADT260" s="11"/>
      <c r="ADU260" s="11"/>
      <c r="ADV260" s="11"/>
      <c r="ADW260" s="11"/>
      <c r="ADX260" s="11"/>
      <c r="ADY260" s="11"/>
      <c r="ADZ260" s="11"/>
      <c r="AEA260" s="11"/>
      <c r="AEB260" s="11"/>
      <c r="AEC260" s="11"/>
      <c r="AED260" s="11"/>
      <c r="AEE260" s="11"/>
      <c r="AEF260" s="11"/>
      <c r="AEG260" s="11"/>
      <c r="AEH260" s="11"/>
      <c r="AEI260" s="11"/>
      <c r="AEJ260" s="11"/>
      <c r="AEK260" s="11"/>
      <c r="AEL260" s="11"/>
      <c r="AEM260" s="11"/>
      <c r="AEN260" s="11"/>
      <c r="AEO260" s="11"/>
      <c r="AEP260" s="11"/>
      <c r="AEQ260" s="11"/>
      <c r="AER260" s="11"/>
      <c r="AES260" s="11"/>
      <c r="AET260" s="11"/>
      <c r="AEU260" s="11"/>
      <c r="AEV260" s="11"/>
      <c r="AEW260" s="11"/>
      <c r="AEX260" s="11"/>
      <c r="AEY260" s="11"/>
      <c r="AEZ260" s="11"/>
      <c r="AFA260" s="11"/>
      <c r="AFB260" s="11"/>
      <c r="AFC260" s="11"/>
      <c r="AFD260" s="11"/>
      <c r="AFE260" s="11"/>
      <c r="AFF260" s="11"/>
      <c r="AFG260" s="11"/>
      <c r="AFH260" s="11"/>
      <c r="AFI260" s="11"/>
      <c r="AFJ260" s="11"/>
      <c r="AFK260" s="11"/>
      <c r="AFL260" s="11"/>
      <c r="AFM260" s="11"/>
      <c r="AFN260" s="11"/>
      <c r="AFO260" s="11"/>
      <c r="AFP260" s="11"/>
      <c r="AFQ260" s="11"/>
      <c r="AFR260" s="11"/>
      <c r="AFS260" s="11"/>
      <c r="AFT260" s="11"/>
      <c r="AFU260" s="11"/>
      <c r="AFV260" s="11"/>
      <c r="AFW260" s="11"/>
      <c r="AFX260" s="11"/>
      <c r="AFY260" s="11"/>
      <c r="AFZ260" s="11"/>
      <c r="AGA260" s="11"/>
      <c r="AGB260" s="11"/>
      <c r="AGC260" s="11"/>
      <c r="AGD260" s="11"/>
      <c r="AGE260" s="11"/>
      <c r="AGF260" s="11"/>
      <c r="AGG260" s="11"/>
      <c r="AGH260" s="11"/>
      <c r="AGI260" s="11"/>
      <c r="AGJ260" s="11"/>
      <c r="AGK260" s="11"/>
      <c r="AGL260" s="11"/>
      <c r="AGM260" s="11"/>
      <c r="AGN260" s="11"/>
      <c r="AGO260" s="11"/>
      <c r="AGP260" s="11"/>
      <c r="AGQ260" s="11"/>
      <c r="AGR260" s="11"/>
      <c r="AGS260" s="11"/>
      <c r="AGT260" s="11"/>
      <c r="AGU260" s="11"/>
      <c r="AGV260" s="11"/>
      <c r="AGW260" s="11"/>
      <c r="AGX260" s="11"/>
      <c r="AGY260" s="11"/>
      <c r="AGZ260" s="11"/>
      <c r="AHA260" s="11"/>
      <c r="AHB260" s="11"/>
      <c r="AHC260" s="11"/>
      <c r="AHD260" s="11"/>
      <c r="AHE260" s="11"/>
      <c r="AHF260" s="11"/>
      <c r="AHG260" s="11"/>
      <c r="AHH260" s="11"/>
      <c r="AHI260" s="11"/>
      <c r="AHJ260" s="11"/>
      <c r="AHK260" s="11"/>
      <c r="AHL260" s="11"/>
      <c r="AHM260" s="11"/>
      <c r="AHN260" s="11"/>
      <c r="AHO260" s="11"/>
      <c r="AHP260" s="11"/>
      <c r="AHQ260" s="11"/>
      <c r="AHR260" s="11"/>
      <c r="AHS260" s="11"/>
      <c r="AHT260" s="11"/>
      <c r="AHU260" s="11"/>
      <c r="AHV260" s="11"/>
      <c r="AHW260" s="11"/>
      <c r="AHX260" s="11"/>
      <c r="AHY260" s="11"/>
      <c r="AHZ260" s="11"/>
      <c r="AIA260" s="11"/>
      <c r="AIB260" s="11"/>
      <c r="AIC260" s="11"/>
      <c r="AID260" s="11"/>
      <c r="AIE260" s="11"/>
      <c r="AIF260" s="11"/>
      <c r="AIG260" s="11"/>
      <c r="AIH260" s="11"/>
      <c r="AII260" s="11"/>
      <c r="AIJ260" s="11"/>
      <c r="AIK260" s="11"/>
      <c r="AIL260" s="11"/>
      <c r="AIM260" s="11"/>
      <c r="AIN260" s="11"/>
      <c r="AIO260" s="11"/>
      <c r="AIP260" s="11"/>
      <c r="AIQ260" s="11"/>
      <c r="AIR260" s="11"/>
      <c r="AIS260" s="11"/>
      <c r="AIT260" s="11"/>
      <c r="AIU260" s="11"/>
      <c r="AIV260" s="11"/>
      <c r="AIW260" s="11"/>
      <c r="AIX260" s="11"/>
      <c r="AIY260" s="11"/>
      <c r="AIZ260" s="11"/>
      <c r="AJA260" s="11"/>
      <c r="AJB260" s="11"/>
      <c r="AJC260" s="11"/>
      <c r="AJD260" s="11"/>
      <c r="AJE260" s="11"/>
      <c r="AJF260" s="11"/>
      <c r="AJG260" s="11"/>
      <c r="AJH260" s="11"/>
      <c r="AJI260" s="11"/>
      <c r="AJJ260" s="11"/>
      <c r="AJK260" s="11"/>
      <c r="AJL260" s="11"/>
      <c r="AJM260" s="11"/>
      <c r="AJN260" s="11"/>
      <c r="AJO260" s="11"/>
      <c r="AJP260" s="11"/>
      <c r="AJQ260" s="11"/>
      <c r="AJR260" s="11"/>
      <c r="AJS260" s="11"/>
      <c r="AJT260" s="11"/>
      <c r="AJU260" s="11"/>
      <c r="AJV260" s="11"/>
      <c r="AJW260" s="11"/>
      <c r="AJX260" s="11"/>
      <c r="AJY260" s="11"/>
      <c r="AJZ260" s="11"/>
      <c r="AKA260" s="11"/>
      <c r="AKB260" s="11"/>
      <c r="AKC260" s="11"/>
      <c r="AKD260" s="11"/>
      <c r="AKE260" s="11"/>
      <c r="AKF260" s="11"/>
      <c r="AKG260" s="11"/>
      <c r="AKH260" s="11"/>
      <c r="AKI260" s="11"/>
      <c r="AKJ260" s="11"/>
      <c r="AKK260" s="11"/>
      <c r="AKL260" s="11"/>
      <c r="AKM260" s="11"/>
      <c r="AKN260" s="11"/>
      <c r="AKO260" s="11"/>
      <c r="AKP260" s="11"/>
      <c r="AKQ260" s="11"/>
      <c r="AKR260" s="11"/>
      <c r="AKS260" s="11"/>
      <c r="AKT260" s="11"/>
      <c r="AKU260" s="11"/>
      <c r="AKV260" s="11"/>
      <c r="AKW260" s="11"/>
      <c r="AKX260" s="11"/>
      <c r="AKY260" s="11"/>
      <c r="AKZ260" s="11"/>
      <c r="ALA260" s="11"/>
      <c r="ALB260" s="11"/>
      <c r="ALC260" s="11"/>
      <c r="ALD260" s="11"/>
      <c r="ALE260" s="11"/>
      <c r="ALF260" s="11"/>
      <c r="ALG260" s="11"/>
      <c r="ALH260" s="11"/>
      <c r="ALI260" s="11"/>
      <c r="ALJ260" s="11"/>
      <c r="ALK260" s="11"/>
      <c r="ALL260" s="11"/>
      <c r="ALM260" s="11"/>
      <c r="ALN260" s="11"/>
      <c r="ALO260" s="11"/>
      <c r="ALP260" s="11"/>
      <c r="ALQ260" s="11"/>
      <c r="ALR260" s="11"/>
      <c r="ALS260" s="11"/>
      <c r="ALT260" s="11"/>
      <c r="ALU260" s="11"/>
      <c r="ALV260" s="11"/>
      <c r="ALW260" s="11"/>
      <c r="ALX260" s="11"/>
      <c r="ALY260" s="11"/>
      <c r="ALZ260" s="11"/>
      <c r="AMA260" s="11"/>
      <c r="AMB260" s="11"/>
      <c r="AMC260" s="11"/>
      <c r="AMD260" s="11"/>
      <c r="AME260" s="11"/>
      <c r="AMF260" s="11"/>
      <c r="AMG260" s="11"/>
      <c r="AMH260" s="11"/>
      <c r="AMI260" s="11"/>
      <c r="AMJ260" s="11"/>
      <c r="AMK260" s="11"/>
      <c r="AML260" s="11"/>
      <c r="AMM260" s="11"/>
      <c r="AMN260" s="11"/>
      <c r="AMO260" s="11"/>
      <c r="AMP260" s="11"/>
      <c r="AMQ260" s="11"/>
      <c r="AMR260" s="11"/>
      <c r="AMS260" s="11"/>
      <c r="AMT260" s="11"/>
      <c r="AMU260" s="11"/>
      <c r="AMV260" s="11"/>
      <c r="AMW260" s="11"/>
      <c r="AMX260" s="11"/>
      <c r="AMY260" s="11"/>
      <c r="AMZ260" s="11"/>
      <c r="ANA260" s="11"/>
      <c r="ANB260" s="11"/>
      <c r="ANC260" s="11"/>
      <c r="AND260" s="11"/>
      <c r="ANE260" s="11"/>
      <c r="ANF260" s="11"/>
      <c r="ANG260" s="11"/>
      <c r="ANH260" s="11"/>
      <c r="ANI260" s="11"/>
      <c r="ANJ260" s="11"/>
      <c r="ANK260" s="11"/>
      <c r="ANL260" s="11"/>
      <c r="ANM260" s="11"/>
      <c r="ANN260" s="11"/>
      <c r="ANO260" s="11"/>
      <c r="ANP260" s="11"/>
      <c r="ANQ260" s="11"/>
      <c r="ANR260" s="11"/>
      <c r="ANS260" s="11"/>
      <c r="ANT260" s="11"/>
      <c r="ANU260" s="11"/>
      <c r="ANV260" s="11"/>
      <c r="ANW260" s="11"/>
      <c r="ANX260" s="11"/>
      <c r="ANY260" s="11"/>
      <c r="ANZ260" s="11"/>
      <c r="AOA260" s="11"/>
      <c r="AOB260" s="11"/>
      <c r="AOC260" s="11"/>
      <c r="AOD260" s="11"/>
      <c r="AOE260" s="11"/>
      <c r="AOF260" s="11"/>
      <c r="AOG260" s="11"/>
      <c r="AOH260" s="11"/>
      <c r="AOI260" s="11"/>
      <c r="AOJ260" s="11"/>
      <c r="AOK260" s="11"/>
      <c r="AOL260" s="11"/>
      <c r="AOM260" s="11"/>
      <c r="AON260" s="11"/>
      <c r="AOO260" s="11"/>
      <c r="AOP260" s="11"/>
      <c r="AOQ260" s="11"/>
      <c r="AOR260" s="11"/>
      <c r="AOS260" s="11"/>
      <c r="AOT260" s="11"/>
      <c r="AOU260" s="11"/>
      <c r="AOV260" s="11"/>
      <c r="AOW260" s="11"/>
      <c r="AOX260" s="11"/>
      <c r="AOY260" s="11"/>
      <c r="AOZ260" s="11"/>
      <c r="APA260" s="11"/>
      <c r="APB260" s="11"/>
      <c r="APC260" s="11"/>
      <c r="APD260" s="11"/>
      <c r="APE260" s="11"/>
      <c r="APF260" s="11"/>
      <c r="APG260" s="11"/>
      <c r="APH260" s="11"/>
      <c r="API260" s="11"/>
      <c r="APJ260" s="11"/>
      <c r="APK260" s="11"/>
      <c r="APL260" s="11"/>
      <c r="APM260" s="11"/>
      <c r="APN260" s="11"/>
      <c r="APO260" s="11"/>
      <c r="APP260" s="11"/>
      <c r="APQ260" s="11"/>
      <c r="APR260" s="11"/>
      <c r="APS260" s="11"/>
      <c r="APT260" s="11"/>
      <c r="APU260" s="11"/>
      <c r="APV260" s="11"/>
      <c r="APW260" s="11"/>
      <c r="APX260" s="11"/>
      <c r="APY260" s="11"/>
      <c r="APZ260" s="11"/>
      <c r="AQA260" s="11"/>
      <c r="AQB260" s="11"/>
      <c r="AQC260" s="11"/>
      <c r="AQD260" s="11"/>
      <c r="AQE260" s="11"/>
      <c r="AQF260" s="11"/>
      <c r="AQG260" s="11"/>
      <c r="AQH260" s="11"/>
      <c r="AQI260" s="11"/>
      <c r="AQJ260" s="11"/>
      <c r="AQK260" s="11"/>
      <c r="AQL260" s="11"/>
      <c r="AQM260" s="11"/>
      <c r="AQN260" s="11"/>
      <c r="AQO260" s="11"/>
      <c r="AQP260" s="11"/>
      <c r="AQQ260" s="11"/>
      <c r="AQR260" s="11"/>
      <c r="AQS260" s="11"/>
      <c r="AQT260" s="11"/>
      <c r="AQU260" s="11"/>
      <c r="AQV260" s="11"/>
      <c r="AQW260" s="11"/>
      <c r="AQX260" s="11"/>
      <c r="AQY260" s="11"/>
      <c r="AQZ260" s="11"/>
      <c r="ARA260" s="11"/>
      <c r="ARB260" s="11"/>
      <c r="ARC260" s="11"/>
      <c r="ARD260" s="11"/>
      <c r="ARE260" s="11"/>
      <c r="ARF260" s="11"/>
      <c r="ARG260" s="11"/>
      <c r="ARH260" s="11"/>
      <c r="ARI260" s="11"/>
      <c r="ARJ260" s="11"/>
      <c r="ARK260" s="11"/>
      <c r="ARL260" s="11"/>
      <c r="ARM260" s="11"/>
      <c r="ARN260" s="11"/>
      <c r="ARO260" s="11"/>
      <c r="ARP260" s="11"/>
      <c r="ARQ260" s="11"/>
      <c r="ARR260" s="11"/>
      <c r="ARS260" s="11"/>
      <c r="ART260" s="11"/>
      <c r="ARU260" s="11"/>
      <c r="ARV260" s="11"/>
      <c r="ARW260" s="11"/>
      <c r="ARX260" s="11"/>
      <c r="ARY260" s="11"/>
      <c r="ARZ260" s="11"/>
      <c r="ASA260" s="11"/>
      <c r="ASB260" s="11"/>
      <c r="ASC260" s="11"/>
      <c r="ASD260" s="11"/>
      <c r="ASE260" s="11"/>
      <c r="ASF260" s="11"/>
      <c r="ASG260" s="11"/>
      <c r="ASH260" s="11"/>
      <c r="ASI260" s="11"/>
      <c r="ASJ260" s="11"/>
      <c r="ASK260" s="11"/>
      <c r="ASL260" s="11"/>
      <c r="ASM260" s="11"/>
      <c r="ASN260" s="11"/>
      <c r="ASO260" s="11"/>
      <c r="ASP260" s="11"/>
      <c r="ASQ260" s="11"/>
      <c r="ASR260" s="11"/>
      <c r="ASS260" s="11"/>
      <c r="AST260" s="11"/>
      <c r="ASU260" s="11"/>
      <c r="ASV260" s="11"/>
      <c r="ASW260" s="11"/>
      <c r="ASX260" s="11"/>
      <c r="ASY260" s="11"/>
      <c r="ASZ260" s="11"/>
      <c r="ATA260" s="11"/>
      <c r="ATB260" s="11"/>
      <c r="ATC260" s="11"/>
      <c r="ATD260" s="11"/>
      <c r="ATE260" s="11"/>
      <c r="ATF260" s="11"/>
      <c r="ATG260" s="11"/>
      <c r="ATH260" s="11"/>
      <c r="ATI260" s="11"/>
      <c r="ATJ260" s="11"/>
      <c r="ATK260" s="11"/>
      <c r="ATL260" s="11"/>
      <c r="ATM260" s="11"/>
      <c r="ATN260" s="11"/>
      <c r="ATO260" s="11"/>
      <c r="ATP260" s="11"/>
      <c r="ATQ260" s="11"/>
      <c r="ATR260" s="11"/>
      <c r="ATS260" s="11"/>
      <c r="ATT260" s="11"/>
      <c r="ATU260" s="11"/>
      <c r="ATV260" s="11"/>
      <c r="ATW260" s="11"/>
      <c r="ATX260" s="11"/>
      <c r="ATY260" s="11"/>
      <c r="ATZ260" s="11"/>
      <c r="AUA260" s="11"/>
      <c r="AUB260" s="11"/>
      <c r="AUC260" s="11"/>
      <c r="AUD260" s="11"/>
      <c r="AUE260" s="11"/>
      <c r="AUF260" s="11"/>
      <c r="AUG260" s="11"/>
      <c r="AUH260" s="11"/>
      <c r="AUI260" s="11"/>
      <c r="AUJ260" s="11"/>
      <c r="AUK260" s="11"/>
      <c r="AUL260" s="11"/>
      <c r="AUM260" s="11"/>
      <c r="AUN260" s="11"/>
      <c r="AUO260" s="11"/>
      <c r="AUP260" s="11"/>
      <c r="AUQ260" s="11"/>
      <c r="AUR260" s="11"/>
      <c r="AUS260" s="11"/>
      <c r="AUT260" s="11"/>
      <c r="AUU260" s="11"/>
      <c r="AUV260" s="11"/>
      <c r="AUW260" s="11"/>
      <c r="AUX260" s="11"/>
      <c r="AUY260" s="11"/>
      <c r="AUZ260" s="11"/>
      <c r="AVA260" s="11"/>
      <c r="AVB260" s="11"/>
      <c r="AVC260" s="11"/>
      <c r="AVD260" s="11"/>
      <c r="AVE260" s="11"/>
      <c r="AVF260" s="11"/>
      <c r="AVG260" s="11"/>
      <c r="AVH260" s="11"/>
      <c r="AVI260" s="11"/>
      <c r="AVJ260" s="11"/>
      <c r="AVK260" s="11"/>
      <c r="AVL260" s="11"/>
      <c r="AVM260" s="11"/>
      <c r="AVN260" s="11"/>
      <c r="AVO260" s="11"/>
      <c r="AVP260" s="11"/>
      <c r="AVQ260" s="11"/>
      <c r="AVR260" s="11"/>
      <c r="AVS260" s="11"/>
      <c r="AVT260" s="11"/>
      <c r="AVU260" s="11"/>
      <c r="AVV260" s="11"/>
      <c r="AVW260" s="11"/>
      <c r="AVX260" s="11"/>
      <c r="AVY260" s="11"/>
      <c r="AVZ260" s="11"/>
      <c r="AWA260" s="11"/>
      <c r="AWB260" s="11"/>
      <c r="AWC260" s="11"/>
      <c r="AWD260" s="11"/>
      <c r="AWE260" s="11"/>
      <c r="AWF260" s="11"/>
      <c r="AWG260" s="11"/>
      <c r="AWH260" s="11"/>
      <c r="AWI260" s="11"/>
      <c r="AWJ260" s="11"/>
      <c r="AWK260" s="11"/>
      <c r="AWL260" s="11"/>
      <c r="AWM260" s="11"/>
      <c r="AWN260" s="11"/>
      <c r="AWO260" s="11"/>
      <c r="AWP260" s="11"/>
      <c r="AWQ260" s="11"/>
      <c r="AWR260" s="11"/>
      <c r="AWS260" s="11"/>
      <c r="AWT260" s="11"/>
      <c r="AWU260" s="11"/>
      <c r="AWV260" s="11"/>
      <c r="AWW260" s="11"/>
      <c r="AWX260" s="11"/>
      <c r="AWY260" s="11"/>
      <c r="AWZ260" s="11"/>
      <c r="AXA260" s="11"/>
      <c r="AXB260" s="11"/>
      <c r="AXC260" s="11"/>
      <c r="AXD260" s="11"/>
      <c r="AXE260" s="11"/>
      <c r="AXF260" s="11"/>
      <c r="AXG260" s="11"/>
      <c r="AXH260" s="11"/>
      <c r="AXI260" s="11"/>
      <c r="AXJ260" s="11"/>
      <c r="AXK260" s="11"/>
      <c r="AXL260" s="11"/>
      <c r="AXM260" s="11"/>
      <c r="AXN260" s="11"/>
      <c r="AXO260" s="11"/>
      <c r="AXP260" s="11"/>
      <c r="AXQ260" s="11"/>
      <c r="AXR260" s="11"/>
      <c r="AXS260" s="11"/>
      <c r="AXT260" s="11"/>
      <c r="AXU260" s="11"/>
      <c r="AXV260" s="11"/>
      <c r="AXW260" s="11"/>
      <c r="AXX260" s="11"/>
      <c r="AXY260" s="11"/>
      <c r="AXZ260" s="11"/>
      <c r="AYA260" s="11"/>
      <c r="AYB260" s="11"/>
      <c r="AYC260" s="11"/>
      <c r="AYD260" s="11"/>
      <c r="AYE260" s="11"/>
      <c r="AYF260" s="11"/>
      <c r="AYG260" s="11"/>
      <c r="AYH260" s="11"/>
      <c r="AYI260" s="11"/>
      <c r="AYJ260" s="11"/>
      <c r="AYK260" s="11"/>
      <c r="AYL260" s="11"/>
      <c r="AYM260" s="11"/>
      <c r="AYN260" s="11"/>
      <c r="AYO260" s="11"/>
      <c r="AYP260" s="11"/>
      <c r="AYQ260" s="11"/>
      <c r="AYR260" s="11"/>
      <c r="AYS260" s="11"/>
      <c r="AYT260" s="11"/>
      <c r="AYU260" s="11"/>
      <c r="AYV260" s="11"/>
      <c r="AYW260" s="11"/>
      <c r="AYX260" s="11"/>
      <c r="AYY260" s="11"/>
      <c r="AYZ260" s="11"/>
      <c r="AZA260" s="11"/>
      <c r="AZB260" s="11"/>
      <c r="AZC260" s="11"/>
      <c r="AZD260" s="11"/>
      <c r="AZE260" s="11"/>
      <c r="AZF260" s="11"/>
      <c r="AZG260" s="11"/>
      <c r="AZH260" s="11"/>
      <c r="AZI260" s="11"/>
      <c r="AZJ260" s="11"/>
      <c r="AZK260" s="11"/>
      <c r="AZL260" s="11"/>
      <c r="AZM260" s="11"/>
      <c r="AZN260" s="11"/>
      <c r="AZO260" s="11"/>
      <c r="AZP260" s="11"/>
      <c r="AZQ260" s="11"/>
      <c r="AZR260" s="11"/>
      <c r="AZS260" s="11"/>
      <c r="AZT260" s="11"/>
      <c r="AZU260" s="11"/>
      <c r="AZV260" s="11"/>
      <c r="AZW260" s="11"/>
      <c r="AZX260" s="11"/>
      <c r="AZY260" s="11"/>
      <c r="AZZ260" s="11"/>
      <c r="BAA260" s="11"/>
      <c r="BAB260" s="11"/>
      <c r="BAC260" s="11"/>
      <c r="BAD260" s="11"/>
      <c r="BAE260" s="11"/>
      <c r="BAF260" s="11"/>
      <c r="BAG260" s="11"/>
      <c r="BAH260" s="11"/>
      <c r="BAI260" s="11"/>
      <c r="BAJ260" s="11"/>
      <c r="BAK260" s="11"/>
      <c r="BAL260" s="11"/>
      <c r="BAM260" s="11"/>
      <c r="BAN260" s="11"/>
      <c r="BAO260" s="11"/>
      <c r="BAP260" s="11"/>
      <c r="BAQ260" s="11"/>
      <c r="BAR260" s="11"/>
      <c r="BAS260" s="11"/>
      <c r="BAT260" s="11"/>
      <c r="BAU260" s="11"/>
      <c r="BAV260" s="11"/>
      <c r="BAW260" s="11"/>
      <c r="BAX260" s="11"/>
      <c r="BAY260" s="11"/>
      <c r="BAZ260" s="11"/>
      <c r="BBA260" s="11"/>
      <c r="BBB260" s="11"/>
      <c r="BBC260" s="11"/>
      <c r="BBD260" s="11"/>
      <c r="BBE260" s="11"/>
      <c r="BBF260" s="11"/>
      <c r="BBG260" s="11"/>
      <c r="BBH260" s="11"/>
      <c r="BBI260" s="11"/>
      <c r="BBJ260" s="11"/>
      <c r="BBK260" s="11"/>
      <c r="BBL260" s="11"/>
      <c r="BBM260" s="11"/>
      <c r="BBN260" s="11"/>
      <c r="BBO260" s="11"/>
      <c r="BBP260" s="11"/>
      <c r="BBQ260" s="11"/>
      <c r="BBR260" s="11"/>
      <c r="BBS260" s="11"/>
      <c r="BBT260" s="11"/>
      <c r="BBU260" s="11"/>
      <c r="BBV260" s="11"/>
      <c r="BBW260" s="11"/>
      <c r="BBX260" s="11"/>
      <c r="BBY260" s="11"/>
      <c r="BBZ260" s="11"/>
      <c r="BCA260" s="11"/>
      <c r="BCB260" s="11"/>
      <c r="BCC260" s="11"/>
      <c r="BCD260" s="11"/>
      <c r="BCE260" s="11"/>
      <c r="BCF260" s="11"/>
      <c r="BCG260" s="11"/>
      <c r="BCH260" s="11"/>
      <c r="BCI260" s="11"/>
      <c r="BCJ260" s="11"/>
      <c r="BCK260" s="11"/>
      <c r="BCL260" s="11"/>
      <c r="BCM260" s="11"/>
      <c r="BCN260" s="11"/>
      <c r="BCO260" s="11"/>
      <c r="BCP260" s="11"/>
      <c r="BCQ260" s="11"/>
      <c r="BCR260" s="11"/>
      <c r="BCS260" s="11"/>
      <c r="BCT260" s="11"/>
      <c r="BCU260" s="11"/>
      <c r="BCV260" s="11"/>
      <c r="BCW260" s="11"/>
      <c r="BCX260" s="11"/>
      <c r="BCY260" s="11"/>
      <c r="BCZ260" s="11"/>
      <c r="BDA260" s="11"/>
      <c r="BDB260" s="11"/>
      <c r="BDC260" s="11"/>
      <c r="BDD260" s="11"/>
      <c r="BDE260" s="11"/>
      <c r="BDF260" s="11"/>
      <c r="BDG260" s="11"/>
      <c r="BDH260" s="11"/>
      <c r="BDI260" s="11"/>
      <c r="BDJ260" s="11"/>
      <c r="BDK260" s="11"/>
      <c r="BDL260" s="11"/>
      <c r="BDM260" s="11"/>
      <c r="BDN260" s="11"/>
      <c r="BDO260" s="11"/>
      <c r="BDP260" s="11"/>
      <c r="BDQ260" s="11"/>
      <c r="BDR260" s="11"/>
      <c r="BDS260" s="11"/>
      <c r="BDT260" s="11"/>
      <c r="BDU260" s="11"/>
      <c r="BDV260" s="11"/>
      <c r="BDW260" s="11"/>
      <c r="BDX260" s="11"/>
      <c r="BDY260" s="11"/>
      <c r="BDZ260" s="11"/>
      <c r="BEA260" s="11"/>
      <c r="BEB260" s="11"/>
      <c r="BEC260" s="11"/>
      <c r="BED260" s="11"/>
      <c r="BEE260" s="11"/>
      <c r="BEF260" s="11"/>
      <c r="BEG260" s="11"/>
      <c r="BEH260" s="11"/>
      <c r="BEI260" s="11"/>
      <c r="BEJ260" s="11"/>
      <c r="BEK260" s="11"/>
      <c r="BEL260" s="11"/>
      <c r="BEM260" s="11"/>
      <c r="BEN260" s="11"/>
      <c r="BEO260" s="11"/>
      <c r="BEP260" s="11"/>
      <c r="BEQ260" s="11"/>
      <c r="BER260" s="11"/>
      <c r="BES260" s="11"/>
      <c r="BET260" s="11"/>
      <c r="BEU260" s="11"/>
      <c r="BEV260" s="11"/>
      <c r="BEW260" s="11"/>
      <c r="BEX260" s="11"/>
      <c r="BEY260" s="11"/>
      <c r="BEZ260" s="11"/>
      <c r="BFA260" s="11"/>
      <c r="BFB260" s="11"/>
      <c r="BFC260" s="11"/>
      <c r="BFD260" s="11"/>
      <c r="BFE260" s="11"/>
      <c r="BFF260" s="11"/>
      <c r="BFG260" s="11"/>
      <c r="BFH260" s="11"/>
      <c r="BFI260" s="11"/>
      <c r="BFJ260" s="11"/>
      <c r="BFK260" s="11"/>
      <c r="BFL260" s="11"/>
      <c r="BFM260" s="11"/>
      <c r="BFN260" s="11"/>
      <c r="BFO260" s="11"/>
      <c r="BFP260" s="11"/>
      <c r="BFQ260" s="11"/>
      <c r="BFR260" s="11"/>
      <c r="BFS260" s="11"/>
      <c r="BFT260" s="11"/>
      <c r="BFU260" s="11"/>
      <c r="BFV260" s="11"/>
      <c r="BFW260" s="11"/>
      <c r="BFX260" s="11"/>
      <c r="BFY260" s="11"/>
      <c r="BFZ260" s="11"/>
      <c r="BGA260" s="11"/>
      <c r="BGB260" s="11"/>
      <c r="BGC260" s="11"/>
      <c r="BGD260" s="11"/>
      <c r="BGE260" s="11"/>
      <c r="BGF260" s="11"/>
      <c r="BGG260" s="11"/>
      <c r="BGH260" s="11"/>
      <c r="BGI260" s="11"/>
      <c r="BGJ260" s="11"/>
      <c r="BGK260" s="11"/>
      <c r="BGL260" s="11"/>
      <c r="BGM260" s="11"/>
      <c r="BGN260" s="11"/>
      <c r="BGO260" s="11"/>
      <c r="BGP260" s="11"/>
      <c r="BGQ260" s="11"/>
      <c r="BGR260" s="11"/>
      <c r="BGS260" s="11"/>
      <c r="BGT260" s="11"/>
      <c r="BGU260" s="11"/>
      <c r="BGV260" s="11"/>
      <c r="BGW260" s="11"/>
      <c r="BGX260" s="11"/>
      <c r="BGY260" s="11"/>
      <c r="BGZ260" s="11"/>
      <c r="BHA260" s="11"/>
      <c r="BHB260" s="11"/>
      <c r="BHC260" s="11"/>
      <c r="BHD260" s="11"/>
      <c r="BHE260" s="11"/>
      <c r="BHF260" s="11"/>
      <c r="BHG260" s="11"/>
      <c r="BHH260" s="11"/>
      <c r="BHI260" s="11"/>
      <c r="BHJ260" s="11"/>
      <c r="BHK260" s="11"/>
      <c r="BHL260" s="11"/>
      <c r="BHM260" s="11"/>
      <c r="BHN260" s="11"/>
      <c r="BHO260" s="11"/>
      <c r="BHP260" s="11"/>
      <c r="BHQ260" s="11"/>
      <c r="BHR260" s="11"/>
      <c r="BHS260" s="11"/>
      <c r="BHT260" s="11"/>
      <c r="BHU260" s="11"/>
      <c r="BHV260" s="11"/>
      <c r="BHW260" s="11"/>
      <c r="BHX260" s="11"/>
      <c r="BHY260" s="11"/>
      <c r="BHZ260" s="11"/>
      <c r="BIA260" s="11"/>
      <c r="BIB260" s="11"/>
      <c r="BIC260" s="11"/>
      <c r="BID260" s="11"/>
      <c r="BIE260" s="11"/>
      <c r="BIF260" s="11"/>
      <c r="BIG260" s="11"/>
      <c r="BIH260" s="11"/>
      <c r="BII260" s="11"/>
      <c r="BIJ260" s="11"/>
      <c r="BIK260" s="11"/>
      <c r="BIL260" s="11"/>
      <c r="BIM260" s="11"/>
      <c r="BIN260" s="11"/>
      <c r="BIO260" s="11"/>
      <c r="BIP260" s="11"/>
      <c r="BIQ260" s="11"/>
      <c r="BIR260" s="11"/>
      <c r="BIS260" s="11"/>
      <c r="BIT260" s="11"/>
      <c r="BIU260" s="11"/>
      <c r="BIV260" s="11"/>
      <c r="BIW260" s="11"/>
      <c r="BIX260" s="11"/>
      <c r="BIY260" s="11"/>
      <c r="BIZ260" s="11"/>
      <c r="BJA260" s="11"/>
      <c r="BJB260" s="11"/>
      <c r="BJC260" s="11"/>
      <c r="BJD260" s="11"/>
      <c r="BJE260" s="11"/>
      <c r="BJF260" s="11"/>
      <c r="BJG260" s="11"/>
      <c r="BJH260" s="11"/>
      <c r="BJI260" s="11"/>
      <c r="BJJ260" s="11"/>
      <c r="BJK260" s="11"/>
      <c r="BJL260" s="11"/>
      <c r="BJM260" s="11"/>
      <c r="BJN260" s="11"/>
      <c r="BJO260" s="11"/>
      <c r="BJP260" s="11"/>
      <c r="BJQ260" s="11"/>
      <c r="BJR260" s="11"/>
      <c r="BJS260" s="11"/>
      <c r="BJT260" s="11"/>
      <c r="BJU260" s="11"/>
      <c r="BJV260" s="11"/>
      <c r="BJW260" s="11"/>
      <c r="BJX260" s="11"/>
      <c r="BJY260" s="11"/>
      <c r="BJZ260" s="11"/>
      <c r="BKA260" s="11"/>
      <c r="BKB260" s="11"/>
      <c r="BKC260" s="11"/>
      <c r="BKD260" s="11"/>
      <c r="BKE260" s="11"/>
      <c r="BKF260" s="11"/>
      <c r="BKG260" s="11"/>
      <c r="BKH260" s="11"/>
      <c r="BKI260" s="11"/>
      <c r="BKJ260" s="11"/>
      <c r="BKK260" s="11"/>
      <c r="BKL260" s="11"/>
      <c r="BKM260" s="11"/>
      <c r="BKN260" s="11"/>
      <c r="BKO260" s="11"/>
      <c r="BKP260" s="11"/>
      <c r="BKQ260" s="11"/>
      <c r="BKR260" s="11"/>
      <c r="BKS260" s="11"/>
      <c r="BKT260" s="11"/>
      <c r="BKU260" s="11"/>
      <c r="BKV260" s="11"/>
      <c r="BKW260" s="11"/>
      <c r="BKX260" s="11"/>
      <c r="BKY260" s="11"/>
      <c r="BKZ260" s="11"/>
      <c r="BLA260" s="11"/>
      <c r="BLB260" s="11"/>
      <c r="BLC260" s="11"/>
      <c r="BLD260" s="11"/>
      <c r="BLE260" s="11"/>
      <c r="BLF260" s="11"/>
      <c r="BLG260" s="11"/>
      <c r="BLH260" s="11"/>
      <c r="BLI260" s="11"/>
      <c r="BLJ260" s="11"/>
      <c r="BLK260" s="11"/>
      <c r="BLL260" s="11"/>
      <c r="BLM260" s="11"/>
      <c r="BLN260" s="11"/>
      <c r="BLO260" s="11"/>
      <c r="BLP260" s="11"/>
      <c r="BLQ260" s="11"/>
      <c r="BLR260" s="11"/>
      <c r="BLS260" s="11"/>
      <c r="BLT260" s="11"/>
      <c r="BLU260" s="11"/>
      <c r="BLV260" s="11"/>
      <c r="BLW260" s="11"/>
      <c r="BLX260" s="11"/>
      <c r="BLY260" s="11"/>
      <c r="BLZ260" s="11"/>
      <c r="BMA260" s="11"/>
      <c r="BMB260" s="11"/>
      <c r="BMC260" s="11"/>
      <c r="BMD260" s="11"/>
      <c r="BME260" s="11"/>
      <c r="BMF260" s="11"/>
      <c r="BMG260" s="11"/>
      <c r="BMH260" s="11"/>
      <c r="BMI260" s="11"/>
      <c r="BMJ260" s="11"/>
      <c r="BMK260" s="11"/>
      <c r="BML260" s="11"/>
      <c r="BMM260" s="11"/>
      <c r="BMN260" s="11"/>
      <c r="BMO260" s="11"/>
      <c r="BMP260" s="11"/>
      <c r="BMQ260" s="11"/>
      <c r="BMR260" s="11"/>
      <c r="BMS260" s="11"/>
      <c r="BMT260" s="11"/>
      <c r="BMU260" s="11"/>
      <c r="BMV260" s="11"/>
      <c r="BMW260" s="11"/>
      <c r="BMX260" s="11"/>
      <c r="BMY260" s="11"/>
      <c r="BMZ260" s="11"/>
      <c r="BNA260" s="11"/>
      <c r="BNB260" s="11"/>
      <c r="BNC260" s="11"/>
      <c r="BND260" s="11"/>
      <c r="BNE260" s="11"/>
      <c r="BNF260" s="11"/>
      <c r="BNG260" s="11"/>
      <c r="BNH260" s="11"/>
      <c r="BNI260" s="11"/>
      <c r="BNJ260" s="11"/>
      <c r="BNK260" s="11"/>
      <c r="BNL260" s="11"/>
      <c r="BNM260" s="11"/>
      <c r="BNN260" s="11"/>
      <c r="BNO260" s="11"/>
      <c r="BNP260" s="11"/>
      <c r="BNQ260" s="11"/>
      <c r="BNR260" s="11"/>
      <c r="BNS260" s="11"/>
      <c r="BNT260" s="11"/>
      <c r="BNU260" s="11"/>
      <c r="BNV260" s="11"/>
      <c r="BNW260" s="11"/>
      <c r="BNX260" s="11"/>
      <c r="BNY260" s="11"/>
      <c r="BNZ260" s="11"/>
      <c r="BOA260" s="11"/>
      <c r="BOB260" s="11"/>
      <c r="BOC260" s="11"/>
      <c r="BOD260" s="11"/>
      <c r="BOE260" s="11"/>
      <c r="BOF260" s="11"/>
      <c r="BOG260" s="11"/>
      <c r="BOH260" s="11"/>
      <c r="BOI260" s="11"/>
      <c r="BOJ260" s="11"/>
      <c r="BOK260" s="11"/>
      <c r="BOL260" s="11"/>
      <c r="BOM260" s="11"/>
      <c r="BON260" s="11"/>
      <c r="BOO260" s="11"/>
      <c r="BOP260" s="11"/>
      <c r="BOQ260" s="11"/>
      <c r="BOR260" s="11"/>
      <c r="BOS260" s="11"/>
      <c r="BOT260" s="11"/>
      <c r="BOU260" s="11"/>
      <c r="BOV260" s="11"/>
      <c r="BOW260" s="11"/>
      <c r="BOX260" s="11"/>
      <c r="BOY260" s="11"/>
      <c r="BOZ260" s="11"/>
      <c r="BPA260" s="11"/>
      <c r="BPB260" s="11"/>
      <c r="BPC260" s="11"/>
      <c r="BPD260" s="11"/>
      <c r="BPE260" s="11"/>
      <c r="BPF260" s="11"/>
      <c r="BPG260" s="11"/>
      <c r="BPH260" s="11"/>
      <c r="BPI260" s="11"/>
      <c r="BPJ260" s="11"/>
      <c r="BPK260" s="11"/>
      <c r="BPL260" s="11"/>
      <c r="BPM260" s="11"/>
      <c r="BPN260" s="11"/>
      <c r="BPO260" s="11"/>
      <c r="BPP260" s="11"/>
      <c r="BPQ260" s="11"/>
      <c r="BPR260" s="11"/>
      <c r="BPS260" s="11"/>
      <c r="BPT260" s="11"/>
      <c r="BPU260" s="11"/>
      <c r="BPV260" s="11"/>
      <c r="BPW260" s="11"/>
      <c r="BPX260" s="11"/>
      <c r="BPY260" s="11"/>
      <c r="BPZ260" s="11"/>
      <c r="BQA260" s="11"/>
      <c r="BQB260" s="11"/>
      <c r="BQC260" s="11"/>
      <c r="BQD260" s="11"/>
      <c r="BQE260" s="11"/>
      <c r="BQF260" s="11"/>
      <c r="BQG260" s="11"/>
      <c r="BQH260" s="11"/>
      <c r="BQI260" s="11"/>
      <c r="BQJ260" s="11"/>
      <c r="BQK260" s="11"/>
      <c r="BQL260" s="11"/>
      <c r="BQM260" s="11"/>
      <c r="BQN260" s="11"/>
      <c r="BQO260" s="11"/>
      <c r="BQP260" s="11"/>
      <c r="BQQ260" s="11"/>
      <c r="BQR260" s="11"/>
      <c r="BQS260" s="11"/>
      <c r="BQT260" s="11"/>
      <c r="BQU260" s="11"/>
      <c r="BQV260" s="11"/>
      <c r="BQW260" s="11"/>
      <c r="BQX260" s="11"/>
      <c r="BQY260" s="11"/>
      <c r="BQZ260" s="11"/>
      <c r="BRA260" s="11"/>
      <c r="BRB260" s="11"/>
      <c r="BRC260" s="11"/>
      <c r="BRD260" s="11"/>
      <c r="BRE260" s="11"/>
      <c r="BRF260" s="11"/>
      <c r="BRG260" s="11"/>
      <c r="BRH260" s="11"/>
      <c r="BRI260" s="11"/>
    </row>
    <row r="261" spans="2:1829" x14ac:dyDescent="0.3"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C261" s="11"/>
      <c r="DD261" s="11"/>
      <c r="DE261" s="11"/>
      <c r="DF261" s="11"/>
      <c r="DG261" s="11"/>
      <c r="DH261" s="11"/>
      <c r="DI261" s="11"/>
      <c r="DJ261" s="11"/>
      <c r="DK261" s="11"/>
      <c r="DL261" s="11"/>
      <c r="DM261" s="11"/>
      <c r="DN261" s="11"/>
      <c r="DO261" s="11"/>
      <c r="DP261" s="11"/>
      <c r="DQ261" s="11"/>
      <c r="DR261" s="11"/>
      <c r="DS261" s="11"/>
      <c r="DT261" s="11"/>
      <c r="DU261" s="11"/>
      <c r="DV261" s="11"/>
      <c r="DW261" s="11"/>
      <c r="DX261" s="11"/>
      <c r="DY261" s="11"/>
      <c r="DZ261" s="11"/>
      <c r="EA261" s="11"/>
      <c r="EB261" s="11"/>
      <c r="EC261" s="11"/>
      <c r="ED261" s="11"/>
      <c r="EE261" s="11"/>
      <c r="EF261" s="11"/>
      <c r="EG261" s="11"/>
      <c r="EH261" s="11"/>
      <c r="EI261" s="11"/>
      <c r="EJ261" s="11"/>
      <c r="EK261" s="11"/>
      <c r="EL261" s="11"/>
      <c r="EM261" s="11"/>
      <c r="EN261" s="11"/>
      <c r="EO261" s="11"/>
      <c r="EP261" s="11"/>
      <c r="EQ261" s="11"/>
      <c r="ER261" s="11"/>
      <c r="ES261" s="11"/>
      <c r="ET261" s="11"/>
      <c r="EU261" s="11"/>
      <c r="EV261" s="11"/>
      <c r="EW261" s="11"/>
      <c r="EX261" s="11"/>
      <c r="EY261" s="11"/>
      <c r="EZ261" s="11"/>
      <c r="FA261" s="11"/>
      <c r="FB261" s="11"/>
      <c r="FC261" s="11"/>
      <c r="FD261" s="11"/>
      <c r="FE261" s="11"/>
      <c r="FF261" s="11"/>
      <c r="FG261" s="11"/>
      <c r="FH261" s="11"/>
      <c r="FI261" s="11"/>
      <c r="FJ261" s="11"/>
      <c r="FK261" s="11"/>
      <c r="FL261" s="11"/>
      <c r="FM261" s="11"/>
      <c r="FN261" s="11"/>
      <c r="FO261" s="11"/>
      <c r="FP261" s="11"/>
      <c r="FQ261" s="11"/>
      <c r="FR261" s="11"/>
      <c r="FS261" s="11"/>
      <c r="FT261" s="11"/>
      <c r="FU261" s="11"/>
      <c r="FV261" s="11"/>
      <c r="FW261" s="11"/>
      <c r="FX261" s="11"/>
      <c r="FY261" s="11"/>
      <c r="FZ261" s="11"/>
      <c r="GA261" s="11"/>
      <c r="GB261" s="11"/>
      <c r="GC261" s="11"/>
      <c r="GD261" s="11"/>
      <c r="GE261" s="11"/>
      <c r="GF261" s="11"/>
      <c r="GG261" s="11"/>
      <c r="GH261" s="11"/>
      <c r="GI261" s="11"/>
      <c r="GJ261" s="11"/>
      <c r="GK261" s="11"/>
      <c r="GL261" s="11"/>
      <c r="GM261" s="11"/>
      <c r="GN261" s="11"/>
      <c r="GO261" s="11"/>
      <c r="GP261" s="11"/>
      <c r="GQ261" s="11"/>
      <c r="GR261" s="11"/>
      <c r="GS261" s="11"/>
      <c r="GT261" s="11"/>
      <c r="GU261" s="11"/>
      <c r="GV261" s="11"/>
      <c r="GW261" s="11"/>
      <c r="GX261" s="11"/>
      <c r="GY261" s="11"/>
      <c r="GZ261" s="11"/>
      <c r="HA261" s="11"/>
      <c r="HB261" s="11"/>
      <c r="HC261" s="11"/>
      <c r="HD261" s="11"/>
      <c r="HE261" s="11"/>
      <c r="HF261" s="11"/>
      <c r="HG261" s="11"/>
      <c r="HH261" s="11"/>
      <c r="HI261" s="11"/>
      <c r="HJ261" s="11"/>
      <c r="HK261" s="11"/>
      <c r="HL261" s="11"/>
      <c r="HM261" s="11"/>
      <c r="HN261" s="11"/>
      <c r="HO261" s="11"/>
      <c r="HP261" s="11"/>
      <c r="HQ261" s="11"/>
      <c r="HR261" s="11"/>
      <c r="HS261" s="11"/>
      <c r="HT261" s="11"/>
      <c r="HU261" s="11"/>
      <c r="HV261" s="11"/>
      <c r="HW261" s="11"/>
      <c r="HX261" s="11"/>
      <c r="HY261" s="11"/>
      <c r="HZ261" s="11"/>
      <c r="IA261" s="11"/>
      <c r="IB261" s="11"/>
      <c r="IC261" s="11"/>
      <c r="ID261" s="11"/>
      <c r="IE261" s="11"/>
      <c r="IF261" s="11"/>
      <c r="IG261" s="11"/>
      <c r="IH261" s="11"/>
      <c r="II261" s="11"/>
      <c r="IJ261" s="11"/>
      <c r="IK261" s="11"/>
      <c r="IL261" s="11"/>
      <c r="IM261" s="11"/>
      <c r="IN261" s="11"/>
      <c r="IO261" s="11"/>
      <c r="IP261" s="11"/>
      <c r="IQ261" s="11"/>
      <c r="IR261" s="11"/>
      <c r="IS261" s="11"/>
      <c r="IT261" s="11"/>
      <c r="IU261" s="11"/>
      <c r="IV261" s="11"/>
      <c r="IW261" s="11"/>
      <c r="IX261" s="11"/>
      <c r="IY261" s="11"/>
      <c r="IZ261" s="11"/>
      <c r="JA261" s="11"/>
      <c r="JB261" s="11"/>
      <c r="JC261" s="11"/>
      <c r="JD261" s="11"/>
      <c r="JE261" s="11"/>
      <c r="JF261" s="11"/>
      <c r="JG261" s="11"/>
      <c r="JH261" s="11"/>
      <c r="JI261" s="11"/>
      <c r="JJ261" s="11"/>
      <c r="JK261" s="11"/>
      <c r="JL261" s="11"/>
      <c r="JM261" s="11"/>
      <c r="JN261" s="11"/>
      <c r="JO261" s="11"/>
      <c r="JP261" s="11"/>
      <c r="JQ261" s="11"/>
      <c r="JR261" s="11"/>
      <c r="JS261" s="11"/>
      <c r="JT261" s="11"/>
      <c r="JU261" s="11"/>
      <c r="JV261" s="11"/>
      <c r="JW261" s="11"/>
      <c r="JX261" s="11"/>
      <c r="JY261" s="11"/>
      <c r="JZ261" s="11"/>
      <c r="KA261" s="11"/>
      <c r="KB261" s="11"/>
      <c r="KC261" s="11"/>
      <c r="KD261" s="11"/>
      <c r="KE261" s="11"/>
      <c r="KF261" s="11"/>
      <c r="KG261" s="11"/>
      <c r="KH261" s="11"/>
      <c r="KI261" s="11"/>
      <c r="KJ261" s="11"/>
      <c r="KK261" s="11"/>
      <c r="KL261" s="11"/>
      <c r="KM261" s="11"/>
      <c r="KN261" s="11"/>
      <c r="KO261" s="11"/>
      <c r="KP261" s="11"/>
      <c r="KQ261" s="11"/>
      <c r="KR261" s="11"/>
      <c r="KS261" s="11"/>
      <c r="KT261" s="11"/>
      <c r="KU261" s="11"/>
      <c r="KV261" s="11"/>
      <c r="KW261" s="11"/>
      <c r="KX261" s="11"/>
      <c r="KY261" s="11"/>
      <c r="KZ261" s="11"/>
      <c r="LA261" s="11"/>
      <c r="LB261" s="11"/>
      <c r="LC261" s="11"/>
      <c r="LD261" s="11"/>
      <c r="LE261" s="11"/>
      <c r="LF261" s="11"/>
      <c r="LG261" s="11"/>
      <c r="LH261" s="11"/>
      <c r="LI261" s="11"/>
      <c r="LJ261" s="11"/>
      <c r="LK261" s="11"/>
      <c r="LL261" s="11"/>
      <c r="LM261" s="11"/>
      <c r="LN261" s="11"/>
      <c r="LO261" s="11"/>
      <c r="LP261" s="11"/>
      <c r="LQ261" s="11"/>
      <c r="LR261" s="11"/>
      <c r="LS261" s="11"/>
      <c r="LT261" s="11"/>
      <c r="LU261" s="11"/>
      <c r="LV261" s="11"/>
      <c r="LW261" s="11"/>
      <c r="LX261" s="11"/>
      <c r="LY261" s="11"/>
      <c r="LZ261" s="11"/>
      <c r="MA261" s="11"/>
      <c r="MB261" s="11"/>
      <c r="MC261" s="11"/>
      <c r="MD261" s="11"/>
      <c r="ME261" s="11"/>
      <c r="MF261" s="11"/>
      <c r="MG261" s="11"/>
      <c r="MH261" s="11"/>
      <c r="MI261" s="11"/>
      <c r="MJ261" s="11"/>
      <c r="MK261" s="11"/>
      <c r="ML261" s="11"/>
      <c r="MM261" s="11"/>
      <c r="MN261" s="11"/>
      <c r="MO261" s="11"/>
      <c r="MP261" s="11"/>
      <c r="MQ261" s="11"/>
      <c r="MR261" s="11"/>
      <c r="MS261" s="11"/>
      <c r="MT261" s="11"/>
      <c r="MU261" s="11"/>
      <c r="MV261" s="11"/>
      <c r="MW261" s="11"/>
      <c r="MX261" s="11"/>
      <c r="MY261" s="11"/>
      <c r="MZ261" s="11"/>
      <c r="NA261" s="11"/>
      <c r="NB261" s="11"/>
      <c r="NC261" s="11"/>
      <c r="ND261" s="11"/>
      <c r="NE261" s="11"/>
      <c r="NF261" s="11"/>
      <c r="NG261" s="11"/>
      <c r="NH261" s="11"/>
      <c r="NI261" s="11"/>
      <c r="NJ261" s="11"/>
      <c r="NK261" s="11"/>
      <c r="NL261" s="11"/>
      <c r="NM261" s="11"/>
      <c r="NN261" s="11"/>
      <c r="NO261" s="11"/>
      <c r="NP261" s="11"/>
      <c r="NQ261" s="11"/>
      <c r="NR261" s="11"/>
      <c r="NS261" s="11"/>
      <c r="NT261" s="11"/>
      <c r="NU261" s="11"/>
      <c r="NV261" s="11"/>
      <c r="NW261" s="11"/>
      <c r="NX261" s="11"/>
      <c r="NY261" s="11"/>
      <c r="NZ261" s="11"/>
      <c r="OA261" s="11"/>
      <c r="OB261" s="11"/>
      <c r="OC261" s="11"/>
      <c r="OD261" s="11"/>
      <c r="OE261" s="11"/>
      <c r="OF261" s="11"/>
      <c r="OG261" s="11"/>
      <c r="OH261" s="11"/>
      <c r="OI261" s="11"/>
      <c r="OJ261" s="11"/>
      <c r="OK261" s="11"/>
      <c r="OL261" s="11"/>
      <c r="OM261" s="11"/>
      <c r="ON261" s="11"/>
      <c r="OO261" s="11"/>
      <c r="OP261" s="11"/>
      <c r="OQ261" s="11"/>
      <c r="OR261" s="11"/>
      <c r="OS261" s="11"/>
      <c r="OT261" s="11"/>
      <c r="OU261" s="11"/>
      <c r="OV261" s="11"/>
      <c r="OW261" s="11"/>
      <c r="OX261" s="11"/>
      <c r="OY261" s="11"/>
      <c r="OZ261" s="11"/>
      <c r="PA261" s="11"/>
      <c r="PB261" s="11"/>
      <c r="PC261" s="11"/>
      <c r="PD261" s="11"/>
      <c r="PE261" s="11"/>
      <c r="PF261" s="11"/>
      <c r="PG261" s="11"/>
      <c r="PH261" s="11"/>
      <c r="PI261" s="11"/>
      <c r="PJ261" s="11"/>
      <c r="PK261" s="11"/>
      <c r="PL261" s="11"/>
      <c r="PM261" s="11"/>
      <c r="PN261" s="11"/>
      <c r="PO261" s="11"/>
      <c r="PP261" s="11"/>
      <c r="PQ261" s="11"/>
      <c r="PR261" s="11"/>
      <c r="PS261" s="11"/>
      <c r="PT261" s="11"/>
      <c r="PU261" s="11"/>
      <c r="PV261" s="11"/>
      <c r="PW261" s="11"/>
      <c r="PX261" s="11"/>
      <c r="PY261" s="11"/>
      <c r="PZ261" s="11"/>
      <c r="QA261" s="11"/>
      <c r="QB261" s="11"/>
      <c r="QC261" s="11"/>
      <c r="QD261" s="11"/>
      <c r="QE261" s="11"/>
      <c r="QF261" s="11"/>
      <c r="QG261" s="11"/>
      <c r="QH261" s="11"/>
      <c r="QI261" s="11"/>
      <c r="QJ261" s="11"/>
      <c r="QK261" s="11"/>
      <c r="QL261" s="11"/>
      <c r="QM261" s="11"/>
      <c r="QN261" s="11"/>
      <c r="QO261" s="11"/>
      <c r="QP261" s="11"/>
      <c r="QQ261" s="11"/>
      <c r="QR261" s="11"/>
      <c r="QS261" s="11"/>
      <c r="QT261" s="11"/>
      <c r="QU261" s="11"/>
      <c r="QV261" s="11"/>
      <c r="QW261" s="11"/>
      <c r="QX261" s="11"/>
      <c r="QY261" s="11"/>
      <c r="QZ261" s="11"/>
      <c r="RA261" s="11"/>
      <c r="RB261" s="11"/>
      <c r="RC261" s="11"/>
      <c r="RD261" s="11"/>
      <c r="RE261" s="11"/>
      <c r="RF261" s="11"/>
      <c r="RG261" s="11"/>
      <c r="RH261" s="11"/>
      <c r="RI261" s="11"/>
      <c r="RJ261" s="11"/>
      <c r="RK261" s="11"/>
      <c r="RL261" s="11"/>
      <c r="RM261" s="11"/>
      <c r="RN261" s="11"/>
      <c r="RO261" s="11"/>
      <c r="RP261" s="11"/>
      <c r="RQ261" s="11"/>
      <c r="RR261" s="11"/>
      <c r="RS261" s="11"/>
      <c r="RT261" s="11"/>
      <c r="RU261" s="11"/>
      <c r="RV261" s="11"/>
      <c r="RW261" s="11"/>
      <c r="RX261" s="11"/>
      <c r="RY261" s="11"/>
      <c r="RZ261" s="11"/>
      <c r="SA261" s="11"/>
      <c r="SB261" s="11"/>
      <c r="SC261" s="11"/>
      <c r="SD261" s="11"/>
      <c r="SE261" s="11"/>
      <c r="SF261" s="11"/>
      <c r="SG261" s="11"/>
      <c r="SH261" s="11"/>
      <c r="SI261" s="11"/>
      <c r="SJ261" s="11"/>
      <c r="SK261" s="11"/>
      <c r="SL261" s="11"/>
      <c r="SM261" s="11"/>
      <c r="SN261" s="11"/>
      <c r="SO261" s="11"/>
      <c r="SP261" s="11"/>
      <c r="SQ261" s="11"/>
      <c r="SR261" s="11"/>
      <c r="SS261" s="11"/>
      <c r="ST261" s="11"/>
      <c r="SU261" s="11"/>
      <c r="SV261" s="11"/>
      <c r="SW261" s="11"/>
      <c r="SX261" s="11"/>
      <c r="SY261" s="11"/>
      <c r="SZ261" s="11"/>
      <c r="TA261" s="11"/>
      <c r="TB261" s="11"/>
      <c r="TC261" s="11"/>
      <c r="TD261" s="11"/>
      <c r="TE261" s="11"/>
      <c r="TF261" s="11"/>
      <c r="TG261" s="11"/>
      <c r="TH261" s="11"/>
      <c r="TI261" s="11"/>
      <c r="TJ261" s="11"/>
      <c r="TK261" s="11"/>
      <c r="TL261" s="11"/>
      <c r="TM261" s="11"/>
      <c r="TN261" s="11"/>
      <c r="TO261" s="11"/>
      <c r="TP261" s="11"/>
      <c r="TQ261" s="11"/>
      <c r="TR261" s="11"/>
      <c r="TS261" s="11"/>
      <c r="TT261" s="11"/>
      <c r="TU261" s="11"/>
      <c r="TV261" s="11"/>
      <c r="TW261" s="11"/>
      <c r="TX261" s="11"/>
      <c r="TY261" s="11"/>
      <c r="TZ261" s="11"/>
      <c r="UA261" s="11"/>
      <c r="UB261" s="11"/>
      <c r="UC261" s="11"/>
      <c r="UD261" s="11"/>
      <c r="UE261" s="11"/>
      <c r="UF261" s="11"/>
      <c r="UG261" s="11"/>
      <c r="UH261" s="11"/>
      <c r="UI261" s="11"/>
      <c r="UJ261" s="11"/>
      <c r="UK261" s="11"/>
      <c r="UL261" s="11"/>
      <c r="UM261" s="11"/>
      <c r="UN261" s="11"/>
      <c r="UO261" s="11"/>
      <c r="UP261" s="11"/>
      <c r="UQ261" s="11"/>
      <c r="UR261" s="11"/>
      <c r="US261" s="11"/>
      <c r="UT261" s="11"/>
      <c r="UU261" s="11"/>
      <c r="UV261" s="11"/>
      <c r="UW261" s="11"/>
      <c r="UX261" s="11"/>
      <c r="UY261" s="11"/>
      <c r="UZ261" s="11"/>
      <c r="VA261" s="11"/>
      <c r="VB261" s="11"/>
      <c r="VC261" s="11"/>
      <c r="VD261" s="11"/>
      <c r="VE261" s="11"/>
      <c r="VF261" s="11"/>
      <c r="VG261" s="11"/>
      <c r="VH261" s="11"/>
      <c r="VI261" s="11"/>
      <c r="VJ261" s="11"/>
      <c r="VK261" s="11"/>
      <c r="VL261" s="11"/>
      <c r="VM261" s="11"/>
      <c r="VN261" s="11"/>
      <c r="VO261" s="11"/>
      <c r="VP261" s="11"/>
      <c r="VQ261" s="11"/>
      <c r="VR261" s="11"/>
      <c r="VS261" s="11"/>
      <c r="VT261" s="11"/>
      <c r="VU261" s="11"/>
      <c r="VV261" s="11"/>
      <c r="VW261" s="11"/>
      <c r="VX261" s="11"/>
      <c r="VY261" s="11"/>
      <c r="VZ261" s="11"/>
      <c r="WA261" s="11"/>
      <c r="WB261" s="11"/>
      <c r="WC261" s="11"/>
      <c r="WD261" s="11"/>
      <c r="WE261" s="11"/>
      <c r="WF261" s="11"/>
      <c r="WG261" s="11"/>
      <c r="WH261" s="11"/>
      <c r="WI261" s="11"/>
      <c r="WJ261" s="11"/>
      <c r="WK261" s="11"/>
      <c r="WL261" s="11"/>
      <c r="WM261" s="11"/>
      <c r="WN261" s="11"/>
      <c r="WO261" s="11"/>
      <c r="WP261" s="11"/>
      <c r="WQ261" s="11"/>
      <c r="WR261" s="11"/>
      <c r="WS261" s="11"/>
      <c r="WT261" s="11"/>
      <c r="WU261" s="11"/>
      <c r="WV261" s="11"/>
      <c r="WW261" s="11"/>
      <c r="WX261" s="11"/>
      <c r="WY261" s="11"/>
      <c r="WZ261" s="11"/>
      <c r="XA261" s="11"/>
      <c r="XB261" s="11"/>
      <c r="XC261" s="11"/>
      <c r="XD261" s="11"/>
      <c r="XE261" s="11"/>
      <c r="XF261" s="11"/>
      <c r="XG261" s="11"/>
      <c r="XH261" s="11"/>
      <c r="XI261" s="11"/>
      <c r="XJ261" s="11"/>
      <c r="XK261" s="11"/>
      <c r="XL261" s="11"/>
      <c r="XM261" s="11"/>
      <c r="XN261" s="11"/>
      <c r="XO261" s="11"/>
      <c r="XP261" s="11"/>
      <c r="XQ261" s="11"/>
      <c r="XR261" s="11"/>
      <c r="XS261" s="11"/>
      <c r="XT261" s="11"/>
      <c r="XU261" s="11"/>
      <c r="XV261" s="11"/>
      <c r="XW261" s="11"/>
      <c r="XX261" s="11"/>
      <c r="XY261" s="11"/>
      <c r="XZ261" s="11"/>
      <c r="YA261" s="11"/>
      <c r="YB261" s="11"/>
      <c r="YC261" s="11"/>
      <c r="YD261" s="11"/>
      <c r="YE261" s="11"/>
      <c r="YF261" s="11"/>
      <c r="YG261" s="11"/>
      <c r="YH261" s="11"/>
      <c r="YI261" s="11"/>
      <c r="YJ261" s="11"/>
      <c r="YK261" s="11"/>
      <c r="YL261" s="11"/>
      <c r="YM261" s="11"/>
      <c r="YN261" s="11"/>
      <c r="YO261" s="11"/>
      <c r="YP261" s="11"/>
      <c r="YQ261" s="11"/>
      <c r="YR261" s="11"/>
      <c r="YS261" s="11"/>
      <c r="YT261" s="11"/>
      <c r="YU261" s="11"/>
      <c r="YV261" s="11"/>
      <c r="YW261" s="11"/>
      <c r="YX261" s="11"/>
      <c r="YY261" s="11"/>
      <c r="YZ261" s="11"/>
      <c r="ZA261" s="11"/>
      <c r="ZB261" s="11"/>
      <c r="ZC261" s="11"/>
      <c r="ZD261" s="11"/>
      <c r="ZE261" s="11"/>
      <c r="ZF261" s="11"/>
      <c r="ZG261" s="11"/>
      <c r="ZH261" s="11"/>
      <c r="ZI261" s="11"/>
      <c r="ZJ261" s="11"/>
      <c r="ZK261" s="11"/>
      <c r="ZL261" s="11"/>
      <c r="ZM261" s="11"/>
      <c r="ZN261" s="11"/>
      <c r="ZO261" s="11"/>
      <c r="ZP261" s="11"/>
      <c r="ZQ261" s="11"/>
      <c r="ZR261" s="11"/>
      <c r="ZS261" s="11"/>
      <c r="ZT261" s="11"/>
      <c r="ZU261" s="11"/>
      <c r="ZV261" s="11"/>
      <c r="ZW261" s="11"/>
      <c r="ZX261" s="11"/>
      <c r="ZY261" s="11"/>
      <c r="ZZ261" s="11"/>
      <c r="AAA261" s="11"/>
      <c r="AAB261" s="11"/>
      <c r="AAC261" s="11"/>
      <c r="AAD261" s="11"/>
      <c r="AAE261" s="11"/>
      <c r="AAF261" s="11"/>
      <c r="AAG261" s="11"/>
      <c r="AAH261" s="11"/>
      <c r="AAI261" s="11"/>
      <c r="AAJ261" s="11"/>
      <c r="AAK261" s="11"/>
      <c r="AAL261" s="11"/>
      <c r="AAM261" s="11"/>
      <c r="AAN261" s="11"/>
      <c r="AAO261" s="11"/>
      <c r="AAP261" s="11"/>
      <c r="AAQ261" s="11"/>
      <c r="AAR261" s="11"/>
      <c r="AAS261" s="11"/>
      <c r="AAT261" s="11"/>
      <c r="AAU261" s="11"/>
      <c r="AAV261" s="11"/>
      <c r="AAW261" s="11"/>
      <c r="AAX261" s="11"/>
      <c r="AAY261" s="11"/>
      <c r="AAZ261" s="11"/>
      <c r="ABA261" s="11"/>
      <c r="ABB261" s="11"/>
      <c r="ABC261" s="11"/>
      <c r="ABD261" s="11"/>
      <c r="ABE261" s="11"/>
      <c r="ABF261" s="11"/>
      <c r="ABG261" s="11"/>
      <c r="ABH261" s="11"/>
      <c r="ABI261" s="11"/>
      <c r="ABJ261" s="11"/>
      <c r="ABK261" s="11"/>
      <c r="ABL261" s="11"/>
      <c r="ABM261" s="11"/>
      <c r="ABN261" s="11"/>
      <c r="ABO261" s="11"/>
      <c r="ABP261" s="11"/>
      <c r="ABQ261" s="11"/>
      <c r="ABR261" s="11"/>
      <c r="ABS261" s="11"/>
      <c r="ABT261" s="11"/>
      <c r="ABU261" s="11"/>
      <c r="ABV261" s="11"/>
      <c r="ABW261" s="11"/>
      <c r="ABX261" s="11"/>
      <c r="ABY261" s="11"/>
      <c r="ABZ261" s="11"/>
      <c r="ACA261" s="11"/>
      <c r="ACB261" s="11"/>
      <c r="ACC261" s="11"/>
      <c r="ACD261" s="11"/>
      <c r="ACE261" s="11"/>
      <c r="ACF261" s="11"/>
      <c r="ACG261" s="11"/>
      <c r="ACH261" s="11"/>
      <c r="ACI261" s="11"/>
      <c r="ACJ261" s="11"/>
      <c r="ACK261" s="11"/>
      <c r="ACL261" s="11"/>
      <c r="ACM261" s="11"/>
      <c r="ACN261" s="11"/>
      <c r="ACO261" s="11"/>
      <c r="ACP261" s="11"/>
      <c r="ACQ261" s="11"/>
      <c r="ACR261" s="11"/>
      <c r="ACS261" s="11"/>
      <c r="ACT261" s="11"/>
      <c r="ACU261" s="11"/>
      <c r="ACV261" s="11"/>
      <c r="ACW261" s="11"/>
      <c r="ACX261" s="11"/>
      <c r="ACY261" s="11"/>
      <c r="ACZ261" s="11"/>
      <c r="ADA261" s="11"/>
      <c r="ADB261" s="11"/>
      <c r="ADC261" s="11"/>
      <c r="ADD261" s="11"/>
      <c r="ADE261" s="11"/>
      <c r="ADF261" s="11"/>
      <c r="ADG261" s="11"/>
      <c r="ADH261" s="11"/>
      <c r="ADI261" s="11"/>
      <c r="ADJ261" s="11"/>
      <c r="ADK261" s="11"/>
      <c r="ADL261" s="11"/>
      <c r="ADM261" s="11"/>
      <c r="ADN261" s="11"/>
      <c r="ADO261" s="11"/>
      <c r="ADP261" s="11"/>
      <c r="ADQ261" s="11"/>
      <c r="ADR261" s="11"/>
      <c r="ADS261" s="11"/>
      <c r="ADT261" s="11"/>
      <c r="ADU261" s="11"/>
      <c r="ADV261" s="11"/>
      <c r="ADW261" s="11"/>
      <c r="ADX261" s="11"/>
      <c r="ADY261" s="11"/>
      <c r="ADZ261" s="11"/>
      <c r="AEA261" s="11"/>
      <c r="AEB261" s="11"/>
      <c r="AEC261" s="11"/>
      <c r="AED261" s="11"/>
      <c r="AEE261" s="11"/>
      <c r="AEF261" s="11"/>
      <c r="AEG261" s="11"/>
      <c r="AEH261" s="11"/>
      <c r="AEI261" s="11"/>
      <c r="AEJ261" s="11"/>
      <c r="AEK261" s="11"/>
      <c r="AEL261" s="11"/>
      <c r="AEM261" s="11"/>
      <c r="AEN261" s="11"/>
      <c r="AEO261" s="11"/>
      <c r="AEP261" s="11"/>
      <c r="AEQ261" s="11"/>
      <c r="AER261" s="11"/>
      <c r="AES261" s="11"/>
      <c r="AET261" s="11"/>
      <c r="AEU261" s="11"/>
      <c r="AEV261" s="11"/>
      <c r="AEW261" s="11"/>
      <c r="AEX261" s="11"/>
      <c r="AEY261" s="11"/>
      <c r="AEZ261" s="11"/>
      <c r="AFA261" s="11"/>
      <c r="AFB261" s="11"/>
      <c r="AFC261" s="11"/>
      <c r="AFD261" s="11"/>
      <c r="AFE261" s="11"/>
      <c r="AFF261" s="11"/>
      <c r="AFG261" s="11"/>
      <c r="AFH261" s="11"/>
      <c r="AFI261" s="11"/>
      <c r="AFJ261" s="11"/>
      <c r="AFK261" s="11"/>
      <c r="AFL261" s="11"/>
      <c r="AFM261" s="11"/>
      <c r="AFN261" s="11"/>
      <c r="AFO261" s="11"/>
      <c r="AFP261" s="11"/>
      <c r="AFQ261" s="11"/>
      <c r="AFR261" s="11"/>
      <c r="AFS261" s="11"/>
      <c r="AFT261" s="11"/>
      <c r="AFU261" s="11"/>
      <c r="AFV261" s="11"/>
      <c r="AFW261" s="11"/>
      <c r="AFX261" s="11"/>
      <c r="AFY261" s="11"/>
      <c r="AFZ261" s="11"/>
      <c r="AGA261" s="11"/>
      <c r="AGB261" s="11"/>
      <c r="AGC261" s="11"/>
      <c r="AGD261" s="11"/>
      <c r="AGE261" s="11"/>
      <c r="AGF261" s="11"/>
      <c r="AGG261" s="11"/>
      <c r="AGH261" s="11"/>
      <c r="AGI261" s="11"/>
      <c r="AGJ261" s="11"/>
      <c r="AGK261" s="11"/>
      <c r="AGL261" s="11"/>
      <c r="AGM261" s="11"/>
      <c r="AGN261" s="11"/>
      <c r="AGO261" s="11"/>
      <c r="AGP261" s="11"/>
      <c r="AGQ261" s="11"/>
      <c r="AGR261" s="11"/>
      <c r="AGS261" s="11"/>
      <c r="AGT261" s="11"/>
      <c r="AGU261" s="11"/>
      <c r="AGV261" s="11"/>
      <c r="AGW261" s="11"/>
      <c r="AGX261" s="11"/>
      <c r="AGY261" s="11"/>
      <c r="AGZ261" s="11"/>
      <c r="AHA261" s="11"/>
      <c r="AHB261" s="11"/>
      <c r="AHC261" s="11"/>
      <c r="AHD261" s="11"/>
      <c r="AHE261" s="11"/>
      <c r="AHF261" s="11"/>
      <c r="AHG261" s="11"/>
      <c r="AHH261" s="11"/>
      <c r="AHI261" s="11"/>
      <c r="AHJ261" s="11"/>
      <c r="AHK261" s="11"/>
      <c r="AHL261" s="11"/>
      <c r="AHM261" s="11"/>
      <c r="AHN261" s="11"/>
      <c r="AHO261" s="11"/>
      <c r="AHP261" s="11"/>
      <c r="AHQ261" s="11"/>
      <c r="AHR261" s="11"/>
      <c r="AHS261" s="11"/>
      <c r="AHT261" s="11"/>
      <c r="AHU261" s="11"/>
      <c r="AHV261" s="11"/>
      <c r="AHW261" s="11"/>
      <c r="AHX261" s="11"/>
      <c r="AHY261" s="11"/>
      <c r="AHZ261" s="11"/>
      <c r="AIA261" s="11"/>
      <c r="AIB261" s="11"/>
      <c r="AIC261" s="11"/>
      <c r="AID261" s="11"/>
      <c r="AIE261" s="11"/>
      <c r="AIF261" s="11"/>
      <c r="AIG261" s="11"/>
      <c r="AIH261" s="11"/>
      <c r="AII261" s="11"/>
      <c r="AIJ261" s="11"/>
      <c r="AIK261" s="11"/>
      <c r="AIL261" s="11"/>
      <c r="AIM261" s="11"/>
      <c r="AIN261" s="11"/>
      <c r="AIO261" s="11"/>
      <c r="AIP261" s="11"/>
      <c r="AIQ261" s="11"/>
      <c r="AIR261" s="11"/>
      <c r="AIS261" s="11"/>
      <c r="AIT261" s="11"/>
      <c r="AIU261" s="11"/>
      <c r="AIV261" s="11"/>
      <c r="AIW261" s="11"/>
      <c r="AIX261" s="11"/>
      <c r="AIY261" s="11"/>
      <c r="AIZ261" s="11"/>
      <c r="AJA261" s="11"/>
      <c r="AJB261" s="11"/>
      <c r="AJC261" s="11"/>
      <c r="AJD261" s="11"/>
      <c r="AJE261" s="11"/>
      <c r="AJF261" s="11"/>
      <c r="AJG261" s="11"/>
      <c r="AJH261" s="11"/>
      <c r="AJI261" s="11"/>
      <c r="AJJ261" s="11"/>
      <c r="AJK261" s="11"/>
      <c r="AJL261" s="11"/>
      <c r="AJM261" s="11"/>
      <c r="AJN261" s="11"/>
      <c r="AJO261" s="11"/>
      <c r="AJP261" s="11"/>
      <c r="AJQ261" s="11"/>
      <c r="AJR261" s="11"/>
      <c r="AJS261" s="11"/>
      <c r="AJT261" s="11"/>
      <c r="AJU261" s="11"/>
      <c r="AJV261" s="11"/>
      <c r="AJW261" s="11"/>
      <c r="AJX261" s="11"/>
      <c r="AJY261" s="11"/>
      <c r="AJZ261" s="11"/>
      <c r="AKA261" s="11"/>
      <c r="AKB261" s="11"/>
      <c r="AKC261" s="11"/>
      <c r="AKD261" s="11"/>
      <c r="AKE261" s="11"/>
      <c r="AKF261" s="11"/>
      <c r="AKG261" s="11"/>
      <c r="AKH261" s="11"/>
      <c r="AKI261" s="11"/>
      <c r="AKJ261" s="11"/>
      <c r="AKK261" s="11"/>
      <c r="AKL261" s="11"/>
      <c r="AKM261" s="11"/>
      <c r="AKN261" s="11"/>
      <c r="AKO261" s="11"/>
      <c r="AKP261" s="11"/>
      <c r="AKQ261" s="11"/>
      <c r="AKR261" s="11"/>
      <c r="AKS261" s="11"/>
      <c r="AKT261" s="11"/>
      <c r="AKU261" s="11"/>
      <c r="AKV261" s="11"/>
      <c r="AKW261" s="11"/>
      <c r="AKX261" s="11"/>
      <c r="AKY261" s="11"/>
      <c r="AKZ261" s="11"/>
      <c r="ALA261" s="11"/>
      <c r="ALB261" s="11"/>
      <c r="ALC261" s="11"/>
      <c r="ALD261" s="11"/>
      <c r="ALE261" s="11"/>
      <c r="ALF261" s="11"/>
      <c r="ALG261" s="11"/>
      <c r="ALH261" s="11"/>
      <c r="ALI261" s="11"/>
      <c r="ALJ261" s="11"/>
      <c r="ALK261" s="11"/>
      <c r="ALL261" s="11"/>
      <c r="ALM261" s="11"/>
      <c r="ALN261" s="11"/>
      <c r="ALO261" s="11"/>
      <c r="ALP261" s="11"/>
      <c r="ALQ261" s="11"/>
      <c r="ALR261" s="11"/>
      <c r="ALS261" s="11"/>
      <c r="ALT261" s="11"/>
      <c r="ALU261" s="11"/>
      <c r="ALV261" s="11"/>
      <c r="ALW261" s="11"/>
      <c r="ALX261" s="11"/>
      <c r="ALY261" s="11"/>
      <c r="ALZ261" s="11"/>
      <c r="AMA261" s="11"/>
      <c r="AMB261" s="11"/>
      <c r="AMC261" s="11"/>
      <c r="AMD261" s="11"/>
      <c r="AME261" s="11"/>
      <c r="AMF261" s="11"/>
      <c r="AMG261" s="11"/>
      <c r="AMH261" s="11"/>
      <c r="AMI261" s="11"/>
      <c r="AMJ261" s="11"/>
      <c r="AMK261" s="11"/>
      <c r="AML261" s="11"/>
      <c r="AMM261" s="11"/>
      <c r="AMN261" s="11"/>
      <c r="AMO261" s="11"/>
      <c r="AMP261" s="11"/>
      <c r="AMQ261" s="11"/>
      <c r="AMR261" s="11"/>
      <c r="AMS261" s="11"/>
      <c r="AMT261" s="11"/>
      <c r="AMU261" s="11"/>
      <c r="AMV261" s="11"/>
      <c r="AMW261" s="11"/>
      <c r="AMX261" s="11"/>
      <c r="AMY261" s="11"/>
      <c r="AMZ261" s="11"/>
      <c r="ANA261" s="11"/>
      <c r="ANB261" s="11"/>
      <c r="ANC261" s="11"/>
      <c r="AND261" s="11"/>
      <c r="ANE261" s="11"/>
      <c r="ANF261" s="11"/>
      <c r="ANG261" s="11"/>
      <c r="ANH261" s="11"/>
      <c r="ANI261" s="11"/>
      <c r="ANJ261" s="11"/>
      <c r="ANK261" s="11"/>
      <c r="ANL261" s="11"/>
      <c r="ANM261" s="11"/>
      <c r="ANN261" s="11"/>
      <c r="ANO261" s="11"/>
      <c r="ANP261" s="11"/>
      <c r="ANQ261" s="11"/>
      <c r="ANR261" s="11"/>
      <c r="ANS261" s="11"/>
      <c r="ANT261" s="11"/>
      <c r="ANU261" s="11"/>
      <c r="ANV261" s="11"/>
      <c r="ANW261" s="11"/>
      <c r="ANX261" s="11"/>
      <c r="ANY261" s="11"/>
      <c r="ANZ261" s="11"/>
      <c r="AOA261" s="11"/>
      <c r="AOB261" s="11"/>
      <c r="AOC261" s="11"/>
      <c r="AOD261" s="11"/>
      <c r="AOE261" s="11"/>
      <c r="AOF261" s="11"/>
      <c r="AOG261" s="11"/>
      <c r="AOH261" s="11"/>
      <c r="AOI261" s="11"/>
      <c r="AOJ261" s="11"/>
      <c r="AOK261" s="11"/>
      <c r="AOL261" s="11"/>
      <c r="AOM261" s="11"/>
      <c r="AON261" s="11"/>
      <c r="AOO261" s="11"/>
      <c r="AOP261" s="11"/>
      <c r="AOQ261" s="11"/>
      <c r="AOR261" s="11"/>
      <c r="AOS261" s="11"/>
      <c r="AOT261" s="11"/>
      <c r="AOU261" s="11"/>
      <c r="AOV261" s="11"/>
      <c r="AOW261" s="11"/>
      <c r="AOX261" s="11"/>
      <c r="AOY261" s="11"/>
      <c r="AOZ261" s="11"/>
      <c r="APA261" s="11"/>
      <c r="APB261" s="11"/>
      <c r="APC261" s="11"/>
      <c r="APD261" s="11"/>
      <c r="APE261" s="11"/>
      <c r="APF261" s="11"/>
      <c r="APG261" s="11"/>
      <c r="APH261" s="11"/>
      <c r="API261" s="11"/>
      <c r="APJ261" s="11"/>
      <c r="APK261" s="11"/>
      <c r="APL261" s="11"/>
      <c r="APM261" s="11"/>
      <c r="APN261" s="11"/>
      <c r="APO261" s="11"/>
      <c r="APP261" s="11"/>
      <c r="APQ261" s="11"/>
      <c r="APR261" s="11"/>
      <c r="APS261" s="11"/>
      <c r="APT261" s="11"/>
      <c r="APU261" s="11"/>
      <c r="APV261" s="11"/>
      <c r="APW261" s="11"/>
      <c r="APX261" s="11"/>
      <c r="APY261" s="11"/>
      <c r="APZ261" s="11"/>
      <c r="AQA261" s="11"/>
      <c r="AQB261" s="11"/>
      <c r="AQC261" s="11"/>
      <c r="AQD261" s="11"/>
      <c r="AQE261" s="11"/>
      <c r="AQF261" s="11"/>
      <c r="AQG261" s="11"/>
      <c r="AQH261" s="11"/>
      <c r="AQI261" s="11"/>
      <c r="AQJ261" s="11"/>
      <c r="AQK261" s="11"/>
      <c r="AQL261" s="11"/>
      <c r="AQM261" s="11"/>
      <c r="AQN261" s="11"/>
      <c r="AQO261" s="11"/>
      <c r="AQP261" s="11"/>
      <c r="AQQ261" s="11"/>
      <c r="AQR261" s="11"/>
      <c r="AQS261" s="11"/>
      <c r="AQT261" s="11"/>
      <c r="AQU261" s="11"/>
      <c r="AQV261" s="11"/>
      <c r="AQW261" s="11"/>
      <c r="AQX261" s="11"/>
      <c r="AQY261" s="11"/>
      <c r="AQZ261" s="11"/>
      <c r="ARA261" s="11"/>
      <c r="ARB261" s="11"/>
      <c r="ARC261" s="11"/>
      <c r="ARD261" s="11"/>
      <c r="ARE261" s="11"/>
      <c r="ARF261" s="11"/>
      <c r="ARG261" s="11"/>
      <c r="ARH261" s="11"/>
      <c r="ARI261" s="11"/>
      <c r="ARJ261" s="11"/>
      <c r="ARK261" s="11"/>
      <c r="ARL261" s="11"/>
      <c r="ARM261" s="11"/>
      <c r="ARN261" s="11"/>
      <c r="ARO261" s="11"/>
      <c r="ARP261" s="11"/>
      <c r="ARQ261" s="11"/>
      <c r="ARR261" s="11"/>
      <c r="ARS261" s="11"/>
      <c r="ART261" s="11"/>
      <c r="ARU261" s="11"/>
      <c r="ARV261" s="11"/>
      <c r="ARW261" s="11"/>
      <c r="ARX261" s="11"/>
      <c r="ARY261" s="11"/>
      <c r="ARZ261" s="11"/>
      <c r="ASA261" s="11"/>
      <c r="ASB261" s="11"/>
      <c r="ASC261" s="11"/>
      <c r="ASD261" s="11"/>
      <c r="ASE261" s="11"/>
      <c r="ASF261" s="11"/>
      <c r="ASG261" s="11"/>
      <c r="ASH261" s="11"/>
      <c r="ASI261" s="11"/>
      <c r="ASJ261" s="11"/>
      <c r="ASK261" s="11"/>
      <c r="ASL261" s="11"/>
      <c r="ASM261" s="11"/>
      <c r="ASN261" s="11"/>
      <c r="ASO261" s="11"/>
      <c r="ASP261" s="11"/>
      <c r="ASQ261" s="11"/>
      <c r="ASR261" s="11"/>
      <c r="ASS261" s="11"/>
      <c r="AST261" s="11"/>
      <c r="ASU261" s="11"/>
      <c r="ASV261" s="11"/>
      <c r="ASW261" s="11"/>
      <c r="ASX261" s="11"/>
      <c r="ASY261" s="11"/>
      <c r="ASZ261" s="11"/>
      <c r="ATA261" s="11"/>
      <c r="ATB261" s="11"/>
      <c r="ATC261" s="11"/>
      <c r="ATD261" s="11"/>
      <c r="ATE261" s="11"/>
      <c r="ATF261" s="11"/>
      <c r="ATG261" s="11"/>
      <c r="ATH261" s="11"/>
      <c r="ATI261" s="11"/>
      <c r="ATJ261" s="11"/>
      <c r="ATK261" s="11"/>
      <c r="ATL261" s="11"/>
      <c r="ATM261" s="11"/>
      <c r="ATN261" s="11"/>
      <c r="ATO261" s="11"/>
      <c r="ATP261" s="11"/>
      <c r="ATQ261" s="11"/>
      <c r="ATR261" s="11"/>
      <c r="ATS261" s="11"/>
      <c r="ATT261" s="11"/>
      <c r="ATU261" s="11"/>
      <c r="ATV261" s="11"/>
      <c r="ATW261" s="11"/>
      <c r="ATX261" s="11"/>
      <c r="ATY261" s="11"/>
      <c r="ATZ261" s="11"/>
      <c r="AUA261" s="11"/>
      <c r="AUB261" s="11"/>
      <c r="AUC261" s="11"/>
      <c r="AUD261" s="11"/>
      <c r="AUE261" s="11"/>
      <c r="AUF261" s="11"/>
      <c r="AUG261" s="11"/>
      <c r="AUH261" s="11"/>
      <c r="AUI261" s="11"/>
      <c r="AUJ261" s="11"/>
      <c r="AUK261" s="11"/>
      <c r="AUL261" s="11"/>
      <c r="AUM261" s="11"/>
      <c r="AUN261" s="11"/>
      <c r="AUO261" s="11"/>
      <c r="AUP261" s="11"/>
      <c r="AUQ261" s="11"/>
      <c r="AUR261" s="11"/>
      <c r="AUS261" s="11"/>
      <c r="AUT261" s="11"/>
      <c r="AUU261" s="11"/>
      <c r="AUV261" s="11"/>
      <c r="AUW261" s="11"/>
      <c r="AUX261" s="11"/>
      <c r="AUY261" s="11"/>
      <c r="AUZ261" s="11"/>
      <c r="AVA261" s="11"/>
      <c r="AVB261" s="11"/>
      <c r="AVC261" s="11"/>
      <c r="AVD261" s="11"/>
      <c r="AVE261" s="11"/>
      <c r="AVF261" s="11"/>
      <c r="AVG261" s="11"/>
      <c r="AVH261" s="11"/>
      <c r="AVI261" s="11"/>
      <c r="AVJ261" s="11"/>
      <c r="AVK261" s="11"/>
      <c r="AVL261" s="11"/>
      <c r="AVM261" s="11"/>
      <c r="AVN261" s="11"/>
      <c r="AVO261" s="11"/>
      <c r="AVP261" s="11"/>
      <c r="AVQ261" s="11"/>
      <c r="AVR261" s="11"/>
      <c r="AVS261" s="11"/>
      <c r="AVT261" s="11"/>
      <c r="AVU261" s="11"/>
      <c r="AVV261" s="11"/>
      <c r="AVW261" s="11"/>
      <c r="AVX261" s="11"/>
      <c r="AVY261" s="11"/>
      <c r="AVZ261" s="11"/>
      <c r="AWA261" s="11"/>
      <c r="AWB261" s="11"/>
      <c r="AWC261" s="11"/>
      <c r="AWD261" s="11"/>
      <c r="AWE261" s="11"/>
      <c r="AWF261" s="11"/>
      <c r="AWG261" s="11"/>
      <c r="AWH261" s="11"/>
      <c r="AWI261" s="11"/>
      <c r="AWJ261" s="11"/>
      <c r="AWK261" s="11"/>
      <c r="AWL261" s="11"/>
      <c r="AWM261" s="11"/>
      <c r="AWN261" s="11"/>
      <c r="AWO261" s="11"/>
      <c r="AWP261" s="11"/>
      <c r="AWQ261" s="11"/>
      <c r="AWR261" s="11"/>
      <c r="AWS261" s="11"/>
      <c r="AWT261" s="11"/>
      <c r="AWU261" s="11"/>
      <c r="AWV261" s="11"/>
      <c r="AWW261" s="11"/>
      <c r="AWX261" s="11"/>
      <c r="AWY261" s="11"/>
      <c r="AWZ261" s="11"/>
      <c r="AXA261" s="11"/>
      <c r="AXB261" s="11"/>
      <c r="AXC261" s="11"/>
      <c r="AXD261" s="11"/>
      <c r="AXE261" s="11"/>
      <c r="AXF261" s="11"/>
      <c r="AXG261" s="11"/>
      <c r="AXH261" s="11"/>
      <c r="AXI261" s="11"/>
      <c r="AXJ261" s="11"/>
      <c r="AXK261" s="11"/>
      <c r="AXL261" s="11"/>
      <c r="AXM261" s="11"/>
      <c r="AXN261" s="11"/>
      <c r="AXO261" s="11"/>
      <c r="AXP261" s="11"/>
      <c r="AXQ261" s="11"/>
      <c r="AXR261" s="11"/>
      <c r="AXS261" s="11"/>
      <c r="AXT261" s="11"/>
      <c r="AXU261" s="11"/>
      <c r="AXV261" s="11"/>
      <c r="AXW261" s="11"/>
      <c r="AXX261" s="11"/>
      <c r="AXY261" s="11"/>
      <c r="AXZ261" s="11"/>
      <c r="AYA261" s="11"/>
      <c r="AYB261" s="11"/>
      <c r="AYC261" s="11"/>
      <c r="AYD261" s="11"/>
      <c r="AYE261" s="11"/>
      <c r="AYF261" s="11"/>
      <c r="AYG261" s="11"/>
      <c r="AYH261" s="11"/>
      <c r="AYI261" s="11"/>
      <c r="AYJ261" s="11"/>
      <c r="AYK261" s="11"/>
      <c r="AYL261" s="11"/>
      <c r="AYM261" s="11"/>
      <c r="AYN261" s="11"/>
      <c r="AYO261" s="11"/>
      <c r="AYP261" s="11"/>
      <c r="AYQ261" s="11"/>
      <c r="AYR261" s="11"/>
      <c r="AYS261" s="11"/>
      <c r="AYT261" s="11"/>
      <c r="AYU261" s="11"/>
      <c r="AYV261" s="11"/>
      <c r="AYW261" s="11"/>
      <c r="AYX261" s="11"/>
      <c r="AYY261" s="11"/>
      <c r="AYZ261" s="11"/>
      <c r="AZA261" s="11"/>
      <c r="AZB261" s="11"/>
      <c r="AZC261" s="11"/>
      <c r="AZD261" s="11"/>
      <c r="AZE261" s="11"/>
      <c r="AZF261" s="11"/>
      <c r="AZG261" s="11"/>
      <c r="AZH261" s="11"/>
      <c r="AZI261" s="11"/>
      <c r="AZJ261" s="11"/>
      <c r="AZK261" s="11"/>
      <c r="AZL261" s="11"/>
      <c r="AZM261" s="11"/>
      <c r="AZN261" s="11"/>
      <c r="AZO261" s="11"/>
      <c r="AZP261" s="11"/>
      <c r="AZQ261" s="11"/>
      <c r="AZR261" s="11"/>
      <c r="AZS261" s="11"/>
      <c r="AZT261" s="11"/>
      <c r="AZU261" s="11"/>
      <c r="AZV261" s="11"/>
      <c r="AZW261" s="11"/>
      <c r="AZX261" s="11"/>
      <c r="AZY261" s="11"/>
      <c r="AZZ261" s="11"/>
      <c r="BAA261" s="11"/>
      <c r="BAB261" s="11"/>
      <c r="BAC261" s="11"/>
      <c r="BAD261" s="11"/>
      <c r="BAE261" s="11"/>
      <c r="BAF261" s="11"/>
      <c r="BAG261" s="11"/>
      <c r="BAH261" s="11"/>
      <c r="BAI261" s="11"/>
      <c r="BAJ261" s="11"/>
      <c r="BAK261" s="11"/>
      <c r="BAL261" s="11"/>
      <c r="BAM261" s="11"/>
      <c r="BAN261" s="11"/>
      <c r="BAO261" s="11"/>
      <c r="BAP261" s="11"/>
      <c r="BAQ261" s="11"/>
      <c r="BAR261" s="11"/>
      <c r="BAS261" s="11"/>
      <c r="BAT261" s="11"/>
      <c r="BAU261" s="11"/>
      <c r="BAV261" s="11"/>
      <c r="BAW261" s="11"/>
      <c r="BAX261" s="11"/>
      <c r="BAY261" s="11"/>
      <c r="BAZ261" s="11"/>
      <c r="BBA261" s="11"/>
      <c r="BBB261" s="11"/>
      <c r="BBC261" s="11"/>
      <c r="BBD261" s="11"/>
      <c r="BBE261" s="11"/>
      <c r="BBF261" s="11"/>
      <c r="BBG261" s="11"/>
      <c r="BBH261" s="11"/>
      <c r="BBI261" s="11"/>
      <c r="BBJ261" s="11"/>
      <c r="BBK261" s="11"/>
      <c r="BBL261" s="11"/>
      <c r="BBM261" s="11"/>
      <c r="BBN261" s="11"/>
      <c r="BBO261" s="11"/>
      <c r="BBP261" s="11"/>
      <c r="BBQ261" s="11"/>
      <c r="BBR261" s="11"/>
      <c r="BBS261" s="11"/>
      <c r="BBT261" s="11"/>
      <c r="BBU261" s="11"/>
      <c r="BBV261" s="11"/>
      <c r="BBW261" s="11"/>
      <c r="BBX261" s="11"/>
      <c r="BBY261" s="11"/>
      <c r="BBZ261" s="11"/>
      <c r="BCA261" s="11"/>
      <c r="BCB261" s="11"/>
      <c r="BCC261" s="11"/>
      <c r="BCD261" s="11"/>
      <c r="BCE261" s="11"/>
      <c r="BCF261" s="11"/>
      <c r="BCG261" s="11"/>
      <c r="BCH261" s="11"/>
      <c r="BCI261" s="11"/>
      <c r="BCJ261" s="11"/>
      <c r="BCK261" s="11"/>
      <c r="BCL261" s="11"/>
      <c r="BCM261" s="11"/>
      <c r="BCN261" s="11"/>
      <c r="BCO261" s="11"/>
      <c r="BCP261" s="11"/>
      <c r="BCQ261" s="11"/>
      <c r="BCR261" s="11"/>
      <c r="BCS261" s="11"/>
      <c r="BCT261" s="11"/>
      <c r="BCU261" s="11"/>
      <c r="BCV261" s="11"/>
      <c r="BCW261" s="11"/>
      <c r="BCX261" s="11"/>
      <c r="BCY261" s="11"/>
      <c r="BCZ261" s="11"/>
      <c r="BDA261" s="11"/>
      <c r="BDB261" s="11"/>
      <c r="BDC261" s="11"/>
      <c r="BDD261" s="11"/>
      <c r="BDE261" s="11"/>
      <c r="BDF261" s="11"/>
      <c r="BDG261" s="11"/>
      <c r="BDH261" s="11"/>
      <c r="BDI261" s="11"/>
      <c r="BDJ261" s="11"/>
      <c r="BDK261" s="11"/>
      <c r="BDL261" s="11"/>
      <c r="BDM261" s="11"/>
      <c r="BDN261" s="11"/>
      <c r="BDO261" s="11"/>
      <c r="BDP261" s="11"/>
      <c r="BDQ261" s="11"/>
      <c r="BDR261" s="11"/>
      <c r="BDS261" s="11"/>
      <c r="BDT261" s="11"/>
      <c r="BDU261" s="11"/>
      <c r="BDV261" s="11"/>
      <c r="BDW261" s="11"/>
      <c r="BDX261" s="11"/>
      <c r="BDY261" s="11"/>
      <c r="BDZ261" s="11"/>
      <c r="BEA261" s="11"/>
      <c r="BEB261" s="11"/>
      <c r="BEC261" s="11"/>
      <c r="BED261" s="11"/>
      <c r="BEE261" s="11"/>
      <c r="BEF261" s="11"/>
      <c r="BEG261" s="11"/>
      <c r="BEH261" s="11"/>
      <c r="BEI261" s="11"/>
      <c r="BEJ261" s="11"/>
      <c r="BEK261" s="11"/>
      <c r="BEL261" s="11"/>
      <c r="BEM261" s="11"/>
      <c r="BEN261" s="11"/>
      <c r="BEO261" s="11"/>
      <c r="BEP261" s="11"/>
      <c r="BEQ261" s="11"/>
      <c r="BER261" s="11"/>
      <c r="BES261" s="11"/>
      <c r="BET261" s="11"/>
      <c r="BEU261" s="11"/>
      <c r="BEV261" s="11"/>
      <c r="BEW261" s="11"/>
      <c r="BEX261" s="11"/>
      <c r="BEY261" s="11"/>
      <c r="BEZ261" s="11"/>
      <c r="BFA261" s="11"/>
      <c r="BFB261" s="11"/>
      <c r="BFC261" s="11"/>
      <c r="BFD261" s="11"/>
      <c r="BFE261" s="11"/>
      <c r="BFF261" s="11"/>
      <c r="BFG261" s="11"/>
      <c r="BFH261" s="11"/>
      <c r="BFI261" s="11"/>
      <c r="BFJ261" s="11"/>
      <c r="BFK261" s="11"/>
      <c r="BFL261" s="11"/>
      <c r="BFM261" s="11"/>
      <c r="BFN261" s="11"/>
      <c r="BFO261" s="11"/>
      <c r="BFP261" s="11"/>
      <c r="BFQ261" s="11"/>
      <c r="BFR261" s="11"/>
      <c r="BFS261" s="11"/>
      <c r="BFT261" s="11"/>
      <c r="BFU261" s="11"/>
      <c r="BFV261" s="11"/>
      <c r="BFW261" s="11"/>
      <c r="BFX261" s="11"/>
      <c r="BFY261" s="11"/>
      <c r="BFZ261" s="11"/>
      <c r="BGA261" s="11"/>
      <c r="BGB261" s="11"/>
      <c r="BGC261" s="11"/>
      <c r="BGD261" s="11"/>
      <c r="BGE261" s="11"/>
      <c r="BGF261" s="11"/>
      <c r="BGG261" s="11"/>
      <c r="BGH261" s="11"/>
      <c r="BGI261" s="11"/>
      <c r="BGJ261" s="11"/>
      <c r="BGK261" s="11"/>
      <c r="BGL261" s="11"/>
      <c r="BGM261" s="11"/>
      <c r="BGN261" s="11"/>
      <c r="BGO261" s="11"/>
      <c r="BGP261" s="11"/>
      <c r="BGQ261" s="11"/>
      <c r="BGR261" s="11"/>
      <c r="BGS261" s="11"/>
      <c r="BGT261" s="11"/>
      <c r="BGU261" s="11"/>
      <c r="BGV261" s="11"/>
      <c r="BGW261" s="11"/>
      <c r="BGX261" s="11"/>
      <c r="BGY261" s="11"/>
      <c r="BGZ261" s="11"/>
      <c r="BHA261" s="11"/>
      <c r="BHB261" s="11"/>
      <c r="BHC261" s="11"/>
      <c r="BHD261" s="11"/>
      <c r="BHE261" s="11"/>
      <c r="BHF261" s="11"/>
      <c r="BHG261" s="11"/>
      <c r="BHH261" s="11"/>
      <c r="BHI261" s="11"/>
      <c r="BHJ261" s="11"/>
      <c r="BHK261" s="11"/>
      <c r="BHL261" s="11"/>
      <c r="BHM261" s="11"/>
      <c r="BHN261" s="11"/>
      <c r="BHO261" s="11"/>
      <c r="BHP261" s="11"/>
      <c r="BHQ261" s="11"/>
      <c r="BHR261" s="11"/>
      <c r="BHS261" s="11"/>
      <c r="BHT261" s="11"/>
      <c r="BHU261" s="11"/>
      <c r="BHV261" s="11"/>
      <c r="BHW261" s="11"/>
      <c r="BHX261" s="11"/>
      <c r="BHY261" s="11"/>
      <c r="BHZ261" s="11"/>
      <c r="BIA261" s="11"/>
      <c r="BIB261" s="11"/>
      <c r="BIC261" s="11"/>
      <c r="BID261" s="11"/>
      <c r="BIE261" s="11"/>
      <c r="BIF261" s="11"/>
      <c r="BIG261" s="11"/>
      <c r="BIH261" s="11"/>
      <c r="BII261" s="11"/>
      <c r="BIJ261" s="11"/>
      <c r="BIK261" s="11"/>
      <c r="BIL261" s="11"/>
      <c r="BIM261" s="11"/>
      <c r="BIN261" s="11"/>
      <c r="BIO261" s="11"/>
      <c r="BIP261" s="11"/>
      <c r="BIQ261" s="11"/>
      <c r="BIR261" s="11"/>
      <c r="BIS261" s="11"/>
      <c r="BIT261" s="11"/>
      <c r="BIU261" s="11"/>
      <c r="BIV261" s="11"/>
      <c r="BIW261" s="11"/>
      <c r="BIX261" s="11"/>
      <c r="BIY261" s="11"/>
      <c r="BIZ261" s="11"/>
      <c r="BJA261" s="11"/>
      <c r="BJB261" s="11"/>
      <c r="BJC261" s="11"/>
      <c r="BJD261" s="11"/>
      <c r="BJE261" s="11"/>
      <c r="BJF261" s="11"/>
      <c r="BJG261" s="11"/>
      <c r="BJH261" s="11"/>
      <c r="BJI261" s="11"/>
      <c r="BJJ261" s="11"/>
      <c r="BJK261" s="11"/>
      <c r="BJL261" s="11"/>
      <c r="BJM261" s="11"/>
      <c r="BJN261" s="11"/>
      <c r="BJO261" s="11"/>
      <c r="BJP261" s="11"/>
      <c r="BJQ261" s="11"/>
      <c r="BJR261" s="11"/>
      <c r="BJS261" s="11"/>
      <c r="BJT261" s="11"/>
      <c r="BJU261" s="11"/>
      <c r="BJV261" s="11"/>
      <c r="BJW261" s="11"/>
      <c r="BJX261" s="11"/>
      <c r="BJY261" s="11"/>
      <c r="BJZ261" s="11"/>
      <c r="BKA261" s="11"/>
      <c r="BKB261" s="11"/>
      <c r="BKC261" s="11"/>
      <c r="BKD261" s="11"/>
      <c r="BKE261" s="11"/>
      <c r="BKF261" s="11"/>
      <c r="BKG261" s="11"/>
      <c r="BKH261" s="11"/>
      <c r="BKI261" s="11"/>
      <c r="BKJ261" s="11"/>
      <c r="BKK261" s="11"/>
      <c r="BKL261" s="11"/>
      <c r="BKM261" s="11"/>
      <c r="BKN261" s="11"/>
      <c r="BKO261" s="11"/>
      <c r="BKP261" s="11"/>
      <c r="BKQ261" s="11"/>
      <c r="BKR261" s="11"/>
      <c r="BKS261" s="11"/>
      <c r="BKT261" s="11"/>
      <c r="BKU261" s="11"/>
      <c r="BKV261" s="11"/>
      <c r="BKW261" s="11"/>
      <c r="BKX261" s="11"/>
      <c r="BKY261" s="11"/>
      <c r="BKZ261" s="11"/>
      <c r="BLA261" s="11"/>
      <c r="BLB261" s="11"/>
      <c r="BLC261" s="11"/>
      <c r="BLD261" s="11"/>
      <c r="BLE261" s="11"/>
      <c r="BLF261" s="11"/>
      <c r="BLG261" s="11"/>
      <c r="BLH261" s="11"/>
      <c r="BLI261" s="11"/>
      <c r="BLJ261" s="11"/>
      <c r="BLK261" s="11"/>
      <c r="BLL261" s="11"/>
      <c r="BLM261" s="11"/>
      <c r="BLN261" s="11"/>
      <c r="BLO261" s="11"/>
      <c r="BLP261" s="11"/>
      <c r="BLQ261" s="11"/>
      <c r="BLR261" s="11"/>
      <c r="BLS261" s="11"/>
      <c r="BLT261" s="11"/>
      <c r="BLU261" s="11"/>
      <c r="BLV261" s="11"/>
      <c r="BLW261" s="11"/>
      <c r="BLX261" s="11"/>
      <c r="BLY261" s="11"/>
      <c r="BLZ261" s="11"/>
      <c r="BMA261" s="11"/>
      <c r="BMB261" s="11"/>
      <c r="BMC261" s="11"/>
      <c r="BMD261" s="11"/>
      <c r="BME261" s="11"/>
      <c r="BMF261" s="11"/>
      <c r="BMG261" s="11"/>
      <c r="BMH261" s="11"/>
      <c r="BMI261" s="11"/>
      <c r="BMJ261" s="11"/>
      <c r="BMK261" s="11"/>
      <c r="BML261" s="11"/>
      <c r="BMM261" s="11"/>
      <c r="BMN261" s="11"/>
      <c r="BMO261" s="11"/>
      <c r="BMP261" s="11"/>
      <c r="BMQ261" s="11"/>
      <c r="BMR261" s="11"/>
      <c r="BMS261" s="11"/>
      <c r="BMT261" s="11"/>
      <c r="BMU261" s="11"/>
      <c r="BMV261" s="11"/>
      <c r="BMW261" s="11"/>
      <c r="BMX261" s="11"/>
      <c r="BMY261" s="11"/>
      <c r="BMZ261" s="11"/>
      <c r="BNA261" s="11"/>
      <c r="BNB261" s="11"/>
      <c r="BNC261" s="11"/>
      <c r="BND261" s="11"/>
      <c r="BNE261" s="11"/>
      <c r="BNF261" s="11"/>
      <c r="BNG261" s="11"/>
      <c r="BNH261" s="11"/>
      <c r="BNI261" s="11"/>
      <c r="BNJ261" s="11"/>
      <c r="BNK261" s="11"/>
      <c r="BNL261" s="11"/>
      <c r="BNM261" s="11"/>
      <c r="BNN261" s="11"/>
      <c r="BNO261" s="11"/>
      <c r="BNP261" s="11"/>
      <c r="BNQ261" s="11"/>
      <c r="BNR261" s="11"/>
      <c r="BNS261" s="11"/>
      <c r="BNT261" s="11"/>
      <c r="BNU261" s="11"/>
      <c r="BNV261" s="11"/>
      <c r="BNW261" s="11"/>
      <c r="BNX261" s="11"/>
      <c r="BNY261" s="11"/>
      <c r="BNZ261" s="11"/>
      <c r="BOA261" s="11"/>
      <c r="BOB261" s="11"/>
      <c r="BOC261" s="11"/>
      <c r="BOD261" s="11"/>
      <c r="BOE261" s="11"/>
      <c r="BOF261" s="11"/>
      <c r="BOG261" s="11"/>
      <c r="BOH261" s="11"/>
      <c r="BOI261" s="11"/>
      <c r="BOJ261" s="11"/>
      <c r="BOK261" s="11"/>
      <c r="BOL261" s="11"/>
      <c r="BOM261" s="11"/>
      <c r="BON261" s="11"/>
      <c r="BOO261" s="11"/>
      <c r="BOP261" s="11"/>
      <c r="BOQ261" s="11"/>
      <c r="BOR261" s="11"/>
      <c r="BOS261" s="11"/>
      <c r="BOT261" s="11"/>
      <c r="BOU261" s="11"/>
      <c r="BOV261" s="11"/>
      <c r="BOW261" s="11"/>
      <c r="BOX261" s="11"/>
      <c r="BOY261" s="11"/>
      <c r="BOZ261" s="11"/>
      <c r="BPA261" s="11"/>
      <c r="BPB261" s="11"/>
      <c r="BPC261" s="11"/>
      <c r="BPD261" s="11"/>
      <c r="BPE261" s="11"/>
      <c r="BPF261" s="11"/>
      <c r="BPG261" s="11"/>
      <c r="BPH261" s="11"/>
      <c r="BPI261" s="11"/>
      <c r="BPJ261" s="11"/>
      <c r="BPK261" s="11"/>
      <c r="BPL261" s="11"/>
      <c r="BPM261" s="11"/>
      <c r="BPN261" s="11"/>
      <c r="BPO261" s="11"/>
      <c r="BPP261" s="11"/>
      <c r="BPQ261" s="11"/>
      <c r="BPR261" s="11"/>
      <c r="BPS261" s="11"/>
      <c r="BPT261" s="11"/>
      <c r="BPU261" s="11"/>
      <c r="BPV261" s="11"/>
      <c r="BPW261" s="11"/>
      <c r="BPX261" s="11"/>
      <c r="BPY261" s="11"/>
      <c r="BPZ261" s="11"/>
      <c r="BQA261" s="11"/>
      <c r="BQB261" s="11"/>
      <c r="BQC261" s="11"/>
      <c r="BQD261" s="11"/>
      <c r="BQE261" s="11"/>
      <c r="BQF261" s="11"/>
      <c r="BQG261" s="11"/>
      <c r="BQH261" s="11"/>
      <c r="BQI261" s="11"/>
      <c r="BQJ261" s="11"/>
      <c r="BQK261" s="11"/>
      <c r="BQL261" s="11"/>
      <c r="BQM261" s="11"/>
      <c r="BQN261" s="11"/>
      <c r="BQO261" s="11"/>
      <c r="BQP261" s="11"/>
      <c r="BQQ261" s="11"/>
      <c r="BQR261" s="11"/>
      <c r="BQS261" s="11"/>
      <c r="BQT261" s="11"/>
      <c r="BQU261" s="11"/>
      <c r="BQV261" s="11"/>
      <c r="BQW261" s="11"/>
      <c r="BQX261" s="11"/>
      <c r="BQY261" s="11"/>
      <c r="BQZ261" s="11"/>
      <c r="BRA261" s="11"/>
      <c r="BRB261" s="11"/>
      <c r="BRC261" s="11"/>
      <c r="BRD261" s="11"/>
      <c r="BRE261" s="11"/>
      <c r="BRF261" s="11"/>
      <c r="BRG261" s="11"/>
      <c r="BRH261" s="11"/>
      <c r="BRI261" s="11"/>
    </row>
    <row r="262" spans="2:1829" x14ac:dyDescent="0.3"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D262" s="11"/>
      <c r="DE262" s="11"/>
      <c r="DF262" s="11"/>
      <c r="DG262" s="11"/>
      <c r="DH262" s="11"/>
      <c r="DI262" s="11"/>
      <c r="DJ262" s="11"/>
      <c r="DK262" s="11"/>
      <c r="DL262" s="11"/>
      <c r="DM262" s="11"/>
      <c r="DN262" s="11"/>
      <c r="DO262" s="11"/>
      <c r="DP262" s="11"/>
      <c r="DQ262" s="11"/>
      <c r="DR262" s="11"/>
      <c r="DS262" s="11"/>
      <c r="DT262" s="11"/>
      <c r="DU262" s="11"/>
      <c r="DV262" s="11"/>
      <c r="DW262" s="11"/>
      <c r="DX262" s="11"/>
      <c r="DY262" s="11"/>
      <c r="DZ262" s="11"/>
      <c r="EA262" s="11"/>
      <c r="EB262" s="11"/>
      <c r="EC262" s="11"/>
      <c r="ED262" s="11"/>
      <c r="EE262" s="11"/>
      <c r="EF262" s="11"/>
      <c r="EG262" s="11"/>
      <c r="EH262" s="11"/>
      <c r="EI262" s="11"/>
      <c r="EJ262" s="11"/>
      <c r="EK262" s="11"/>
      <c r="EL262" s="11"/>
      <c r="EM262" s="11"/>
      <c r="EN262" s="11"/>
      <c r="EO262" s="11"/>
      <c r="EP262" s="11"/>
      <c r="EQ262" s="11"/>
      <c r="ER262" s="11"/>
      <c r="ES262" s="11"/>
      <c r="ET262" s="11"/>
      <c r="EU262" s="11"/>
      <c r="EV262" s="11"/>
      <c r="EW262" s="11"/>
      <c r="EX262" s="11"/>
      <c r="EY262" s="11"/>
      <c r="EZ262" s="11"/>
      <c r="FA262" s="11"/>
      <c r="FB262" s="11"/>
      <c r="FC262" s="11"/>
      <c r="FD262" s="11"/>
      <c r="FE262" s="11"/>
      <c r="FF262" s="11"/>
      <c r="FG262" s="11"/>
      <c r="FH262" s="11"/>
      <c r="FI262" s="11"/>
      <c r="FJ262" s="11"/>
      <c r="FK262" s="11"/>
      <c r="FL262" s="11"/>
      <c r="FM262" s="11"/>
      <c r="FN262" s="11"/>
      <c r="FO262" s="11"/>
      <c r="FP262" s="11"/>
      <c r="FQ262" s="11"/>
      <c r="FR262" s="11"/>
      <c r="FS262" s="11"/>
      <c r="FT262" s="11"/>
      <c r="FU262" s="11"/>
      <c r="FV262" s="11"/>
      <c r="FW262" s="11"/>
      <c r="FX262" s="11"/>
      <c r="FY262" s="11"/>
      <c r="FZ262" s="11"/>
      <c r="GA262" s="11"/>
      <c r="GB262" s="11"/>
      <c r="GC262" s="11"/>
      <c r="GD262" s="11"/>
      <c r="GE262" s="11"/>
      <c r="GF262" s="11"/>
      <c r="GG262" s="11"/>
      <c r="GH262" s="11"/>
      <c r="GI262" s="11"/>
      <c r="GJ262" s="11"/>
      <c r="GK262" s="11"/>
      <c r="GL262" s="11"/>
      <c r="GM262" s="11"/>
      <c r="GN262" s="11"/>
      <c r="GO262" s="11"/>
      <c r="GP262" s="11"/>
      <c r="GQ262" s="11"/>
      <c r="GR262" s="11"/>
      <c r="GS262" s="11"/>
      <c r="GT262" s="11"/>
      <c r="GU262" s="11"/>
      <c r="GV262" s="11"/>
      <c r="GW262" s="11"/>
      <c r="GX262" s="11"/>
      <c r="GY262" s="11"/>
      <c r="GZ262" s="11"/>
      <c r="HA262" s="11"/>
      <c r="HB262" s="11"/>
      <c r="HC262" s="11"/>
      <c r="HD262" s="11"/>
      <c r="HE262" s="11"/>
      <c r="HF262" s="11"/>
      <c r="HG262" s="11"/>
      <c r="HH262" s="11"/>
      <c r="HI262" s="11"/>
      <c r="HJ262" s="11"/>
      <c r="HK262" s="11"/>
      <c r="HL262" s="11"/>
      <c r="HM262" s="11"/>
      <c r="HN262" s="11"/>
      <c r="HO262" s="11"/>
      <c r="HP262" s="11"/>
      <c r="HQ262" s="11"/>
      <c r="HR262" s="11"/>
      <c r="HS262" s="11"/>
      <c r="HT262" s="11"/>
      <c r="HU262" s="11"/>
      <c r="HV262" s="11"/>
      <c r="HW262" s="11"/>
      <c r="HX262" s="11"/>
      <c r="HY262" s="11"/>
      <c r="HZ262" s="11"/>
      <c r="IA262" s="11"/>
      <c r="IB262" s="11"/>
      <c r="IC262" s="11"/>
      <c r="ID262" s="11"/>
      <c r="IE262" s="11"/>
      <c r="IF262" s="11"/>
      <c r="IG262" s="11"/>
      <c r="IH262" s="11"/>
      <c r="II262" s="11"/>
      <c r="IJ262" s="11"/>
      <c r="IK262" s="11"/>
      <c r="IL262" s="11"/>
      <c r="IM262" s="11"/>
      <c r="IN262" s="11"/>
      <c r="IO262" s="11"/>
      <c r="IP262" s="11"/>
      <c r="IQ262" s="11"/>
      <c r="IR262" s="11"/>
      <c r="IS262" s="11"/>
      <c r="IT262" s="11"/>
      <c r="IU262" s="11"/>
      <c r="IV262" s="11"/>
      <c r="IW262" s="11"/>
      <c r="IX262" s="11"/>
      <c r="IY262" s="11"/>
      <c r="IZ262" s="11"/>
      <c r="JA262" s="11"/>
      <c r="JB262" s="11"/>
      <c r="JC262" s="11"/>
      <c r="JD262" s="11"/>
      <c r="JE262" s="11"/>
      <c r="JF262" s="11"/>
      <c r="JG262" s="11"/>
      <c r="JH262" s="11"/>
      <c r="JI262" s="11"/>
      <c r="JJ262" s="11"/>
      <c r="JK262" s="11"/>
      <c r="JL262" s="11"/>
      <c r="JM262" s="11"/>
      <c r="JN262" s="11"/>
      <c r="JO262" s="11"/>
      <c r="JP262" s="11"/>
      <c r="JQ262" s="11"/>
      <c r="JR262" s="11"/>
      <c r="JS262" s="11"/>
      <c r="JT262" s="11"/>
      <c r="JU262" s="11"/>
      <c r="JV262" s="11"/>
      <c r="JW262" s="11"/>
      <c r="JX262" s="11"/>
      <c r="JY262" s="11"/>
      <c r="JZ262" s="11"/>
      <c r="KA262" s="11"/>
      <c r="KB262" s="11"/>
      <c r="KC262" s="11"/>
      <c r="KD262" s="11"/>
      <c r="KE262" s="11"/>
      <c r="KF262" s="11"/>
      <c r="KG262" s="11"/>
      <c r="KH262" s="11"/>
      <c r="KI262" s="11"/>
      <c r="KJ262" s="11"/>
      <c r="KK262" s="11"/>
      <c r="KL262" s="11"/>
      <c r="KM262" s="11"/>
      <c r="KN262" s="11"/>
      <c r="KO262" s="11"/>
      <c r="KP262" s="11"/>
      <c r="KQ262" s="11"/>
      <c r="KR262" s="11"/>
      <c r="KS262" s="11"/>
      <c r="KT262" s="11"/>
      <c r="KU262" s="11"/>
      <c r="KV262" s="11"/>
      <c r="KW262" s="11"/>
      <c r="KX262" s="11"/>
      <c r="KY262" s="11"/>
      <c r="KZ262" s="11"/>
      <c r="LA262" s="11"/>
      <c r="LB262" s="11"/>
      <c r="LC262" s="11"/>
      <c r="LD262" s="11"/>
      <c r="LE262" s="11"/>
      <c r="LF262" s="11"/>
      <c r="LG262" s="11"/>
      <c r="LH262" s="11"/>
      <c r="LI262" s="11"/>
      <c r="LJ262" s="11"/>
      <c r="LK262" s="11"/>
      <c r="LL262" s="11"/>
      <c r="LM262" s="11"/>
      <c r="LN262" s="11"/>
      <c r="LO262" s="11"/>
      <c r="LP262" s="11"/>
      <c r="LQ262" s="11"/>
      <c r="LR262" s="11"/>
      <c r="LS262" s="11"/>
      <c r="LT262" s="11"/>
      <c r="LU262" s="11"/>
      <c r="LV262" s="11"/>
      <c r="LW262" s="11"/>
      <c r="LX262" s="11"/>
      <c r="LY262" s="11"/>
      <c r="LZ262" s="11"/>
      <c r="MA262" s="11"/>
      <c r="MB262" s="11"/>
      <c r="MC262" s="11"/>
      <c r="MD262" s="11"/>
      <c r="ME262" s="11"/>
      <c r="MF262" s="11"/>
      <c r="MG262" s="11"/>
      <c r="MH262" s="11"/>
      <c r="MI262" s="11"/>
      <c r="MJ262" s="11"/>
      <c r="MK262" s="11"/>
      <c r="ML262" s="11"/>
      <c r="MM262" s="11"/>
      <c r="MN262" s="11"/>
      <c r="MO262" s="11"/>
      <c r="MP262" s="11"/>
      <c r="MQ262" s="11"/>
      <c r="MR262" s="11"/>
      <c r="MS262" s="11"/>
      <c r="MT262" s="11"/>
      <c r="MU262" s="11"/>
      <c r="MV262" s="11"/>
      <c r="MW262" s="11"/>
      <c r="MX262" s="11"/>
      <c r="MY262" s="11"/>
      <c r="MZ262" s="11"/>
      <c r="NA262" s="11"/>
      <c r="NB262" s="11"/>
      <c r="NC262" s="11"/>
      <c r="ND262" s="11"/>
      <c r="NE262" s="11"/>
      <c r="NF262" s="11"/>
      <c r="NG262" s="11"/>
      <c r="NH262" s="11"/>
      <c r="NI262" s="11"/>
      <c r="NJ262" s="11"/>
      <c r="NK262" s="11"/>
      <c r="NL262" s="11"/>
      <c r="NM262" s="11"/>
      <c r="NN262" s="11"/>
      <c r="NO262" s="11"/>
      <c r="NP262" s="11"/>
      <c r="NQ262" s="11"/>
      <c r="NR262" s="11"/>
      <c r="NS262" s="11"/>
      <c r="NT262" s="11"/>
      <c r="NU262" s="11"/>
      <c r="NV262" s="11"/>
      <c r="NW262" s="11"/>
      <c r="NX262" s="11"/>
      <c r="NY262" s="11"/>
      <c r="NZ262" s="11"/>
      <c r="OA262" s="11"/>
      <c r="OB262" s="11"/>
      <c r="OC262" s="11"/>
      <c r="OD262" s="11"/>
      <c r="OE262" s="11"/>
      <c r="OF262" s="11"/>
      <c r="OG262" s="11"/>
      <c r="OH262" s="11"/>
      <c r="OI262" s="11"/>
      <c r="OJ262" s="11"/>
      <c r="OK262" s="11"/>
      <c r="OL262" s="11"/>
      <c r="OM262" s="11"/>
      <c r="ON262" s="11"/>
      <c r="OO262" s="11"/>
      <c r="OP262" s="11"/>
      <c r="OQ262" s="11"/>
      <c r="OR262" s="11"/>
      <c r="OS262" s="11"/>
      <c r="OT262" s="11"/>
      <c r="OU262" s="11"/>
      <c r="OV262" s="11"/>
      <c r="OW262" s="11"/>
      <c r="OX262" s="11"/>
      <c r="OY262" s="11"/>
      <c r="OZ262" s="11"/>
      <c r="PA262" s="11"/>
      <c r="PB262" s="11"/>
      <c r="PC262" s="11"/>
      <c r="PD262" s="11"/>
      <c r="PE262" s="11"/>
      <c r="PF262" s="11"/>
      <c r="PG262" s="11"/>
      <c r="PH262" s="11"/>
      <c r="PI262" s="11"/>
      <c r="PJ262" s="11"/>
      <c r="PK262" s="11"/>
      <c r="PL262" s="11"/>
      <c r="PM262" s="11"/>
      <c r="PN262" s="11"/>
      <c r="PO262" s="11"/>
      <c r="PP262" s="11"/>
      <c r="PQ262" s="11"/>
      <c r="PR262" s="11"/>
      <c r="PS262" s="11"/>
      <c r="PT262" s="11"/>
      <c r="PU262" s="11"/>
      <c r="PV262" s="11"/>
      <c r="PW262" s="11"/>
      <c r="PX262" s="11"/>
      <c r="PY262" s="11"/>
      <c r="PZ262" s="11"/>
      <c r="QA262" s="11"/>
      <c r="QB262" s="11"/>
      <c r="QC262" s="11"/>
      <c r="QD262" s="11"/>
      <c r="QE262" s="11"/>
      <c r="QF262" s="11"/>
      <c r="QG262" s="11"/>
      <c r="QH262" s="11"/>
      <c r="QI262" s="11"/>
      <c r="QJ262" s="11"/>
      <c r="QK262" s="11"/>
      <c r="QL262" s="11"/>
      <c r="QM262" s="11"/>
      <c r="QN262" s="11"/>
      <c r="QO262" s="11"/>
      <c r="QP262" s="11"/>
      <c r="QQ262" s="11"/>
      <c r="QR262" s="11"/>
      <c r="QS262" s="11"/>
      <c r="QT262" s="11"/>
      <c r="QU262" s="11"/>
      <c r="QV262" s="11"/>
      <c r="QW262" s="11"/>
      <c r="QX262" s="11"/>
      <c r="QY262" s="11"/>
      <c r="QZ262" s="11"/>
      <c r="RA262" s="11"/>
      <c r="RB262" s="11"/>
      <c r="RC262" s="11"/>
      <c r="RD262" s="11"/>
      <c r="RE262" s="11"/>
      <c r="RF262" s="11"/>
      <c r="RG262" s="11"/>
      <c r="RH262" s="11"/>
      <c r="RI262" s="11"/>
      <c r="RJ262" s="11"/>
      <c r="RK262" s="11"/>
      <c r="RL262" s="11"/>
      <c r="RM262" s="11"/>
      <c r="RN262" s="11"/>
      <c r="RO262" s="11"/>
      <c r="RP262" s="11"/>
      <c r="RQ262" s="11"/>
      <c r="RR262" s="11"/>
      <c r="RS262" s="11"/>
      <c r="RT262" s="11"/>
      <c r="RU262" s="11"/>
      <c r="RV262" s="11"/>
      <c r="RW262" s="11"/>
      <c r="RX262" s="11"/>
      <c r="RY262" s="11"/>
      <c r="RZ262" s="11"/>
      <c r="SA262" s="11"/>
      <c r="SB262" s="11"/>
      <c r="SC262" s="11"/>
      <c r="SD262" s="11"/>
      <c r="SE262" s="11"/>
      <c r="SF262" s="11"/>
      <c r="SG262" s="11"/>
      <c r="SH262" s="11"/>
      <c r="SI262" s="11"/>
      <c r="SJ262" s="11"/>
      <c r="SK262" s="11"/>
      <c r="SL262" s="11"/>
      <c r="SM262" s="11"/>
      <c r="SN262" s="11"/>
      <c r="SO262" s="11"/>
      <c r="SP262" s="11"/>
      <c r="SQ262" s="11"/>
      <c r="SR262" s="11"/>
      <c r="SS262" s="11"/>
      <c r="ST262" s="11"/>
      <c r="SU262" s="11"/>
      <c r="SV262" s="11"/>
      <c r="SW262" s="11"/>
      <c r="SX262" s="11"/>
      <c r="SY262" s="11"/>
      <c r="SZ262" s="11"/>
      <c r="TA262" s="11"/>
      <c r="TB262" s="11"/>
      <c r="TC262" s="11"/>
      <c r="TD262" s="11"/>
      <c r="TE262" s="11"/>
      <c r="TF262" s="11"/>
      <c r="TG262" s="11"/>
      <c r="TH262" s="11"/>
      <c r="TI262" s="11"/>
      <c r="TJ262" s="11"/>
      <c r="TK262" s="11"/>
      <c r="TL262" s="11"/>
      <c r="TM262" s="11"/>
      <c r="TN262" s="11"/>
      <c r="TO262" s="11"/>
      <c r="TP262" s="11"/>
      <c r="TQ262" s="11"/>
      <c r="TR262" s="11"/>
      <c r="TS262" s="11"/>
      <c r="TT262" s="11"/>
      <c r="TU262" s="11"/>
      <c r="TV262" s="11"/>
      <c r="TW262" s="11"/>
      <c r="TX262" s="11"/>
      <c r="TY262" s="11"/>
      <c r="TZ262" s="11"/>
      <c r="UA262" s="11"/>
      <c r="UB262" s="11"/>
      <c r="UC262" s="11"/>
      <c r="UD262" s="11"/>
      <c r="UE262" s="11"/>
      <c r="UF262" s="11"/>
      <c r="UG262" s="11"/>
      <c r="UH262" s="11"/>
      <c r="UI262" s="11"/>
      <c r="UJ262" s="11"/>
      <c r="UK262" s="11"/>
      <c r="UL262" s="11"/>
      <c r="UM262" s="11"/>
      <c r="UN262" s="11"/>
      <c r="UO262" s="11"/>
      <c r="UP262" s="11"/>
      <c r="UQ262" s="11"/>
      <c r="UR262" s="11"/>
      <c r="US262" s="11"/>
      <c r="UT262" s="11"/>
      <c r="UU262" s="11"/>
      <c r="UV262" s="11"/>
      <c r="UW262" s="11"/>
      <c r="UX262" s="11"/>
      <c r="UY262" s="11"/>
      <c r="UZ262" s="11"/>
      <c r="VA262" s="11"/>
      <c r="VB262" s="11"/>
      <c r="VC262" s="11"/>
      <c r="VD262" s="11"/>
      <c r="VE262" s="11"/>
      <c r="VF262" s="11"/>
      <c r="VG262" s="11"/>
      <c r="VH262" s="11"/>
      <c r="VI262" s="11"/>
      <c r="VJ262" s="11"/>
      <c r="VK262" s="11"/>
      <c r="VL262" s="11"/>
      <c r="VM262" s="11"/>
      <c r="VN262" s="11"/>
      <c r="VO262" s="11"/>
      <c r="VP262" s="11"/>
      <c r="VQ262" s="11"/>
      <c r="VR262" s="11"/>
      <c r="VS262" s="11"/>
      <c r="VT262" s="11"/>
      <c r="VU262" s="11"/>
      <c r="VV262" s="11"/>
      <c r="VW262" s="11"/>
      <c r="VX262" s="11"/>
      <c r="VY262" s="11"/>
      <c r="VZ262" s="11"/>
      <c r="WA262" s="11"/>
      <c r="WB262" s="11"/>
      <c r="WC262" s="11"/>
      <c r="WD262" s="11"/>
      <c r="WE262" s="11"/>
      <c r="WF262" s="11"/>
      <c r="WG262" s="11"/>
      <c r="WH262" s="11"/>
      <c r="WI262" s="11"/>
      <c r="WJ262" s="11"/>
      <c r="WK262" s="11"/>
      <c r="WL262" s="11"/>
      <c r="WM262" s="11"/>
      <c r="WN262" s="11"/>
      <c r="WO262" s="11"/>
      <c r="WP262" s="11"/>
      <c r="WQ262" s="11"/>
      <c r="WR262" s="11"/>
      <c r="WS262" s="11"/>
      <c r="WT262" s="11"/>
      <c r="WU262" s="11"/>
      <c r="WV262" s="11"/>
      <c r="WW262" s="11"/>
      <c r="WX262" s="11"/>
      <c r="WY262" s="11"/>
      <c r="WZ262" s="11"/>
      <c r="XA262" s="11"/>
      <c r="XB262" s="11"/>
      <c r="XC262" s="11"/>
      <c r="XD262" s="11"/>
      <c r="XE262" s="11"/>
      <c r="XF262" s="11"/>
      <c r="XG262" s="11"/>
      <c r="XH262" s="11"/>
      <c r="XI262" s="11"/>
      <c r="XJ262" s="11"/>
      <c r="XK262" s="11"/>
      <c r="XL262" s="11"/>
      <c r="XM262" s="11"/>
      <c r="XN262" s="11"/>
      <c r="XO262" s="11"/>
      <c r="XP262" s="11"/>
      <c r="XQ262" s="11"/>
      <c r="XR262" s="11"/>
      <c r="XS262" s="11"/>
      <c r="XT262" s="11"/>
      <c r="XU262" s="11"/>
      <c r="XV262" s="11"/>
      <c r="XW262" s="11"/>
      <c r="XX262" s="11"/>
      <c r="XY262" s="11"/>
      <c r="XZ262" s="11"/>
      <c r="YA262" s="11"/>
      <c r="YB262" s="11"/>
      <c r="YC262" s="11"/>
      <c r="YD262" s="11"/>
      <c r="YE262" s="11"/>
      <c r="YF262" s="11"/>
      <c r="YG262" s="11"/>
      <c r="YH262" s="11"/>
      <c r="YI262" s="11"/>
      <c r="YJ262" s="11"/>
      <c r="YK262" s="11"/>
      <c r="YL262" s="11"/>
      <c r="YM262" s="11"/>
      <c r="YN262" s="11"/>
      <c r="YO262" s="11"/>
      <c r="YP262" s="11"/>
      <c r="YQ262" s="11"/>
      <c r="YR262" s="11"/>
      <c r="YS262" s="11"/>
      <c r="YT262" s="11"/>
      <c r="YU262" s="11"/>
      <c r="YV262" s="11"/>
      <c r="YW262" s="11"/>
      <c r="YX262" s="11"/>
      <c r="YY262" s="11"/>
      <c r="YZ262" s="11"/>
      <c r="ZA262" s="11"/>
      <c r="ZB262" s="11"/>
      <c r="ZC262" s="11"/>
      <c r="ZD262" s="11"/>
      <c r="ZE262" s="11"/>
      <c r="ZF262" s="11"/>
      <c r="ZG262" s="11"/>
      <c r="ZH262" s="11"/>
      <c r="ZI262" s="11"/>
      <c r="ZJ262" s="11"/>
      <c r="ZK262" s="11"/>
      <c r="ZL262" s="11"/>
      <c r="ZM262" s="11"/>
      <c r="ZN262" s="11"/>
      <c r="ZO262" s="11"/>
      <c r="ZP262" s="11"/>
      <c r="ZQ262" s="11"/>
      <c r="ZR262" s="11"/>
      <c r="ZS262" s="11"/>
      <c r="ZT262" s="11"/>
      <c r="ZU262" s="11"/>
      <c r="ZV262" s="11"/>
      <c r="ZW262" s="11"/>
      <c r="ZX262" s="11"/>
      <c r="ZY262" s="11"/>
      <c r="ZZ262" s="11"/>
      <c r="AAA262" s="11"/>
      <c r="AAB262" s="11"/>
      <c r="AAC262" s="11"/>
      <c r="AAD262" s="11"/>
      <c r="AAE262" s="11"/>
      <c r="AAF262" s="11"/>
      <c r="AAG262" s="11"/>
      <c r="AAH262" s="11"/>
      <c r="AAI262" s="11"/>
      <c r="AAJ262" s="11"/>
      <c r="AAK262" s="11"/>
      <c r="AAL262" s="11"/>
      <c r="AAM262" s="11"/>
      <c r="AAN262" s="11"/>
      <c r="AAO262" s="11"/>
      <c r="AAP262" s="11"/>
      <c r="AAQ262" s="11"/>
      <c r="AAR262" s="11"/>
      <c r="AAS262" s="11"/>
      <c r="AAT262" s="11"/>
      <c r="AAU262" s="11"/>
      <c r="AAV262" s="11"/>
      <c r="AAW262" s="11"/>
      <c r="AAX262" s="11"/>
      <c r="AAY262" s="11"/>
      <c r="AAZ262" s="11"/>
      <c r="ABA262" s="11"/>
      <c r="ABB262" s="11"/>
      <c r="ABC262" s="11"/>
      <c r="ABD262" s="11"/>
      <c r="ABE262" s="11"/>
      <c r="ABF262" s="11"/>
      <c r="ABG262" s="11"/>
      <c r="ABH262" s="11"/>
      <c r="ABI262" s="11"/>
      <c r="ABJ262" s="11"/>
      <c r="ABK262" s="11"/>
      <c r="ABL262" s="11"/>
      <c r="ABM262" s="11"/>
      <c r="ABN262" s="11"/>
      <c r="ABO262" s="11"/>
      <c r="ABP262" s="11"/>
      <c r="ABQ262" s="11"/>
      <c r="ABR262" s="11"/>
      <c r="ABS262" s="11"/>
      <c r="ABT262" s="11"/>
      <c r="ABU262" s="11"/>
      <c r="ABV262" s="11"/>
      <c r="ABW262" s="11"/>
      <c r="ABX262" s="11"/>
      <c r="ABY262" s="11"/>
      <c r="ABZ262" s="11"/>
      <c r="ACA262" s="11"/>
      <c r="ACB262" s="11"/>
      <c r="ACC262" s="11"/>
      <c r="ACD262" s="11"/>
      <c r="ACE262" s="11"/>
      <c r="ACF262" s="11"/>
      <c r="ACG262" s="11"/>
      <c r="ACH262" s="11"/>
      <c r="ACI262" s="11"/>
      <c r="ACJ262" s="11"/>
      <c r="ACK262" s="11"/>
      <c r="ACL262" s="11"/>
      <c r="ACM262" s="11"/>
      <c r="ACN262" s="11"/>
      <c r="ACO262" s="11"/>
      <c r="ACP262" s="11"/>
      <c r="ACQ262" s="11"/>
      <c r="ACR262" s="11"/>
      <c r="ACS262" s="11"/>
      <c r="ACT262" s="11"/>
      <c r="ACU262" s="11"/>
      <c r="ACV262" s="11"/>
      <c r="ACW262" s="11"/>
      <c r="ACX262" s="11"/>
      <c r="ACY262" s="11"/>
      <c r="ACZ262" s="11"/>
      <c r="ADA262" s="11"/>
      <c r="ADB262" s="11"/>
      <c r="ADC262" s="11"/>
      <c r="ADD262" s="11"/>
      <c r="ADE262" s="11"/>
      <c r="ADF262" s="11"/>
      <c r="ADG262" s="11"/>
      <c r="ADH262" s="11"/>
      <c r="ADI262" s="11"/>
      <c r="ADJ262" s="11"/>
      <c r="ADK262" s="11"/>
      <c r="ADL262" s="11"/>
      <c r="ADM262" s="11"/>
      <c r="ADN262" s="11"/>
      <c r="ADO262" s="11"/>
      <c r="ADP262" s="11"/>
      <c r="ADQ262" s="11"/>
      <c r="ADR262" s="11"/>
      <c r="ADS262" s="11"/>
      <c r="ADT262" s="11"/>
      <c r="ADU262" s="11"/>
      <c r="ADV262" s="11"/>
      <c r="ADW262" s="11"/>
      <c r="ADX262" s="11"/>
      <c r="ADY262" s="11"/>
      <c r="ADZ262" s="11"/>
      <c r="AEA262" s="11"/>
      <c r="AEB262" s="11"/>
      <c r="AEC262" s="11"/>
      <c r="AED262" s="11"/>
      <c r="AEE262" s="11"/>
      <c r="AEF262" s="11"/>
      <c r="AEG262" s="11"/>
      <c r="AEH262" s="11"/>
      <c r="AEI262" s="11"/>
      <c r="AEJ262" s="11"/>
      <c r="AEK262" s="11"/>
      <c r="AEL262" s="11"/>
      <c r="AEM262" s="11"/>
      <c r="AEN262" s="11"/>
      <c r="AEO262" s="11"/>
      <c r="AEP262" s="11"/>
      <c r="AEQ262" s="11"/>
      <c r="AER262" s="11"/>
      <c r="AES262" s="11"/>
      <c r="AET262" s="11"/>
      <c r="AEU262" s="11"/>
      <c r="AEV262" s="11"/>
      <c r="AEW262" s="11"/>
      <c r="AEX262" s="11"/>
      <c r="AEY262" s="11"/>
      <c r="AEZ262" s="11"/>
      <c r="AFA262" s="11"/>
      <c r="AFB262" s="11"/>
      <c r="AFC262" s="11"/>
      <c r="AFD262" s="11"/>
      <c r="AFE262" s="11"/>
      <c r="AFF262" s="11"/>
      <c r="AFG262" s="11"/>
      <c r="AFH262" s="11"/>
      <c r="AFI262" s="11"/>
      <c r="AFJ262" s="11"/>
      <c r="AFK262" s="11"/>
      <c r="AFL262" s="11"/>
      <c r="AFM262" s="11"/>
      <c r="AFN262" s="11"/>
      <c r="AFO262" s="11"/>
      <c r="AFP262" s="11"/>
      <c r="AFQ262" s="11"/>
      <c r="AFR262" s="11"/>
      <c r="AFS262" s="11"/>
      <c r="AFT262" s="11"/>
      <c r="AFU262" s="11"/>
      <c r="AFV262" s="11"/>
      <c r="AFW262" s="11"/>
      <c r="AFX262" s="11"/>
      <c r="AFY262" s="11"/>
      <c r="AFZ262" s="11"/>
      <c r="AGA262" s="11"/>
      <c r="AGB262" s="11"/>
      <c r="AGC262" s="11"/>
      <c r="AGD262" s="11"/>
      <c r="AGE262" s="11"/>
      <c r="AGF262" s="11"/>
      <c r="AGG262" s="11"/>
      <c r="AGH262" s="11"/>
      <c r="AGI262" s="11"/>
      <c r="AGJ262" s="11"/>
      <c r="AGK262" s="11"/>
      <c r="AGL262" s="11"/>
      <c r="AGM262" s="11"/>
      <c r="AGN262" s="11"/>
      <c r="AGO262" s="11"/>
      <c r="AGP262" s="11"/>
      <c r="AGQ262" s="11"/>
      <c r="AGR262" s="11"/>
      <c r="AGS262" s="11"/>
      <c r="AGT262" s="11"/>
      <c r="AGU262" s="11"/>
      <c r="AGV262" s="11"/>
      <c r="AGW262" s="11"/>
      <c r="AGX262" s="11"/>
      <c r="AGY262" s="11"/>
      <c r="AGZ262" s="11"/>
      <c r="AHA262" s="11"/>
      <c r="AHB262" s="11"/>
      <c r="AHC262" s="11"/>
      <c r="AHD262" s="11"/>
      <c r="AHE262" s="11"/>
      <c r="AHF262" s="11"/>
      <c r="AHG262" s="11"/>
      <c r="AHH262" s="11"/>
      <c r="AHI262" s="11"/>
      <c r="AHJ262" s="11"/>
      <c r="AHK262" s="11"/>
      <c r="AHL262" s="11"/>
      <c r="AHM262" s="11"/>
      <c r="AHN262" s="11"/>
      <c r="AHO262" s="11"/>
      <c r="AHP262" s="11"/>
      <c r="AHQ262" s="11"/>
      <c r="AHR262" s="11"/>
      <c r="AHS262" s="11"/>
      <c r="AHT262" s="11"/>
      <c r="AHU262" s="11"/>
      <c r="AHV262" s="11"/>
      <c r="AHW262" s="11"/>
      <c r="AHX262" s="11"/>
      <c r="AHY262" s="11"/>
      <c r="AHZ262" s="11"/>
      <c r="AIA262" s="11"/>
      <c r="AIB262" s="11"/>
      <c r="AIC262" s="11"/>
      <c r="AID262" s="11"/>
      <c r="AIE262" s="11"/>
      <c r="AIF262" s="11"/>
      <c r="AIG262" s="11"/>
      <c r="AIH262" s="11"/>
      <c r="AII262" s="11"/>
      <c r="AIJ262" s="11"/>
      <c r="AIK262" s="11"/>
      <c r="AIL262" s="11"/>
      <c r="AIM262" s="11"/>
      <c r="AIN262" s="11"/>
      <c r="AIO262" s="11"/>
      <c r="AIP262" s="11"/>
      <c r="AIQ262" s="11"/>
      <c r="AIR262" s="11"/>
      <c r="AIS262" s="11"/>
      <c r="AIT262" s="11"/>
      <c r="AIU262" s="11"/>
      <c r="AIV262" s="11"/>
      <c r="AIW262" s="11"/>
      <c r="AIX262" s="11"/>
      <c r="AIY262" s="11"/>
      <c r="AIZ262" s="11"/>
      <c r="AJA262" s="11"/>
      <c r="AJB262" s="11"/>
      <c r="AJC262" s="11"/>
      <c r="AJD262" s="11"/>
      <c r="AJE262" s="11"/>
      <c r="AJF262" s="11"/>
      <c r="AJG262" s="11"/>
      <c r="AJH262" s="11"/>
      <c r="AJI262" s="11"/>
      <c r="AJJ262" s="11"/>
      <c r="AJK262" s="11"/>
      <c r="AJL262" s="11"/>
      <c r="AJM262" s="11"/>
      <c r="AJN262" s="11"/>
      <c r="AJO262" s="11"/>
      <c r="AJP262" s="11"/>
      <c r="AJQ262" s="11"/>
      <c r="AJR262" s="11"/>
      <c r="AJS262" s="11"/>
      <c r="AJT262" s="11"/>
      <c r="AJU262" s="11"/>
      <c r="AJV262" s="11"/>
      <c r="AJW262" s="11"/>
      <c r="AJX262" s="11"/>
      <c r="AJY262" s="11"/>
      <c r="AJZ262" s="11"/>
      <c r="AKA262" s="11"/>
      <c r="AKB262" s="11"/>
      <c r="AKC262" s="11"/>
      <c r="AKD262" s="11"/>
      <c r="AKE262" s="11"/>
      <c r="AKF262" s="11"/>
      <c r="AKG262" s="11"/>
      <c r="AKH262" s="11"/>
      <c r="AKI262" s="11"/>
      <c r="AKJ262" s="11"/>
      <c r="AKK262" s="11"/>
      <c r="AKL262" s="11"/>
      <c r="AKM262" s="11"/>
      <c r="AKN262" s="11"/>
      <c r="AKO262" s="11"/>
      <c r="AKP262" s="11"/>
      <c r="AKQ262" s="11"/>
      <c r="AKR262" s="11"/>
      <c r="AKS262" s="11"/>
      <c r="AKT262" s="11"/>
      <c r="AKU262" s="11"/>
      <c r="AKV262" s="11"/>
      <c r="AKW262" s="11"/>
      <c r="AKX262" s="11"/>
      <c r="AKY262" s="11"/>
      <c r="AKZ262" s="11"/>
      <c r="ALA262" s="11"/>
      <c r="ALB262" s="11"/>
      <c r="ALC262" s="11"/>
      <c r="ALD262" s="11"/>
      <c r="ALE262" s="11"/>
      <c r="ALF262" s="11"/>
      <c r="ALG262" s="11"/>
      <c r="ALH262" s="11"/>
      <c r="ALI262" s="11"/>
      <c r="ALJ262" s="11"/>
      <c r="ALK262" s="11"/>
      <c r="ALL262" s="11"/>
      <c r="ALM262" s="11"/>
      <c r="ALN262" s="11"/>
      <c r="ALO262" s="11"/>
      <c r="ALP262" s="11"/>
      <c r="ALQ262" s="11"/>
      <c r="ALR262" s="11"/>
      <c r="ALS262" s="11"/>
      <c r="ALT262" s="11"/>
      <c r="ALU262" s="11"/>
      <c r="ALV262" s="11"/>
      <c r="ALW262" s="11"/>
      <c r="ALX262" s="11"/>
      <c r="ALY262" s="11"/>
      <c r="ALZ262" s="11"/>
      <c r="AMA262" s="11"/>
      <c r="AMB262" s="11"/>
      <c r="AMC262" s="11"/>
      <c r="AMD262" s="11"/>
      <c r="AME262" s="11"/>
      <c r="AMF262" s="11"/>
      <c r="AMG262" s="11"/>
      <c r="AMH262" s="11"/>
      <c r="AMI262" s="11"/>
      <c r="AMJ262" s="11"/>
      <c r="AMK262" s="11"/>
      <c r="AML262" s="11"/>
      <c r="AMM262" s="11"/>
      <c r="AMN262" s="11"/>
      <c r="AMO262" s="11"/>
      <c r="AMP262" s="11"/>
      <c r="AMQ262" s="11"/>
      <c r="AMR262" s="11"/>
      <c r="AMS262" s="11"/>
      <c r="AMT262" s="11"/>
      <c r="AMU262" s="11"/>
      <c r="AMV262" s="11"/>
      <c r="AMW262" s="11"/>
      <c r="AMX262" s="11"/>
      <c r="AMY262" s="11"/>
      <c r="AMZ262" s="11"/>
      <c r="ANA262" s="11"/>
      <c r="ANB262" s="11"/>
      <c r="ANC262" s="11"/>
      <c r="AND262" s="11"/>
      <c r="ANE262" s="11"/>
      <c r="ANF262" s="11"/>
      <c r="ANG262" s="11"/>
      <c r="ANH262" s="11"/>
      <c r="ANI262" s="11"/>
      <c r="ANJ262" s="11"/>
      <c r="ANK262" s="11"/>
      <c r="ANL262" s="11"/>
      <c r="ANM262" s="11"/>
      <c r="ANN262" s="11"/>
      <c r="ANO262" s="11"/>
      <c r="ANP262" s="11"/>
      <c r="ANQ262" s="11"/>
      <c r="ANR262" s="11"/>
      <c r="ANS262" s="11"/>
      <c r="ANT262" s="11"/>
      <c r="ANU262" s="11"/>
      <c r="ANV262" s="11"/>
      <c r="ANW262" s="11"/>
      <c r="ANX262" s="11"/>
      <c r="ANY262" s="11"/>
      <c r="ANZ262" s="11"/>
      <c r="AOA262" s="11"/>
      <c r="AOB262" s="11"/>
      <c r="AOC262" s="11"/>
      <c r="AOD262" s="11"/>
      <c r="AOE262" s="11"/>
      <c r="AOF262" s="11"/>
      <c r="AOG262" s="11"/>
      <c r="AOH262" s="11"/>
      <c r="AOI262" s="11"/>
      <c r="AOJ262" s="11"/>
      <c r="AOK262" s="11"/>
      <c r="AOL262" s="11"/>
      <c r="AOM262" s="11"/>
      <c r="AON262" s="11"/>
      <c r="AOO262" s="11"/>
      <c r="AOP262" s="11"/>
      <c r="AOQ262" s="11"/>
      <c r="AOR262" s="11"/>
      <c r="AOS262" s="11"/>
      <c r="AOT262" s="11"/>
      <c r="AOU262" s="11"/>
      <c r="AOV262" s="11"/>
      <c r="AOW262" s="11"/>
      <c r="AOX262" s="11"/>
      <c r="AOY262" s="11"/>
      <c r="AOZ262" s="11"/>
      <c r="APA262" s="11"/>
      <c r="APB262" s="11"/>
      <c r="APC262" s="11"/>
      <c r="APD262" s="11"/>
      <c r="APE262" s="11"/>
      <c r="APF262" s="11"/>
      <c r="APG262" s="11"/>
      <c r="APH262" s="11"/>
      <c r="API262" s="11"/>
      <c r="APJ262" s="11"/>
      <c r="APK262" s="11"/>
      <c r="APL262" s="11"/>
      <c r="APM262" s="11"/>
      <c r="APN262" s="11"/>
      <c r="APO262" s="11"/>
      <c r="APP262" s="11"/>
      <c r="APQ262" s="11"/>
      <c r="APR262" s="11"/>
      <c r="APS262" s="11"/>
      <c r="APT262" s="11"/>
      <c r="APU262" s="11"/>
      <c r="APV262" s="11"/>
      <c r="APW262" s="11"/>
      <c r="APX262" s="11"/>
      <c r="APY262" s="11"/>
      <c r="APZ262" s="11"/>
      <c r="AQA262" s="11"/>
      <c r="AQB262" s="11"/>
      <c r="AQC262" s="11"/>
      <c r="AQD262" s="11"/>
      <c r="AQE262" s="11"/>
      <c r="AQF262" s="11"/>
      <c r="AQG262" s="11"/>
      <c r="AQH262" s="11"/>
      <c r="AQI262" s="11"/>
      <c r="AQJ262" s="11"/>
      <c r="AQK262" s="11"/>
      <c r="AQL262" s="11"/>
      <c r="AQM262" s="11"/>
      <c r="AQN262" s="11"/>
      <c r="AQO262" s="11"/>
      <c r="AQP262" s="11"/>
      <c r="AQQ262" s="11"/>
      <c r="AQR262" s="11"/>
      <c r="AQS262" s="11"/>
      <c r="AQT262" s="11"/>
      <c r="AQU262" s="11"/>
      <c r="AQV262" s="11"/>
      <c r="AQW262" s="11"/>
      <c r="AQX262" s="11"/>
      <c r="AQY262" s="11"/>
      <c r="AQZ262" s="11"/>
      <c r="ARA262" s="11"/>
      <c r="ARB262" s="11"/>
      <c r="ARC262" s="11"/>
      <c r="ARD262" s="11"/>
      <c r="ARE262" s="11"/>
      <c r="ARF262" s="11"/>
      <c r="ARG262" s="11"/>
      <c r="ARH262" s="11"/>
      <c r="ARI262" s="11"/>
      <c r="ARJ262" s="11"/>
      <c r="ARK262" s="11"/>
      <c r="ARL262" s="11"/>
      <c r="ARM262" s="11"/>
      <c r="ARN262" s="11"/>
      <c r="ARO262" s="11"/>
      <c r="ARP262" s="11"/>
      <c r="ARQ262" s="11"/>
      <c r="ARR262" s="11"/>
      <c r="ARS262" s="11"/>
      <c r="ART262" s="11"/>
      <c r="ARU262" s="11"/>
      <c r="ARV262" s="11"/>
      <c r="ARW262" s="11"/>
      <c r="ARX262" s="11"/>
      <c r="ARY262" s="11"/>
      <c r="ARZ262" s="11"/>
      <c r="ASA262" s="11"/>
      <c r="ASB262" s="11"/>
      <c r="ASC262" s="11"/>
      <c r="ASD262" s="11"/>
      <c r="ASE262" s="11"/>
      <c r="ASF262" s="11"/>
      <c r="ASG262" s="11"/>
      <c r="ASH262" s="11"/>
      <c r="ASI262" s="11"/>
      <c r="ASJ262" s="11"/>
      <c r="ASK262" s="11"/>
      <c r="ASL262" s="11"/>
      <c r="ASM262" s="11"/>
      <c r="ASN262" s="11"/>
      <c r="ASO262" s="11"/>
      <c r="ASP262" s="11"/>
      <c r="ASQ262" s="11"/>
      <c r="ASR262" s="11"/>
      <c r="ASS262" s="11"/>
      <c r="AST262" s="11"/>
      <c r="ASU262" s="11"/>
      <c r="ASV262" s="11"/>
      <c r="ASW262" s="11"/>
      <c r="ASX262" s="11"/>
      <c r="ASY262" s="11"/>
      <c r="ASZ262" s="11"/>
      <c r="ATA262" s="11"/>
      <c r="ATB262" s="11"/>
      <c r="ATC262" s="11"/>
      <c r="ATD262" s="11"/>
      <c r="ATE262" s="11"/>
      <c r="ATF262" s="11"/>
      <c r="ATG262" s="11"/>
      <c r="ATH262" s="11"/>
      <c r="ATI262" s="11"/>
      <c r="ATJ262" s="11"/>
      <c r="ATK262" s="11"/>
      <c r="ATL262" s="11"/>
      <c r="ATM262" s="11"/>
      <c r="ATN262" s="11"/>
      <c r="ATO262" s="11"/>
      <c r="ATP262" s="11"/>
      <c r="ATQ262" s="11"/>
      <c r="ATR262" s="11"/>
      <c r="ATS262" s="11"/>
      <c r="ATT262" s="11"/>
      <c r="ATU262" s="11"/>
      <c r="ATV262" s="11"/>
      <c r="ATW262" s="11"/>
      <c r="ATX262" s="11"/>
      <c r="ATY262" s="11"/>
      <c r="ATZ262" s="11"/>
      <c r="AUA262" s="11"/>
      <c r="AUB262" s="11"/>
      <c r="AUC262" s="11"/>
      <c r="AUD262" s="11"/>
      <c r="AUE262" s="11"/>
      <c r="AUF262" s="11"/>
      <c r="AUG262" s="11"/>
      <c r="AUH262" s="11"/>
      <c r="AUI262" s="11"/>
      <c r="AUJ262" s="11"/>
      <c r="AUK262" s="11"/>
      <c r="AUL262" s="11"/>
      <c r="AUM262" s="11"/>
      <c r="AUN262" s="11"/>
      <c r="AUO262" s="11"/>
      <c r="AUP262" s="11"/>
      <c r="AUQ262" s="11"/>
      <c r="AUR262" s="11"/>
      <c r="AUS262" s="11"/>
      <c r="AUT262" s="11"/>
      <c r="AUU262" s="11"/>
      <c r="AUV262" s="11"/>
      <c r="AUW262" s="11"/>
      <c r="AUX262" s="11"/>
      <c r="AUY262" s="11"/>
      <c r="AUZ262" s="11"/>
      <c r="AVA262" s="11"/>
      <c r="AVB262" s="11"/>
      <c r="AVC262" s="11"/>
      <c r="AVD262" s="11"/>
      <c r="AVE262" s="11"/>
      <c r="AVF262" s="11"/>
      <c r="AVG262" s="11"/>
      <c r="AVH262" s="11"/>
      <c r="AVI262" s="11"/>
      <c r="AVJ262" s="11"/>
      <c r="AVK262" s="11"/>
      <c r="AVL262" s="11"/>
      <c r="AVM262" s="11"/>
      <c r="AVN262" s="11"/>
      <c r="AVO262" s="11"/>
      <c r="AVP262" s="11"/>
      <c r="AVQ262" s="11"/>
      <c r="AVR262" s="11"/>
      <c r="AVS262" s="11"/>
      <c r="AVT262" s="11"/>
      <c r="AVU262" s="11"/>
      <c r="AVV262" s="11"/>
      <c r="AVW262" s="11"/>
      <c r="AVX262" s="11"/>
      <c r="AVY262" s="11"/>
      <c r="AVZ262" s="11"/>
      <c r="AWA262" s="11"/>
      <c r="AWB262" s="11"/>
      <c r="AWC262" s="11"/>
      <c r="AWD262" s="11"/>
      <c r="AWE262" s="11"/>
      <c r="AWF262" s="11"/>
      <c r="AWG262" s="11"/>
      <c r="AWH262" s="11"/>
      <c r="AWI262" s="11"/>
      <c r="AWJ262" s="11"/>
      <c r="AWK262" s="11"/>
      <c r="AWL262" s="11"/>
      <c r="AWM262" s="11"/>
      <c r="AWN262" s="11"/>
      <c r="AWO262" s="11"/>
      <c r="AWP262" s="11"/>
      <c r="AWQ262" s="11"/>
      <c r="AWR262" s="11"/>
      <c r="AWS262" s="11"/>
      <c r="AWT262" s="11"/>
      <c r="AWU262" s="11"/>
      <c r="AWV262" s="11"/>
      <c r="AWW262" s="11"/>
      <c r="AWX262" s="11"/>
      <c r="AWY262" s="11"/>
      <c r="AWZ262" s="11"/>
      <c r="AXA262" s="11"/>
      <c r="AXB262" s="11"/>
      <c r="AXC262" s="11"/>
      <c r="AXD262" s="11"/>
      <c r="AXE262" s="11"/>
      <c r="AXF262" s="11"/>
      <c r="AXG262" s="11"/>
      <c r="AXH262" s="11"/>
      <c r="AXI262" s="11"/>
      <c r="AXJ262" s="11"/>
      <c r="AXK262" s="11"/>
      <c r="AXL262" s="11"/>
      <c r="AXM262" s="11"/>
      <c r="AXN262" s="11"/>
      <c r="AXO262" s="11"/>
      <c r="AXP262" s="11"/>
      <c r="AXQ262" s="11"/>
      <c r="AXR262" s="11"/>
      <c r="AXS262" s="11"/>
      <c r="AXT262" s="11"/>
      <c r="AXU262" s="11"/>
      <c r="AXV262" s="11"/>
      <c r="AXW262" s="11"/>
      <c r="AXX262" s="11"/>
      <c r="AXY262" s="11"/>
      <c r="AXZ262" s="11"/>
      <c r="AYA262" s="11"/>
      <c r="AYB262" s="11"/>
      <c r="AYC262" s="11"/>
      <c r="AYD262" s="11"/>
      <c r="AYE262" s="11"/>
      <c r="AYF262" s="11"/>
      <c r="AYG262" s="11"/>
      <c r="AYH262" s="11"/>
      <c r="AYI262" s="11"/>
      <c r="AYJ262" s="11"/>
      <c r="AYK262" s="11"/>
      <c r="AYL262" s="11"/>
      <c r="AYM262" s="11"/>
      <c r="AYN262" s="11"/>
      <c r="AYO262" s="11"/>
      <c r="AYP262" s="11"/>
      <c r="AYQ262" s="11"/>
      <c r="AYR262" s="11"/>
      <c r="AYS262" s="11"/>
      <c r="AYT262" s="11"/>
      <c r="AYU262" s="11"/>
      <c r="AYV262" s="11"/>
      <c r="AYW262" s="11"/>
      <c r="AYX262" s="11"/>
      <c r="AYY262" s="11"/>
      <c r="AYZ262" s="11"/>
      <c r="AZA262" s="11"/>
      <c r="AZB262" s="11"/>
      <c r="AZC262" s="11"/>
      <c r="AZD262" s="11"/>
      <c r="AZE262" s="11"/>
      <c r="AZF262" s="11"/>
      <c r="AZG262" s="11"/>
      <c r="AZH262" s="11"/>
      <c r="AZI262" s="11"/>
      <c r="AZJ262" s="11"/>
      <c r="AZK262" s="11"/>
      <c r="AZL262" s="11"/>
      <c r="AZM262" s="11"/>
      <c r="AZN262" s="11"/>
      <c r="AZO262" s="11"/>
      <c r="AZP262" s="11"/>
      <c r="AZQ262" s="11"/>
      <c r="AZR262" s="11"/>
      <c r="AZS262" s="11"/>
      <c r="AZT262" s="11"/>
      <c r="AZU262" s="11"/>
      <c r="AZV262" s="11"/>
      <c r="AZW262" s="11"/>
      <c r="AZX262" s="11"/>
      <c r="AZY262" s="11"/>
      <c r="AZZ262" s="11"/>
      <c r="BAA262" s="11"/>
      <c r="BAB262" s="11"/>
      <c r="BAC262" s="11"/>
      <c r="BAD262" s="11"/>
      <c r="BAE262" s="11"/>
      <c r="BAF262" s="11"/>
      <c r="BAG262" s="11"/>
      <c r="BAH262" s="11"/>
      <c r="BAI262" s="11"/>
      <c r="BAJ262" s="11"/>
      <c r="BAK262" s="11"/>
      <c r="BAL262" s="11"/>
      <c r="BAM262" s="11"/>
      <c r="BAN262" s="11"/>
      <c r="BAO262" s="11"/>
      <c r="BAP262" s="11"/>
      <c r="BAQ262" s="11"/>
      <c r="BAR262" s="11"/>
      <c r="BAS262" s="11"/>
      <c r="BAT262" s="11"/>
      <c r="BAU262" s="11"/>
      <c r="BAV262" s="11"/>
      <c r="BAW262" s="11"/>
      <c r="BAX262" s="11"/>
      <c r="BAY262" s="11"/>
      <c r="BAZ262" s="11"/>
      <c r="BBA262" s="11"/>
      <c r="BBB262" s="11"/>
      <c r="BBC262" s="11"/>
      <c r="BBD262" s="11"/>
      <c r="BBE262" s="11"/>
      <c r="BBF262" s="11"/>
      <c r="BBG262" s="11"/>
      <c r="BBH262" s="11"/>
      <c r="BBI262" s="11"/>
      <c r="BBJ262" s="11"/>
      <c r="BBK262" s="11"/>
      <c r="BBL262" s="11"/>
      <c r="BBM262" s="11"/>
      <c r="BBN262" s="11"/>
      <c r="BBO262" s="11"/>
      <c r="BBP262" s="11"/>
      <c r="BBQ262" s="11"/>
      <c r="BBR262" s="11"/>
      <c r="BBS262" s="11"/>
      <c r="BBT262" s="11"/>
      <c r="BBU262" s="11"/>
      <c r="BBV262" s="11"/>
      <c r="BBW262" s="11"/>
      <c r="BBX262" s="11"/>
      <c r="BBY262" s="11"/>
      <c r="BBZ262" s="11"/>
      <c r="BCA262" s="11"/>
      <c r="BCB262" s="11"/>
      <c r="BCC262" s="11"/>
      <c r="BCD262" s="11"/>
      <c r="BCE262" s="11"/>
      <c r="BCF262" s="11"/>
      <c r="BCG262" s="11"/>
      <c r="BCH262" s="11"/>
      <c r="BCI262" s="11"/>
      <c r="BCJ262" s="11"/>
      <c r="BCK262" s="11"/>
      <c r="BCL262" s="11"/>
      <c r="BCM262" s="11"/>
      <c r="BCN262" s="11"/>
      <c r="BCO262" s="11"/>
      <c r="BCP262" s="11"/>
      <c r="BCQ262" s="11"/>
      <c r="BCR262" s="11"/>
      <c r="BCS262" s="11"/>
      <c r="BCT262" s="11"/>
      <c r="BCU262" s="11"/>
      <c r="BCV262" s="11"/>
      <c r="BCW262" s="11"/>
      <c r="BCX262" s="11"/>
      <c r="BCY262" s="11"/>
      <c r="BCZ262" s="11"/>
      <c r="BDA262" s="11"/>
      <c r="BDB262" s="11"/>
      <c r="BDC262" s="11"/>
      <c r="BDD262" s="11"/>
      <c r="BDE262" s="11"/>
      <c r="BDF262" s="11"/>
      <c r="BDG262" s="11"/>
      <c r="BDH262" s="11"/>
      <c r="BDI262" s="11"/>
      <c r="BDJ262" s="11"/>
      <c r="BDK262" s="11"/>
      <c r="BDL262" s="11"/>
      <c r="BDM262" s="11"/>
      <c r="BDN262" s="11"/>
      <c r="BDO262" s="11"/>
      <c r="BDP262" s="11"/>
      <c r="BDQ262" s="11"/>
      <c r="BDR262" s="11"/>
      <c r="BDS262" s="11"/>
      <c r="BDT262" s="11"/>
      <c r="BDU262" s="11"/>
      <c r="BDV262" s="11"/>
      <c r="BDW262" s="11"/>
      <c r="BDX262" s="11"/>
      <c r="BDY262" s="11"/>
      <c r="BDZ262" s="11"/>
      <c r="BEA262" s="11"/>
      <c r="BEB262" s="11"/>
      <c r="BEC262" s="11"/>
      <c r="BED262" s="11"/>
      <c r="BEE262" s="11"/>
      <c r="BEF262" s="11"/>
      <c r="BEG262" s="11"/>
      <c r="BEH262" s="11"/>
      <c r="BEI262" s="11"/>
      <c r="BEJ262" s="11"/>
      <c r="BEK262" s="11"/>
      <c r="BEL262" s="11"/>
      <c r="BEM262" s="11"/>
      <c r="BEN262" s="11"/>
      <c r="BEO262" s="11"/>
      <c r="BEP262" s="11"/>
      <c r="BEQ262" s="11"/>
      <c r="BER262" s="11"/>
      <c r="BES262" s="11"/>
      <c r="BET262" s="11"/>
      <c r="BEU262" s="11"/>
      <c r="BEV262" s="11"/>
      <c r="BEW262" s="11"/>
      <c r="BEX262" s="11"/>
      <c r="BEY262" s="11"/>
      <c r="BEZ262" s="11"/>
      <c r="BFA262" s="11"/>
      <c r="BFB262" s="11"/>
      <c r="BFC262" s="11"/>
      <c r="BFD262" s="11"/>
      <c r="BFE262" s="11"/>
      <c r="BFF262" s="11"/>
      <c r="BFG262" s="11"/>
      <c r="BFH262" s="11"/>
      <c r="BFI262" s="11"/>
      <c r="BFJ262" s="11"/>
      <c r="BFK262" s="11"/>
      <c r="BFL262" s="11"/>
      <c r="BFM262" s="11"/>
      <c r="BFN262" s="11"/>
      <c r="BFO262" s="11"/>
      <c r="BFP262" s="11"/>
      <c r="BFQ262" s="11"/>
      <c r="BFR262" s="11"/>
      <c r="BFS262" s="11"/>
      <c r="BFT262" s="11"/>
      <c r="BFU262" s="11"/>
      <c r="BFV262" s="11"/>
      <c r="BFW262" s="11"/>
      <c r="BFX262" s="11"/>
      <c r="BFY262" s="11"/>
      <c r="BFZ262" s="11"/>
      <c r="BGA262" s="11"/>
      <c r="BGB262" s="11"/>
      <c r="BGC262" s="11"/>
      <c r="BGD262" s="11"/>
      <c r="BGE262" s="11"/>
      <c r="BGF262" s="11"/>
      <c r="BGG262" s="11"/>
      <c r="BGH262" s="11"/>
      <c r="BGI262" s="11"/>
      <c r="BGJ262" s="11"/>
      <c r="BGK262" s="11"/>
      <c r="BGL262" s="11"/>
      <c r="BGM262" s="11"/>
      <c r="BGN262" s="11"/>
      <c r="BGO262" s="11"/>
      <c r="BGP262" s="11"/>
      <c r="BGQ262" s="11"/>
      <c r="BGR262" s="11"/>
      <c r="BGS262" s="11"/>
      <c r="BGT262" s="11"/>
      <c r="BGU262" s="11"/>
      <c r="BGV262" s="11"/>
      <c r="BGW262" s="11"/>
      <c r="BGX262" s="11"/>
      <c r="BGY262" s="11"/>
      <c r="BGZ262" s="11"/>
      <c r="BHA262" s="11"/>
      <c r="BHB262" s="11"/>
      <c r="BHC262" s="11"/>
      <c r="BHD262" s="11"/>
      <c r="BHE262" s="11"/>
      <c r="BHF262" s="11"/>
      <c r="BHG262" s="11"/>
      <c r="BHH262" s="11"/>
      <c r="BHI262" s="11"/>
      <c r="BHJ262" s="11"/>
      <c r="BHK262" s="11"/>
      <c r="BHL262" s="11"/>
      <c r="BHM262" s="11"/>
      <c r="BHN262" s="11"/>
      <c r="BHO262" s="11"/>
      <c r="BHP262" s="11"/>
      <c r="BHQ262" s="11"/>
      <c r="BHR262" s="11"/>
      <c r="BHS262" s="11"/>
      <c r="BHT262" s="11"/>
      <c r="BHU262" s="11"/>
      <c r="BHV262" s="11"/>
      <c r="BHW262" s="11"/>
      <c r="BHX262" s="11"/>
      <c r="BHY262" s="11"/>
      <c r="BHZ262" s="11"/>
      <c r="BIA262" s="11"/>
      <c r="BIB262" s="11"/>
      <c r="BIC262" s="11"/>
      <c r="BID262" s="11"/>
      <c r="BIE262" s="11"/>
      <c r="BIF262" s="11"/>
      <c r="BIG262" s="11"/>
      <c r="BIH262" s="11"/>
      <c r="BII262" s="11"/>
      <c r="BIJ262" s="11"/>
      <c r="BIK262" s="11"/>
      <c r="BIL262" s="11"/>
      <c r="BIM262" s="11"/>
      <c r="BIN262" s="11"/>
      <c r="BIO262" s="11"/>
      <c r="BIP262" s="11"/>
      <c r="BIQ262" s="11"/>
      <c r="BIR262" s="11"/>
      <c r="BIS262" s="11"/>
      <c r="BIT262" s="11"/>
      <c r="BIU262" s="11"/>
      <c r="BIV262" s="11"/>
      <c r="BIW262" s="11"/>
      <c r="BIX262" s="11"/>
      <c r="BIY262" s="11"/>
      <c r="BIZ262" s="11"/>
      <c r="BJA262" s="11"/>
      <c r="BJB262" s="11"/>
      <c r="BJC262" s="11"/>
      <c r="BJD262" s="11"/>
      <c r="BJE262" s="11"/>
      <c r="BJF262" s="11"/>
      <c r="BJG262" s="11"/>
      <c r="BJH262" s="11"/>
      <c r="BJI262" s="11"/>
      <c r="BJJ262" s="11"/>
      <c r="BJK262" s="11"/>
      <c r="BJL262" s="11"/>
      <c r="BJM262" s="11"/>
      <c r="BJN262" s="11"/>
      <c r="BJO262" s="11"/>
      <c r="BJP262" s="11"/>
      <c r="BJQ262" s="11"/>
      <c r="BJR262" s="11"/>
      <c r="BJS262" s="11"/>
      <c r="BJT262" s="11"/>
      <c r="BJU262" s="11"/>
      <c r="BJV262" s="11"/>
      <c r="BJW262" s="11"/>
      <c r="BJX262" s="11"/>
      <c r="BJY262" s="11"/>
      <c r="BJZ262" s="11"/>
      <c r="BKA262" s="11"/>
      <c r="BKB262" s="11"/>
      <c r="BKC262" s="11"/>
      <c r="BKD262" s="11"/>
      <c r="BKE262" s="11"/>
      <c r="BKF262" s="11"/>
      <c r="BKG262" s="11"/>
      <c r="BKH262" s="11"/>
      <c r="BKI262" s="11"/>
      <c r="BKJ262" s="11"/>
      <c r="BKK262" s="11"/>
      <c r="BKL262" s="11"/>
      <c r="BKM262" s="11"/>
      <c r="BKN262" s="11"/>
      <c r="BKO262" s="11"/>
      <c r="BKP262" s="11"/>
      <c r="BKQ262" s="11"/>
      <c r="BKR262" s="11"/>
      <c r="BKS262" s="11"/>
      <c r="BKT262" s="11"/>
      <c r="BKU262" s="11"/>
      <c r="BKV262" s="11"/>
      <c r="BKW262" s="11"/>
      <c r="BKX262" s="11"/>
      <c r="BKY262" s="11"/>
      <c r="BKZ262" s="11"/>
      <c r="BLA262" s="11"/>
      <c r="BLB262" s="11"/>
      <c r="BLC262" s="11"/>
      <c r="BLD262" s="11"/>
      <c r="BLE262" s="11"/>
      <c r="BLF262" s="11"/>
      <c r="BLG262" s="11"/>
      <c r="BLH262" s="11"/>
      <c r="BLI262" s="11"/>
      <c r="BLJ262" s="11"/>
      <c r="BLK262" s="11"/>
      <c r="BLL262" s="11"/>
      <c r="BLM262" s="11"/>
      <c r="BLN262" s="11"/>
      <c r="BLO262" s="11"/>
      <c r="BLP262" s="11"/>
      <c r="BLQ262" s="11"/>
      <c r="BLR262" s="11"/>
      <c r="BLS262" s="11"/>
      <c r="BLT262" s="11"/>
      <c r="BLU262" s="11"/>
      <c r="BLV262" s="11"/>
      <c r="BLW262" s="11"/>
      <c r="BLX262" s="11"/>
      <c r="BLY262" s="11"/>
      <c r="BLZ262" s="11"/>
      <c r="BMA262" s="11"/>
      <c r="BMB262" s="11"/>
      <c r="BMC262" s="11"/>
      <c r="BMD262" s="11"/>
      <c r="BME262" s="11"/>
      <c r="BMF262" s="11"/>
      <c r="BMG262" s="11"/>
      <c r="BMH262" s="11"/>
      <c r="BMI262" s="11"/>
      <c r="BMJ262" s="11"/>
      <c r="BMK262" s="11"/>
      <c r="BML262" s="11"/>
      <c r="BMM262" s="11"/>
      <c r="BMN262" s="11"/>
      <c r="BMO262" s="11"/>
      <c r="BMP262" s="11"/>
      <c r="BMQ262" s="11"/>
      <c r="BMR262" s="11"/>
      <c r="BMS262" s="11"/>
      <c r="BMT262" s="11"/>
      <c r="BMU262" s="11"/>
      <c r="BMV262" s="11"/>
      <c r="BMW262" s="11"/>
      <c r="BMX262" s="11"/>
      <c r="BMY262" s="11"/>
      <c r="BMZ262" s="11"/>
      <c r="BNA262" s="11"/>
      <c r="BNB262" s="11"/>
      <c r="BNC262" s="11"/>
      <c r="BND262" s="11"/>
      <c r="BNE262" s="11"/>
      <c r="BNF262" s="11"/>
      <c r="BNG262" s="11"/>
      <c r="BNH262" s="11"/>
      <c r="BNI262" s="11"/>
      <c r="BNJ262" s="11"/>
      <c r="BNK262" s="11"/>
      <c r="BNL262" s="11"/>
      <c r="BNM262" s="11"/>
      <c r="BNN262" s="11"/>
      <c r="BNO262" s="11"/>
      <c r="BNP262" s="11"/>
      <c r="BNQ262" s="11"/>
      <c r="BNR262" s="11"/>
      <c r="BNS262" s="11"/>
      <c r="BNT262" s="11"/>
      <c r="BNU262" s="11"/>
      <c r="BNV262" s="11"/>
      <c r="BNW262" s="11"/>
      <c r="BNX262" s="11"/>
      <c r="BNY262" s="11"/>
      <c r="BNZ262" s="11"/>
      <c r="BOA262" s="11"/>
      <c r="BOB262" s="11"/>
      <c r="BOC262" s="11"/>
      <c r="BOD262" s="11"/>
      <c r="BOE262" s="11"/>
      <c r="BOF262" s="11"/>
      <c r="BOG262" s="11"/>
      <c r="BOH262" s="11"/>
      <c r="BOI262" s="11"/>
      <c r="BOJ262" s="11"/>
      <c r="BOK262" s="11"/>
      <c r="BOL262" s="11"/>
      <c r="BOM262" s="11"/>
      <c r="BON262" s="11"/>
      <c r="BOO262" s="11"/>
      <c r="BOP262" s="11"/>
      <c r="BOQ262" s="11"/>
      <c r="BOR262" s="11"/>
      <c r="BOS262" s="11"/>
      <c r="BOT262" s="11"/>
      <c r="BOU262" s="11"/>
      <c r="BOV262" s="11"/>
      <c r="BOW262" s="11"/>
      <c r="BOX262" s="11"/>
      <c r="BOY262" s="11"/>
      <c r="BOZ262" s="11"/>
      <c r="BPA262" s="11"/>
      <c r="BPB262" s="11"/>
      <c r="BPC262" s="11"/>
      <c r="BPD262" s="11"/>
      <c r="BPE262" s="11"/>
      <c r="BPF262" s="11"/>
      <c r="BPG262" s="11"/>
      <c r="BPH262" s="11"/>
      <c r="BPI262" s="11"/>
      <c r="BPJ262" s="11"/>
      <c r="BPK262" s="11"/>
      <c r="BPL262" s="11"/>
      <c r="BPM262" s="11"/>
      <c r="BPN262" s="11"/>
      <c r="BPO262" s="11"/>
      <c r="BPP262" s="11"/>
      <c r="BPQ262" s="11"/>
      <c r="BPR262" s="11"/>
      <c r="BPS262" s="11"/>
      <c r="BPT262" s="11"/>
      <c r="BPU262" s="11"/>
      <c r="BPV262" s="11"/>
      <c r="BPW262" s="11"/>
      <c r="BPX262" s="11"/>
      <c r="BPY262" s="11"/>
      <c r="BPZ262" s="11"/>
      <c r="BQA262" s="11"/>
      <c r="BQB262" s="11"/>
      <c r="BQC262" s="11"/>
      <c r="BQD262" s="11"/>
      <c r="BQE262" s="11"/>
      <c r="BQF262" s="11"/>
      <c r="BQG262" s="11"/>
      <c r="BQH262" s="11"/>
      <c r="BQI262" s="11"/>
      <c r="BQJ262" s="11"/>
      <c r="BQK262" s="11"/>
      <c r="BQL262" s="11"/>
      <c r="BQM262" s="11"/>
      <c r="BQN262" s="11"/>
      <c r="BQO262" s="11"/>
      <c r="BQP262" s="11"/>
      <c r="BQQ262" s="11"/>
      <c r="BQR262" s="11"/>
      <c r="BQS262" s="11"/>
      <c r="BQT262" s="11"/>
      <c r="BQU262" s="11"/>
      <c r="BQV262" s="11"/>
      <c r="BQW262" s="11"/>
      <c r="BQX262" s="11"/>
      <c r="BQY262" s="11"/>
      <c r="BQZ262" s="11"/>
      <c r="BRA262" s="11"/>
      <c r="BRB262" s="11"/>
      <c r="BRC262" s="11"/>
      <c r="BRD262" s="11"/>
      <c r="BRE262" s="11"/>
      <c r="BRF262" s="11"/>
      <c r="BRG262" s="11"/>
      <c r="BRH262" s="11"/>
      <c r="BRI262" s="11"/>
    </row>
    <row r="263" spans="2:1829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C263" s="11"/>
      <c r="DD263" s="11"/>
      <c r="DE263" s="11"/>
      <c r="DF263" s="11"/>
      <c r="DG263" s="11"/>
      <c r="DH263" s="11"/>
      <c r="DI263" s="11"/>
      <c r="DJ263" s="11"/>
      <c r="DK263" s="11"/>
      <c r="DL263" s="11"/>
      <c r="DM263" s="11"/>
      <c r="DN263" s="11"/>
      <c r="DO263" s="11"/>
      <c r="DP263" s="11"/>
      <c r="DQ263" s="11"/>
      <c r="DR263" s="11"/>
      <c r="DS263" s="11"/>
      <c r="DT263" s="11"/>
      <c r="DU263" s="11"/>
      <c r="DV263" s="11"/>
      <c r="DW263" s="11"/>
      <c r="DX263" s="11"/>
      <c r="DY263" s="11"/>
      <c r="DZ263" s="11"/>
      <c r="EA263" s="11"/>
      <c r="EB263" s="11"/>
      <c r="EC263" s="11"/>
      <c r="ED263" s="11"/>
      <c r="EE263" s="11"/>
      <c r="EF263" s="11"/>
      <c r="EG263" s="11"/>
      <c r="EH263" s="11"/>
      <c r="EI263" s="11"/>
      <c r="EJ263" s="11"/>
      <c r="EK263" s="11"/>
      <c r="EL263" s="11"/>
      <c r="EM263" s="11"/>
      <c r="EN263" s="11"/>
      <c r="EO263" s="11"/>
      <c r="EP263" s="11"/>
      <c r="EQ263" s="11"/>
      <c r="ER263" s="11"/>
      <c r="ES263" s="11"/>
      <c r="ET263" s="11"/>
      <c r="EU263" s="11"/>
      <c r="EV263" s="11"/>
      <c r="EW263" s="11"/>
      <c r="EX263" s="11"/>
      <c r="EY263" s="11"/>
      <c r="EZ263" s="11"/>
      <c r="FA263" s="11"/>
      <c r="FB263" s="11"/>
      <c r="FC263" s="11"/>
      <c r="FD263" s="11"/>
      <c r="FE263" s="11"/>
      <c r="FF263" s="11"/>
      <c r="FG263" s="11"/>
      <c r="FH263" s="11"/>
      <c r="FI263" s="11"/>
      <c r="FJ263" s="11"/>
      <c r="FK263" s="11"/>
      <c r="FL263" s="11"/>
      <c r="FM263" s="11"/>
      <c r="FN263" s="11"/>
      <c r="FO263" s="11"/>
      <c r="FP263" s="11"/>
      <c r="FQ263" s="11"/>
      <c r="FR263" s="11"/>
      <c r="FS263" s="11"/>
      <c r="FT263" s="11"/>
      <c r="FU263" s="11"/>
      <c r="FV263" s="11"/>
      <c r="FW263" s="11"/>
      <c r="FX263" s="11"/>
      <c r="FY263" s="11"/>
      <c r="FZ263" s="11"/>
      <c r="GA263" s="11"/>
      <c r="GB263" s="11"/>
      <c r="GC263" s="11"/>
      <c r="GD263" s="11"/>
      <c r="GE263" s="11"/>
      <c r="GF263" s="11"/>
      <c r="GG263" s="11"/>
      <c r="GH263" s="11"/>
      <c r="GI263" s="11"/>
      <c r="GJ263" s="11"/>
      <c r="GK263" s="11"/>
      <c r="GL263" s="11"/>
      <c r="GM263" s="11"/>
      <c r="GN263" s="11"/>
      <c r="GO263" s="11"/>
      <c r="GP263" s="11"/>
      <c r="GQ263" s="11"/>
      <c r="GR263" s="11"/>
      <c r="GS263" s="11"/>
      <c r="GT263" s="11"/>
      <c r="GU263" s="11"/>
      <c r="GV263" s="11"/>
      <c r="GW263" s="11"/>
      <c r="GX263" s="11"/>
      <c r="GY263" s="11"/>
      <c r="GZ263" s="11"/>
      <c r="HA263" s="11"/>
      <c r="HB263" s="11"/>
      <c r="HC263" s="11"/>
      <c r="HD263" s="11"/>
      <c r="HE263" s="11"/>
      <c r="HF263" s="11"/>
      <c r="HG263" s="11"/>
      <c r="HH263" s="11"/>
      <c r="HI263" s="11"/>
      <c r="HJ263" s="11"/>
      <c r="HK263" s="11"/>
      <c r="HL263" s="11"/>
      <c r="HM263" s="11"/>
      <c r="HN263" s="11"/>
      <c r="HO263" s="11"/>
      <c r="HP263" s="11"/>
      <c r="HQ263" s="11"/>
      <c r="HR263" s="11"/>
      <c r="HS263" s="11"/>
      <c r="HT263" s="11"/>
      <c r="HU263" s="11"/>
      <c r="HV263" s="11"/>
      <c r="HW263" s="11"/>
      <c r="HX263" s="11"/>
      <c r="HY263" s="11"/>
      <c r="HZ263" s="11"/>
      <c r="IA263" s="11"/>
      <c r="IB263" s="11"/>
      <c r="IC263" s="11"/>
      <c r="ID263" s="11"/>
      <c r="IE263" s="11"/>
      <c r="IF263" s="11"/>
      <c r="IG263" s="11"/>
      <c r="IH263" s="11"/>
      <c r="II263" s="11"/>
      <c r="IJ263" s="11"/>
      <c r="IK263" s="11"/>
      <c r="IL263" s="11"/>
      <c r="IM263" s="11"/>
      <c r="IN263" s="11"/>
      <c r="IO263" s="11"/>
      <c r="IP263" s="11"/>
      <c r="IQ263" s="11"/>
      <c r="IR263" s="11"/>
      <c r="IS263" s="11"/>
      <c r="IT263" s="11"/>
      <c r="IU263" s="11"/>
      <c r="IV263" s="11"/>
      <c r="IW263" s="11"/>
      <c r="IX263" s="11"/>
      <c r="IY263" s="11"/>
      <c r="IZ263" s="11"/>
      <c r="JA263" s="11"/>
      <c r="JB263" s="11"/>
      <c r="JC263" s="11"/>
      <c r="JD263" s="11"/>
      <c r="JE263" s="11"/>
      <c r="JF263" s="11"/>
      <c r="JG263" s="11"/>
      <c r="JH263" s="11"/>
      <c r="JI263" s="11"/>
      <c r="JJ263" s="11"/>
      <c r="JK263" s="11"/>
      <c r="JL263" s="11"/>
      <c r="JM263" s="11"/>
      <c r="JN263" s="11"/>
      <c r="JO263" s="11"/>
      <c r="JP263" s="11"/>
      <c r="JQ263" s="11"/>
      <c r="JR263" s="11"/>
      <c r="JS263" s="11"/>
      <c r="JT263" s="11"/>
      <c r="JU263" s="11"/>
      <c r="JV263" s="11"/>
      <c r="JW263" s="11"/>
      <c r="JX263" s="11"/>
      <c r="JY263" s="11"/>
      <c r="JZ263" s="11"/>
      <c r="KA263" s="11"/>
      <c r="KB263" s="11"/>
      <c r="KC263" s="11"/>
      <c r="KD263" s="11"/>
      <c r="KE263" s="11"/>
      <c r="KF263" s="11"/>
      <c r="KG263" s="11"/>
      <c r="KH263" s="11"/>
      <c r="KI263" s="11"/>
      <c r="KJ263" s="11"/>
      <c r="KK263" s="11"/>
      <c r="KL263" s="11"/>
      <c r="KM263" s="11"/>
      <c r="KN263" s="11"/>
      <c r="KO263" s="11"/>
      <c r="KP263" s="11"/>
      <c r="KQ263" s="11"/>
      <c r="KR263" s="11"/>
      <c r="KS263" s="11"/>
      <c r="KT263" s="11"/>
      <c r="KU263" s="11"/>
      <c r="KV263" s="11"/>
      <c r="KW263" s="11"/>
      <c r="KX263" s="11"/>
      <c r="KY263" s="11"/>
      <c r="KZ263" s="11"/>
      <c r="LA263" s="11"/>
      <c r="LB263" s="11"/>
      <c r="LC263" s="11"/>
      <c r="LD263" s="11"/>
      <c r="LE263" s="11"/>
      <c r="LF263" s="11"/>
      <c r="LG263" s="11"/>
      <c r="LH263" s="11"/>
      <c r="LI263" s="11"/>
      <c r="LJ263" s="11"/>
      <c r="LK263" s="11"/>
      <c r="LL263" s="11"/>
      <c r="LM263" s="11"/>
      <c r="LN263" s="11"/>
      <c r="LO263" s="11"/>
      <c r="LP263" s="11"/>
      <c r="LQ263" s="11"/>
      <c r="LR263" s="11"/>
      <c r="LS263" s="11"/>
      <c r="LT263" s="11"/>
      <c r="LU263" s="11"/>
      <c r="LV263" s="11"/>
      <c r="LW263" s="11"/>
      <c r="LX263" s="11"/>
      <c r="LY263" s="11"/>
      <c r="LZ263" s="11"/>
      <c r="MA263" s="11"/>
      <c r="MB263" s="11"/>
      <c r="MC263" s="11"/>
      <c r="MD263" s="11"/>
      <c r="ME263" s="11"/>
      <c r="MF263" s="11"/>
      <c r="MG263" s="11"/>
      <c r="MH263" s="11"/>
      <c r="MI263" s="11"/>
      <c r="MJ263" s="11"/>
      <c r="MK263" s="11"/>
      <c r="ML263" s="11"/>
      <c r="MM263" s="11"/>
      <c r="MN263" s="11"/>
      <c r="MO263" s="11"/>
      <c r="MP263" s="11"/>
      <c r="MQ263" s="11"/>
      <c r="MR263" s="11"/>
      <c r="MS263" s="11"/>
      <c r="MT263" s="11"/>
      <c r="MU263" s="11"/>
      <c r="MV263" s="11"/>
      <c r="MW263" s="11"/>
      <c r="MX263" s="11"/>
      <c r="MY263" s="11"/>
      <c r="MZ263" s="11"/>
      <c r="NA263" s="11"/>
      <c r="NB263" s="11"/>
      <c r="NC263" s="11"/>
      <c r="ND263" s="11"/>
      <c r="NE263" s="11"/>
      <c r="NF263" s="11"/>
      <c r="NG263" s="11"/>
      <c r="NH263" s="11"/>
      <c r="NI263" s="11"/>
      <c r="NJ263" s="11"/>
      <c r="NK263" s="11"/>
      <c r="NL263" s="11"/>
      <c r="NM263" s="11"/>
      <c r="NN263" s="11"/>
      <c r="NO263" s="11"/>
      <c r="NP263" s="11"/>
      <c r="NQ263" s="11"/>
      <c r="NR263" s="11"/>
      <c r="NS263" s="11"/>
      <c r="NT263" s="11"/>
      <c r="NU263" s="11"/>
      <c r="NV263" s="11"/>
      <c r="NW263" s="11"/>
      <c r="NX263" s="11"/>
      <c r="NY263" s="11"/>
      <c r="NZ263" s="11"/>
      <c r="OA263" s="11"/>
      <c r="OB263" s="11"/>
      <c r="OC263" s="11"/>
      <c r="OD263" s="11"/>
      <c r="OE263" s="11"/>
      <c r="OF263" s="11"/>
      <c r="OG263" s="11"/>
      <c r="OH263" s="11"/>
      <c r="OI263" s="11"/>
      <c r="OJ263" s="11"/>
      <c r="OK263" s="11"/>
      <c r="OL263" s="11"/>
      <c r="OM263" s="11"/>
      <c r="ON263" s="11"/>
      <c r="OO263" s="11"/>
      <c r="OP263" s="11"/>
      <c r="OQ263" s="11"/>
      <c r="OR263" s="11"/>
      <c r="OS263" s="11"/>
      <c r="OT263" s="11"/>
      <c r="OU263" s="11"/>
      <c r="OV263" s="11"/>
      <c r="OW263" s="11"/>
      <c r="OX263" s="11"/>
      <c r="OY263" s="11"/>
      <c r="OZ263" s="11"/>
      <c r="PA263" s="11"/>
      <c r="PB263" s="11"/>
      <c r="PC263" s="11"/>
      <c r="PD263" s="11"/>
      <c r="PE263" s="11"/>
      <c r="PF263" s="11"/>
      <c r="PG263" s="11"/>
      <c r="PH263" s="11"/>
      <c r="PI263" s="11"/>
      <c r="PJ263" s="11"/>
      <c r="PK263" s="11"/>
      <c r="PL263" s="11"/>
      <c r="PM263" s="11"/>
      <c r="PN263" s="11"/>
      <c r="PO263" s="11"/>
      <c r="PP263" s="11"/>
      <c r="PQ263" s="11"/>
      <c r="PR263" s="11"/>
      <c r="PS263" s="11"/>
      <c r="PT263" s="11"/>
      <c r="PU263" s="11"/>
      <c r="PV263" s="11"/>
      <c r="PW263" s="11"/>
      <c r="PX263" s="11"/>
      <c r="PY263" s="11"/>
      <c r="PZ263" s="11"/>
      <c r="QA263" s="11"/>
      <c r="QB263" s="11"/>
      <c r="QC263" s="11"/>
      <c r="QD263" s="11"/>
      <c r="QE263" s="11"/>
      <c r="QF263" s="11"/>
      <c r="QG263" s="11"/>
      <c r="QH263" s="11"/>
      <c r="QI263" s="11"/>
      <c r="QJ263" s="11"/>
      <c r="QK263" s="11"/>
      <c r="QL263" s="11"/>
      <c r="QM263" s="11"/>
      <c r="QN263" s="11"/>
      <c r="QO263" s="11"/>
      <c r="QP263" s="11"/>
      <c r="QQ263" s="11"/>
      <c r="QR263" s="11"/>
      <c r="QS263" s="11"/>
      <c r="QT263" s="11"/>
      <c r="QU263" s="11"/>
      <c r="QV263" s="11"/>
      <c r="QW263" s="11"/>
      <c r="QX263" s="11"/>
      <c r="QY263" s="11"/>
      <c r="QZ263" s="11"/>
      <c r="RA263" s="11"/>
      <c r="RB263" s="11"/>
      <c r="RC263" s="11"/>
      <c r="RD263" s="11"/>
      <c r="RE263" s="11"/>
      <c r="RF263" s="11"/>
      <c r="RG263" s="11"/>
      <c r="RH263" s="11"/>
      <c r="RI263" s="11"/>
      <c r="RJ263" s="11"/>
      <c r="RK263" s="11"/>
      <c r="RL263" s="11"/>
      <c r="RM263" s="11"/>
      <c r="RN263" s="11"/>
      <c r="RO263" s="11"/>
      <c r="RP263" s="11"/>
      <c r="RQ263" s="11"/>
      <c r="RR263" s="11"/>
      <c r="RS263" s="11"/>
      <c r="RT263" s="11"/>
      <c r="RU263" s="11"/>
      <c r="RV263" s="11"/>
      <c r="RW263" s="11"/>
      <c r="RX263" s="11"/>
      <c r="RY263" s="11"/>
      <c r="RZ263" s="11"/>
      <c r="SA263" s="11"/>
      <c r="SB263" s="11"/>
      <c r="SC263" s="11"/>
      <c r="SD263" s="11"/>
      <c r="SE263" s="11"/>
      <c r="SF263" s="11"/>
      <c r="SG263" s="11"/>
      <c r="SH263" s="11"/>
      <c r="SI263" s="11"/>
      <c r="SJ263" s="11"/>
      <c r="SK263" s="11"/>
      <c r="SL263" s="11"/>
      <c r="SM263" s="11"/>
      <c r="SN263" s="11"/>
      <c r="SO263" s="11"/>
      <c r="SP263" s="11"/>
      <c r="SQ263" s="11"/>
      <c r="SR263" s="11"/>
      <c r="SS263" s="11"/>
      <c r="ST263" s="11"/>
      <c r="SU263" s="11"/>
      <c r="SV263" s="11"/>
      <c r="SW263" s="11"/>
      <c r="SX263" s="11"/>
      <c r="SY263" s="11"/>
      <c r="SZ263" s="11"/>
      <c r="TA263" s="11"/>
      <c r="TB263" s="11"/>
      <c r="TC263" s="11"/>
      <c r="TD263" s="11"/>
      <c r="TE263" s="11"/>
      <c r="TF263" s="11"/>
      <c r="TG263" s="11"/>
      <c r="TH263" s="11"/>
      <c r="TI263" s="11"/>
      <c r="TJ263" s="11"/>
      <c r="TK263" s="11"/>
      <c r="TL263" s="11"/>
      <c r="TM263" s="11"/>
      <c r="TN263" s="11"/>
      <c r="TO263" s="11"/>
      <c r="TP263" s="11"/>
      <c r="TQ263" s="11"/>
      <c r="TR263" s="11"/>
      <c r="TS263" s="11"/>
      <c r="TT263" s="11"/>
      <c r="TU263" s="11"/>
      <c r="TV263" s="11"/>
      <c r="TW263" s="11"/>
      <c r="TX263" s="11"/>
      <c r="TY263" s="11"/>
      <c r="TZ263" s="11"/>
      <c r="UA263" s="11"/>
      <c r="UB263" s="11"/>
      <c r="UC263" s="11"/>
      <c r="UD263" s="11"/>
      <c r="UE263" s="11"/>
      <c r="UF263" s="11"/>
      <c r="UG263" s="11"/>
      <c r="UH263" s="11"/>
      <c r="UI263" s="11"/>
      <c r="UJ263" s="11"/>
      <c r="UK263" s="11"/>
      <c r="UL263" s="11"/>
      <c r="UM263" s="11"/>
      <c r="UN263" s="11"/>
      <c r="UO263" s="11"/>
      <c r="UP263" s="11"/>
      <c r="UQ263" s="11"/>
      <c r="UR263" s="11"/>
      <c r="US263" s="11"/>
      <c r="UT263" s="11"/>
      <c r="UU263" s="11"/>
      <c r="UV263" s="11"/>
      <c r="UW263" s="11"/>
      <c r="UX263" s="11"/>
      <c r="UY263" s="11"/>
      <c r="UZ263" s="11"/>
      <c r="VA263" s="11"/>
      <c r="VB263" s="11"/>
      <c r="VC263" s="11"/>
      <c r="VD263" s="11"/>
      <c r="VE263" s="11"/>
      <c r="VF263" s="11"/>
      <c r="VG263" s="11"/>
      <c r="VH263" s="11"/>
      <c r="VI263" s="11"/>
      <c r="VJ263" s="11"/>
      <c r="VK263" s="11"/>
      <c r="VL263" s="11"/>
      <c r="VM263" s="11"/>
      <c r="VN263" s="11"/>
      <c r="VO263" s="11"/>
      <c r="VP263" s="11"/>
      <c r="VQ263" s="11"/>
      <c r="VR263" s="11"/>
      <c r="VS263" s="11"/>
      <c r="VT263" s="11"/>
      <c r="VU263" s="11"/>
      <c r="VV263" s="11"/>
      <c r="VW263" s="11"/>
      <c r="VX263" s="11"/>
      <c r="VY263" s="11"/>
      <c r="VZ263" s="11"/>
      <c r="WA263" s="11"/>
      <c r="WB263" s="11"/>
      <c r="WC263" s="11"/>
      <c r="WD263" s="11"/>
      <c r="WE263" s="11"/>
      <c r="WF263" s="11"/>
      <c r="WG263" s="11"/>
      <c r="WH263" s="11"/>
      <c r="WI263" s="11"/>
      <c r="WJ263" s="11"/>
      <c r="WK263" s="11"/>
      <c r="WL263" s="11"/>
      <c r="WM263" s="11"/>
      <c r="WN263" s="11"/>
      <c r="WO263" s="11"/>
      <c r="WP263" s="11"/>
      <c r="WQ263" s="11"/>
      <c r="WR263" s="11"/>
      <c r="WS263" s="11"/>
      <c r="WT263" s="11"/>
      <c r="WU263" s="11"/>
      <c r="WV263" s="11"/>
      <c r="WW263" s="11"/>
      <c r="WX263" s="11"/>
      <c r="WY263" s="11"/>
      <c r="WZ263" s="11"/>
      <c r="XA263" s="11"/>
      <c r="XB263" s="11"/>
      <c r="XC263" s="11"/>
      <c r="XD263" s="11"/>
      <c r="XE263" s="11"/>
      <c r="XF263" s="11"/>
      <c r="XG263" s="11"/>
      <c r="XH263" s="11"/>
      <c r="XI263" s="11"/>
      <c r="XJ263" s="11"/>
      <c r="XK263" s="11"/>
      <c r="XL263" s="11"/>
      <c r="XM263" s="11"/>
      <c r="XN263" s="11"/>
      <c r="XO263" s="11"/>
      <c r="XP263" s="11"/>
      <c r="XQ263" s="11"/>
      <c r="XR263" s="11"/>
      <c r="XS263" s="11"/>
      <c r="XT263" s="11"/>
      <c r="XU263" s="11"/>
      <c r="XV263" s="11"/>
      <c r="XW263" s="11"/>
      <c r="XX263" s="11"/>
      <c r="XY263" s="11"/>
      <c r="XZ263" s="11"/>
      <c r="YA263" s="11"/>
      <c r="YB263" s="11"/>
      <c r="YC263" s="11"/>
      <c r="YD263" s="11"/>
      <c r="YE263" s="11"/>
      <c r="YF263" s="11"/>
      <c r="YG263" s="11"/>
      <c r="YH263" s="11"/>
      <c r="YI263" s="11"/>
      <c r="YJ263" s="11"/>
      <c r="YK263" s="11"/>
      <c r="YL263" s="11"/>
      <c r="YM263" s="11"/>
      <c r="YN263" s="11"/>
      <c r="YO263" s="11"/>
      <c r="YP263" s="11"/>
      <c r="YQ263" s="11"/>
      <c r="YR263" s="11"/>
      <c r="YS263" s="11"/>
      <c r="YT263" s="11"/>
      <c r="YU263" s="11"/>
      <c r="YV263" s="11"/>
      <c r="YW263" s="11"/>
      <c r="YX263" s="11"/>
      <c r="YY263" s="11"/>
      <c r="YZ263" s="11"/>
      <c r="ZA263" s="11"/>
      <c r="ZB263" s="11"/>
      <c r="ZC263" s="11"/>
      <c r="ZD263" s="11"/>
      <c r="ZE263" s="11"/>
      <c r="ZF263" s="11"/>
      <c r="ZG263" s="11"/>
      <c r="ZH263" s="11"/>
      <c r="ZI263" s="11"/>
      <c r="ZJ263" s="11"/>
      <c r="ZK263" s="11"/>
      <c r="ZL263" s="11"/>
      <c r="ZM263" s="11"/>
      <c r="ZN263" s="11"/>
      <c r="ZO263" s="11"/>
      <c r="ZP263" s="11"/>
      <c r="ZQ263" s="11"/>
      <c r="ZR263" s="11"/>
      <c r="ZS263" s="11"/>
      <c r="ZT263" s="11"/>
      <c r="ZU263" s="11"/>
      <c r="ZV263" s="11"/>
      <c r="ZW263" s="11"/>
      <c r="ZX263" s="11"/>
      <c r="ZY263" s="11"/>
      <c r="ZZ263" s="11"/>
      <c r="AAA263" s="11"/>
      <c r="AAB263" s="11"/>
      <c r="AAC263" s="11"/>
      <c r="AAD263" s="11"/>
      <c r="AAE263" s="11"/>
      <c r="AAF263" s="11"/>
      <c r="AAG263" s="11"/>
      <c r="AAH263" s="11"/>
      <c r="AAI263" s="11"/>
      <c r="AAJ263" s="11"/>
      <c r="AAK263" s="11"/>
      <c r="AAL263" s="11"/>
      <c r="AAM263" s="11"/>
      <c r="AAN263" s="11"/>
      <c r="AAO263" s="11"/>
      <c r="AAP263" s="11"/>
      <c r="AAQ263" s="11"/>
      <c r="AAR263" s="11"/>
      <c r="AAS263" s="11"/>
      <c r="AAT263" s="11"/>
      <c r="AAU263" s="11"/>
      <c r="AAV263" s="11"/>
      <c r="AAW263" s="11"/>
      <c r="AAX263" s="11"/>
      <c r="AAY263" s="11"/>
      <c r="AAZ263" s="11"/>
      <c r="ABA263" s="11"/>
      <c r="ABB263" s="11"/>
      <c r="ABC263" s="11"/>
      <c r="ABD263" s="11"/>
      <c r="ABE263" s="11"/>
      <c r="ABF263" s="11"/>
      <c r="ABG263" s="11"/>
      <c r="ABH263" s="11"/>
      <c r="ABI263" s="11"/>
      <c r="ABJ263" s="11"/>
      <c r="ABK263" s="11"/>
      <c r="ABL263" s="11"/>
      <c r="ABM263" s="11"/>
      <c r="ABN263" s="11"/>
      <c r="ABO263" s="11"/>
      <c r="ABP263" s="11"/>
      <c r="ABQ263" s="11"/>
      <c r="ABR263" s="11"/>
      <c r="ABS263" s="11"/>
      <c r="ABT263" s="11"/>
      <c r="ABU263" s="11"/>
      <c r="ABV263" s="11"/>
      <c r="ABW263" s="11"/>
      <c r="ABX263" s="11"/>
      <c r="ABY263" s="11"/>
      <c r="ABZ263" s="11"/>
      <c r="ACA263" s="11"/>
      <c r="ACB263" s="11"/>
      <c r="ACC263" s="11"/>
      <c r="ACD263" s="11"/>
      <c r="ACE263" s="11"/>
      <c r="ACF263" s="11"/>
      <c r="ACG263" s="11"/>
      <c r="ACH263" s="11"/>
      <c r="ACI263" s="11"/>
      <c r="ACJ263" s="11"/>
      <c r="ACK263" s="11"/>
      <c r="ACL263" s="11"/>
      <c r="ACM263" s="11"/>
      <c r="ACN263" s="11"/>
      <c r="ACO263" s="11"/>
      <c r="ACP263" s="11"/>
      <c r="ACQ263" s="11"/>
      <c r="ACR263" s="11"/>
      <c r="ACS263" s="11"/>
      <c r="ACT263" s="11"/>
      <c r="ACU263" s="11"/>
      <c r="ACV263" s="11"/>
      <c r="ACW263" s="11"/>
      <c r="ACX263" s="11"/>
      <c r="ACY263" s="11"/>
      <c r="ACZ263" s="11"/>
      <c r="ADA263" s="11"/>
      <c r="ADB263" s="11"/>
      <c r="ADC263" s="11"/>
      <c r="ADD263" s="11"/>
      <c r="ADE263" s="11"/>
      <c r="ADF263" s="11"/>
      <c r="ADG263" s="11"/>
      <c r="ADH263" s="11"/>
      <c r="ADI263" s="11"/>
      <c r="ADJ263" s="11"/>
      <c r="ADK263" s="11"/>
      <c r="ADL263" s="11"/>
      <c r="ADM263" s="11"/>
      <c r="ADN263" s="11"/>
      <c r="ADO263" s="11"/>
      <c r="ADP263" s="11"/>
      <c r="ADQ263" s="11"/>
      <c r="ADR263" s="11"/>
      <c r="ADS263" s="11"/>
      <c r="ADT263" s="11"/>
      <c r="ADU263" s="11"/>
      <c r="ADV263" s="11"/>
      <c r="ADW263" s="11"/>
      <c r="ADX263" s="11"/>
      <c r="ADY263" s="11"/>
      <c r="ADZ263" s="11"/>
      <c r="AEA263" s="11"/>
      <c r="AEB263" s="11"/>
      <c r="AEC263" s="11"/>
      <c r="AED263" s="11"/>
      <c r="AEE263" s="11"/>
      <c r="AEF263" s="11"/>
      <c r="AEG263" s="11"/>
      <c r="AEH263" s="11"/>
      <c r="AEI263" s="11"/>
      <c r="AEJ263" s="11"/>
      <c r="AEK263" s="11"/>
      <c r="AEL263" s="11"/>
      <c r="AEM263" s="11"/>
      <c r="AEN263" s="11"/>
      <c r="AEO263" s="11"/>
      <c r="AEP263" s="11"/>
      <c r="AEQ263" s="11"/>
      <c r="AER263" s="11"/>
      <c r="AES263" s="11"/>
      <c r="AET263" s="11"/>
      <c r="AEU263" s="11"/>
      <c r="AEV263" s="11"/>
      <c r="AEW263" s="11"/>
      <c r="AEX263" s="11"/>
      <c r="AEY263" s="11"/>
      <c r="AEZ263" s="11"/>
      <c r="AFA263" s="11"/>
      <c r="AFB263" s="11"/>
      <c r="AFC263" s="11"/>
      <c r="AFD263" s="11"/>
      <c r="AFE263" s="11"/>
      <c r="AFF263" s="11"/>
      <c r="AFG263" s="11"/>
      <c r="AFH263" s="11"/>
      <c r="AFI263" s="11"/>
      <c r="AFJ263" s="11"/>
      <c r="AFK263" s="11"/>
      <c r="AFL263" s="11"/>
      <c r="AFM263" s="11"/>
      <c r="AFN263" s="11"/>
      <c r="AFO263" s="11"/>
      <c r="AFP263" s="11"/>
      <c r="AFQ263" s="11"/>
      <c r="AFR263" s="11"/>
      <c r="AFS263" s="11"/>
      <c r="AFT263" s="11"/>
      <c r="AFU263" s="11"/>
      <c r="AFV263" s="11"/>
      <c r="AFW263" s="11"/>
      <c r="AFX263" s="11"/>
      <c r="AFY263" s="11"/>
      <c r="AFZ263" s="11"/>
      <c r="AGA263" s="11"/>
      <c r="AGB263" s="11"/>
      <c r="AGC263" s="11"/>
      <c r="AGD263" s="11"/>
      <c r="AGE263" s="11"/>
      <c r="AGF263" s="11"/>
      <c r="AGG263" s="11"/>
      <c r="AGH263" s="11"/>
      <c r="AGI263" s="11"/>
      <c r="AGJ263" s="11"/>
      <c r="AGK263" s="11"/>
      <c r="AGL263" s="11"/>
      <c r="AGM263" s="11"/>
      <c r="AGN263" s="11"/>
      <c r="AGO263" s="11"/>
      <c r="AGP263" s="11"/>
      <c r="AGQ263" s="11"/>
      <c r="AGR263" s="11"/>
      <c r="AGS263" s="11"/>
      <c r="AGT263" s="11"/>
      <c r="AGU263" s="11"/>
      <c r="AGV263" s="11"/>
      <c r="AGW263" s="11"/>
      <c r="AGX263" s="11"/>
      <c r="AGY263" s="11"/>
      <c r="AGZ263" s="11"/>
      <c r="AHA263" s="11"/>
      <c r="AHB263" s="11"/>
      <c r="AHC263" s="11"/>
      <c r="AHD263" s="11"/>
      <c r="AHE263" s="11"/>
      <c r="AHF263" s="11"/>
      <c r="AHG263" s="11"/>
      <c r="AHH263" s="11"/>
      <c r="AHI263" s="11"/>
      <c r="AHJ263" s="11"/>
      <c r="AHK263" s="11"/>
      <c r="AHL263" s="11"/>
      <c r="AHM263" s="11"/>
      <c r="AHN263" s="11"/>
      <c r="AHO263" s="11"/>
      <c r="AHP263" s="11"/>
      <c r="AHQ263" s="11"/>
      <c r="AHR263" s="11"/>
      <c r="AHS263" s="11"/>
      <c r="AHT263" s="11"/>
      <c r="AHU263" s="11"/>
      <c r="AHV263" s="11"/>
      <c r="AHW263" s="11"/>
      <c r="AHX263" s="11"/>
      <c r="AHY263" s="11"/>
      <c r="AHZ263" s="11"/>
      <c r="AIA263" s="11"/>
      <c r="AIB263" s="11"/>
      <c r="AIC263" s="11"/>
      <c r="AID263" s="11"/>
      <c r="AIE263" s="11"/>
      <c r="AIF263" s="11"/>
      <c r="AIG263" s="11"/>
      <c r="AIH263" s="11"/>
      <c r="AII263" s="11"/>
      <c r="AIJ263" s="11"/>
      <c r="AIK263" s="11"/>
      <c r="AIL263" s="11"/>
      <c r="AIM263" s="11"/>
      <c r="AIN263" s="11"/>
      <c r="AIO263" s="11"/>
      <c r="AIP263" s="11"/>
      <c r="AIQ263" s="11"/>
      <c r="AIR263" s="11"/>
      <c r="AIS263" s="11"/>
      <c r="AIT263" s="11"/>
      <c r="AIU263" s="11"/>
      <c r="AIV263" s="11"/>
      <c r="AIW263" s="11"/>
      <c r="AIX263" s="11"/>
      <c r="AIY263" s="11"/>
      <c r="AIZ263" s="11"/>
      <c r="AJA263" s="11"/>
      <c r="AJB263" s="11"/>
      <c r="AJC263" s="11"/>
      <c r="AJD263" s="11"/>
      <c r="AJE263" s="11"/>
      <c r="AJF263" s="11"/>
      <c r="AJG263" s="11"/>
      <c r="AJH263" s="11"/>
      <c r="AJI263" s="11"/>
      <c r="AJJ263" s="11"/>
      <c r="AJK263" s="11"/>
      <c r="AJL263" s="11"/>
      <c r="AJM263" s="11"/>
      <c r="AJN263" s="11"/>
      <c r="AJO263" s="11"/>
      <c r="AJP263" s="11"/>
      <c r="AJQ263" s="11"/>
      <c r="AJR263" s="11"/>
      <c r="AJS263" s="11"/>
      <c r="AJT263" s="11"/>
      <c r="AJU263" s="11"/>
      <c r="AJV263" s="11"/>
      <c r="AJW263" s="11"/>
      <c r="AJX263" s="11"/>
      <c r="AJY263" s="11"/>
      <c r="AJZ263" s="11"/>
      <c r="AKA263" s="11"/>
      <c r="AKB263" s="11"/>
      <c r="AKC263" s="11"/>
      <c r="AKD263" s="11"/>
      <c r="AKE263" s="11"/>
      <c r="AKF263" s="11"/>
      <c r="AKG263" s="11"/>
      <c r="AKH263" s="11"/>
      <c r="AKI263" s="11"/>
      <c r="AKJ263" s="11"/>
      <c r="AKK263" s="11"/>
      <c r="AKL263" s="11"/>
      <c r="AKM263" s="11"/>
      <c r="AKN263" s="11"/>
      <c r="AKO263" s="11"/>
      <c r="AKP263" s="11"/>
      <c r="AKQ263" s="11"/>
      <c r="AKR263" s="11"/>
      <c r="AKS263" s="11"/>
      <c r="AKT263" s="11"/>
      <c r="AKU263" s="11"/>
      <c r="AKV263" s="11"/>
      <c r="AKW263" s="11"/>
      <c r="AKX263" s="11"/>
      <c r="AKY263" s="11"/>
      <c r="AKZ263" s="11"/>
      <c r="ALA263" s="11"/>
      <c r="ALB263" s="11"/>
      <c r="ALC263" s="11"/>
      <c r="ALD263" s="11"/>
      <c r="ALE263" s="11"/>
      <c r="ALF263" s="11"/>
      <c r="ALG263" s="11"/>
      <c r="ALH263" s="11"/>
      <c r="ALI263" s="11"/>
      <c r="ALJ263" s="11"/>
      <c r="ALK263" s="11"/>
      <c r="ALL263" s="11"/>
      <c r="ALM263" s="11"/>
      <c r="ALN263" s="11"/>
      <c r="ALO263" s="11"/>
      <c r="ALP263" s="11"/>
      <c r="ALQ263" s="11"/>
      <c r="ALR263" s="11"/>
      <c r="ALS263" s="11"/>
      <c r="ALT263" s="11"/>
      <c r="ALU263" s="11"/>
      <c r="ALV263" s="11"/>
      <c r="ALW263" s="11"/>
      <c r="ALX263" s="11"/>
      <c r="ALY263" s="11"/>
      <c r="ALZ263" s="11"/>
      <c r="AMA263" s="11"/>
      <c r="AMB263" s="11"/>
      <c r="AMC263" s="11"/>
      <c r="AMD263" s="11"/>
      <c r="AME263" s="11"/>
      <c r="AMF263" s="11"/>
      <c r="AMG263" s="11"/>
      <c r="AMH263" s="11"/>
      <c r="AMI263" s="11"/>
      <c r="AMJ263" s="11"/>
      <c r="AMK263" s="11"/>
      <c r="AML263" s="11"/>
      <c r="AMM263" s="11"/>
      <c r="AMN263" s="11"/>
      <c r="AMO263" s="11"/>
      <c r="AMP263" s="11"/>
      <c r="AMQ263" s="11"/>
      <c r="AMR263" s="11"/>
      <c r="AMS263" s="11"/>
      <c r="AMT263" s="11"/>
      <c r="AMU263" s="11"/>
      <c r="AMV263" s="11"/>
      <c r="AMW263" s="11"/>
      <c r="AMX263" s="11"/>
      <c r="AMY263" s="11"/>
      <c r="AMZ263" s="11"/>
      <c r="ANA263" s="11"/>
      <c r="ANB263" s="11"/>
      <c r="ANC263" s="11"/>
      <c r="AND263" s="11"/>
      <c r="ANE263" s="11"/>
      <c r="ANF263" s="11"/>
      <c r="ANG263" s="11"/>
      <c r="ANH263" s="11"/>
      <c r="ANI263" s="11"/>
      <c r="ANJ263" s="11"/>
      <c r="ANK263" s="11"/>
      <c r="ANL263" s="11"/>
      <c r="ANM263" s="11"/>
      <c r="ANN263" s="11"/>
      <c r="ANO263" s="11"/>
      <c r="ANP263" s="11"/>
      <c r="ANQ263" s="11"/>
      <c r="ANR263" s="11"/>
      <c r="ANS263" s="11"/>
      <c r="ANT263" s="11"/>
      <c r="ANU263" s="11"/>
      <c r="ANV263" s="11"/>
      <c r="ANW263" s="11"/>
      <c r="ANX263" s="11"/>
      <c r="ANY263" s="11"/>
      <c r="ANZ263" s="11"/>
      <c r="AOA263" s="11"/>
      <c r="AOB263" s="11"/>
      <c r="AOC263" s="11"/>
      <c r="AOD263" s="11"/>
      <c r="AOE263" s="11"/>
      <c r="AOF263" s="11"/>
      <c r="AOG263" s="11"/>
      <c r="AOH263" s="11"/>
      <c r="AOI263" s="11"/>
      <c r="AOJ263" s="11"/>
      <c r="AOK263" s="11"/>
      <c r="AOL263" s="11"/>
      <c r="AOM263" s="11"/>
      <c r="AON263" s="11"/>
      <c r="AOO263" s="11"/>
      <c r="AOP263" s="11"/>
      <c r="AOQ263" s="11"/>
      <c r="AOR263" s="11"/>
      <c r="AOS263" s="11"/>
      <c r="AOT263" s="11"/>
      <c r="AOU263" s="11"/>
      <c r="AOV263" s="11"/>
      <c r="AOW263" s="11"/>
      <c r="AOX263" s="11"/>
      <c r="AOY263" s="11"/>
      <c r="AOZ263" s="11"/>
      <c r="APA263" s="11"/>
      <c r="APB263" s="11"/>
      <c r="APC263" s="11"/>
      <c r="APD263" s="11"/>
      <c r="APE263" s="11"/>
      <c r="APF263" s="11"/>
      <c r="APG263" s="11"/>
      <c r="APH263" s="11"/>
      <c r="API263" s="11"/>
      <c r="APJ263" s="11"/>
      <c r="APK263" s="11"/>
      <c r="APL263" s="11"/>
      <c r="APM263" s="11"/>
      <c r="APN263" s="11"/>
      <c r="APO263" s="11"/>
      <c r="APP263" s="11"/>
      <c r="APQ263" s="11"/>
      <c r="APR263" s="11"/>
      <c r="APS263" s="11"/>
      <c r="APT263" s="11"/>
      <c r="APU263" s="11"/>
      <c r="APV263" s="11"/>
      <c r="APW263" s="11"/>
      <c r="APX263" s="11"/>
      <c r="APY263" s="11"/>
      <c r="APZ263" s="11"/>
      <c r="AQA263" s="11"/>
      <c r="AQB263" s="11"/>
      <c r="AQC263" s="11"/>
      <c r="AQD263" s="11"/>
      <c r="AQE263" s="11"/>
      <c r="AQF263" s="11"/>
      <c r="AQG263" s="11"/>
      <c r="AQH263" s="11"/>
      <c r="AQI263" s="11"/>
      <c r="AQJ263" s="11"/>
      <c r="AQK263" s="11"/>
      <c r="AQL263" s="11"/>
      <c r="AQM263" s="11"/>
      <c r="AQN263" s="11"/>
      <c r="AQO263" s="11"/>
      <c r="AQP263" s="11"/>
      <c r="AQQ263" s="11"/>
      <c r="AQR263" s="11"/>
      <c r="AQS263" s="11"/>
      <c r="AQT263" s="11"/>
      <c r="AQU263" s="11"/>
      <c r="AQV263" s="11"/>
      <c r="AQW263" s="11"/>
      <c r="AQX263" s="11"/>
      <c r="AQY263" s="11"/>
      <c r="AQZ263" s="11"/>
      <c r="ARA263" s="11"/>
      <c r="ARB263" s="11"/>
      <c r="ARC263" s="11"/>
      <c r="ARD263" s="11"/>
      <c r="ARE263" s="11"/>
      <c r="ARF263" s="11"/>
      <c r="ARG263" s="11"/>
      <c r="ARH263" s="11"/>
      <c r="ARI263" s="11"/>
      <c r="ARJ263" s="11"/>
      <c r="ARK263" s="11"/>
      <c r="ARL263" s="11"/>
      <c r="ARM263" s="11"/>
      <c r="ARN263" s="11"/>
      <c r="ARO263" s="11"/>
      <c r="ARP263" s="11"/>
      <c r="ARQ263" s="11"/>
      <c r="ARR263" s="11"/>
      <c r="ARS263" s="11"/>
      <c r="ART263" s="11"/>
      <c r="ARU263" s="11"/>
      <c r="ARV263" s="11"/>
      <c r="ARW263" s="11"/>
      <c r="ARX263" s="11"/>
      <c r="ARY263" s="11"/>
      <c r="ARZ263" s="11"/>
      <c r="ASA263" s="11"/>
      <c r="ASB263" s="11"/>
      <c r="ASC263" s="11"/>
      <c r="ASD263" s="11"/>
      <c r="ASE263" s="11"/>
      <c r="ASF263" s="11"/>
      <c r="ASG263" s="11"/>
      <c r="ASH263" s="11"/>
      <c r="ASI263" s="11"/>
      <c r="ASJ263" s="11"/>
      <c r="ASK263" s="11"/>
      <c r="ASL263" s="11"/>
      <c r="ASM263" s="11"/>
      <c r="ASN263" s="11"/>
      <c r="ASO263" s="11"/>
      <c r="ASP263" s="11"/>
      <c r="ASQ263" s="11"/>
      <c r="ASR263" s="11"/>
      <c r="ASS263" s="11"/>
      <c r="AST263" s="11"/>
      <c r="ASU263" s="11"/>
      <c r="ASV263" s="11"/>
      <c r="ASW263" s="11"/>
      <c r="ASX263" s="11"/>
      <c r="ASY263" s="11"/>
      <c r="ASZ263" s="11"/>
      <c r="ATA263" s="11"/>
      <c r="ATB263" s="11"/>
      <c r="ATC263" s="11"/>
      <c r="ATD263" s="11"/>
      <c r="ATE263" s="11"/>
      <c r="ATF263" s="11"/>
      <c r="ATG263" s="11"/>
      <c r="ATH263" s="11"/>
      <c r="ATI263" s="11"/>
      <c r="ATJ263" s="11"/>
      <c r="ATK263" s="11"/>
      <c r="ATL263" s="11"/>
      <c r="ATM263" s="11"/>
      <c r="ATN263" s="11"/>
      <c r="ATO263" s="11"/>
      <c r="ATP263" s="11"/>
      <c r="ATQ263" s="11"/>
      <c r="ATR263" s="11"/>
      <c r="ATS263" s="11"/>
      <c r="ATT263" s="11"/>
      <c r="ATU263" s="11"/>
      <c r="ATV263" s="11"/>
      <c r="ATW263" s="11"/>
      <c r="ATX263" s="11"/>
      <c r="ATY263" s="11"/>
      <c r="ATZ263" s="11"/>
      <c r="AUA263" s="11"/>
      <c r="AUB263" s="11"/>
      <c r="AUC263" s="11"/>
      <c r="AUD263" s="11"/>
      <c r="AUE263" s="11"/>
      <c r="AUF263" s="11"/>
      <c r="AUG263" s="11"/>
      <c r="AUH263" s="11"/>
      <c r="AUI263" s="11"/>
      <c r="AUJ263" s="11"/>
      <c r="AUK263" s="11"/>
      <c r="AUL263" s="11"/>
      <c r="AUM263" s="11"/>
      <c r="AUN263" s="11"/>
      <c r="AUO263" s="11"/>
      <c r="AUP263" s="11"/>
      <c r="AUQ263" s="11"/>
      <c r="AUR263" s="11"/>
      <c r="AUS263" s="11"/>
      <c r="AUT263" s="11"/>
      <c r="AUU263" s="11"/>
      <c r="AUV263" s="11"/>
      <c r="AUW263" s="11"/>
      <c r="AUX263" s="11"/>
      <c r="AUY263" s="11"/>
      <c r="AUZ263" s="11"/>
      <c r="AVA263" s="11"/>
      <c r="AVB263" s="11"/>
      <c r="AVC263" s="11"/>
      <c r="AVD263" s="11"/>
      <c r="AVE263" s="11"/>
      <c r="AVF263" s="11"/>
      <c r="AVG263" s="11"/>
      <c r="AVH263" s="11"/>
      <c r="AVI263" s="11"/>
      <c r="AVJ263" s="11"/>
      <c r="AVK263" s="11"/>
      <c r="AVL263" s="11"/>
      <c r="AVM263" s="11"/>
      <c r="AVN263" s="11"/>
      <c r="AVO263" s="11"/>
      <c r="AVP263" s="11"/>
      <c r="AVQ263" s="11"/>
      <c r="AVR263" s="11"/>
      <c r="AVS263" s="11"/>
      <c r="AVT263" s="11"/>
      <c r="AVU263" s="11"/>
      <c r="AVV263" s="11"/>
      <c r="AVW263" s="11"/>
      <c r="AVX263" s="11"/>
      <c r="AVY263" s="11"/>
      <c r="AVZ263" s="11"/>
      <c r="AWA263" s="11"/>
      <c r="AWB263" s="11"/>
      <c r="AWC263" s="11"/>
      <c r="AWD263" s="11"/>
      <c r="AWE263" s="11"/>
      <c r="AWF263" s="11"/>
      <c r="AWG263" s="11"/>
      <c r="AWH263" s="11"/>
      <c r="AWI263" s="11"/>
      <c r="AWJ263" s="11"/>
      <c r="AWK263" s="11"/>
      <c r="AWL263" s="11"/>
      <c r="AWM263" s="11"/>
      <c r="AWN263" s="11"/>
      <c r="AWO263" s="11"/>
      <c r="AWP263" s="11"/>
      <c r="AWQ263" s="11"/>
      <c r="AWR263" s="11"/>
      <c r="AWS263" s="11"/>
      <c r="AWT263" s="11"/>
      <c r="AWU263" s="11"/>
      <c r="AWV263" s="11"/>
      <c r="AWW263" s="11"/>
      <c r="AWX263" s="11"/>
      <c r="AWY263" s="11"/>
      <c r="AWZ263" s="11"/>
      <c r="AXA263" s="11"/>
      <c r="AXB263" s="11"/>
      <c r="AXC263" s="11"/>
      <c r="AXD263" s="11"/>
      <c r="AXE263" s="11"/>
      <c r="AXF263" s="11"/>
      <c r="AXG263" s="11"/>
      <c r="AXH263" s="11"/>
      <c r="AXI263" s="11"/>
      <c r="AXJ263" s="11"/>
      <c r="AXK263" s="11"/>
      <c r="AXL263" s="11"/>
      <c r="AXM263" s="11"/>
      <c r="AXN263" s="11"/>
      <c r="AXO263" s="11"/>
      <c r="AXP263" s="11"/>
      <c r="AXQ263" s="11"/>
      <c r="AXR263" s="11"/>
      <c r="AXS263" s="11"/>
      <c r="AXT263" s="11"/>
      <c r="AXU263" s="11"/>
      <c r="AXV263" s="11"/>
      <c r="AXW263" s="11"/>
      <c r="AXX263" s="11"/>
      <c r="AXY263" s="11"/>
      <c r="AXZ263" s="11"/>
      <c r="AYA263" s="11"/>
      <c r="AYB263" s="11"/>
      <c r="AYC263" s="11"/>
      <c r="AYD263" s="11"/>
      <c r="AYE263" s="11"/>
      <c r="AYF263" s="11"/>
      <c r="AYG263" s="11"/>
      <c r="AYH263" s="11"/>
      <c r="AYI263" s="11"/>
      <c r="AYJ263" s="11"/>
      <c r="AYK263" s="11"/>
      <c r="AYL263" s="11"/>
      <c r="AYM263" s="11"/>
      <c r="AYN263" s="11"/>
      <c r="AYO263" s="11"/>
      <c r="AYP263" s="11"/>
      <c r="AYQ263" s="11"/>
      <c r="AYR263" s="11"/>
      <c r="AYS263" s="11"/>
      <c r="AYT263" s="11"/>
      <c r="AYU263" s="11"/>
      <c r="AYV263" s="11"/>
      <c r="AYW263" s="11"/>
      <c r="AYX263" s="11"/>
      <c r="AYY263" s="11"/>
      <c r="AYZ263" s="11"/>
      <c r="AZA263" s="11"/>
      <c r="AZB263" s="11"/>
      <c r="AZC263" s="11"/>
      <c r="AZD263" s="11"/>
      <c r="AZE263" s="11"/>
      <c r="AZF263" s="11"/>
      <c r="AZG263" s="11"/>
      <c r="AZH263" s="11"/>
      <c r="AZI263" s="11"/>
      <c r="AZJ263" s="11"/>
      <c r="AZK263" s="11"/>
      <c r="AZL263" s="11"/>
      <c r="AZM263" s="11"/>
      <c r="AZN263" s="11"/>
      <c r="AZO263" s="11"/>
      <c r="AZP263" s="11"/>
      <c r="AZQ263" s="11"/>
      <c r="AZR263" s="11"/>
      <c r="AZS263" s="11"/>
      <c r="AZT263" s="11"/>
      <c r="AZU263" s="11"/>
      <c r="AZV263" s="11"/>
      <c r="AZW263" s="11"/>
      <c r="AZX263" s="11"/>
      <c r="AZY263" s="11"/>
      <c r="AZZ263" s="11"/>
      <c r="BAA263" s="11"/>
      <c r="BAB263" s="11"/>
      <c r="BAC263" s="11"/>
      <c r="BAD263" s="11"/>
      <c r="BAE263" s="11"/>
      <c r="BAF263" s="11"/>
      <c r="BAG263" s="11"/>
      <c r="BAH263" s="11"/>
      <c r="BAI263" s="11"/>
      <c r="BAJ263" s="11"/>
      <c r="BAK263" s="11"/>
      <c r="BAL263" s="11"/>
      <c r="BAM263" s="11"/>
      <c r="BAN263" s="11"/>
      <c r="BAO263" s="11"/>
      <c r="BAP263" s="11"/>
      <c r="BAQ263" s="11"/>
      <c r="BAR263" s="11"/>
      <c r="BAS263" s="11"/>
      <c r="BAT263" s="11"/>
      <c r="BAU263" s="11"/>
      <c r="BAV263" s="11"/>
      <c r="BAW263" s="11"/>
      <c r="BAX263" s="11"/>
      <c r="BAY263" s="11"/>
      <c r="BAZ263" s="11"/>
      <c r="BBA263" s="11"/>
      <c r="BBB263" s="11"/>
      <c r="BBC263" s="11"/>
      <c r="BBD263" s="11"/>
      <c r="BBE263" s="11"/>
      <c r="BBF263" s="11"/>
      <c r="BBG263" s="11"/>
      <c r="BBH263" s="11"/>
      <c r="BBI263" s="11"/>
      <c r="BBJ263" s="11"/>
      <c r="BBK263" s="11"/>
      <c r="BBL263" s="11"/>
      <c r="BBM263" s="11"/>
      <c r="BBN263" s="11"/>
      <c r="BBO263" s="11"/>
      <c r="BBP263" s="11"/>
      <c r="BBQ263" s="11"/>
      <c r="BBR263" s="11"/>
      <c r="BBS263" s="11"/>
      <c r="BBT263" s="11"/>
      <c r="BBU263" s="11"/>
      <c r="BBV263" s="11"/>
      <c r="BBW263" s="11"/>
      <c r="BBX263" s="11"/>
      <c r="BBY263" s="11"/>
      <c r="BBZ263" s="11"/>
      <c r="BCA263" s="11"/>
      <c r="BCB263" s="11"/>
      <c r="BCC263" s="11"/>
      <c r="BCD263" s="11"/>
      <c r="BCE263" s="11"/>
      <c r="BCF263" s="11"/>
      <c r="BCG263" s="11"/>
      <c r="BCH263" s="11"/>
      <c r="BCI263" s="11"/>
      <c r="BCJ263" s="11"/>
      <c r="BCK263" s="11"/>
      <c r="BCL263" s="11"/>
      <c r="BCM263" s="11"/>
      <c r="BCN263" s="11"/>
      <c r="BCO263" s="11"/>
      <c r="BCP263" s="11"/>
      <c r="BCQ263" s="11"/>
      <c r="BCR263" s="11"/>
      <c r="BCS263" s="11"/>
      <c r="BCT263" s="11"/>
      <c r="BCU263" s="11"/>
      <c r="BCV263" s="11"/>
      <c r="BCW263" s="11"/>
      <c r="BCX263" s="11"/>
      <c r="BCY263" s="11"/>
      <c r="BCZ263" s="11"/>
      <c r="BDA263" s="11"/>
      <c r="BDB263" s="11"/>
      <c r="BDC263" s="11"/>
      <c r="BDD263" s="11"/>
      <c r="BDE263" s="11"/>
      <c r="BDF263" s="11"/>
      <c r="BDG263" s="11"/>
      <c r="BDH263" s="11"/>
      <c r="BDI263" s="11"/>
      <c r="BDJ263" s="11"/>
      <c r="BDK263" s="11"/>
      <c r="BDL263" s="11"/>
      <c r="BDM263" s="11"/>
      <c r="BDN263" s="11"/>
      <c r="BDO263" s="11"/>
      <c r="BDP263" s="11"/>
      <c r="BDQ263" s="11"/>
      <c r="BDR263" s="11"/>
      <c r="BDS263" s="11"/>
      <c r="BDT263" s="11"/>
      <c r="BDU263" s="11"/>
      <c r="BDV263" s="11"/>
      <c r="BDW263" s="11"/>
      <c r="BDX263" s="11"/>
      <c r="BDY263" s="11"/>
      <c r="BDZ263" s="11"/>
      <c r="BEA263" s="11"/>
      <c r="BEB263" s="11"/>
      <c r="BEC263" s="11"/>
      <c r="BED263" s="11"/>
      <c r="BEE263" s="11"/>
      <c r="BEF263" s="11"/>
      <c r="BEG263" s="11"/>
      <c r="BEH263" s="11"/>
      <c r="BEI263" s="11"/>
      <c r="BEJ263" s="11"/>
      <c r="BEK263" s="11"/>
      <c r="BEL263" s="11"/>
      <c r="BEM263" s="11"/>
      <c r="BEN263" s="11"/>
      <c r="BEO263" s="11"/>
      <c r="BEP263" s="11"/>
      <c r="BEQ263" s="11"/>
      <c r="BER263" s="11"/>
      <c r="BES263" s="11"/>
      <c r="BET263" s="11"/>
      <c r="BEU263" s="11"/>
      <c r="BEV263" s="11"/>
      <c r="BEW263" s="11"/>
      <c r="BEX263" s="11"/>
      <c r="BEY263" s="11"/>
      <c r="BEZ263" s="11"/>
      <c r="BFA263" s="11"/>
      <c r="BFB263" s="11"/>
      <c r="BFC263" s="11"/>
      <c r="BFD263" s="11"/>
      <c r="BFE263" s="11"/>
      <c r="BFF263" s="11"/>
      <c r="BFG263" s="11"/>
      <c r="BFH263" s="11"/>
      <c r="BFI263" s="11"/>
      <c r="BFJ263" s="11"/>
      <c r="BFK263" s="11"/>
      <c r="BFL263" s="11"/>
      <c r="BFM263" s="11"/>
      <c r="BFN263" s="11"/>
      <c r="BFO263" s="11"/>
      <c r="BFP263" s="11"/>
      <c r="BFQ263" s="11"/>
      <c r="BFR263" s="11"/>
      <c r="BFS263" s="11"/>
      <c r="BFT263" s="11"/>
      <c r="BFU263" s="11"/>
      <c r="BFV263" s="11"/>
      <c r="BFW263" s="11"/>
      <c r="BFX263" s="11"/>
      <c r="BFY263" s="11"/>
      <c r="BFZ263" s="11"/>
      <c r="BGA263" s="11"/>
      <c r="BGB263" s="11"/>
      <c r="BGC263" s="11"/>
      <c r="BGD263" s="11"/>
      <c r="BGE263" s="11"/>
      <c r="BGF263" s="11"/>
      <c r="BGG263" s="11"/>
      <c r="BGH263" s="11"/>
      <c r="BGI263" s="11"/>
      <c r="BGJ263" s="11"/>
      <c r="BGK263" s="11"/>
      <c r="BGL263" s="11"/>
      <c r="BGM263" s="11"/>
      <c r="BGN263" s="11"/>
      <c r="BGO263" s="11"/>
      <c r="BGP263" s="11"/>
      <c r="BGQ263" s="11"/>
      <c r="BGR263" s="11"/>
      <c r="BGS263" s="11"/>
      <c r="BGT263" s="11"/>
      <c r="BGU263" s="11"/>
      <c r="BGV263" s="11"/>
      <c r="BGW263" s="11"/>
      <c r="BGX263" s="11"/>
      <c r="BGY263" s="11"/>
      <c r="BGZ263" s="11"/>
      <c r="BHA263" s="11"/>
      <c r="BHB263" s="11"/>
      <c r="BHC263" s="11"/>
      <c r="BHD263" s="11"/>
      <c r="BHE263" s="11"/>
      <c r="BHF263" s="11"/>
      <c r="BHG263" s="11"/>
      <c r="BHH263" s="11"/>
      <c r="BHI263" s="11"/>
      <c r="BHJ263" s="11"/>
      <c r="BHK263" s="11"/>
      <c r="BHL263" s="11"/>
      <c r="BHM263" s="11"/>
      <c r="BHN263" s="11"/>
      <c r="BHO263" s="11"/>
      <c r="BHP263" s="11"/>
      <c r="BHQ263" s="11"/>
      <c r="BHR263" s="11"/>
      <c r="BHS263" s="11"/>
      <c r="BHT263" s="11"/>
      <c r="BHU263" s="11"/>
      <c r="BHV263" s="11"/>
      <c r="BHW263" s="11"/>
      <c r="BHX263" s="11"/>
      <c r="BHY263" s="11"/>
      <c r="BHZ263" s="11"/>
      <c r="BIA263" s="11"/>
      <c r="BIB263" s="11"/>
      <c r="BIC263" s="11"/>
      <c r="BID263" s="11"/>
      <c r="BIE263" s="11"/>
      <c r="BIF263" s="11"/>
      <c r="BIG263" s="11"/>
      <c r="BIH263" s="11"/>
      <c r="BII263" s="11"/>
      <c r="BIJ263" s="11"/>
      <c r="BIK263" s="11"/>
      <c r="BIL263" s="11"/>
      <c r="BIM263" s="11"/>
      <c r="BIN263" s="11"/>
      <c r="BIO263" s="11"/>
      <c r="BIP263" s="11"/>
      <c r="BIQ263" s="11"/>
      <c r="BIR263" s="11"/>
      <c r="BIS263" s="11"/>
      <c r="BIT263" s="11"/>
      <c r="BIU263" s="11"/>
      <c r="BIV263" s="11"/>
      <c r="BIW263" s="11"/>
      <c r="BIX263" s="11"/>
      <c r="BIY263" s="11"/>
      <c r="BIZ263" s="11"/>
      <c r="BJA263" s="11"/>
      <c r="BJB263" s="11"/>
      <c r="BJC263" s="11"/>
      <c r="BJD263" s="11"/>
      <c r="BJE263" s="11"/>
      <c r="BJF263" s="11"/>
      <c r="BJG263" s="11"/>
      <c r="BJH263" s="11"/>
      <c r="BJI263" s="11"/>
      <c r="BJJ263" s="11"/>
      <c r="BJK263" s="11"/>
      <c r="BJL263" s="11"/>
      <c r="BJM263" s="11"/>
      <c r="BJN263" s="11"/>
      <c r="BJO263" s="11"/>
      <c r="BJP263" s="11"/>
      <c r="BJQ263" s="11"/>
      <c r="BJR263" s="11"/>
      <c r="BJS263" s="11"/>
      <c r="BJT263" s="11"/>
      <c r="BJU263" s="11"/>
      <c r="BJV263" s="11"/>
      <c r="BJW263" s="11"/>
      <c r="BJX263" s="11"/>
      <c r="BJY263" s="11"/>
      <c r="BJZ263" s="11"/>
      <c r="BKA263" s="11"/>
      <c r="BKB263" s="11"/>
      <c r="BKC263" s="11"/>
      <c r="BKD263" s="11"/>
      <c r="BKE263" s="11"/>
      <c r="BKF263" s="11"/>
      <c r="BKG263" s="11"/>
      <c r="BKH263" s="11"/>
      <c r="BKI263" s="11"/>
      <c r="BKJ263" s="11"/>
      <c r="BKK263" s="11"/>
      <c r="BKL263" s="11"/>
      <c r="BKM263" s="11"/>
      <c r="BKN263" s="11"/>
      <c r="BKO263" s="11"/>
      <c r="BKP263" s="11"/>
      <c r="BKQ263" s="11"/>
      <c r="BKR263" s="11"/>
      <c r="BKS263" s="11"/>
      <c r="BKT263" s="11"/>
      <c r="BKU263" s="11"/>
      <c r="BKV263" s="11"/>
      <c r="BKW263" s="11"/>
      <c r="BKX263" s="11"/>
      <c r="BKY263" s="11"/>
      <c r="BKZ263" s="11"/>
      <c r="BLA263" s="11"/>
      <c r="BLB263" s="11"/>
      <c r="BLC263" s="11"/>
      <c r="BLD263" s="11"/>
      <c r="BLE263" s="11"/>
      <c r="BLF263" s="11"/>
      <c r="BLG263" s="11"/>
      <c r="BLH263" s="11"/>
      <c r="BLI263" s="11"/>
      <c r="BLJ263" s="11"/>
      <c r="BLK263" s="11"/>
      <c r="BLL263" s="11"/>
      <c r="BLM263" s="11"/>
      <c r="BLN263" s="11"/>
      <c r="BLO263" s="11"/>
      <c r="BLP263" s="11"/>
      <c r="BLQ263" s="11"/>
      <c r="BLR263" s="11"/>
      <c r="BLS263" s="11"/>
      <c r="BLT263" s="11"/>
      <c r="BLU263" s="11"/>
      <c r="BLV263" s="11"/>
      <c r="BLW263" s="11"/>
      <c r="BLX263" s="11"/>
      <c r="BLY263" s="11"/>
      <c r="BLZ263" s="11"/>
      <c r="BMA263" s="11"/>
      <c r="BMB263" s="11"/>
      <c r="BMC263" s="11"/>
      <c r="BMD263" s="11"/>
      <c r="BME263" s="11"/>
      <c r="BMF263" s="11"/>
      <c r="BMG263" s="11"/>
      <c r="BMH263" s="11"/>
      <c r="BMI263" s="11"/>
      <c r="BMJ263" s="11"/>
      <c r="BMK263" s="11"/>
      <c r="BML263" s="11"/>
      <c r="BMM263" s="11"/>
      <c r="BMN263" s="11"/>
      <c r="BMO263" s="11"/>
      <c r="BMP263" s="11"/>
      <c r="BMQ263" s="11"/>
      <c r="BMR263" s="11"/>
      <c r="BMS263" s="11"/>
      <c r="BMT263" s="11"/>
      <c r="BMU263" s="11"/>
      <c r="BMV263" s="11"/>
      <c r="BMW263" s="11"/>
      <c r="BMX263" s="11"/>
      <c r="BMY263" s="11"/>
      <c r="BMZ263" s="11"/>
      <c r="BNA263" s="11"/>
      <c r="BNB263" s="11"/>
      <c r="BNC263" s="11"/>
      <c r="BND263" s="11"/>
      <c r="BNE263" s="11"/>
      <c r="BNF263" s="11"/>
      <c r="BNG263" s="11"/>
      <c r="BNH263" s="11"/>
      <c r="BNI263" s="11"/>
      <c r="BNJ263" s="11"/>
      <c r="BNK263" s="11"/>
      <c r="BNL263" s="11"/>
      <c r="BNM263" s="11"/>
      <c r="BNN263" s="11"/>
      <c r="BNO263" s="11"/>
      <c r="BNP263" s="11"/>
      <c r="BNQ263" s="11"/>
      <c r="BNR263" s="11"/>
      <c r="BNS263" s="11"/>
      <c r="BNT263" s="11"/>
      <c r="BNU263" s="11"/>
      <c r="BNV263" s="11"/>
      <c r="BNW263" s="11"/>
      <c r="BNX263" s="11"/>
      <c r="BNY263" s="11"/>
      <c r="BNZ263" s="11"/>
      <c r="BOA263" s="11"/>
      <c r="BOB263" s="11"/>
      <c r="BOC263" s="11"/>
      <c r="BOD263" s="11"/>
      <c r="BOE263" s="11"/>
      <c r="BOF263" s="11"/>
      <c r="BOG263" s="11"/>
      <c r="BOH263" s="11"/>
      <c r="BOI263" s="11"/>
      <c r="BOJ263" s="11"/>
      <c r="BOK263" s="11"/>
      <c r="BOL263" s="11"/>
      <c r="BOM263" s="11"/>
      <c r="BON263" s="11"/>
      <c r="BOO263" s="11"/>
      <c r="BOP263" s="11"/>
      <c r="BOQ263" s="11"/>
      <c r="BOR263" s="11"/>
      <c r="BOS263" s="11"/>
      <c r="BOT263" s="11"/>
      <c r="BOU263" s="11"/>
      <c r="BOV263" s="11"/>
      <c r="BOW263" s="11"/>
      <c r="BOX263" s="11"/>
      <c r="BOY263" s="11"/>
      <c r="BOZ263" s="11"/>
      <c r="BPA263" s="11"/>
      <c r="BPB263" s="11"/>
      <c r="BPC263" s="11"/>
      <c r="BPD263" s="11"/>
      <c r="BPE263" s="11"/>
      <c r="BPF263" s="11"/>
      <c r="BPG263" s="11"/>
      <c r="BPH263" s="11"/>
      <c r="BPI263" s="11"/>
      <c r="BPJ263" s="11"/>
      <c r="BPK263" s="11"/>
      <c r="BPL263" s="11"/>
      <c r="BPM263" s="11"/>
      <c r="BPN263" s="11"/>
      <c r="BPO263" s="11"/>
      <c r="BPP263" s="11"/>
      <c r="BPQ263" s="11"/>
      <c r="BPR263" s="11"/>
      <c r="BPS263" s="11"/>
      <c r="BPT263" s="11"/>
      <c r="BPU263" s="11"/>
      <c r="BPV263" s="11"/>
      <c r="BPW263" s="11"/>
      <c r="BPX263" s="11"/>
      <c r="BPY263" s="11"/>
      <c r="BPZ263" s="11"/>
      <c r="BQA263" s="11"/>
      <c r="BQB263" s="11"/>
      <c r="BQC263" s="11"/>
      <c r="BQD263" s="11"/>
      <c r="BQE263" s="11"/>
      <c r="BQF263" s="11"/>
      <c r="BQG263" s="11"/>
      <c r="BQH263" s="11"/>
      <c r="BQI263" s="11"/>
      <c r="BQJ263" s="11"/>
      <c r="BQK263" s="11"/>
      <c r="BQL263" s="11"/>
      <c r="BQM263" s="11"/>
      <c r="BQN263" s="11"/>
      <c r="BQO263" s="11"/>
      <c r="BQP263" s="11"/>
      <c r="BQQ263" s="11"/>
      <c r="BQR263" s="11"/>
      <c r="BQS263" s="11"/>
      <c r="BQT263" s="11"/>
      <c r="BQU263" s="11"/>
      <c r="BQV263" s="11"/>
      <c r="BQW263" s="11"/>
      <c r="BQX263" s="11"/>
      <c r="BQY263" s="11"/>
      <c r="BQZ263" s="11"/>
      <c r="BRA263" s="11"/>
      <c r="BRB263" s="11"/>
      <c r="BRC263" s="11"/>
      <c r="BRD263" s="11"/>
      <c r="BRE263" s="11"/>
      <c r="BRF263" s="11"/>
      <c r="BRG263" s="11"/>
      <c r="BRH263" s="11"/>
      <c r="BRI263" s="11"/>
    </row>
    <row r="264" spans="2:1829" x14ac:dyDescent="0.3"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C264" s="11"/>
      <c r="DD264" s="11"/>
      <c r="DE264" s="11"/>
      <c r="DF264" s="11"/>
      <c r="DG264" s="11"/>
      <c r="DH264" s="11"/>
      <c r="DI264" s="11"/>
      <c r="DJ264" s="11"/>
      <c r="DK264" s="11"/>
      <c r="DL264" s="11"/>
      <c r="DM264" s="11"/>
      <c r="DN264" s="11"/>
      <c r="DO264" s="11"/>
      <c r="DP264" s="11"/>
      <c r="DQ264" s="11"/>
      <c r="DR264" s="11"/>
      <c r="DS264" s="11"/>
      <c r="DT264" s="11"/>
      <c r="DU264" s="11"/>
      <c r="DV264" s="11"/>
      <c r="DW264" s="11"/>
      <c r="DX264" s="11"/>
      <c r="DY264" s="11"/>
      <c r="DZ264" s="11"/>
      <c r="EA264" s="11"/>
      <c r="EB264" s="11"/>
      <c r="EC264" s="11"/>
      <c r="ED264" s="11"/>
      <c r="EE264" s="11"/>
      <c r="EF264" s="11"/>
      <c r="EG264" s="11"/>
      <c r="EH264" s="11"/>
      <c r="EI264" s="11"/>
      <c r="EJ264" s="11"/>
      <c r="EK264" s="11"/>
      <c r="EL264" s="11"/>
      <c r="EM264" s="11"/>
      <c r="EN264" s="11"/>
      <c r="EO264" s="11"/>
      <c r="EP264" s="11"/>
      <c r="EQ264" s="11"/>
      <c r="ER264" s="11"/>
      <c r="ES264" s="11"/>
      <c r="ET264" s="11"/>
      <c r="EU264" s="11"/>
      <c r="EV264" s="11"/>
      <c r="EW264" s="11"/>
      <c r="EX264" s="11"/>
      <c r="EY264" s="11"/>
      <c r="EZ264" s="11"/>
      <c r="FA264" s="11"/>
      <c r="FB264" s="11"/>
      <c r="FC264" s="11"/>
      <c r="FD264" s="11"/>
      <c r="FE264" s="11"/>
      <c r="FF264" s="11"/>
      <c r="FG264" s="11"/>
      <c r="FH264" s="11"/>
      <c r="FI264" s="11"/>
      <c r="FJ264" s="11"/>
      <c r="FK264" s="11"/>
      <c r="FL264" s="11"/>
      <c r="FM264" s="11"/>
      <c r="FN264" s="11"/>
      <c r="FO264" s="11"/>
      <c r="FP264" s="11"/>
      <c r="FQ264" s="11"/>
      <c r="FR264" s="11"/>
      <c r="FS264" s="11"/>
      <c r="FT264" s="11"/>
      <c r="FU264" s="11"/>
      <c r="FV264" s="11"/>
      <c r="FW264" s="11"/>
      <c r="FX264" s="11"/>
      <c r="FY264" s="11"/>
      <c r="FZ264" s="11"/>
      <c r="GA264" s="11"/>
      <c r="GB264" s="11"/>
      <c r="GC264" s="11"/>
      <c r="GD264" s="11"/>
      <c r="GE264" s="11"/>
      <c r="GF264" s="11"/>
      <c r="GG264" s="11"/>
      <c r="GH264" s="11"/>
      <c r="GI264" s="11"/>
      <c r="GJ264" s="11"/>
      <c r="GK264" s="11"/>
      <c r="GL264" s="11"/>
      <c r="GM264" s="11"/>
      <c r="GN264" s="11"/>
      <c r="GO264" s="11"/>
      <c r="GP264" s="11"/>
      <c r="GQ264" s="11"/>
      <c r="GR264" s="11"/>
      <c r="GS264" s="11"/>
      <c r="GT264" s="11"/>
      <c r="GU264" s="11"/>
      <c r="GV264" s="11"/>
      <c r="GW264" s="11"/>
      <c r="GX264" s="11"/>
      <c r="GY264" s="11"/>
      <c r="GZ264" s="11"/>
      <c r="HA264" s="11"/>
      <c r="HB264" s="11"/>
      <c r="HC264" s="11"/>
      <c r="HD264" s="11"/>
      <c r="HE264" s="11"/>
      <c r="HF264" s="11"/>
      <c r="HG264" s="11"/>
      <c r="HH264" s="11"/>
      <c r="HI264" s="11"/>
      <c r="HJ264" s="11"/>
      <c r="HK264" s="11"/>
      <c r="HL264" s="11"/>
      <c r="HM264" s="11"/>
      <c r="HN264" s="11"/>
      <c r="HO264" s="11"/>
      <c r="HP264" s="11"/>
      <c r="HQ264" s="11"/>
      <c r="HR264" s="11"/>
      <c r="HS264" s="11"/>
      <c r="HT264" s="11"/>
      <c r="HU264" s="11"/>
      <c r="HV264" s="11"/>
      <c r="HW264" s="11"/>
      <c r="HX264" s="11"/>
      <c r="HY264" s="11"/>
      <c r="HZ264" s="11"/>
      <c r="IA264" s="11"/>
      <c r="IB264" s="11"/>
      <c r="IC264" s="11"/>
      <c r="ID264" s="11"/>
      <c r="IE264" s="11"/>
      <c r="IF264" s="11"/>
      <c r="IG264" s="11"/>
      <c r="IH264" s="11"/>
      <c r="II264" s="11"/>
      <c r="IJ264" s="11"/>
      <c r="IK264" s="11"/>
      <c r="IL264" s="11"/>
      <c r="IM264" s="11"/>
      <c r="IN264" s="11"/>
      <c r="IO264" s="11"/>
      <c r="IP264" s="11"/>
      <c r="IQ264" s="11"/>
      <c r="IR264" s="11"/>
      <c r="IS264" s="11"/>
      <c r="IT264" s="11"/>
      <c r="IU264" s="11"/>
      <c r="IV264" s="11"/>
      <c r="IW264" s="11"/>
      <c r="IX264" s="11"/>
      <c r="IY264" s="11"/>
      <c r="IZ264" s="11"/>
      <c r="JA264" s="11"/>
      <c r="JB264" s="11"/>
      <c r="JC264" s="11"/>
      <c r="JD264" s="11"/>
      <c r="JE264" s="11"/>
      <c r="JF264" s="11"/>
      <c r="JG264" s="11"/>
      <c r="JH264" s="11"/>
      <c r="JI264" s="11"/>
      <c r="JJ264" s="11"/>
      <c r="JK264" s="11"/>
      <c r="JL264" s="11"/>
      <c r="JM264" s="11"/>
      <c r="JN264" s="11"/>
      <c r="JO264" s="11"/>
      <c r="JP264" s="11"/>
      <c r="JQ264" s="11"/>
      <c r="JR264" s="11"/>
      <c r="JS264" s="11"/>
      <c r="JT264" s="11"/>
      <c r="JU264" s="11"/>
      <c r="JV264" s="11"/>
      <c r="JW264" s="11"/>
      <c r="JX264" s="11"/>
      <c r="JY264" s="11"/>
      <c r="JZ264" s="11"/>
      <c r="KA264" s="11"/>
      <c r="KB264" s="11"/>
      <c r="KC264" s="11"/>
      <c r="KD264" s="11"/>
      <c r="KE264" s="11"/>
      <c r="KF264" s="11"/>
      <c r="KG264" s="11"/>
      <c r="KH264" s="11"/>
      <c r="KI264" s="11"/>
      <c r="KJ264" s="11"/>
      <c r="KK264" s="11"/>
      <c r="KL264" s="11"/>
      <c r="KM264" s="11"/>
      <c r="KN264" s="11"/>
      <c r="KO264" s="11"/>
      <c r="KP264" s="11"/>
      <c r="KQ264" s="11"/>
      <c r="KR264" s="11"/>
      <c r="KS264" s="11"/>
      <c r="KT264" s="11"/>
      <c r="KU264" s="11"/>
      <c r="KV264" s="11"/>
      <c r="KW264" s="11"/>
      <c r="KX264" s="11"/>
      <c r="KY264" s="11"/>
      <c r="KZ264" s="11"/>
      <c r="LA264" s="11"/>
      <c r="LB264" s="11"/>
      <c r="LC264" s="11"/>
      <c r="LD264" s="11"/>
      <c r="LE264" s="11"/>
      <c r="LF264" s="11"/>
      <c r="LG264" s="11"/>
      <c r="LH264" s="11"/>
      <c r="LI264" s="11"/>
      <c r="LJ264" s="11"/>
      <c r="LK264" s="11"/>
      <c r="LL264" s="11"/>
      <c r="LM264" s="11"/>
      <c r="LN264" s="11"/>
      <c r="LO264" s="11"/>
      <c r="LP264" s="11"/>
      <c r="LQ264" s="11"/>
      <c r="LR264" s="11"/>
      <c r="LS264" s="11"/>
      <c r="LT264" s="11"/>
      <c r="LU264" s="11"/>
      <c r="LV264" s="11"/>
      <c r="LW264" s="11"/>
      <c r="LX264" s="11"/>
      <c r="LY264" s="11"/>
      <c r="LZ264" s="11"/>
      <c r="MA264" s="11"/>
      <c r="MB264" s="11"/>
      <c r="MC264" s="11"/>
      <c r="MD264" s="11"/>
      <c r="ME264" s="11"/>
      <c r="MF264" s="11"/>
      <c r="MG264" s="11"/>
      <c r="MH264" s="11"/>
      <c r="MI264" s="11"/>
      <c r="MJ264" s="11"/>
      <c r="MK264" s="11"/>
      <c r="ML264" s="11"/>
      <c r="MM264" s="11"/>
      <c r="MN264" s="11"/>
      <c r="MO264" s="11"/>
      <c r="MP264" s="11"/>
      <c r="MQ264" s="11"/>
      <c r="MR264" s="11"/>
      <c r="MS264" s="11"/>
      <c r="MT264" s="11"/>
      <c r="MU264" s="11"/>
      <c r="MV264" s="11"/>
      <c r="MW264" s="11"/>
      <c r="MX264" s="11"/>
      <c r="MY264" s="11"/>
      <c r="MZ264" s="11"/>
      <c r="NA264" s="11"/>
      <c r="NB264" s="11"/>
      <c r="NC264" s="11"/>
      <c r="ND264" s="11"/>
      <c r="NE264" s="11"/>
      <c r="NF264" s="11"/>
      <c r="NG264" s="11"/>
      <c r="NH264" s="11"/>
      <c r="NI264" s="11"/>
      <c r="NJ264" s="11"/>
      <c r="NK264" s="11"/>
      <c r="NL264" s="11"/>
      <c r="NM264" s="11"/>
      <c r="NN264" s="11"/>
      <c r="NO264" s="11"/>
      <c r="NP264" s="11"/>
      <c r="NQ264" s="11"/>
      <c r="NR264" s="11"/>
      <c r="NS264" s="11"/>
      <c r="NT264" s="11"/>
      <c r="NU264" s="11"/>
      <c r="NV264" s="11"/>
      <c r="NW264" s="11"/>
      <c r="NX264" s="11"/>
      <c r="NY264" s="11"/>
      <c r="NZ264" s="11"/>
      <c r="OA264" s="11"/>
      <c r="OB264" s="11"/>
      <c r="OC264" s="11"/>
      <c r="OD264" s="11"/>
      <c r="OE264" s="11"/>
      <c r="OF264" s="11"/>
      <c r="OG264" s="11"/>
      <c r="OH264" s="11"/>
      <c r="OI264" s="11"/>
      <c r="OJ264" s="11"/>
      <c r="OK264" s="11"/>
      <c r="OL264" s="11"/>
      <c r="OM264" s="11"/>
      <c r="ON264" s="11"/>
      <c r="OO264" s="11"/>
      <c r="OP264" s="11"/>
      <c r="OQ264" s="11"/>
      <c r="OR264" s="11"/>
      <c r="OS264" s="11"/>
      <c r="OT264" s="11"/>
      <c r="OU264" s="11"/>
      <c r="OV264" s="11"/>
      <c r="OW264" s="11"/>
      <c r="OX264" s="11"/>
      <c r="OY264" s="11"/>
      <c r="OZ264" s="11"/>
      <c r="PA264" s="11"/>
      <c r="PB264" s="11"/>
      <c r="PC264" s="11"/>
      <c r="PD264" s="11"/>
      <c r="PE264" s="11"/>
      <c r="PF264" s="11"/>
      <c r="PG264" s="11"/>
      <c r="PH264" s="11"/>
      <c r="PI264" s="11"/>
      <c r="PJ264" s="11"/>
      <c r="PK264" s="11"/>
      <c r="PL264" s="11"/>
      <c r="PM264" s="11"/>
      <c r="PN264" s="11"/>
      <c r="PO264" s="11"/>
      <c r="PP264" s="11"/>
      <c r="PQ264" s="11"/>
      <c r="PR264" s="11"/>
      <c r="PS264" s="11"/>
      <c r="PT264" s="11"/>
      <c r="PU264" s="11"/>
      <c r="PV264" s="11"/>
      <c r="PW264" s="11"/>
      <c r="PX264" s="11"/>
      <c r="PY264" s="11"/>
      <c r="PZ264" s="11"/>
      <c r="QA264" s="11"/>
      <c r="QB264" s="11"/>
      <c r="QC264" s="11"/>
      <c r="QD264" s="11"/>
      <c r="QE264" s="11"/>
      <c r="QF264" s="11"/>
      <c r="QG264" s="11"/>
      <c r="QH264" s="11"/>
      <c r="QI264" s="11"/>
      <c r="QJ264" s="11"/>
      <c r="QK264" s="11"/>
      <c r="QL264" s="11"/>
      <c r="QM264" s="11"/>
      <c r="QN264" s="11"/>
      <c r="QO264" s="11"/>
      <c r="QP264" s="11"/>
      <c r="QQ264" s="11"/>
      <c r="QR264" s="11"/>
      <c r="QS264" s="11"/>
      <c r="QT264" s="11"/>
      <c r="QU264" s="11"/>
      <c r="QV264" s="11"/>
      <c r="QW264" s="11"/>
      <c r="QX264" s="11"/>
      <c r="QY264" s="11"/>
      <c r="QZ264" s="11"/>
      <c r="RA264" s="11"/>
      <c r="RB264" s="11"/>
      <c r="RC264" s="11"/>
      <c r="RD264" s="11"/>
      <c r="RE264" s="11"/>
      <c r="RF264" s="11"/>
      <c r="RG264" s="11"/>
      <c r="RH264" s="11"/>
      <c r="RI264" s="11"/>
      <c r="RJ264" s="11"/>
      <c r="RK264" s="11"/>
      <c r="RL264" s="11"/>
      <c r="RM264" s="11"/>
      <c r="RN264" s="11"/>
      <c r="RO264" s="11"/>
      <c r="RP264" s="11"/>
      <c r="RQ264" s="11"/>
      <c r="RR264" s="11"/>
      <c r="RS264" s="11"/>
      <c r="RT264" s="11"/>
      <c r="RU264" s="11"/>
      <c r="RV264" s="11"/>
      <c r="RW264" s="11"/>
      <c r="RX264" s="11"/>
      <c r="RY264" s="11"/>
      <c r="RZ264" s="11"/>
      <c r="SA264" s="11"/>
      <c r="SB264" s="11"/>
      <c r="SC264" s="11"/>
      <c r="SD264" s="11"/>
      <c r="SE264" s="11"/>
      <c r="SF264" s="11"/>
      <c r="SG264" s="11"/>
      <c r="SH264" s="11"/>
      <c r="SI264" s="11"/>
      <c r="SJ264" s="11"/>
      <c r="SK264" s="11"/>
      <c r="SL264" s="11"/>
      <c r="SM264" s="11"/>
      <c r="SN264" s="11"/>
      <c r="SO264" s="11"/>
      <c r="SP264" s="11"/>
      <c r="SQ264" s="11"/>
      <c r="SR264" s="11"/>
      <c r="SS264" s="11"/>
      <c r="ST264" s="11"/>
      <c r="SU264" s="11"/>
      <c r="SV264" s="11"/>
      <c r="SW264" s="11"/>
      <c r="SX264" s="11"/>
      <c r="SY264" s="11"/>
      <c r="SZ264" s="11"/>
      <c r="TA264" s="11"/>
      <c r="TB264" s="11"/>
      <c r="TC264" s="11"/>
      <c r="TD264" s="11"/>
      <c r="TE264" s="11"/>
      <c r="TF264" s="11"/>
      <c r="TG264" s="11"/>
      <c r="TH264" s="11"/>
      <c r="TI264" s="11"/>
      <c r="TJ264" s="11"/>
      <c r="TK264" s="11"/>
      <c r="TL264" s="11"/>
      <c r="TM264" s="11"/>
      <c r="TN264" s="11"/>
      <c r="TO264" s="11"/>
      <c r="TP264" s="11"/>
      <c r="TQ264" s="11"/>
      <c r="TR264" s="11"/>
      <c r="TS264" s="11"/>
      <c r="TT264" s="11"/>
      <c r="TU264" s="11"/>
      <c r="TV264" s="11"/>
      <c r="TW264" s="11"/>
      <c r="TX264" s="11"/>
      <c r="TY264" s="11"/>
      <c r="TZ264" s="11"/>
      <c r="UA264" s="11"/>
      <c r="UB264" s="11"/>
      <c r="UC264" s="11"/>
      <c r="UD264" s="11"/>
      <c r="UE264" s="11"/>
      <c r="UF264" s="11"/>
      <c r="UG264" s="11"/>
      <c r="UH264" s="11"/>
      <c r="UI264" s="11"/>
      <c r="UJ264" s="11"/>
      <c r="UK264" s="11"/>
      <c r="UL264" s="11"/>
      <c r="UM264" s="11"/>
      <c r="UN264" s="11"/>
      <c r="UO264" s="11"/>
      <c r="UP264" s="11"/>
      <c r="UQ264" s="11"/>
      <c r="UR264" s="11"/>
      <c r="US264" s="11"/>
      <c r="UT264" s="11"/>
      <c r="UU264" s="11"/>
      <c r="UV264" s="11"/>
      <c r="UW264" s="11"/>
      <c r="UX264" s="11"/>
      <c r="UY264" s="11"/>
      <c r="UZ264" s="11"/>
      <c r="VA264" s="11"/>
      <c r="VB264" s="11"/>
      <c r="VC264" s="11"/>
      <c r="VD264" s="11"/>
      <c r="VE264" s="11"/>
      <c r="VF264" s="11"/>
      <c r="VG264" s="11"/>
      <c r="VH264" s="11"/>
      <c r="VI264" s="11"/>
      <c r="VJ264" s="11"/>
      <c r="VK264" s="11"/>
      <c r="VL264" s="11"/>
      <c r="VM264" s="11"/>
      <c r="VN264" s="11"/>
      <c r="VO264" s="11"/>
      <c r="VP264" s="11"/>
      <c r="VQ264" s="11"/>
      <c r="VR264" s="11"/>
      <c r="VS264" s="11"/>
      <c r="VT264" s="11"/>
      <c r="VU264" s="11"/>
      <c r="VV264" s="11"/>
      <c r="VW264" s="11"/>
      <c r="VX264" s="11"/>
      <c r="VY264" s="11"/>
      <c r="VZ264" s="11"/>
      <c r="WA264" s="11"/>
      <c r="WB264" s="11"/>
      <c r="WC264" s="11"/>
      <c r="WD264" s="11"/>
      <c r="WE264" s="11"/>
      <c r="WF264" s="11"/>
      <c r="WG264" s="11"/>
      <c r="WH264" s="11"/>
      <c r="WI264" s="11"/>
      <c r="WJ264" s="11"/>
      <c r="WK264" s="11"/>
      <c r="WL264" s="11"/>
      <c r="WM264" s="11"/>
      <c r="WN264" s="11"/>
      <c r="WO264" s="11"/>
      <c r="WP264" s="11"/>
      <c r="WQ264" s="11"/>
      <c r="WR264" s="11"/>
      <c r="WS264" s="11"/>
      <c r="WT264" s="11"/>
      <c r="WU264" s="11"/>
      <c r="WV264" s="11"/>
      <c r="WW264" s="11"/>
      <c r="WX264" s="11"/>
      <c r="WY264" s="11"/>
      <c r="WZ264" s="11"/>
      <c r="XA264" s="11"/>
      <c r="XB264" s="11"/>
      <c r="XC264" s="11"/>
      <c r="XD264" s="11"/>
      <c r="XE264" s="11"/>
      <c r="XF264" s="11"/>
      <c r="XG264" s="11"/>
      <c r="XH264" s="11"/>
      <c r="XI264" s="11"/>
      <c r="XJ264" s="11"/>
      <c r="XK264" s="11"/>
      <c r="XL264" s="11"/>
      <c r="XM264" s="11"/>
      <c r="XN264" s="11"/>
      <c r="XO264" s="11"/>
      <c r="XP264" s="11"/>
      <c r="XQ264" s="11"/>
      <c r="XR264" s="11"/>
      <c r="XS264" s="11"/>
      <c r="XT264" s="11"/>
      <c r="XU264" s="11"/>
      <c r="XV264" s="11"/>
      <c r="XW264" s="11"/>
      <c r="XX264" s="11"/>
      <c r="XY264" s="11"/>
      <c r="XZ264" s="11"/>
      <c r="YA264" s="11"/>
      <c r="YB264" s="11"/>
      <c r="YC264" s="11"/>
      <c r="YD264" s="11"/>
      <c r="YE264" s="11"/>
      <c r="YF264" s="11"/>
      <c r="YG264" s="11"/>
      <c r="YH264" s="11"/>
      <c r="YI264" s="11"/>
      <c r="YJ264" s="11"/>
      <c r="YK264" s="11"/>
      <c r="YL264" s="11"/>
      <c r="YM264" s="11"/>
      <c r="YN264" s="11"/>
      <c r="YO264" s="11"/>
      <c r="YP264" s="11"/>
      <c r="YQ264" s="11"/>
      <c r="YR264" s="11"/>
      <c r="YS264" s="11"/>
      <c r="YT264" s="11"/>
      <c r="YU264" s="11"/>
      <c r="YV264" s="11"/>
      <c r="YW264" s="11"/>
      <c r="YX264" s="11"/>
      <c r="YY264" s="11"/>
      <c r="YZ264" s="11"/>
      <c r="ZA264" s="11"/>
      <c r="ZB264" s="11"/>
      <c r="ZC264" s="11"/>
      <c r="ZD264" s="11"/>
      <c r="ZE264" s="11"/>
      <c r="ZF264" s="11"/>
      <c r="ZG264" s="11"/>
      <c r="ZH264" s="11"/>
      <c r="ZI264" s="11"/>
      <c r="ZJ264" s="11"/>
      <c r="ZK264" s="11"/>
      <c r="ZL264" s="11"/>
      <c r="ZM264" s="11"/>
      <c r="ZN264" s="11"/>
      <c r="ZO264" s="11"/>
      <c r="ZP264" s="11"/>
      <c r="ZQ264" s="11"/>
      <c r="ZR264" s="11"/>
      <c r="ZS264" s="11"/>
      <c r="ZT264" s="11"/>
      <c r="ZU264" s="11"/>
      <c r="ZV264" s="11"/>
      <c r="ZW264" s="11"/>
      <c r="ZX264" s="11"/>
      <c r="ZY264" s="11"/>
      <c r="ZZ264" s="11"/>
      <c r="AAA264" s="11"/>
      <c r="AAB264" s="11"/>
      <c r="AAC264" s="11"/>
      <c r="AAD264" s="11"/>
      <c r="AAE264" s="11"/>
      <c r="AAF264" s="11"/>
      <c r="AAG264" s="11"/>
      <c r="AAH264" s="11"/>
      <c r="AAI264" s="11"/>
      <c r="AAJ264" s="11"/>
      <c r="AAK264" s="11"/>
      <c r="AAL264" s="11"/>
      <c r="AAM264" s="11"/>
      <c r="AAN264" s="11"/>
      <c r="AAO264" s="11"/>
      <c r="AAP264" s="11"/>
      <c r="AAQ264" s="11"/>
      <c r="AAR264" s="11"/>
      <c r="AAS264" s="11"/>
      <c r="AAT264" s="11"/>
      <c r="AAU264" s="11"/>
      <c r="AAV264" s="11"/>
      <c r="AAW264" s="11"/>
      <c r="AAX264" s="11"/>
      <c r="AAY264" s="11"/>
      <c r="AAZ264" s="11"/>
      <c r="ABA264" s="11"/>
      <c r="ABB264" s="11"/>
      <c r="ABC264" s="11"/>
      <c r="ABD264" s="11"/>
      <c r="ABE264" s="11"/>
      <c r="ABF264" s="11"/>
      <c r="ABG264" s="11"/>
      <c r="ABH264" s="11"/>
      <c r="ABI264" s="11"/>
      <c r="ABJ264" s="11"/>
      <c r="ABK264" s="11"/>
      <c r="ABL264" s="11"/>
      <c r="ABM264" s="11"/>
      <c r="ABN264" s="11"/>
      <c r="ABO264" s="11"/>
      <c r="ABP264" s="11"/>
      <c r="ABQ264" s="11"/>
      <c r="ABR264" s="11"/>
      <c r="ABS264" s="11"/>
      <c r="ABT264" s="11"/>
      <c r="ABU264" s="11"/>
      <c r="ABV264" s="11"/>
      <c r="ABW264" s="11"/>
      <c r="ABX264" s="11"/>
      <c r="ABY264" s="11"/>
      <c r="ABZ264" s="11"/>
      <c r="ACA264" s="11"/>
      <c r="ACB264" s="11"/>
      <c r="ACC264" s="11"/>
      <c r="ACD264" s="11"/>
      <c r="ACE264" s="11"/>
      <c r="ACF264" s="11"/>
      <c r="ACG264" s="11"/>
      <c r="ACH264" s="11"/>
      <c r="ACI264" s="11"/>
      <c r="ACJ264" s="11"/>
      <c r="ACK264" s="11"/>
      <c r="ACL264" s="11"/>
      <c r="ACM264" s="11"/>
      <c r="ACN264" s="11"/>
      <c r="ACO264" s="11"/>
      <c r="ACP264" s="11"/>
      <c r="ACQ264" s="11"/>
      <c r="ACR264" s="11"/>
      <c r="ACS264" s="11"/>
      <c r="ACT264" s="11"/>
      <c r="ACU264" s="11"/>
      <c r="ACV264" s="11"/>
      <c r="ACW264" s="11"/>
      <c r="ACX264" s="11"/>
      <c r="ACY264" s="11"/>
      <c r="ACZ264" s="11"/>
      <c r="ADA264" s="11"/>
      <c r="ADB264" s="11"/>
      <c r="ADC264" s="11"/>
      <c r="ADD264" s="11"/>
      <c r="ADE264" s="11"/>
      <c r="ADF264" s="11"/>
      <c r="ADG264" s="11"/>
      <c r="ADH264" s="11"/>
      <c r="ADI264" s="11"/>
      <c r="ADJ264" s="11"/>
      <c r="ADK264" s="11"/>
      <c r="ADL264" s="11"/>
      <c r="ADM264" s="11"/>
      <c r="ADN264" s="11"/>
      <c r="ADO264" s="11"/>
      <c r="ADP264" s="11"/>
      <c r="ADQ264" s="11"/>
      <c r="ADR264" s="11"/>
      <c r="ADS264" s="11"/>
      <c r="ADT264" s="11"/>
      <c r="ADU264" s="11"/>
      <c r="ADV264" s="11"/>
      <c r="ADW264" s="11"/>
      <c r="ADX264" s="11"/>
      <c r="ADY264" s="11"/>
      <c r="ADZ264" s="11"/>
      <c r="AEA264" s="11"/>
      <c r="AEB264" s="11"/>
      <c r="AEC264" s="11"/>
      <c r="AED264" s="11"/>
      <c r="AEE264" s="11"/>
      <c r="AEF264" s="11"/>
      <c r="AEG264" s="11"/>
      <c r="AEH264" s="11"/>
      <c r="AEI264" s="11"/>
      <c r="AEJ264" s="11"/>
      <c r="AEK264" s="11"/>
      <c r="AEL264" s="11"/>
      <c r="AEM264" s="11"/>
      <c r="AEN264" s="11"/>
      <c r="AEO264" s="11"/>
      <c r="AEP264" s="11"/>
      <c r="AEQ264" s="11"/>
      <c r="AER264" s="11"/>
      <c r="AES264" s="11"/>
      <c r="AET264" s="11"/>
      <c r="AEU264" s="11"/>
      <c r="AEV264" s="11"/>
      <c r="AEW264" s="11"/>
      <c r="AEX264" s="11"/>
      <c r="AEY264" s="11"/>
      <c r="AEZ264" s="11"/>
      <c r="AFA264" s="11"/>
      <c r="AFB264" s="11"/>
      <c r="AFC264" s="11"/>
      <c r="AFD264" s="11"/>
      <c r="AFE264" s="11"/>
      <c r="AFF264" s="11"/>
      <c r="AFG264" s="11"/>
      <c r="AFH264" s="11"/>
      <c r="AFI264" s="11"/>
      <c r="AFJ264" s="11"/>
      <c r="AFK264" s="11"/>
      <c r="AFL264" s="11"/>
      <c r="AFM264" s="11"/>
      <c r="AFN264" s="11"/>
      <c r="AFO264" s="11"/>
      <c r="AFP264" s="11"/>
      <c r="AFQ264" s="11"/>
      <c r="AFR264" s="11"/>
      <c r="AFS264" s="11"/>
      <c r="AFT264" s="11"/>
      <c r="AFU264" s="11"/>
      <c r="AFV264" s="11"/>
      <c r="AFW264" s="11"/>
      <c r="AFX264" s="11"/>
      <c r="AFY264" s="11"/>
      <c r="AFZ264" s="11"/>
      <c r="AGA264" s="11"/>
      <c r="AGB264" s="11"/>
      <c r="AGC264" s="11"/>
      <c r="AGD264" s="11"/>
      <c r="AGE264" s="11"/>
      <c r="AGF264" s="11"/>
      <c r="AGG264" s="11"/>
      <c r="AGH264" s="11"/>
      <c r="AGI264" s="11"/>
      <c r="AGJ264" s="11"/>
      <c r="AGK264" s="11"/>
      <c r="AGL264" s="11"/>
      <c r="AGM264" s="11"/>
      <c r="AGN264" s="11"/>
      <c r="AGO264" s="11"/>
      <c r="AGP264" s="11"/>
      <c r="AGQ264" s="11"/>
      <c r="AGR264" s="11"/>
      <c r="AGS264" s="11"/>
      <c r="AGT264" s="11"/>
      <c r="AGU264" s="11"/>
      <c r="AGV264" s="11"/>
      <c r="AGW264" s="11"/>
      <c r="AGX264" s="11"/>
      <c r="AGY264" s="11"/>
      <c r="AGZ264" s="11"/>
      <c r="AHA264" s="11"/>
      <c r="AHB264" s="11"/>
      <c r="AHC264" s="11"/>
      <c r="AHD264" s="11"/>
      <c r="AHE264" s="11"/>
      <c r="AHF264" s="11"/>
      <c r="AHG264" s="11"/>
      <c r="AHH264" s="11"/>
      <c r="AHI264" s="11"/>
      <c r="AHJ264" s="11"/>
      <c r="AHK264" s="11"/>
      <c r="AHL264" s="11"/>
      <c r="AHM264" s="11"/>
      <c r="AHN264" s="11"/>
      <c r="AHO264" s="11"/>
      <c r="AHP264" s="11"/>
      <c r="AHQ264" s="11"/>
      <c r="AHR264" s="11"/>
      <c r="AHS264" s="11"/>
      <c r="AHT264" s="11"/>
      <c r="AHU264" s="11"/>
      <c r="AHV264" s="11"/>
      <c r="AHW264" s="11"/>
      <c r="AHX264" s="11"/>
      <c r="AHY264" s="11"/>
      <c r="AHZ264" s="11"/>
      <c r="AIA264" s="11"/>
      <c r="AIB264" s="11"/>
      <c r="AIC264" s="11"/>
      <c r="AID264" s="11"/>
      <c r="AIE264" s="11"/>
      <c r="AIF264" s="11"/>
      <c r="AIG264" s="11"/>
      <c r="AIH264" s="11"/>
      <c r="AII264" s="11"/>
      <c r="AIJ264" s="11"/>
      <c r="AIK264" s="11"/>
      <c r="AIL264" s="11"/>
      <c r="AIM264" s="11"/>
      <c r="AIN264" s="11"/>
      <c r="AIO264" s="11"/>
      <c r="AIP264" s="11"/>
      <c r="AIQ264" s="11"/>
      <c r="AIR264" s="11"/>
      <c r="AIS264" s="11"/>
      <c r="AIT264" s="11"/>
      <c r="AIU264" s="11"/>
      <c r="AIV264" s="11"/>
      <c r="AIW264" s="11"/>
      <c r="AIX264" s="11"/>
      <c r="AIY264" s="11"/>
      <c r="AIZ264" s="11"/>
      <c r="AJA264" s="11"/>
      <c r="AJB264" s="11"/>
      <c r="AJC264" s="11"/>
      <c r="AJD264" s="11"/>
      <c r="AJE264" s="11"/>
      <c r="AJF264" s="11"/>
      <c r="AJG264" s="11"/>
      <c r="AJH264" s="11"/>
      <c r="AJI264" s="11"/>
      <c r="AJJ264" s="11"/>
      <c r="AJK264" s="11"/>
      <c r="AJL264" s="11"/>
      <c r="AJM264" s="11"/>
      <c r="AJN264" s="11"/>
      <c r="AJO264" s="11"/>
      <c r="AJP264" s="11"/>
      <c r="AJQ264" s="11"/>
      <c r="AJR264" s="11"/>
      <c r="AJS264" s="11"/>
      <c r="AJT264" s="11"/>
      <c r="AJU264" s="11"/>
      <c r="AJV264" s="11"/>
      <c r="AJW264" s="11"/>
      <c r="AJX264" s="11"/>
      <c r="AJY264" s="11"/>
      <c r="AJZ264" s="11"/>
      <c r="AKA264" s="11"/>
      <c r="AKB264" s="11"/>
      <c r="AKC264" s="11"/>
      <c r="AKD264" s="11"/>
      <c r="AKE264" s="11"/>
      <c r="AKF264" s="11"/>
      <c r="AKG264" s="11"/>
      <c r="AKH264" s="11"/>
      <c r="AKI264" s="11"/>
      <c r="AKJ264" s="11"/>
      <c r="AKK264" s="11"/>
      <c r="AKL264" s="11"/>
      <c r="AKM264" s="11"/>
      <c r="AKN264" s="11"/>
      <c r="AKO264" s="11"/>
      <c r="AKP264" s="11"/>
      <c r="AKQ264" s="11"/>
      <c r="AKR264" s="11"/>
      <c r="AKS264" s="11"/>
      <c r="AKT264" s="11"/>
      <c r="AKU264" s="11"/>
      <c r="AKV264" s="11"/>
      <c r="AKW264" s="11"/>
      <c r="AKX264" s="11"/>
      <c r="AKY264" s="11"/>
      <c r="AKZ264" s="11"/>
      <c r="ALA264" s="11"/>
      <c r="ALB264" s="11"/>
      <c r="ALC264" s="11"/>
      <c r="ALD264" s="11"/>
      <c r="ALE264" s="11"/>
      <c r="ALF264" s="11"/>
      <c r="ALG264" s="11"/>
      <c r="ALH264" s="11"/>
      <c r="ALI264" s="11"/>
      <c r="ALJ264" s="11"/>
      <c r="ALK264" s="11"/>
      <c r="ALL264" s="11"/>
      <c r="ALM264" s="11"/>
      <c r="ALN264" s="11"/>
      <c r="ALO264" s="11"/>
      <c r="ALP264" s="11"/>
      <c r="ALQ264" s="11"/>
      <c r="ALR264" s="11"/>
      <c r="ALS264" s="11"/>
      <c r="ALT264" s="11"/>
      <c r="ALU264" s="11"/>
      <c r="ALV264" s="11"/>
      <c r="ALW264" s="11"/>
      <c r="ALX264" s="11"/>
      <c r="ALY264" s="11"/>
      <c r="ALZ264" s="11"/>
      <c r="AMA264" s="11"/>
      <c r="AMB264" s="11"/>
      <c r="AMC264" s="11"/>
      <c r="AMD264" s="11"/>
      <c r="AME264" s="11"/>
      <c r="AMF264" s="11"/>
      <c r="AMG264" s="11"/>
      <c r="AMH264" s="11"/>
      <c r="AMI264" s="11"/>
      <c r="AMJ264" s="11"/>
      <c r="AMK264" s="11"/>
      <c r="AML264" s="11"/>
      <c r="AMM264" s="11"/>
      <c r="AMN264" s="11"/>
      <c r="AMO264" s="11"/>
      <c r="AMP264" s="11"/>
      <c r="AMQ264" s="11"/>
      <c r="AMR264" s="11"/>
      <c r="AMS264" s="11"/>
      <c r="AMT264" s="11"/>
      <c r="AMU264" s="11"/>
      <c r="AMV264" s="11"/>
      <c r="AMW264" s="11"/>
      <c r="AMX264" s="11"/>
      <c r="AMY264" s="11"/>
      <c r="AMZ264" s="11"/>
      <c r="ANA264" s="11"/>
      <c r="ANB264" s="11"/>
      <c r="ANC264" s="11"/>
      <c r="AND264" s="11"/>
      <c r="ANE264" s="11"/>
      <c r="ANF264" s="11"/>
      <c r="ANG264" s="11"/>
      <c r="ANH264" s="11"/>
      <c r="ANI264" s="11"/>
      <c r="ANJ264" s="11"/>
      <c r="ANK264" s="11"/>
      <c r="ANL264" s="11"/>
      <c r="ANM264" s="11"/>
      <c r="ANN264" s="11"/>
      <c r="ANO264" s="11"/>
      <c r="ANP264" s="11"/>
      <c r="ANQ264" s="11"/>
      <c r="ANR264" s="11"/>
      <c r="ANS264" s="11"/>
      <c r="ANT264" s="11"/>
      <c r="ANU264" s="11"/>
      <c r="ANV264" s="11"/>
      <c r="ANW264" s="11"/>
      <c r="ANX264" s="11"/>
      <c r="ANY264" s="11"/>
      <c r="ANZ264" s="11"/>
      <c r="AOA264" s="11"/>
      <c r="AOB264" s="11"/>
      <c r="AOC264" s="11"/>
      <c r="AOD264" s="11"/>
      <c r="AOE264" s="11"/>
      <c r="AOF264" s="11"/>
      <c r="AOG264" s="11"/>
      <c r="AOH264" s="11"/>
      <c r="AOI264" s="11"/>
      <c r="AOJ264" s="11"/>
      <c r="AOK264" s="11"/>
      <c r="AOL264" s="11"/>
      <c r="AOM264" s="11"/>
      <c r="AON264" s="11"/>
      <c r="AOO264" s="11"/>
      <c r="AOP264" s="11"/>
      <c r="AOQ264" s="11"/>
      <c r="AOR264" s="11"/>
      <c r="AOS264" s="11"/>
      <c r="AOT264" s="11"/>
      <c r="AOU264" s="11"/>
      <c r="AOV264" s="11"/>
      <c r="AOW264" s="11"/>
      <c r="AOX264" s="11"/>
      <c r="AOY264" s="11"/>
      <c r="AOZ264" s="11"/>
      <c r="APA264" s="11"/>
      <c r="APB264" s="11"/>
      <c r="APC264" s="11"/>
      <c r="APD264" s="11"/>
      <c r="APE264" s="11"/>
      <c r="APF264" s="11"/>
      <c r="APG264" s="11"/>
      <c r="APH264" s="11"/>
      <c r="API264" s="11"/>
      <c r="APJ264" s="11"/>
      <c r="APK264" s="11"/>
      <c r="APL264" s="11"/>
      <c r="APM264" s="11"/>
      <c r="APN264" s="11"/>
      <c r="APO264" s="11"/>
      <c r="APP264" s="11"/>
      <c r="APQ264" s="11"/>
      <c r="APR264" s="11"/>
      <c r="APS264" s="11"/>
      <c r="APT264" s="11"/>
      <c r="APU264" s="11"/>
      <c r="APV264" s="11"/>
      <c r="APW264" s="11"/>
      <c r="APX264" s="11"/>
      <c r="APY264" s="11"/>
      <c r="APZ264" s="11"/>
      <c r="AQA264" s="11"/>
      <c r="AQB264" s="11"/>
      <c r="AQC264" s="11"/>
      <c r="AQD264" s="11"/>
      <c r="AQE264" s="11"/>
      <c r="AQF264" s="11"/>
      <c r="AQG264" s="11"/>
      <c r="AQH264" s="11"/>
      <c r="AQI264" s="11"/>
      <c r="AQJ264" s="11"/>
      <c r="AQK264" s="11"/>
      <c r="AQL264" s="11"/>
      <c r="AQM264" s="11"/>
      <c r="AQN264" s="11"/>
      <c r="AQO264" s="11"/>
      <c r="AQP264" s="11"/>
      <c r="AQQ264" s="11"/>
      <c r="AQR264" s="11"/>
      <c r="AQS264" s="11"/>
      <c r="AQT264" s="11"/>
      <c r="AQU264" s="11"/>
      <c r="AQV264" s="11"/>
      <c r="AQW264" s="11"/>
      <c r="AQX264" s="11"/>
      <c r="AQY264" s="11"/>
      <c r="AQZ264" s="11"/>
      <c r="ARA264" s="11"/>
      <c r="ARB264" s="11"/>
      <c r="ARC264" s="11"/>
      <c r="ARD264" s="11"/>
      <c r="ARE264" s="11"/>
      <c r="ARF264" s="11"/>
      <c r="ARG264" s="11"/>
      <c r="ARH264" s="11"/>
      <c r="ARI264" s="11"/>
      <c r="ARJ264" s="11"/>
      <c r="ARK264" s="11"/>
      <c r="ARL264" s="11"/>
      <c r="ARM264" s="11"/>
      <c r="ARN264" s="11"/>
      <c r="ARO264" s="11"/>
      <c r="ARP264" s="11"/>
      <c r="ARQ264" s="11"/>
      <c r="ARR264" s="11"/>
      <c r="ARS264" s="11"/>
      <c r="ART264" s="11"/>
      <c r="ARU264" s="11"/>
      <c r="ARV264" s="11"/>
      <c r="ARW264" s="11"/>
      <c r="ARX264" s="11"/>
      <c r="ARY264" s="11"/>
      <c r="ARZ264" s="11"/>
      <c r="ASA264" s="11"/>
      <c r="ASB264" s="11"/>
      <c r="ASC264" s="11"/>
      <c r="ASD264" s="11"/>
      <c r="ASE264" s="11"/>
      <c r="ASF264" s="11"/>
      <c r="ASG264" s="11"/>
      <c r="ASH264" s="11"/>
      <c r="ASI264" s="11"/>
      <c r="ASJ264" s="11"/>
      <c r="ASK264" s="11"/>
      <c r="ASL264" s="11"/>
      <c r="ASM264" s="11"/>
      <c r="ASN264" s="11"/>
      <c r="ASO264" s="11"/>
      <c r="ASP264" s="11"/>
      <c r="ASQ264" s="11"/>
      <c r="ASR264" s="11"/>
      <c r="ASS264" s="11"/>
      <c r="AST264" s="11"/>
      <c r="ASU264" s="11"/>
      <c r="ASV264" s="11"/>
      <c r="ASW264" s="11"/>
      <c r="ASX264" s="11"/>
      <c r="ASY264" s="11"/>
      <c r="ASZ264" s="11"/>
      <c r="ATA264" s="11"/>
      <c r="ATB264" s="11"/>
      <c r="ATC264" s="11"/>
      <c r="ATD264" s="11"/>
      <c r="ATE264" s="11"/>
      <c r="ATF264" s="11"/>
      <c r="ATG264" s="11"/>
      <c r="ATH264" s="11"/>
      <c r="ATI264" s="11"/>
      <c r="ATJ264" s="11"/>
      <c r="ATK264" s="11"/>
      <c r="ATL264" s="11"/>
      <c r="ATM264" s="11"/>
      <c r="ATN264" s="11"/>
      <c r="ATO264" s="11"/>
      <c r="ATP264" s="11"/>
      <c r="ATQ264" s="11"/>
      <c r="ATR264" s="11"/>
      <c r="ATS264" s="11"/>
      <c r="ATT264" s="11"/>
      <c r="ATU264" s="11"/>
      <c r="ATV264" s="11"/>
      <c r="ATW264" s="11"/>
      <c r="ATX264" s="11"/>
      <c r="ATY264" s="11"/>
      <c r="ATZ264" s="11"/>
      <c r="AUA264" s="11"/>
      <c r="AUB264" s="11"/>
      <c r="AUC264" s="11"/>
      <c r="AUD264" s="11"/>
      <c r="AUE264" s="11"/>
      <c r="AUF264" s="11"/>
      <c r="AUG264" s="11"/>
      <c r="AUH264" s="11"/>
      <c r="AUI264" s="11"/>
      <c r="AUJ264" s="11"/>
      <c r="AUK264" s="11"/>
      <c r="AUL264" s="11"/>
      <c r="AUM264" s="11"/>
      <c r="AUN264" s="11"/>
      <c r="AUO264" s="11"/>
      <c r="AUP264" s="11"/>
      <c r="AUQ264" s="11"/>
      <c r="AUR264" s="11"/>
      <c r="AUS264" s="11"/>
      <c r="AUT264" s="11"/>
      <c r="AUU264" s="11"/>
      <c r="AUV264" s="11"/>
      <c r="AUW264" s="11"/>
      <c r="AUX264" s="11"/>
      <c r="AUY264" s="11"/>
      <c r="AUZ264" s="11"/>
      <c r="AVA264" s="11"/>
      <c r="AVB264" s="11"/>
      <c r="AVC264" s="11"/>
      <c r="AVD264" s="11"/>
      <c r="AVE264" s="11"/>
      <c r="AVF264" s="11"/>
      <c r="AVG264" s="11"/>
      <c r="AVH264" s="11"/>
      <c r="AVI264" s="11"/>
      <c r="AVJ264" s="11"/>
      <c r="AVK264" s="11"/>
      <c r="AVL264" s="11"/>
      <c r="AVM264" s="11"/>
      <c r="AVN264" s="11"/>
      <c r="AVO264" s="11"/>
      <c r="AVP264" s="11"/>
      <c r="AVQ264" s="11"/>
      <c r="AVR264" s="11"/>
      <c r="AVS264" s="11"/>
      <c r="AVT264" s="11"/>
      <c r="AVU264" s="11"/>
      <c r="AVV264" s="11"/>
      <c r="AVW264" s="11"/>
      <c r="AVX264" s="11"/>
      <c r="AVY264" s="11"/>
      <c r="AVZ264" s="11"/>
      <c r="AWA264" s="11"/>
      <c r="AWB264" s="11"/>
      <c r="AWC264" s="11"/>
      <c r="AWD264" s="11"/>
      <c r="AWE264" s="11"/>
      <c r="AWF264" s="11"/>
      <c r="AWG264" s="11"/>
      <c r="AWH264" s="11"/>
      <c r="AWI264" s="11"/>
      <c r="AWJ264" s="11"/>
      <c r="AWK264" s="11"/>
      <c r="AWL264" s="11"/>
      <c r="AWM264" s="11"/>
      <c r="AWN264" s="11"/>
      <c r="AWO264" s="11"/>
      <c r="AWP264" s="11"/>
      <c r="AWQ264" s="11"/>
      <c r="AWR264" s="11"/>
      <c r="AWS264" s="11"/>
      <c r="AWT264" s="11"/>
      <c r="AWU264" s="11"/>
      <c r="AWV264" s="11"/>
      <c r="AWW264" s="11"/>
      <c r="AWX264" s="11"/>
      <c r="AWY264" s="11"/>
      <c r="AWZ264" s="11"/>
      <c r="AXA264" s="11"/>
      <c r="AXB264" s="11"/>
      <c r="AXC264" s="11"/>
      <c r="AXD264" s="11"/>
      <c r="AXE264" s="11"/>
      <c r="AXF264" s="11"/>
      <c r="AXG264" s="11"/>
      <c r="AXH264" s="11"/>
      <c r="AXI264" s="11"/>
      <c r="AXJ264" s="11"/>
      <c r="AXK264" s="11"/>
      <c r="AXL264" s="11"/>
      <c r="AXM264" s="11"/>
      <c r="AXN264" s="11"/>
      <c r="AXO264" s="11"/>
      <c r="AXP264" s="11"/>
      <c r="AXQ264" s="11"/>
      <c r="AXR264" s="11"/>
      <c r="AXS264" s="11"/>
      <c r="AXT264" s="11"/>
      <c r="AXU264" s="11"/>
      <c r="AXV264" s="11"/>
      <c r="AXW264" s="11"/>
      <c r="AXX264" s="11"/>
      <c r="AXY264" s="11"/>
      <c r="AXZ264" s="11"/>
      <c r="AYA264" s="11"/>
      <c r="AYB264" s="11"/>
      <c r="AYC264" s="11"/>
      <c r="AYD264" s="11"/>
      <c r="AYE264" s="11"/>
      <c r="AYF264" s="11"/>
      <c r="AYG264" s="11"/>
      <c r="AYH264" s="11"/>
      <c r="AYI264" s="11"/>
      <c r="AYJ264" s="11"/>
      <c r="AYK264" s="11"/>
      <c r="AYL264" s="11"/>
      <c r="AYM264" s="11"/>
      <c r="AYN264" s="11"/>
      <c r="AYO264" s="11"/>
      <c r="AYP264" s="11"/>
      <c r="AYQ264" s="11"/>
      <c r="AYR264" s="11"/>
      <c r="AYS264" s="11"/>
      <c r="AYT264" s="11"/>
      <c r="AYU264" s="11"/>
      <c r="AYV264" s="11"/>
      <c r="AYW264" s="11"/>
      <c r="AYX264" s="11"/>
      <c r="AYY264" s="11"/>
      <c r="AYZ264" s="11"/>
      <c r="AZA264" s="11"/>
      <c r="AZB264" s="11"/>
      <c r="AZC264" s="11"/>
      <c r="AZD264" s="11"/>
      <c r="AZE264" s="11"/>
      <c r="AZF264" s="11"/>
      <c r="AZG264" s="11"/>
      <c r="AZH264" s="11"/>
      <c r="AZI264" s="11"/>
      <c r="AZJ264" s="11"/>
      <c r="AZK264" s="11"/>
      <c r="AZL264" s="11"/>
      <c r="AZM264" s="11"/>
      <c r="AZN264" s="11"/>
      <c r="AZO264" s="11"/>
      <c r="AZP264" s="11"/>
      <c r="AZQ264" s="11"/>
      <c r="AZR264" s="11"/>
      <c r="AZS264" s="11"/>
      <c r="AZT264" s="11"/>
      <c r="AZU264" s="11"/>
      <c r="AZV264" s="11"/>
      <c r="AZW264" s="11"/>
      <c r="AZX264" s="11"/>
      <c r="AZY264" s="11"/>
      <c r="AZZ264" s="11"/>
      <c r="BAA264" s="11"/>
      <c r="BAB264" s="11"/>
      <c r="BAC264" s="11"/>
      <c r="BAD264" s="11"/>
      <c r="BAE264" s="11"/>
      <c r="BAF264" s="11"/>
      <c r="BAG264" s="11"/>
      <c r="BAH264" s="11"/>
      <c r="BAI264" s="11"/>
      <c r="BAJ264" s="11"/>
      <c r="BAK264" s="11"/>
      <c r="BAL264" s="11"/>
      <c r="BAM264" s="11"/>
      <c r="BAN264" s="11"/>
      <c r="BAO264" s="11"/>
      <c r="BAP264" s="11"/>
      <c r="BAQ264" s="11"/>
      <c r="BAR264" s="11"/>
      <c r="BAS264" s="11"/>
      <c r="BAT264" s="11"/>
      <c r="BAU264" s="11"/>
      <c r="BAV264" s="11"/>
      <c r="BAW264" s="11"/>
      <c r="BAX264" s="11"/>
      <c r="BAY264" s="11"/>
      <c r="BAZ264" s="11"/>
      <c r="BBA264" s="11"/>
      <c r="BBB264" s="11"/>
      <c r="BBC264" s="11"/>
      <c r="BBD264" s="11"/>
      <c r="BBE264" s="11"/>
      <c r="BBF264" s="11"/>
      <c r="BBG264" s="11"/>
      <c r="BBH264" s="11"/>
      <c r="BBI264" s="11"/>
      <c r="BBJ264" s="11"/>
      <c r="BBK264" s="11"/>
      <c r="BBL264" s="11"/>
      <c r="BBM264" s="11"/>
      <c r="BBN264" s="11"/>
      <c r="BBO264" s="11"/>
      <c r="BBP264" s="11"/>
      <c r="BBQ264" s="11"/>
      <c r="BBR264" s="11"/>
      <c r="BBS264" s="11"/>
      <c r="BBT264" s="11"/>
      <c r="BBU264" s="11"/>
      <c r="BBV264" s="11"/>
      <c r="BBW264" s="11"/>
      <c r="BBX264" s="11"/>
      <c r="BBY264" s="11"/>
      <c r="BBZ264" s="11"/>
      <c r="BCA264" s="11"/>
      <c r="BCB264" s="11"/>
      <c r="BCC264" s="11"/>
      <c r="BCD264" s="11"/>
      <c r="BCE264" s="11"/>
      <c r="BCF264" s="11"/>
      <c r="BCG264" s="11"/>
      <c r="BCH264" s="11"/>
      <c r="BCI264" s="11"/>
      <c r="BCJ264" s="11"/>
      <c r="BCK264" s="11"/>
      <c r="BCL264" s="11"/>
      <c r="BCM264" s="11"/>
      <c r="BCN264" s="11"/>
      <c r="BCO264" s="11"/>
      <c r="BCP264" s="11"/>
      <c r="BCQ264" s="11"/>
      <c r="BCR264" s="11"/>
      <c r="BCS264" s="11"/>
      <c r="BCT264" s="11"/>
      <c r="BCU264" s="11"/>
      <c r="BCV264" s="11"/>
      <c r="BCW264" s="11"/>
      <c r="BCX264" s="11"/>
      <c r="BCY264" s="11"/>
      <c r="BCZ264" s="11"/>
      <c r="BDA264" s="11"/>
      <c r="BDB264" s="11"/>
      <c r="BDC264" s="11"/>
      <c r="BDD264" s="11"/>
      <c r="BDE264" s="11"/>
      <c r="BDF264" s="11"/>
      <c r="BDG264" s="11"/>
      <c r="BDH264" s="11"/>
      <c r="BDI264" s="11"/>
      <c r="BDJ264" s="11"/>
      <c r="BDK264" s="11"/>
      <c r="BDL264" s="11"/>
      <c r="BDM264" s="11"/>
      <c r="BDN264" s="11"/>
      <c r="BDO264" s="11"/>
      <c r="BDP264" s="11"/>
      <c r="BDQ264" s="11"/>
      <c r="BDR264" s="11"/>
      <c r="BDS264" s="11"/>
      <c r="BDT264" s="11"/>
      <c r="BDU264" s="11"/>
      <c r="BDV264" s="11"/>
      <c r="BDW264" s="11"/>
      <c r="BDX264" s="11"/>
      <c r="BDY264" s="11"/>
      <c r="BDZ264" s="11"/>
      <c r="BEA264" s="11"/>
      <c r="BEB264" s="11"/>
      <c r="BEC264" s="11"/>
      <c r="BED264" s="11"/>
      <c r="BEE264" s="11"/>
      <c r="BEF264" s="11"/>
      <c r="BEG264" s="11"/>
      <c r="BEH264" s="11"/>
      <c r="BEI264" s="11"/>
      <c r="BEJ264" s="11"/>
      <c r="BEK264" s="11"/>
      <c r="BEL264" s="11"/>
      <c r="BEM264" s="11"/>
      <c r="BEN264" s="11"/>
      <c r="BEO264" s="11"/>
      <c r="BEP264" s="11"/>
      <c r="BEQ264" s="11"/>
      <c r="BER264" s="11"/>
      <c r="BES264" s="11"/>
      <c r="BET264" s="11"/>
      <c r="BEU264" s="11"/>
      <c r="BEV264" s="11"/>
      <c r="BEW264" s="11"/>
      <c r="BEX264" s="11"/>
      <c r="BEY264" s="11"/>
      <c r="BEZ264" s="11"/>
      <c r="BFA264" s="11"/>
      <c r="BFB264" s="11"/>
      <c r="BFC264" s="11"/>
      <c r="BFD264" s="11"/>
      <c r="BFE264" s="11"/>
      <c r="BFF264" s="11"/>
      <c r="BFG264" s="11"/>
      <c r="BFH264" s="11"/>
      <c r="BFI264" s="11"/>
      <c r="BFJ264" s="11"/>
      <c r="BFK264" s="11"/>
      <c r="BFL264" s="11"/>
      <c r="BFM264" s="11"/>
      <c r="BFN264" s="11"/>
      <c r="BFO264" s="11"/>
      <c r="BFP264" s="11"/>
      <c r="BFQ264" s="11"/>
      <c r="BFR264" s="11"/>
      <c r="BFS264" s="11"/>
      <c r="BFT264" s="11"/>
      <c r="BFU264" s="11"/>
      <c r="BFV264" s="11"/>
      <c r="BFW264" s="11"/>
      <c r="BFX264" s="11"/>
      <c r="BFY264" s="11"/>
      <c r="BFZ264" s="11"/>
      <c r="BGA264" s="11"/>
      <c r="BGB264" s="11"/>
      <c r="BGC264" s="11"/>
      <c r="BGD264" s="11"/>
      <c r="BGE264" s="11"/>
      <c r="BGF264" s="11"/>
      <c r="BGG264" s="11"/>
      <c r="BGH264" s="11"/>
      <c r="BGI264" s="11"/>
      <c r="BGJ264" s="11"/>
      <c r="BGK264" s="11"/>
      <c r="BGL264" s="11"/>
      <c r="BGM264" s="11"/>
      <c r="BGN264" s="11"/>
      <c r="BGO264" s="11"/>
      <c r="BGP264" s="11"/>
      <c r="BGQ264" s="11"/>
      <c r="BGR264" s="11"/>
      <c r="BGS264" s="11"/>
      <c r="BGT264" s="11"/>
      <c r="BGU264" s="11"/>
      <c r="BGV264" s="11"/>
      <c r="BGW264" s="11"/>
      <c r="BGX264" s="11"/>
      <c r="BGY264" s="11"/>
      <c r="BGZ264" s="11"/>
      <c r="BHA264" s="11"/>
      <c r="BHB264" s="11"/>
      <c r="BHC264" s="11"/>
      <c r="BHD264" s="11"/>
      <c r="BHE264" s="11"/>
      <c r="BHF264" s="11"/>
      <c r="BHG264" s="11"/>
      <c r="BHH264" s="11"/>
      <c r="BHI264" s="11"/>
      <c r="BHJ264" s="11"/>
      <c r="BHK264" s="11"/>
      <c r="BHL264" s="11"/>
      <c r="BHM264" s="11"/>
      <c r="BHN264" s="11"/>
      <c r="BHO264" s="11"/>
      <c r="BHP264" s="11"/>
      <c r="BHQ264" s="11"/>
      <c r="BHR264" s="11"/>
      <c r="BHS264" s="11"/>
      <c r="BHT264" s="11"/>
      <c r="BHU264" s="11"/>
      <c r="BHV264" s="11"/>
      <c r="BHW264" s="11"/>
      <c r="BHX264" s="11"/>
      <c r="BHY264" s="11"/>
      <c r="BHZ264" s="11"/>
      <c r="BIA264" s="11"/>
      <c r="BIB264" s="11"/>
      <c r="BIC264" s="11"/>
      <c r="BID264" s="11"/>
      <c r="BIE264" s="11"/>
      <c r="BIF264" s="11"/>
      <c r="BIG264" s="11"/>
      <c r="BIH264" s="11"/>
      <c r="BII264" s="11"/>
      <c r="BIJ264" s="11"/>
      <c r="BIK264" s="11"/>
      <c r="BIL264" s="11"/>
      <c r="BIM264" s="11"/>
      <c r="BIN264" s="11"/>
      <c r="BIO264" s="11"/>
      <c r="BIP264" s="11"/>
      <c r="BIQ264" s="11"/>
      <c r="BIR264" s="11"/>
      <c r="BIS264" s="11"/>
      <c r="BIT264" s="11"/>
      <c r="BIU264" s="11"/>
      <c r="BIV264" s="11"/>
      <c r="BIW264" s="11"/>
      <c r="BIX264" s="11"/>
      <c r="BIY264" s="11"/>
      <c r="BIZ264" s="11"/>
      <c r="BJA264" s="11"/>
      <c r="BJB264" s="11"/>
      <c r="BJC264" s="11"/>
      <c r="BJD264" s="11"/>
      <c r="BJE264" s="11"/>
      <c r="BJF264" s="11"/>
      <c r="BJG264" s="11"/>
      <c r="BJH264" s="11"/>
      <c r="BJI264" s="11"/>
      <c r="BJJ264" s="11"/>
      <c r="BJK264" s="11"/>
      <c r="BJL264" s="11"/>
      <c r="BJM264" s="11"/>
      <c r="BJN264" s="11"/>
      <c r="BJO264" s="11"/>
      <c r="BJP264" s="11"/>
      <c r="BJQ264" s="11"/>
      <c r="BJR264" s="11"/>
      <c r="BJS264" s="11"/>
      <c r="BJT264" s="11"/>
      <c r="BJU264" s="11"/>
      <c r="BJV264" s="11"/>
      <c r="BJW264" s="11"/>
      <c r="BJX264" s="11"/>
      <c r="BJY264" s="11"/>
      <c r="BJZ264" s="11"/>
      <c r="BKA264" s="11"/>
      <c r="BKB264" s="11"/>
      <c r="BKC264" s="11"/>
      <c r="BKD264" s="11"/>
      <c r="BKE264" s="11"/>
      <c r="BKF264" s="11"/>
      <c r="BKG264" s="11"/>
      <c r="BKH264" s="11"/>
      <c r="BKI264" s="11"/>
      <c r="BKJ264" s="11"/>
      <c r="BKK264" s="11"/>
      <c r="BKL264" s="11"/>
      <c r="BKM264" s="11"/>
      <c r="BKN264" s="11"/>
      <c r="BKO264" s="11"/>
      <c r="BKP264" s="11"/>
      <c r="BKQ264" s="11"/>
      <c r="BKR264" s="11"/>
      <c r="BKS264" s="11"/>
      <c r="BKT264" s="11"/>
      <c r="BKU264" s="11"/>
      <c r="BKV264" s="11"/>
      <c r="BKW264" s="11"/>
      <c r="BKX264" s="11"/>
      <c r="BKY264" s="11"/>
      <c r="BKZ264" s="11"/>
      <c r="BLA264" s="11"/>
      <c r="BLB264" s="11"/>
      <c r="BLC264" s="11"/>
      <c r="BLD264" s="11"/>
      <c r="BLE264" s="11"/>
      <c r="BLF264" s="11"/>
      <c r="BLG264" s="11"/>
      <c r="BLH264" s="11"/>
      <c r="BLI264" s="11"/>
      <c r="BLJ264" s="11"/>
      <c r="BLK264" s="11"/>
      <c r="BLL264" s="11"/>
      <c r="BLM264" s="11"/>
      <c r="BLN264" s="11"/>
      <c r="BLO264" s="11"/>
      <c r="BLP264" s="11"/>
      <c r="BLQ264" s="11"/>
      <c r="BLR264" s="11"/>
      <c r="BLS264" s="11"/>
      <c r="BLT264" s="11"/>
      <c r="BLU264" s="11"/>
      <c r="BLV264" s="11"/>
      <c r="BLW264" s="11"/>
      <c r="BLX264" s="11"/>
      <c r="BLY264" s="11"/>
      <c r="BLZ264" s="11"/>
      <c r="BMA264" s="11"/>
      <c r="BMB264" s="11"/>
      <c r="BMC264" s="11"/>
      <c r="BMD264" s="11"/>
      <c r="BME264" s="11"/>
      <c r="BMF264" s="11"/>
      <c r="BMG264" s="11"/>
      <c r="BMH264" s="11"/>
      <c r="BMI264" s="11"/>
      <c r="BMJ264" s="11"/>
      <c r="BMK264" s="11"/>
      <c r="BML264" s="11"/>
      <c r="BMM264" s="11"/>
      <c r="BMN264" s="11"/>
      <c r="BMO264" s="11"/>
      <c r="BMP264" s="11"/>
      <c r="BMQ264" s="11"/>
      <c r="BMR264" s="11"/>
      <c r="BMS264" s="11"/>
      <c r="BMT264" s="11"/>
      <c r="BMU264" s="11"/>
      <c r="BMV264" s="11"/>
      <c r="BMW264" s="11"/>
      <c r="BMX264" s="11"/>
      <c r="BMY264" s="11"/>
      <c r="BMZ264" s="11"/>
      <c r="BNA264" s="11"/>
      <c r="BNB264" s="11"/>
      <c r="BNC264" s="11"/>
      <c r="BND264" s="11"/>
      <c r="BNE264" s="11"/>
      <c r="BNF264" s="11"/>
      <c r="BNG264" s="11"/>
      <c r="BNH264" s="11"/>
      <c r="BNI264" s="11"/>
      <c r="BNJ264" s="11"/>
      <c r="BNK264" s="11"/>
      <c r="BNL264" s="11"/>
      <c r="BNM264" s="11"/>
      <c r="BNN264" s="11"/>
      <c r="BNO264" s="11"/>
      <c r="BNP264" s="11"/>
      <c r="BNQ264" s="11"/>
      <c r="BNR264" s="11"/>
      <c r="BNS264" s="11"/>
      <c r="BNT264" s="11"/>
      <c r="BNU264" s="11"/>
      <c r="BNV264" s="11"/>
      <c r="BNW264" s="11"/>
      <c r="BNX264" s="11"/>
      <c r="BNY264" s="11"/>
      <c r="BNZ264" s="11"/>
      <c r="BOA264" s="11"/>
      <c r="BOB264" s="11"/>
      <c r="BOC264" s="11"/>
      <c r="BOD264" s="11"/>
      <c r="BOE264" s="11"/>
      <c r="BOF264" s="11"/>
      <c r="BOG264" s="11"/>
      <c r="BOH264" s="11"/>
      <c r="BOI264" s="11"/>
      <c r="BOJ264" s="11"/>
      <c r="BOK264" s="11"/>
      <c r="BOL264" s="11"/>
      <c r="BOM264" s="11"/>
      <c r="BON264" s="11"/>
      <c r="BOO264" s="11"/>
      <c r="BOP264" s="11"/>
      <c r="BOQ264" s="11"/>
      <c r="BOR264" s="11"/>
      <c r="BOS264" s="11"/>
      <c r="BOT264" s="11"/>
      <c r="BOU264" s="11"/>
      <c r="BOV264" s="11"/>
      <c r="BOW264" s="11"/>
      <c r="BOX264" s="11"/>
      <c r="BOY264" s="11"/>
      <c r="BOZ264" s="11"/>
      <c r="BPA264" s="11"/>
      <c r="BPB264" s="11"/>
      <c r="BPC264" s="11"/>
      <c r="BPD264" s="11"/>
      <c r="BPE264" s="11"/>
      <c r="BPF264" s="11"/>
      <c r="BPG264" s="11"/>
      <c r="BPH264" s="11"/>
      <c r="BPI264" s="11"/>
      <c r="BPJ264" s="11"/>
      <c r="BPK264" s="11"/>
      <c r="BPL264" s="11"/>
      <c r="BPM264" s="11"/>
      <c r="BPN264" s="11"/>
      <c r="BPO264" s="11"/>
      <c r="BPP264" s="11"/>
      <c r="BPQ264" s="11"/>
      <c r="BPR264" s="11"/>
      <c r="BPS264" s="11"/>
      <c r="BPT264" s="11"/>
      <c r="BPU264" s="11"/>
      <c r="BPV264" s="11"/>
      <c r="BPW264" s="11"/>
      <c r="BPX264" s="11"/>
      <c r="BPY264" s="11"/>
      <c r="BPZ264" s="11"/>
      <c r="BQA264" s="11"/>
      <c r="BQB264" s="11"/>
      <c r="BQC264" s="11"/>
      <c r="BQD264" s="11"/>
      <c r="BQE264" s="11"/>
      <c r="BQF264" s="11"/>
      <c r="BQG264" s="11"/>
      <c r="BQH264" s="11"/>
      <c r="BQI264" s="11"/>
      <c r="BQJ264" s="11"/>
      <c r="BQK264" s="11"/>
      <c r="BQL264" s="11"/>
      <c r="BQM264" s="11"/>
      <c r="BQN264" s="11"/>
      <c r="BQO264" s="11"/>
      <c r="BQP264" s="11"/>
      <c r="BQQ264" s="11"/>
      <c r="BQR264" s="11"/>
      <c r="BQS264" s="11"/>
      <c r="BQT264" s="11"/>
      <c r="BQU264" s="11"/>
      <c r="BQV264" s="11"/>
      <c r="BQW264" s="11"/>
      <c r="BQX264" s="11"/>
      <c r="BQY264" s="11"/>
      <c r="BQZ264" s="11"/>
      <c r="BRA264" s="11"/>
      <c r="BRB264" s="11"/>
      <c r="BRC264" s="11"/>
      <c r="BRD264" s="11"/>
      <c r="BRE264" s="11"/>
      <c r="BRF264" s="11"/>
      <c r="BRG264" s="11"/>
      <c r="BRH264" s="11"/>
      <c r="BRI264" s="11"/>
    </row>
    <row r="265" spans="2:1829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C265" s="11"/>
      <c r="DD265" s="11"/>
      <c r="DE265" s="11"/>
      <c r="DF265" s="11"/>
      <c r="DG265" s="11"/>
      <c r="DH265" s="11"/>
      <c r="DI265" s="11"/>
      <c r="DJ265" s="11"/>
      <c r="DK265" s="11"/>
      <c r="DL265" s="11"/>
      <c r="DM265" s="11"/>
      <c r="DN265" s="11"/>
      <c r="DO265" s="11"/>
      <c r="DP265" s="11"/>
      <c r="DQ265" s="11"/>
      <c r="DR265" s="11"/>
      <c r="DS265" s="11"/>
      <c r="DT265" s="11"/>
      <c r="DU265" s="11"/>
      <c r="DV265" s="11"/>
      <c r="DW265" s="11"/>
      <c r="DX265" s="11"/>
      <c r="DY265" s="11"/>
      <c r="DZ265" s="11"/>
      <c r="EA265" s="11"/>
      <c r="EB265" s="11"/>
      <c r="EC265" s="11"/>
      <c r="ED265" s="11"/>
      <c r="EE265" s="11"/>
      <c r="EF265" s="11"/>
      <c r="EG265" s="11"/>
      <c r="EH265" s="11"/>
      <c r="EI265" s="11"/>
      <c r="EJ265" s="11"/>
      <c r="EK265" s="11"/>
      <c r="EL265" s="11"/>
      <c r="EM265" s="11"/>
      <c r="EN265" s="11"/>
      <c r="EO265" s="11"/>
      <c r="EP265" s="11"/>
      <c r="EQ265" s="11"/>
      <c r="ER265" s="11"/>
      <c r="ES265" s="11"/>
      <c r="ET265" s="11"/>
      <c r="EU265" s="11"/>
      <c r="EV265" s="11"/>
      <c r="EW265" s="11"/>
      <c r="EX265" s="11"/>
      <c r="EY265" s="11"/>
      <c r="EZ265" s="11"/>
      <c r="FA265" s="11"/>
      <c r="FB265" s="11"/>
      <c r="FC265" s="11"/>
      <c r="FD265" s="11"/>
      <c r="FE265" s="11"/>
      <c r="FF265" s="11"/>
      <c r="FG265" s="11"/>
      <c r="FH265" s="11"/>
      <c r="FI265" s="11"/>
      <c r="FJ265" s="11"/>
      <c r="FK265" s="11"/>
      <c r="FL265" s="11"/>
      <c r="FM265" s="11"/>
      <c r="FN265" s="11"/>
      <c r="FO265" s="11"/>
      <c r="FP265" s="11"/>
      <c r="FQ265" s="11"/>
      <c r="FR265" s="11"/>
      <c r="FS265" s="11"/>
      <c r="FT265" s="11"/>
      <c r="FU265" s="11"/>
      <c r="FV265" s="11"/>
      <c r="FW265" s="11"/>
      <c r="FX265" s="11"/>
      <c r="FY265" s="11"/>
      <c r="FZ265" s="11"/>
      <c r="GA265" s="11"/>
      <c r="GB265" s="11"/>
      <c r="GC265" s="11"/>
      <c r="GD265" s="11"/>
      <c r="GE265" s="11"/>
      <c r="GF265" s="11"/>
      <c r="GG265" s="11"/>
      <c r="GH265" s="11"/>
      <c r="GI265" s="11"/>
      <c r="GJ265" s="11"/>
      <c r="GK265" s="11"/>
      <c r="GL265" s="11"/>
      <c r="GM265" s="11"/>
      <c r="GN265" s="11"/>
      <c r="GO265" s="11"/>
      <c r="GP265" s="11"/>
      <c r="GQ265" s="11"/>
      <c r="GR265" s="11"/>
      <c r="GS265" s="11"/>
      <c r="GT265" s="11"/>
      <c r="GU265" s="11"/>
      <c r="GV265" s="11"/>
      <c r="GW265" s="11"/>
      <c r="GX265" s="11"/>
      <c r="GY265" s="11"/>
      <c r="GZ265" s="11"/>
      <c r="HA265" s="11"/>
      <c r="HB265" s="11"/>
      <c r="HC265" s="11"/>
      <c r="HD265" s="11"/>
      <c r="HE265" s="11"/>
      <c r="HF265" s="11"/>
      <c r="HG265" s="11"/>
      <c r="HH265" s="11"/>
      <c r="HI265" s="11"/>
      <c r="HJ265" s="11"/>
      <c r="HK265" s="11"/>
      <c r="HL265" s="11"/>
      <c r="HM265" s="11"/>
      <c r="HN265" s="11"/>
      <c r="HO265" s="11"/>
      <c r="HP265" s="11"/>
      <c r="HQ265" s="11"/>
      <c r="HR265" s="11"/>
      <c r="HS265" s="11"/>
      <c r="HT265" s="11"/>
      <c r="HU265" s="11"/>
      <c r="HV265" s="11"/>
      <c r="HW265" s="11"/>
      <c r="HX265" s="11"/>
      <c r="HY265" s="11"/>
      <c r="HZ265" s="11"/>
      <c r="IA265" s="11"/>
      <c r="IB265" s="11"/>
      <c r="IC265" s="11"/>
      <c r="ID265" s="11"/>
      <c r="IE265" s="11"/>
      <c r="IF265" s="11"/>
      <c r="IG265" s="11"/>
      <c r="IH265" s="11"/>
      <c r="II265" s="11"/>
      <c r="IJ265" s="11"/>
      <c r="IK265" s="11"/>
      <c r="IL265" s="11"/>
      <c r="IM265" s="11"/>
      <c r="IN265" s="11"/>
      <c r="IO265" s="11"/>
      <c r="IP265" s="11"/>
      <c r="IQ265" s="11"/>
      <c r="IR265" s="11"/>
      <c r="IS265" s="11"/>
      <c r="IT265" s="11"/>
      <c r="IU265" s="11"/>
      <c r="IV265" s="11"/>
      <c r="IW265" s="11"/>
      <c r="IX265" s="11"/>
      <c r="IY265" s="11"/>
      <c r="IZ265" s="11"/>
      <c r="JA265" s="11"/>
      <c r="JB265" s="11"/>
      <c r="JC265" s="11"/>
      <c r="JD265" s="11"/>
      <c r="JE265" s="11"/>
      <c r="JF265" s="11"/>
      <c r="JG265" s="11"/>
      <c r="JH265" s="11"/>
      <c r="JI265" s="11"/>
      <c r="JJ265" s="11"/>
      <c r="JK265" s="11"/>
      <c r="JL265" s="11"/>
      <c r="JM265" s="11"/>
      <c r="JN265" s="11"/>
      <c r="JO265" s="11"/>
      <c r="JP265" s="11"/>
      <c r="JQ265" s="11"/>
      <c r="JR265" s="11"/>
      <c r="JS265" s="11"/>
      <c r="JT265" s="11"/>
      <c r="JU265" s="11"/>
      <c r="JV265" s="11"/>
      <c r="JW265" s="11"/>
      <c r="JX265" s="11"/>
      <c r="JY265" s="11"/>
      <c r="JZ265" s="11"/>
      <c r="KA265" s="11"/>
      <c r="KB265" s="11"/>
      <c r="KC265" s="11"/>
      <c r="KD265" s="11"/>
      <c r="KE265" s="11"/>
      <c r="KF265" s="11"/>
      <c r="KG265" s="11"/>
      <c r="KH265" s="11"/>
      <c r="KI265" s="11"/>
      <c r="KJ265" s="11"/>
      <c r="KK265" s="11"/>
      <c r="KL265" s="11"/>
      <c r="KM265" s="11"/>
      <c r="KN265" s="11"/>
      <c r="KO265" s="11"/>
      <c r="KP265" s="11"/>
      <c r="KQ265" s="11"/>
      <c r="KR265" s="11"/>
      <c r="KS265" s="11"/>
      <c r="KT265" s="11"/>
      <c r="KU265" s="11"/>
      <c r="KV265" s="11"/>
      <c r="KW265" s="11"/>
      <c r="KX265" s="11"/>
      <c r="KY265" s="11"/>
      <c r="KZ265" s="11"/>
      <c r="LA265" s="11"/>
      <c r="LB265" s="11"/>
      <c r="LC265" s="11"/>
      <c r="LD265" s="11"/>
      <c r="LE265" s="11"/>
      <c r="LF265" s="11"/>
      <c r="LG265" s="11"/>
      <c r="LH265" s="11"/>
      <c r="LI265" s="11"/>
      <c r="LJ265" s="11"/>
      <c r="LK265" s="11"/>
      <c r="LL265" s="11"/>
      <c r="LM265" s="11"/>
      <c r="LN265" s="11"/>
      <c r="LO265" s="11"/>
      <c r="LP265" s="11"/>
      <c r="LQ265" s="11"/>
      <c r="LR265" s="11"/>
      <c r="LS265" s="11"/>
      <c r="LT265" s="11"/>
      <c r="LU265" s="11"/>
      <c r="LV265" s="11"/>
      <c r="LW265" s="11"/>
      <c r="LX265" s="11"/>
      <c r="LY265" s="11"/>
      <c r="LZ265" s="11"/>
      <c r="MA265" s="11"/>
      <c r="MB265" s="11"/>
      <c r="MC265" s="11"/>
      <c r="MD265" s="11"/>
      <c r="ME265" s="11"/>
      <c r="MF265" s="11"/>
      <c r="MG265" s="11"/>
      <c r="MH265" s="11"/>
      <c r="MI265" s="11"/>
      <c r="MJ265" s="11"/>
      <c r="MK265" s="11"/>
      <c r="ML265" s="11"/>
      <c r="MM265" s="11"/>
      <c r="MN265" s="11"/>
      <c r="MO265" s="11"/>
      <c r="MP265" s="11"/>
      <c r="MQ265" s="11"/>
      <c r="MR265" s="11"/>
      <c r="MS265" s="11"/>
      <c r="MT265" s="11"/>
      <c r="MU265" s="11"/>
      <c r="MV265" s="11"/>
      <c r="MW265" s="11"/>
      <c r="MX265" s="11"/>
      <c r="MY265" s="11"/>
      <c r="MZ265" s="11"/>
      <c r="NA265" s="11"/>
      <c r="NB265" s="11"/>
      <c r="NC265" s="11"/>
      <c r="ND265" s="11"/>
      <c r="NE265" s="11"/>
      <c r="NF265" s="11"/>
      <c r="NG265" s="11"/>
      <c r="NH265" s="11"/>
      <c r="NI265" s="11"/>
      <c r="NJ265" s="11"/>
      <c r="NK265" s="11"/>
      <c r="NL265" s="11"/>
      <c r="NM265" s="11"/>
      <c r="NN265" s="11"/>
      <c r="NO265" s="11"/>
      <c r="NP265" s="11"/>
      <c r="NQ265" s="11"/>
      <c r="NR265" s="11"/>
      <c r="NS265" s="11"/>
      <c r="NT265" s="11"/>
      <c r="NU265" s="11"/>
      <c r="NV265" s="11"/>
      <c r="NW265" s="11"/>
      <c r="NX265" s="11"/>
      <c r="NY265" s="11"/>
      <c r="NZ265" s="11"/>
      <c r="OA265" s="11"/>
      <c r="OB265" s="11"/>
      <c r="OC265" s="11"/>
      <c r="OD265" s="11"/>
      <c r="OE265" s="11"/>
      <c r="OF265" s="11"/>
      <c r="OG265" s="11"/>
      <c r="OH265" s="11"/>
      <c r="OI265" s="11"/>
      <c r="OJ265" s="11"/>
      <c r="OK265" s="11"/>
      <c r="OL265" s="11"/>
      <c r="OM265" s="11"/>
      <c r="ON265" s="11"/>
      <c r="OO265" s="11"/>
      <c r="OP265" s="11"/>
      <c r="OQ265" s="11"/>
      <c r="OR265" s="11"/>
      <c r="OS265" s="11"/>
      <c r="OT265" s="11"/>
      <c r="OU265" s="11"/>
      <c r="OV265" s="11"/>
      <c r="OW265" s="11"/>
      <c r="OX265" s="11"/>
      <c r="OY265" s="11"/>
      <c r="OZ265" s="11"/>
      <c r="PA265" s="11"/>
      <c r="PB265" s="11"/>
      <c r="PC265" s="11"/>
      <c r="PD265" s="11"/>
      <c r="PE265" s="11"/>
      <c r="PF265" s="11"/>
      <c r="PG265" s="11"/>
      <c r="PH265" s="11"/>
      <c r="PI265" s="11"/>
      <c r="PJ265" s="11"/>
      <c r="PK265" s="11"/>
      <c r="PL265" s="11"/>
      <c r="PM265" s="11"/>
      <c r="PN265" s="11"/>
      <c r="PO265" s="11"/>
      <c r="PP265" s="11"/>
      <c r="PQ265" s="11"/>
      <c r="PR265" s="11"/>
      <c r="PS265" s="11"/>
      <c r="PT265" s="11"/>
      <c r="PU265" s="11"/>
      <c r="PV265" s="11"/>
      <c r="PW265" s="11"/>
      <c r="PX265" s="11"/>
      <c r="PY265" s="11"/>
      <c r="PZ265" s="11"/>
      <c r="QA265" s="11"/>
      <c r="QB265" s="11"/>
      <c r="QC265" s="11"/>
      <c r="QD265" s="11"/>
      <c r="QE265" s="11"/>
      <c r="QF265" s="11"/>
      <c r="QG265" s="11"/>
      <c r="QH265" s="11"/>
      <c r="QI265" s="11"/>
      <c r="QJ265" s="11"/>
      <c r="QK265" s="11"/>
      <c r="QL265" s="11"/>
      <c r="QM265" s="11"/>
      <c r="QN265" s="11"/>
      <c r="QO265" s="11"/>
      <c r="QP265" s="11"/>
      <c r="QQ265" s="11"/>
      <c r="QR265" s="11"/>
      <c r="QS265" s="11"/>
      <c r="QT265" s="11"/>
      <c r="QU265" s="11"/>
      <c r="QV265" s="11"/>
      <c r="QW265" s="11"/>
      <c r="QX265" s="11"/>
      <c r="QY265" s="11"/>
      <c r="QZ265" s="11"/>
      <c r="RA265" s="11"/>
      <c r="RB265" s="11"/>
      <c r="RC265" s="11"/>
      <c r="RD265" s="11"/>
      <c r="RE265" s="11"/>
      <c r="RF265" s="11"/>
      <c r="RG265" s="11"/>
      <c r="RH265" s="11"/>
      <c r="RI265" s="11"/>
      <c r="RJ265" s="11"/>
      <c r="RK265" s="11"/>
      <c r="RL265" s="11"/>
      <c r="RM265" s="11"/>
      <c r="RN265" s="11"/>
      <c r="RO265" s="11"/>
      <c r="RP265" s="11"/>
      <c r="RQ265" s="11"/>
      <c r="RR265" s="11"/>
      <c r="RS265" s="11"/>
      <c r="RT265" s="11"/>
      <c r="RU265" s="11"/>
      <c r="RV265" s="11"/>
      <c r="RW265" s="11"/>
      <c r="RX265" s="11"/>
      <c r="RY265" s="11"/>
      <c r="RZ265" s="11"/>
      <c r="SA265" s="11"/>
      <c r="SB265" s="11"/>
      <c r="SC265" s="11"/>
      <c r="SD265" s="11"/>
      <c r="SE265" s="11"/>
      <c r="SF265" s="11"/>
      <c r="SG265" s="11"/>
      <c r="SH265" s="11"/>
      <c r="SI265" s="11"/>
      <c r="SJ265" s="11"/>
      <c r="SK265" s="11"/>
      <c r="SL265" s="11"/>
      <c r="SM265" s="11"/>
      <c r="SN265" s="11"/>
      <c r="SO265" s="11"/>
      <c r="SP265" s="11"/>
      <c r="SQ265" s="11"/>
      <c r="SR265" s="11"/>
      <c r="SS265" s="11"/>
      <c r="ST265" s="11"/>
      <c r="SU265" s="11"/>
      <c r="SV265" s="11"/>
      <c r="SW265" s="11"/>
      <c r="SX265" s="11"/>
      <c r="SY265" s="11"/>
      <c r="SZ265" s="11"/>
      <c r="TA265" s="11"/>
      <c r="TB265" s="11"/>
      <c r="TC265" s="11"/>
      <c r="TD265" s="11"/>
      <c r="TE265" s="11"/>
      <c r="TF265" s="11"/>
      <c r="TG265" s="11"/>
      <c r="TH265" s="11"/>
      <c r="TI265" s="11"/>
      <c r="TJ265" s="11"/>
      <c r="TK265" s="11"/>
      <c r="TL265" s="11"/>
      <c r="TM265" s="11"/>
      <c r="TN265" s="11"/>
      <c r="TO265" s="11"/>
      <c r="TP265" s="11"/>
      <c r="TQ265" s="11"/>
      <c r="TR265" s="11"/>
      <c r="TS265" s="11"/>
      <c r="TT265" s="11"/>
      <c r="TU265" s="11"/>
      <c r="TV265" s="11"/>
      <c r="TW265" s="11"/>
      <c r="TX265" s="11"/>
      <c r="TY265" s="11"/>
      <c r="TZ265" s="11"/>
      <c r="UA265" s="11"/>
      <c r="UB265" s="11"/>
      <c r="UC265" s="11"/>
      <c r="UD265" s="11"/>
      <c r="UE265" s="11"/>
      <c r="UF265" s="11"/>
      <c r="UG265" s="11"/>
      <c r="UH265" s="11"/>
      <c r="UI265" s="11"/>
      <c r="UJ265" s="11"/>
      <c r="UK265" s="11"/>
      <c r="UL265" s="11"/>
      <c r="UM265" s="11"/>
      <c r="UN265" s="11"/>
      <c r="UO265" s="11"/>
      <c r="UP265" s="11"/>
      <c r="UQ265" s="11"/>
      <c r="UR265" s="11"/>
      <c r="US265" s="11"/>
      <c r="UT265" s="11"/>
      <c r="UU265" s="11"/>
      <c r="UV265" s="11"/>
      <c r="UW265" s="11"/>
      <c r="UX265" s="11"/>
      <c r="UY265" s="11"/>
      <c r="UZ265" s="11"/>
      <c r="VA265" s="11"/>
      <c r="VB265" s="11"/>
      <c r="VC265" s="11"/>
      <c r="VD265" s="11"/>
      <c r="VE265" s="11"/>
      <c r="VF265" s="11"/>
      <c r="VG265" s="11"/>
      <c r="VH265" s="11"/>
      <c r="VI265" s="11"/>
      <c r="VJ265" s="11"/>
      <c r="VK265" s="11"/>
      <c r="VL265" s="11"/>
      <c r="VM265" s="11"/>
      <c r="VN265" s="11"/>
      <c r="VO265" s="11"/>
      <c r="VP265" s="11"/>
      <c r="VQ265" s="11"/>
      <c r="VR265" s="11"/>
      <c r="VS265" s="11"/>
      <c r="VT265" s="11"/>
      <c r="VU265" s="11"/>
      <c r="VV265" s="11"/>
      <c r="VW265" s="11"/>
      <c r="VX265" s="11"/>
      <c r="VY265" s="11"/>
      <c r="VZ265" s="11"/>
      <c r="WA265" s="11"/>
      <c r="WB265" s="11"/>
      <c r="WC265" s="11"/>
      <c r="WD265" s="11"/>
      <c r="WE265" s="11"/>
      <c r="WF265" s="11"/>
      <c r="WG265" s="11"/>
      <c r="WH265" s="11"/>
      <c r="WI265" s="11"/>
      <c r="WJ265" s="11"/>
      <c r="WK265" s="11"/>
      <c r="WL265" s="11"/>
      <c r="WM265" s="11"/>
      <c r="WN265" s="11"/>
      <c r="WO265" s="11"/>
      <c r="WP265" s="11"/>
      <c r="WQ265" s="11"/>
      <c r="WR265" s="11"/>
      <c r="WS265" s="11"/>
      <c r="WT265" s="11"/>
      <c r="WU265" s="11"/>
      <c r="WV265" s="11"/>
      <c r="WW265" s="11"/>
      <c r="WX265" s="11"/>
      <c r="WY265" s="11"/>
      <c r="WZ265" s="11"/>
      <c r="XA265" s="11"/>
      <c r="XB265" s="11"/>
      <c r="XC265" s="11"/>
      <c r="XD265" s="11"/>
      <c r="XE265" s="11"/>
      <c r="XF265" s="11"/>
      <c r="XG265" s="11"/>
      <c r="XH265" s="11"/>
      <c r="XI265" s="11"/>
      <c r="XJ265" s="11"/>
      <c r="XK265" s="11"/>
      <c r="XL265" s="11"/>
      <c r="XM265" s="11"/>
      <c r="XN265" s="11"/>
      <c r="XO265" s="11"/>
      <c r="XP265" s="11"/>
      <c r="XQ265" s="11"/>
      <c r="XR265" s="11"/>
      <c r="XS265" s="11"/>
      <c r="XT265" s="11"/>
      <c r="XU265" s="11"/>
      <c r="XV265" s="11"/>
      <c r="XW265" s="11"/>
      <c r="XX265" s="11"/>
      <c r="XY265" s="11"/>
      <c r="XZ265" s="11"/>
      <c r="YA265" s="11"/>
      <c r="YB265" s="11"/>
      <c r="YC265" s="11"/>
      <c r="YD265" s="11"/>
      <c r="YE265" s="11"/>
      <c r="YF265" s="11"/>
      <c r="YG265" s="11"/>
      <c r="YH265" s="11"/>
      <c r="YI265" s="11"/>
      <c r="YJ265" s="11"/>
      <c r="YK265" s="11"/>
      <c r="YL265" s="11"/>
      <c r="YM265" s="11"/>
      <c r="YN265" s="11"/>
      <c r="YO265" s="11"/>
      <c r="YP265" s="11"/>
      <c r="YQ265" s="11"/>
      <c r="YR265" s="11"/>
      <c r="YS265" s="11"/>
      <c r="YT265" s="11"/>
      <c r="YU265" s="11"/>
      <c r="YV265" s="11"/>
      <c r="YW265" s="11"/>
      <c r="YX265" s="11"/>
      <c r="YY265" s="11"/>
      <c r="YZ265" s="11"/>
      <c r="ZA265" s="11"/>
      <c r="ZB265" s="11"/>
      <c r="ZC265" s="11"/>
      <c r="ZD265" s="11"/>
      <c r="ZE265" s="11"/>
      <c r="ZF265" s="11"/>
      <c r="ZG265" s="11"/>
      <c r="ZH265" s="11"/>
      <c r="ZI265" s="11"/>
      <c r="ZJ265" s="11"/>
      <c r="ZK265" s="11"/>
      <c r="ZL265" s="11"/>
      <c r="ZM265" s="11"/>
      <c r="ZN265" s="11"/>
      <c r="ZO265" s="11"/>
      <c r="ZP265" s="11"/>
      <c r="ZQ265" s="11"/>
      <c r="ZR265" s="11"/>
      <c r="ZS265" s="11"/>
      <c r="ZT265" s="11"/>
      <c r="ZU265" s="11"/>
      <c r="ZV265" s="11"/>
      <c r="ZW265" s="11"/>
      <c r="ZX265" s="11"/>
      <c r="ZY265" s="11"/>
      <c r="ZZ265" s="11"/>
      <c r="AAA265" s="11"/>
      <c r="AAB265" s="11"/>
      <c r="AAC265" s="11"/>
      <c r="AAD265" s="11"/>
      <c r="AAE265" s="11"/>
      <c r="AAF265" s="11"/>
      <c r="AAG265" s="11"/>
      <c r="AAH265" s="11"/>
      <c r="AAI265" s="11"/>
      <c r="AAJ265" s="11"/>
      <c r="AAK265" s="11"/>
      <c r="AAL265" s="11"/>
      <c r="AAM265" s="11"/>
      <c r="AAN265" s="11"/>
      <c r="AAO265" s="11"/>
      <c r="AAP265" s="11"/>
      <c r="AAQ265" s="11"/>
      <c r="AAR265" s="11"/>
      <c r="AAS265" s="11"/>
      <c r="AAT265" s="11"/>
      <c r="AAU265" s="11"/>
      <c r="AAV265" s="11"/>
      <c r="AAW265" s="11"/>
      <c r="AAX265" s="11"/>
      <c r="AAY265" s="11"/>
      <c r="AAZ265" s="11"/>
      <c r="ABA265" s="11"/>
      <c r="ABB265" s="11"/>
      <c r="ABC265" s="11"/>
      <c r="ABD265" s="11"/>
      <c r="ABE265" s="11"/>
      <c r="ABF265" s="11"/>
      <c r="ABG265" s="11"/>
      <c r="ABH265" s="11"/>
      <c r="ABI265" s="11"/>
      <c r="ABJ265" s="11"/>
      <c r="ABK265" s="11"/>
      <c r="ABL265" s="11"/>
      <c r="ABM265" s="11"/>
      <c r="ABN265" s="11"/>
      <c r="ABO265" s="11"/>
      <c r="ABP265" s="11"/>
      <c r="ABQ265" s="11"/>
      <c r="ABR265" s="11"/>
      <c r="ABS265" s="11"/>
      <c r="ABT265" s="11"/>
      <c r="ABU265" s="11"/>
      <c r="ABV265" s="11"/>
      <c r="ABW265" s="11"/>
      <c r="ABX265" s="11"/>
      <c r="ABY265" s="11"/>
      <c r="ABZ265" s="11"/>
      <c r="ACA265" s="11"/>
      <c r="ACB265" s="11"/>
      <c r="ACC265" s="11"/>
      <c r="ACD265" s="11"/>
      <c r="ACE265" s="11"/>
      <c r="ACF265" s="11"/>
      <c r="ACG265" s="11"/>
      <c r="ACH265" s="11"/>
      <c r="ACI265" s="11"/>
      <c r="ACJ265" s="11"/>
      <c r="ACK265" s="11"/>
      <c r="ACL265" s="11"/>
      <c r="ACM265" s="11"/>
      <c r="ACN265" s="11"/>
      <c r="ACO265" s="11"/>
      <c r="ACP265" s="11"/>
      <c r="ACQ265" s="11"/>
      <c r="ACR265" s="11"/>
      <c r="ACS265" s="11"/>
      <c r="ACT265" s="11"/>
      <c r="ACU265" s="11"/>
      <c r="ACV265" s="11"/>
      <c r="ACW265" s="11"/>
      <c r="ACX265" s="11"/>
      <c r="ACY265" s="11"/>
      <c r="ACZ265" s="11"/>
      <c r="ADA265" s="11"/>
      <c r="ADB265" s="11"/>
      <c r="ADC265" s="11"/>
      <c r="ADD265" s="11"/>
      <c r="ADE265" s="11"/>
      <c r="ADF265" s="11"/>
      <c r="ADG265" s="11"/>
      <c r="ADH265" s="11"/>
      <c r="ADI265" s="11"/>
      <c r="ADJ265" s="11"/>
      <c r="ADK265" s="11"/>
      <c r="ADL265" s="11"/>
      <c r="ADM265" s="11"/>
      <c r="ADN265" s="11"/>
      <c r="ADO265" s="11"/>
      <c r="ADP265" s="11"/>
      <c r="ADQ265" s="11"/>
      <c r="ADR265" s="11"/>
      <c r="ADS265" s="11"/>
      <c r="ADT265" s="11"/>
      <c r="ADU265" s="11"/>
      <c r="ADV265" s="11"/>
      <c r="ADW265" s="11"/>
      <c r="ADX265" s="11"/>
      <c r="ADY265" s="11"/>
      <c r="ADZ265" s="11"/>
      <c r="AEA265" s="11"/>
      <c r="AEB265" s="11"/>
      <c r="AEC265" s="11"/>
      <c r="AED265" s="11"/>
      <c r="AEE265" s="11"/>
      <c r="AEF265" s="11"/>
      <c r="AEG265" s="11"/>
      <c r="AEH265" s="11"/>
      <c r="AEI265" s="11"/>
      <c r="AEJ265" s="11"/>
      <c r="AEK265" s="11"/>
      <c r="AEL265" s="11"/>
      <c r="AEM265" s="11"/>
      <c r="AEN265" s="11"/>
      <c r="AEO265" s="11"/>
      <c r="AEP265" s="11"/>
      <c r="AEQ265" s="11"/>
      <c r="AER265" s="11"/>
      <c r="AES265" s="11"/>
      <c r="AET265" s="11"/>
      <c r="AEU265" s="11"/>
      <c r="AEV265" s="11"/>
      <c r="AEW265" s="11"/>
      <c r="AEX265" s="11"/>
      <c r="AEY265" s="11"/>
      <c r="AEZ265" s="11"/>
      <c r="AFA265" s="11"/>
      <c r="AFB265" s="11"/>
      <c r="AFC265" s="11"/>
      <c r="AFD265" s="11"/>
      <c r="AFE265" s="11"/>
      <c r="AFF265" s="11"/>
      <c r="AFG265" s="11"/>
      <c r="AFH265" s="11"/>
      <c r="AFI265" s="11"/>
      <c r="AFJ265" s="11"/>
      <c r="AFK265" s="11"/>
      <c r="AFL265" s="11"/>
      <c r="AFM265" s="11"/>
      <c r="AFN265" s="11"/>
      <c r="AFO265" s="11"/>
      <c r="AFP265" s="11"/>
      <c r="AFQ265" s="11"/>
      <c r="AFR265" s="11"/>
      <c r="AFS265" s="11"/>
      <c r="AFT265" s="11"/>
      <c r="AFU265" s="11"/>
      <c r="AFV265" s="11"/>
      <c r="AFW265" s="11"/>
      <c r="AFX265" s="11"/>
      <c r="AFY265" s="11"/>
      <c r="AFZ265" s="11"/>
      <c r="AGA265" s="11"/>
      <c r="AGB265" s="11"/>
      <c r="AGC265" s="11"/>
      <c r="AGD265" s="11"/>
      <c r="AGE265" s="11"/>
      <c r="AGF265" s="11"/>
      <c r="AGG265" s="11"/>
      <c r="AGH265" s="11"/>
      <c r="AGI265" s="11"/>
      <c r="AGJ265" s="11"/>
      <c r="AGK265" s="11"/>
      <c r="AGL265" s="11"/>
      <c r="AGM265" s="11"/>
      <c r="AGN265" s="11"/>
      <c r="AGO265" s="11"/>
      <c r="AGP265" s="11"/>
      <c r="AGQ265" s="11"/>
      <c r="AGR265" s="11"/>
      <c r="AGS265" s="11"/>
      <c r="AGT265" s="11"/>
      <c r="AGU265" s="11"/>
      <c r="AGV265" s="11"/>
      <c r="AGW265" s="11"/>
      <c r="AGX265" s="11"/>
      <c r="AGY265" s="11"/>
      <c r="AGZ265" s="11"/>
      <c r="AHA265" s="11"/>
      <c r="AHB265" s="11"/>
      <c r="AHC265" s="11"/>
      <c r="AHD265" s="11"/>
      <c r="AHE265" s="11"/>
      <c r="AHF265" s="11"/>
      <c r="AHG265" s="11"/>
      <c r="AHH265" s="11"/>
      <c r="AHI265" s="11"/>
      <c r="AHJ265" s="11"/>
      <c r="AHK265" s="11"/>
      <c r="AHL265" s="11"/>
      <c r="AHM265" s="11"/>
      <c r="AHN265" s="11"/>
      <c r="AHO265" s="11"/>
      <c r="AHP265" s="11"/>
      <c r="AHQ265" s="11"/>
      <c r="AHR265" s="11"/>
      <c r="AHS265" s="11"/>
      <c r="AHT265" s="11"/>
      <c r="AHU265" s="11"/>
      <c r="AHV265" s="11"/>
      <c r="AHW265" s="11"/>
      <c r="AHX265" s="11"/>
      <c r="AHY265" s="11"/>
      <c r="AHZ265" s="11"/>
      <c r="AIA265" s="11"/>
      <c r="AIB265" s="11"/>
      <c r="AIC265" s="11"/>
      <c r="AID265" s="11"/>
      <c r="AIE265" s="11"/>
      <c r="AIF265" s="11"/>
      <c r="AIG265" s="11"/>
      <c r="AIH265" s="11"/>
      <c r="AII265" s="11"/>
      <c r="AIJ265" s="11"/>
      <c r="AIK265" s="11"/>
      <c r="AIL265" s="11"/>
      <c r="AIM265" s="11"/>
      <c r="AIN265" s="11"/>
      <c r="AIO265" s="11"/>
      <c r="AIP265" s="11"/>
      <c r="AIQ265" s="11"/>
      <c r="AIR265" s="11"/>
      <c r="AIS265" s="11"/>
      <c r="AIT265" s="11"/>
      <c r="AIU265" s="11"/>
      <c r="AIV265" s="11"/>
      <c r="AIW265" s="11"/>
      <c r="AIX265" s="11"/>
      <c r="AIY265" s="11"/>
      <c r="AIZ265" s="11"/>
      <c r="AJA265" s="11"/>
      <c r="AJB265" s="11"/>
      <c r="AJC265" s="11"/>
      <c r="AJD265" s="11"/>
      <c r="AJE265" s="11"/>
      <c r="AJF265" s="11"/>
      <c r="AJG265" s="11"/>
      <c r="AJH265" s="11"/>
      <c r="AJI265" s="11"/>
      <c r="AJJ265" s="11"/>
      <c r="AJK265" s="11"/>
      <c r="AJL265" s="11"/>
      <c r="AJM265" s="11"/>
      <c r="AJN265" s="11"/>
      <c r="AJO265" s="11"/>
      <c r="AJP265" s="11"/>
      <c r="AJQ265" s="11"/>
      <c r="AJR265" s="11"/>
      <c r="AJS265" s="11"/>
      <c r="AJT265" s="11"/>
      <c r="AJU265" s="11"/>
      <c r="AJV265" s="11"/>
      <c r="AJW265" s="11"/>
      <c r="AJX265" s="11"/>
      <c r="AJY265" s="11"/>
      <c r="AJZ265" s="11"/>
      <c r="AKA265" s="11"/>
      <c r="AKB265" s="11"/>
      <c r="AKC265" s="11"/>
      <c r="AKD265" s="11"/>
      <c r="AKE265" s="11"/>
      <c r="AKF265" s="11"/>
      <c r="AKG265" s="11"/>
      <c r="AKH265" s="11"/>
      <c r="AKI265" s="11"/>
      <c r="AKJ265" s="11"/>
      <c r="AKK265" s="11"/>
      <c r="AKL265" s="11"/>
      <c r="AKM265" s="11"/>
      <c r="AKN265" s="11"/>
      <c r="AKO265" s="11"/>
      <c r="AKP265" s="11"/>
      <c r="AKQ265" s="11"/>
      <c r="AKR265" s="11"/>
      <c r="AKS265" s="11"/>
      <c r="AKT265" s="11"/>
      <c r="AKU265" s="11"/>
      <c r="AKV265" s="11"/>
      <c r="AKW265" s="11"/>
      <c r="AKX265" s="11"/>
      <c r="AKY265" s="11"/>
      <c r="AKZ265" s="11"/>
      <c r="ALA265" s="11"/>
      <c r="ALB265" s="11"/>
      <c r="ALC265" s="11"/>
      <c r="ALD265" s="11"/>
      <c r="ALE265" s="11"/>
      <c r="ALF265" s="11"/>
      <c r="ALG265" s="11"/>
      <c r="ALH265" s="11"/>
      <c r="ALI265" s="11"/>
      <c r="ALJ265" s="11"/>
      <c r="ALK265" s="11"/>
      <c r="ALL265" s="11"/>
      <c r="ALM265" s="11"/>
      <c r="ALN265" s="11"/>
      <c r="ALO265" s="11"/>
      <c r="ALP265" s="11"/>
      <c r="ALQ265" s="11"/>
      <c r="ALR265" s="11"/>
      <c r="ALS265" s="11"/>
      <c r="ALT265" s="11"/>
      <c r="ALU265" s="11"/>
      <c r="ALV265" s="11"/>
      <c r="ALW265" s="11"/>
      <c r="ALX265" s="11"/>
      <c r="ALY265" s="11"/>
      <c r="ALZ265" s="11"/>
      <c r="AMA265" s="11"/>
      <c r="AMB265" s="11"/>
      <c r="AMC265" s="11"/>
      <c r="AMD265" s="11"/>
      <c r="AME265" s="11"/>
      <c r="AMF265" s="11"/>
      <c r="AMG265" s="11"/>
      <c r="AMH265" s="11"/>
      <c r="AMI265" s="11"/>
      <c r="AMJ265" s="11"/>
      <c r="AMK265" s="11"/>
      <c r="AML265" s="11"/>
      <c r="AMM265" s="11"/>
      <c r="AMN265" s="11"/>
      <c r="AMO265" s="11"/>
      <c r="AMP265" s="11"/>
      <c r="AMQ265" s="11"/>
      <c r="AMR265" s="11"/>
      <c r="AMS265" s="11"/>
      <c r="AMT265" s="11"/>
      <c r="AMU265" s="11"/>
      <c r="AMV265" s="11"/>
      <c r="AMW265" s="11"/>
      <c r="AMX265" s="11"/>
      <c r="AMY265" s="11"/>
      <c r="AMZ265" s="11"/>
      <c r="ANA265" s="11"/>
      <c r="ANB265" s="11"/>
      <c r="ANC265" s="11"/>
      <c r="AND265" s="11"/>
      <c r="ANE265" s="11"/>
      <c r="ANF265" s="11"/>
      <c r="ANG265" s="11"/>
      <c r="ANH265" s="11"/>
      <c r="ANI265" s="11"/>
      <c r="ANJ265" s="11"/>
      <c r="ANK265" s="11"/>
      <c r="ANL265" s="11"/>
      <c r="ANM265" s="11"/>
      <c r="ANN265" s="11"/>
      <c r="ANO265" s="11"/>
      <c r="ANP265" s="11"/>
      <c r="ANQ265" s="11"/>
      <c r="ANR265" s="11"/>
      <c r="ANS265" s="11"/>
      <c r="ANT265" s="11"/>
      <c r="ANU265" s="11"/>
      <c r="ANV265" s="11"/>
      <c r="ANW265" s="11"/>
      <c r="ANX265" s="11"/>
      <c r="ANY265" s="11"/>
      <c r="ANZ265" s="11"/>
      <c r="AOA265" s="11"/>
      <c r="AOB265" s="11"/>
      <c r="AOC265" s="11"/>
      <c r="AOD265" s="11"/>
      <c r="AOE265" s="11"/>
      <c r="AOF265" s="11"/>
      <c r="AOG265" s="11"/>
      <c r="AOH265" s="11"/>
      <c r="AOI265" s="11"/>
      <c r="AOJ265" s="11"/>
      <c r="AOK265" s="11"/>
      <c r="AOL265" s="11"/>
      <c r="AOM265" s="11"/>
      <c r="AON265" s="11"/>
      <c r="AOO265" s="11"/>
      <c r="AOP265" s="11"/>
      <c r="AOQ265" s="11"/>
      <c r="AOR265" s="11"/>
      <c r="AOS265" s="11"/>
      <c r="AOT265" s="11"/>
      <c r="AOU265" s="11"/>
      <c r="AOV265" s="11"/>
      <c r="AOW265" s="11"/>
      <c r="AOX265" s="11"/>
      <c r="AOY265" s="11"/>
      <c r="AOZ265" s="11"/>
      <c r="APA265" s="11"/>
      <c r="APB265" s="11"/>
      <c r="APC265" s="11"/>
      <c r="APD265" s="11"/>
      <c r="APE265" s="11"/>
      <c r="APF265" s="11"/>
      <c r="APG265" s="11"/>
      <c r="APH265" s="11"/>
      <c r="API265" s="11"/>
      <c r="APJ265" s="11"/>
      <c r="APK265" s="11"/>
      <c r="APL265" s="11"/>
      <c r="APM265" s="11"/>
      <c r="APN265" s="11"/>
      <c r="APO265" s="11"/>
      <c r="APP265" s="11"/>
      <c r="APQ265" s="11"/>
      <c r="APR265" s="11"/>
      <c r="APS265" s="11"/>
      <c r="APT265" s="11"/>
      <c r="APU265" s="11"/>
      <c r="APV265" s="11"/>
      <c r="APW265" s="11"/>
      <c r="APX265" s="11"/>
      <c r="APY265" s="11"/>
      <c r="APZ265" s="11"/>
      <c r="AQA265" s="11"/>
      <c r="AQB265" s="11"/>
      <c r="AQC265" s="11"/>
      <c r="AQD265" s="11"/>
      <c r="AQE265" s="11"/>
      <c r="AQF265" s="11"/>
      <c r="AQG265" s="11"/>
      <c r="AQH265" s="11"/>
      <c r="AQI265" s="11"/>
      <c r="AQJ265" s="11"/>
      <c r="AQK265" s="11"/>
      <c r="AQL265" s="11"/>
      <c r="AQM265" s="11"/>
      <c r="AQN265" s="11"/>
      <c r="AQO265" s="11"/>
      <c r="AQP265" s="11"/>
      <c r="AQQ265" s="11"/>
      <c r="AQR265" s="11"/>
      <c r="AQS265" s="11"/>
      <c r="AQT265" s="11"/>
      <c r="AQU265" s="11"/>
      <c r="AQV265" s="11"/>
      <c r="AQW265" s="11"/>
      <c r="AQX265" s="11"/>
      <c r="AQY265" s="11"/>
      <c r="AQZ265" s="11"/>
      <c r="ARA265" s="11"/>
      <c r="ARB265" s="11"/>
      <c r="ARC265" s="11"/>
      <c r="ARD265" s="11"/>
      <c r="ARE265" s="11"/>
      <c r="ARF265" s="11"/>
      <c r="ARG265" s="11"/>
      <c r="ARH265" s="11"/>
      <c r="ARI265" s="11"/>
      <c r="ARJ265" s="11"/>
      <c r="ARK265" s="11"/>
      <c r="ARL265" s="11"/>
      <c r="ARM265" s="11"/>
      <c r="ARN265" s="11"/>
      <c r="ARO265" s="11"/>
      <c r="ARP265" s="11"/>
      <c r="ARQ265" s="11"/>
      <c r="ARR265" s="11"/>
      <c r="ARS265" s="11"/>
      <c r="ART265" s="11"/>
      <c r="ARU265" s="11"/>
      <c r="ARV265" s="11"/>
      <c r="ARW265" s="11"/>
      <c r="ARX265" s="11"/>
      <c r="ARY265" s="11"/>
      <c r="ARZ265" s="11"/>
      <c r="ASA265" s="11"/>
      <c r="ASB265" s="11"/>
      <c r="ASC265" s="11"/>
      <c r="ASD265" s="11"/>
      <c r="ASE265" s="11"/>
      <c r="ASF265" s="11"/>
      <c r="ASG265" s="11"/>
      <c r="ASH265" s="11"/>
      <c r="ASI265" s="11"/>
      <c r="ASJ265" s="11"/>
      <c r="ASK265" s="11"/>
      <c r="ASL265" s="11"/>
      <c r="ASM265" s="11"/>
      <c r="ASN265" s="11"/>
      <c r="ASO265" s="11"/>
      <c r="ASP265" s="11"/>
      <c r="ASQ265" s="11"/>
      <c r="ASR265" s="11"/>
      <c r="ASS265" s="11"/>
      <c r="AST265" s="11"/>
      <c r="ASU265" s="11"/>
      <c r="ASV265" s="11"/>
      <c r="ASW265" s="11"/>
      <c r="ASX265" s="11"/>
      <c r="ASY265" s="11"/>
      <c r="ASZ265" s="11"/>
      <c r="ATA265" s="11"/>
      <c r="ATB265" s="11"/>
      <c r="ATC265" s="11"/>
      <c r="ATD265" s="11"/>
      <c r="ATE265" s="11"/>
      <c r="ATF265" s="11"/>
      <c r="ATG265" s="11"/>
      <c r="ATH265" s="11"/>
      <c r="ATI265" s="11"/>
      <c r="ATJ265" s="11"/>
      <c r="ATK265" s="11"/>
      <c r="ATL265" s="11"/>
      <c r="ATM265" s="11"/>
      <c r="ATN265" s="11"/>
      <c r="ATO265" s="11"/>
      <c r="ATP265" s="11"/>
      <c r="ATQ265" s="11"/>
      <c r="ATR265" s="11"/>
      <c r="ATS265" s="11"/>
      <c r="ATT265" s="11"/>
      <c r="ATU265" s="11"/>
      <c r="ATV265" s="11"/>
      <c r="ATW265" s="11"/>
      <c r="ATX265" s="11"/>
      <c r="ATY265" s="11"/>
      <c r="ATZ265" s="11"/>
      <c r="AUA265" s="11"/>
      <c r="AUB265" s="11"/>
      <c r="AUC265" s="11"/>
      <c r="AUD265" s="11"/>
      <c r="AUE265" s="11"/>
      <c r="AUF265" s="11"/>
      <c r="AUG265" s="11"/>
      <c r="AUH265" s="11"/>
      <c r="AUI265" s="11"/>
      <c r="AUJ265" s="11"/>
      <c r="AUK265" s="11"/>
      <c r="AUL265" s="11"/>
      <c r="AUM265" s="11"/>
      <c r="AUN265" s="11"/>
      <c r="AUO265" s="11"/>
      <c r="AUP265" s="11"/>
      <c r="AUQ265" s="11"/>
      <c r="AUR265" s="11"/>
      <c r="AUS265" s="11"/>
      <c r="AUT265" s="11"/>
      <c r="AUU265" s="11"/>
      <c r="AUV265" s="11"/>
      <c r="AUW265" s="11"/>
      <c r="AUX265" s="11"/>
      <c r="AUY265" s="11"/>
      <c r="AUZ265" s="11"/>
      <c r="AVA265" s="11"/>
      <c r="AVB265" s="11"/>
      <c r="AVC265" s="11"/>
      <c r="AVD265" s="11"/>
      <c r="AVE265" s="11"/>
      <c r="AVF265" s="11"/>
      <c r="AVG265" s="11"/>
      <c r="AVH265" s="11"/>
      <c r="AVI265" s="11"/>
      <c r="AVJ265" s="11"/>
      <c r="AVK265" s="11"/>
      <c r="AVL265" s="11"/>
      <c r="AVM265" s="11"/>
      <c r="AVN265" s="11"/>
      <c r="AVO265" s="11"/>
      <c r="AVP265" s="11"/>
      <c r="AVQ265" s="11"/>
      <c r="AVR265" s="11"/>
      <c r="AVS265" s="11"/>
      <c r="AVT265" s="11"/>
      <c r="AVU265" s="11"/>
      <c r="AVV265" s="11"/>
      <c r="AVW265" s="11"/>
      <c r="AVX265" s="11"/>
      <c r="AVY265" s="11"/>
      <c r="AVZ265" s="11"/>
      <c r="AWA265" s="11"/>
      <c r="AWB265" s="11"/>
      <c r="AWC265" s="11"/>
      <c r="AWD265" s="11"/>
      <c r="AWE265" s="11"/>
      <c r="AWF265" s="11"/>
      <c r="AWG265" s="11"/>
      <c r="AWH265" s="11"/>
      <c r="AWI265" s="11"/>
      <c r="AWJ265" s="11"/>
      <c r="AWK265" s="11"/>
      <c r="AWL265" s="11"/>
      <c r="AWM265" s="11"/>
      <c r="AWN265" s="11"/>
      <c r="AWO265" s="11"/>
      <c r="AWP265" s="11"/>
      <c r="AWQ265" s="11"/>
      <c r="AWR265" s="11"/>
      <c r="AWS265" s="11"/>
      <c r="AWT265" s="11"/>
      <c r="AWU265" s="11"/>
      <c r="AWV265" s="11"/>
      <c r="AWW265" s="11"/>
      <c r="AWX265" s="11"/>
      <c r="AWY265" s="11"/>
      <c r="AWZ265" s="11"/>
      <c r="AXA265" s="11"/>
      <c r="AXB265" s="11"/>
      <c r="AXC265" s="11"/>
      <c r="AXD265" s="11"/>
      <c r="AXE265" s="11"/>
      <c r="AXF265" s="11"/>
      <c r="AXG265" s="11"/>
      <c r="AXH265" s="11"/>
      <c r="AXI265" s="11"/>
      <c r="AXJ265" s="11"/>
      <c r="AXK265" s="11"/>
      <c r="AXL265" s="11"/>
      <c r="AXM265" s="11"/>
      <c r="AXN265" s="11"/>
      <c r="AXO265" s="11"/>
      <c r="AXP265" s="11"/>
      <c r="AXQ265" s="11"/>
      <c r="AXR265" s="11"/>
      <c r="AXS265" s="11"/>
      <c r="AXT265" s="11"/>
      <c r="AXU265" s="11"/>
      <c r="AXV265" s="11"/>
      <c r="AXW265" s="11"/>
      <c r="AXX265" s="11"/>
      <c r="AXY265" s="11"/>
      <c r="AXZ265" s="11"/>
      <c r="AYA265" s="11"/>
      <c r="AYB265" s="11"/>
      <c r="AYC265" s="11"/>
      <c r="AYD265" s="11"/>
      <c r="AYE265" s="11"/>
      <c r="AYF265" s="11"/>
      <c r="AYG265" s="11"/>
      <c r="AYH265" s="11"/>
      <c r="AYI265" s="11"/>
      <c r="AYJ265" s="11"/>
      <c r="AYK265" s="11"/>
      <c r="AYL265" s="11"/>
      <c r="AYM265" s="11"/>
      <c r="AYN265" s="11"/>
      <c r="AYO265" s="11"/>
      <c r="AYP265" s="11"/>
      <c r="AYQ265" s="11"/>
      <c r="AYR265" s="11"/>
      <c r="AYS265" s="11"/>
      <c r="AYT265" s="11"/>
      <c r="AYU265" s="11"/>
      <c r="AYV265" s="11"/>
      <c r="AYW265" s="11"/>
      <c r="AYX265" s="11"/>
      <c r="AYY265" s="11"/>
      <c r="AYZ265" s="11"/>
      <c r="AZA265" s="11"/>
      <c r="AZB265" s="11"/>
      <c r="AZC265" s="11"/>
      <c r="AZD265" s="11"/>
      <c r="AZE265" s="11"/>
      <c r="AZF265" s="11"/>
      <c r="AZG265" s="11"/>
      <c r="AZH265" s="11"/>
      <c r="AZI265" s="11"/>
      <c r="AZJ265" s="11"/>
      <c r="AZK265" s="11"/>
      <c r="AZL265" s="11"/>
      <c r="AZM265" s="11"/>
      <c r="AZN265" s="11"/>
      <c r="AZO265" s="11"/>
      <c r="AZP265" s="11"/>
      <c r="AZQ265" s="11"/>
      <c r="AZR265" s="11"/>
      <c r="AZS265" s="11"/>
      <c r="AZT265" s="11"/>
      <c r="AZU265" s="11"/>
      <c r="AZV265" s="11"/>
      <c r="AZW265" s="11"/>
      <c r="AZX265" s="11"/>
      <c r="AZY265" s="11"/>
      <c r="AZZ265" s="11"/>
      <c r="BAA265" s="11"/>
      <c r="BAB265" s="11"/>
      <c r="BAC265" s="11"/>
      <c r="BAD265" s="11"/>
      <c r="BAE265" s="11"/>
      <c r="BAF265" s="11"/>
      <c r="BAG265" s="11"/>
      <c r="BAH265" s="11"/>
      <c r="BAI265" s="11"/>
      <c r="BAJ265" s="11"/>
      <c r="BAK265" s="11"/>
      <c r="BAL265" s="11"/>
      <c r="BAM265" s="11"/>
      <c r="BAN265" s="11"/>
      <c r="BAO265" s="11"/>
      <c r="BAP265" s="11"/>
      <c r="BAQ265" s="11"/>
      <c r="BAR265" s="11"/>
      <c r="BAS265" s="11"/>
      <c r="BAT265" s="11"/>
      <c r="BAU265" s="11"/>
      <c r="BAV265" s="11"/>
      <c r="BAW265" s="11"/>
      <c r="BAX265" s="11"/>
      <c r="BAY265" s="11"/>
      <c r="BAZ265" s="11"/>
      <c r="BBA265" s="11"/>
      <c r="BBB265" s="11"/>
      <c r="BBC265" s="11"/>
      <c r="BBD265" s="11"/>
      <c r="BBE265" s="11"/>
      <c r="BBF265" s="11"/>
      <c r="BBG265" s="11"/>
      <c r="BBH265" s="11"/>
      <c r="BBI265" s="11"/>
      <c r="BBJ265" s="11"/>
      <c r="BBK265" s="11"/>
      <c r="BBL265" s="11"/>
      <c r="BBM265" s="11"/>
      <c r="BBN265" s="11"/>
      <c r="BBO265" s="11"/>
      <c r="BBP265" s="11"/>
      <c r="BBQ265" s="11"/>
      <c r="BBR265" s="11"/>
      <c r="BBS265" s="11"/>
      <c r="BBT265" s="11"/>
      <c r="BBU265" s="11"/>
      <c r="BBV265" s="11"/>
      <c r="BBW265" s="11"/>
      <c r="BBX265" s="11"/>
      <c r="BBY265" s="11"/>
      <c r="BBZ265" s="11"/>
      <c r="BCA265" s="11"/>
      <c r="BCB265" s="11"/>
      <c r="BCC265" s="11"/>
      <c r="BCD265" s="11"/>
      <c r="BCE265" s="11"/>
      <c r="BCF265" s="11"/>
      <c r="BCG265" s="11"/>
      <c r="BCH265" s="11"/>
      <c r="BCI265" s="11"/>
      <c r="BCJ265" s="11"/>
      <c r="BCK265" s="11"/>
      <c r="BCL265" s="11"/>
      <c r="BCM265" s="11"/>
      <c r="BCN265" s="11"/>
      <c r="BCO265" s="11"/>
      <c r="BCP265" s="11"/>
      <c r="BCQ265" s="11"/>
      <c r="BCR265" s="11"/>
      <c r="BCS265" s="11"/>
      <c r="BCT265" s="11"/>
      <c r="BCU265" s="11"/>
      <c r="BCV265" s="11"/>
      <c r="BCW265" s="11"/>
      <c r="BCX265" s="11"/>
      <c r="BCY265" s="11"/>
      <c r="BCZ265" s="11"/>
      <c r="BDA265" s="11"/>
      <c r="BDB265" s="11"/>
      <c r="BDC265" s="11"/>
      <c r="BDD265" s="11"/>
      <c r="BDE265" s="11"/>
      <c r="BDF265" s="11"/>
      <c r="BDG265" s="11"/>
      <c r="BDH265" s="11"/>
      <c r="BDI265" s="11"/>
      <c r="BDJ265" s="11"/>
      <c r="BDK265" s="11"/>
      <c r="BDL265" s="11"/>
      <c r="BDM265" s="11"/>
      <c r="BDN265" s="11"/>
      <c r="BDO265" s="11"/>
      <c r="BDP265" s="11"/>
      <c r="BDQ265" s="11"/>
      <c r="BDR265" s="11"/>
      <c r="BDS265" s="11"/>
      <c r="BDT265" s="11"/>
      <c r="BDU265" s="11"/>
      <c r="BDV265" s="11"/>
      <c r="BDW265" s="11"/>
      <c r="BDX265" s="11"/>
      <c r="BDY265" s="11"/>
      <c r="BDZ265" s="11"/>
      <c r="BEA265" s="11"/>
      <c r="BEB265" s="11"/>
      <c r="BEC265" s="11"/>
      <c r="BED265" s="11"/>
      <c r="BEE265" s="11"/>
      <c r="BEF265" s="11"/>
      <c r="BEG265" s="11"/>
      <c r="BEH265" s="11"/>
      <c r="BEI265" s="11"/>
      <c r="BEJ265" s="11"/>
      <c r="BEK265" s="11"/>
      <c r="BEL265" s="11"/>
      <c r="BEM265" s="11"/>
      <c r="BEN265" s="11"/>
      <c r="BEO265" s="11"/>
      <c r="BEP265" s="11"/>
      <c r="BEQ265" s="11"/>
      <c r="BER265" s="11"/>
      <c r="BES265" s="11"/>
      <c r="BET265" s="11"/>
      <c r="BEU265" s="11"/>
      <c r="BEV265" s="11"/>
      <c r="BEW265" s="11"/>
      <c r="BEX265" s="11"/>
      <c r="BEY265" s="11"/>
      <c r="BEZ265" s="11"/>
      <c r="BFA265" s="11"/>
      <c r="BFB265" s="11"/>
      <c r="BFC265" s="11"/>
      <c r="BFD265" s="11"/>
      <c r="BFE265" s="11"/>
      <c r="BFF265" s="11"/>
      <c r="BFG265" s="11"/>
      <c r="BFH265" s="11"/>
      <c r="BFI265" s="11"/>
      <c r="BFJ265" s="11"/>
      <c r="BFK265" s="11"/>
      <c r="BFL265" s="11"/>
      <c r="BFM265" s="11"/>
      <c r="BFN265" s="11"/>
      <c r="BFO265" s="11"/>
      <c r="BFP265" s="11"/>
      <c r="BFQ265" s="11"/>
      <c r="BFR265" s="11"/>
      <c r="BFS265" s="11"/>
      <c r="BFT265" s="11"/>
      <c r="BFU265" s="11"/>
      <c r="BFV265" s="11"/>
      <c r="BFW265" s="11"/>
      <c r="BFX265" s="11"/>
      <c r="BFY265" s="11"/>
      <c r="BFZ265" s="11"/>
      <c r="BGA265" s="11"/>
      <c r="BGB265" s="11"/>
      <c r="BGC265" s="11"/>
      <c r="BGD265" s="11"/>
      <c r="BGE265" s="11"/>
      <c r="BGF265" s="11"/>
      <c r="BGG265" s="11"/>
      <c r="BGH265" s="11"/>
      <c r="BGI265" s="11"/>
      <c r="BGJ265" s="11"/>
      <c r="BGK265" s="11"/>
      <c r="BGL265" s="11"/>
      <c r="BGM265" s="11"/>
      <c r="BGN265" s="11"/>
      <c r="BGO265" s="11"/>
      <c r="BGP265" s="11"/>
      <c r="BGQ265" s="11"/>
      <c r="BGR265" s="11"/>
      <c r="BGS265" s="11"/>
      <c r="BGT265" s="11"/>
      <c r="BGU265" s="11"/>
      <c r="BGV265" s="11"/>
      <c r="BGW265" s="11"/>
      <c r="BGX265" s="11"/>
      <c r="BGY265" s="11"/>
      <c r="BGZ265" s="11"/>
      <c r="BHA265" s="11"/>
      <c r="BHB265" s="11"/>
      <c r="BHC265" s="11"/>
      <c r="BHD265" s="11"/>
      <c r="BHE265" s="11"/>
      <c r="BHF265" s="11"/>
      <c r="BHG265" s="11"/>
      <c r="BHH265" s="11"/>
      <c r="BHI265" s="11"/>
      <c r="BHJ265" s="11"/>
      <c r="BHK265" s="11"/>
      <c r="BHL265" s="11"/>
      <c r="BHM265" s="11"/>
      <c r="BHN265" s="11"/>
      <c r="BHO265" s="11"/>
      <c r="BHP265" s="11"/>
      <c r="BHQ265" s="11"/>
      <c r="BHR265" s="11"/>
      <c r="BHS265" s="11"/>
      <c r="BHT265" s="11"/>
      <c r="BHU265" s="11"/>
      <c r="BHV265" s="11"/>
      <c r="BHW265" s="11"/>
      <c r="BHX265" s="11"/>
      <c r="BHY265" s="11"/>
      <c r="BHZ265" s="11"/>
      <c r="BIA265" s="11"/>
      <c r="BIB265" s="11"/>
      <c r="BIC265" s="11"/>
      <c r="BID265" s="11"/>
      <c r="BIE265" s="11"/>
      <c r="BIF265" s="11"/>
      <c r="BIG265" s="11"/>
      <c r="BIH265" s="11"/>
      <c r="BII265" s="11"/>
      <c r="BIJ265" s="11"/>
      <c r="BIK265" s="11"/>
      <c r="BIL265" s="11"/>
      <c r="BIM265" s="11"/>
      <c r="BIN265" s="11"/>
      <c r="BIO265" s="11"/>
      <c r="BIP265" s="11"/>
      <c r="BIQ265" s="11"/>
      <c r="BIR265" s="11"/>
      <c r="BIS265" s="11"/>
      <c r="BIT265" s="11"/>
      <c r="BIU265" s="11"/>
      <c r="BIV265" s="11"/>
      <c r="BIW265" s="11"/>
      <c r="BIX265" s="11"/>
      <c r="BIY265" s="11"/>
      <c r="BIZ265" s="11"/>
      <c r="BJA265" s="11"/>
      <c r="BJB265" s="11"/>
      <c r="BJC265" s="11"/>
      <c r="BJD265" s="11"/>
      <c r="BJE265" s="11"/>
      <c r="BJF265" s="11"/>
      <c r="BJG265" s="11"/>
      <c r="BJH265" s="11"/>
      <c r="BJI265" s="11"/>
      <c r="BJJ265" s="11"/>
      <c r="BJK265" s="11"/>
      <c r="BJL265" s="11"/>
      <c r="BJM265" s="11"/>
      <c r="BJN265" s="11"/>
      <c r="BJO265" s="11"/>
      <c r="BJP265" s="11"/>
      <c r="BJQ265" s="11"/>
      <c r="BJR265" s="11"/>
      <c r="BJS265" s="11"/>
      <c r="BJT265" s="11"/>
      <c r="BJU265" s="11"/>
      <c r="BJV265" s="11"/>
      <c r="BJW265" s="11"/>
      <c r="BJX265" s="11"/>
      <c r="BJY265" s="11"/>
      <c r="BJZ265" s="11"/>
      <c r="BKA265" s="11"/>
      <c r="BKB265" s="11"/>
      <c r="BKC265" s="11"/>
      <c r="BKD265" s="11"/>
      <c r="BKE265" s="11"/>
      <c r="BKF265" s="11"/>
      <c r="BKG265" s="11"/>
      <c r="BKH265" s="11"/>
      <c r="BKI265" s="11"/>
      <c r="BKJ265" s="11"/>
      <c r="BKK265" s="11"/>
      <c r="BKL265" s="11"/>
      <c r="BKM265" s="11"/>
      <c r="BKN265" s="11"/>
      <c r="BKO265" s="11"/>
      <c r="BKP265" s="11"/>
      <c r="BKQ265" s="11"/>
      <c r="BKR265" s="11"/>
      <c r="BKS265" s="11"/>
      <c r="BKT265" s="11"/>
      <c r="BKU265" s="11"/>
      <c r="BKV265" s="11"/>
      <c r="BKW265" s="11"/>
      <c r="BKX265" s="11"/>
      <c r="BKY265" s="11"/>
      <c r="BKZ265" s="11"/>
      <c r="BLA265" s="11"/>
      <c r="BLB265" s="11"/>
      <c r="BLC265" s="11"/>
      <c r="BLD265" s="11"/>
      <c r="BLE265" s="11"/>
      <c r="BLF265" s="11"/>
      <c r="BLG265" s="11"/>
      <c r="BLH265" s="11"/>
      <c r="BLI265" s="11"/>
      <c r="BLJ265" s="11"/>
      <c r="BLK265" s="11"/>
      <c r="BLL265" s="11"/>
      <c r="BLM265" s="11"/>
      <c r="BLN265" s="11"/>
      <c r="BLO265" s="11"/>
      <c r="BLP265" s="11"/>
      <c r="BLQ265" s="11"/>
      <c r="BLR265" s="11"/>
      <c r="BLS265" s="11"/>
      <c r="BLT265" s="11"/>
      <c r="BLU265" s="11"/>
      <c r="BLV265" s="11"/>
      <c r="BLW265" s="11"/>
      <c r="BLX265" s="11"/>
      <c r="BLY265" s="11"/>
      <c r="BLZ265" s="11"/>
      <c r="BMA265" s="11"/>
      <c r="BMB265" s="11"/>
      <c r="BMC265" s="11"/>
      <c r="BMD265" s="11"/>
      <c r="BME265" s="11"/>
      <c r="BMF265" s="11"/>
      <c r="BMG265" s="11"/>
      <c r="BMH265" s="11"/>
      <c r="BMI265" s="11"/>
      <c r="BMJ265" s="11"/>
      <c r="BMK265" s="11"/>
      <c r="BML265" s="11"/>
      <c r="BMM265" s="11"/>
      <c r="BMN265" s="11"/>
      <c r="BMO265" s="11"/>
      <c r="BMP265" s="11"/>
      <c r="BMQ265" s="11"/>
      <c r="BMR265" s="11"/>
      <c r="BMS265" s="11"/>
      <c r="BMT265" s="11"/>
      <c r="BMU265" s="11"/>
      <c r="BMV265" s="11"/>
      <c r="BMW265" s="11"/>
      <c r="BMX265" s="11"/>
      <c r="BMY265" s="11"/>
      <c r="BMZ265" s="11"/>
      <c r="BNA265" s="11"/>
      <c r="BNB265" s="11"/>
      <c r="BNC265" s="11"/>
      <c r="BND265" s="11"/>
      <c r="BNE265" s="11"/>
      <c r="BNF265" s="11"/>
      <c r="BNG265" s="11"/>
      <c r="BNH265" s="11"/>
      <c r="BNI265" s="11"/>
      <c r="BNJ265" s="11"/>
      <c r="BNK265" s="11"/>
      <c r="BNL265" s="11"/>
      <c r="BNM265" s="11"/>
      <c r="BNN265" s="11"/>
      <c r="BNO265" s="11"/>
      <c r="BNP265" s="11"/>
      <c r="BNQ265" s="11"/>
      <c r="BNR265" s="11"/>
      <c r="BNS265" s="11"/>
      <c r="BNT265" s="11"/>
      <c r="BNU265" s="11"/>
      <c r="BNV265" s="11"/>
      <c r="BNW265" s="11"/>
      <c r="BNX265" s="11"/>
      <c r="BNY265" s="11"/>
      <c r="BNZ265" s="11"/>
      <c r="BOA265" s="11"/>
      <c r="BOB265" s="11"/>
      <c r="BOC265" s="11"/>
      <c r="BOD265" s="11"/>
      <c r="BOE265" s="11"/>
      <c r="BOF265" s="11"/>
      <c r="BOG265" s="11"/>
      <c r="BOH265" s="11"/>
      <c r="BOI265" s="11"/>
      <c r="BOJ265" s="11"/>
      <c r="BOK265" s="11"/>
      <c r="BOL265" s="11"/>
      <c r="BOM265" s="11"/>
      <c r="BON265" s="11"/>
      <c r="BOO265" s="11"/>
      <c r="BOP265" s="11"/>
      <c r="BOQ265" s="11"/>
      <c r="BOR265" s="11"/>
      <c r="BOS265" s="11"/>
      <c r="BOT265" s="11"/>
      <c r="BOU265" s="11"/>
      <c r="BOV265" s="11"/>
      <c r="BOW265" s="11"/>
      <c r="BOX265" s="11"/>
      <c r="BOY265" s="11"/>
      <c r="BOZ265" s="11"/>
      <c r="BPA265" s="11"/>
      <c r="BPB265" s="11"/>
      <c r="BPC265" s="11"/>
      <c r="BPD265" s="11"/>
      <c r="BPE265" s="11"/>
      <c r="BPF265" s="11"/>
      <c r="BPG265" s="11"/>
      <c r="BPH265" s="11"/>
      <c r="BPI265" s="11"/>
      <c r="BPJ265" s="11"/>
      <c r="BPK265" s="11"/>
      <c r="BPL265" s="11"/>
      <c r="BPM265" s="11"/>
      <c r="BPN265" s="11"/>
      <c r="BPO265" s="11"/>
      <c r="BPP265" s="11"/>
      <c r="BPQ265" s="11"/>
      <c r="BPR265" s="11"/>
      <c r="BPS265" s="11"/>
      <c r="BPT265" s="11"/>
      <c r="BPU265" s="11"/>
      <c r="BPV265" s="11"/>
      <c r="BPW265" s="11"/>
      <c r="BPX265" s="11"/>
      <c r="BPY265" s="11"/>
      <c r="BPZ265" s="11"/>
      <c r="BQA265" s="11"/>
      <c r="BQB265" s="11"/>
      <c r="BQC265" s="11"/>
      <c r="BQD265" s="11"/>
      <c r="BQE265" s="11"/>
      <c r="BQF265" s="11"/>
      <c r="BQG265" s="11"/>
      <c r="BQH265" s="11"/>
      <c r="BQI265" s="11"/>
      <c r="BQJ265" s="11"/>
      <c r="BQK265" s="11"/>
      <c r="BQL265" s="11"/>
      <c r="BQM265" s="11"/>
      <c r="BQN265" s="11"/>
      <c r="BQO265" s="11"/>
      <c r="BQP265" s="11"/>
      <c r="BQQ265" s="11"/>
      <c r="BQR265" s="11"/>
      <c r="BQS265" s="11"/>
      <c r="BQT265" s="11"/>
      <c r="BQU265" s="11"/>
      <c r="BQV265" s="11"/>
      <c r="BQW265" s="11"/>
      <c r="BQX265" s="11"/>
      <c r="BQY265" s="11"/>
      <c r="BQZ265" s="11"/>
      <c r="BRA265" s="11"/>
      <c r="BRB265" s="11"/>
      <c r="BRC265" s="11"/>
      <c r="BRD265" s="11"/>
      <c r="BRE265" s="11"/>
      <c r="BRF265" s="11"/>
      <c r="BRG265" s="11"/>
      <c r="BRH265" s="11"/>
      <c r="BRI265" s="11"/>
    </row>
    <row r="266" spans="2:1829" x14ac:dyDescent="0.3"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C266" s="11"/>
      <c r="DD266" s="11"/>
      <c r="DE266" s="11"/>
      <c r="DF266" s="11"/>
      <c r="DG266" s="11"/>
      <c r="DH266" s="11"/>
      <c r="DI266" s="11"/>
      <c r="DJ266" s="11"/>
      <c r="DK266" s="11"/>
      <c r="DL266" s="11"/>
      <c r="DM266" s="11"/>
      <c r="DN266" s="11"/>
      <c r="DO266" s="11"/>
      <c r="DP266" s="11"/>
      <c r="DQ266" s="11"/>
      <c r="DR266" s="11"/>
      <c r="DS266" s="11"/>
      <c r="DT266" s="11"/>
      <c r="DU266" s="11"/>
      <c r="DV266" s="11"/>
      <c r="DW266" s="11"/>
      <c r="DX266" s="11"/>
      <c r="DY266" s="11"/>
      <c r="DZ266" s="11"/>
      <c r="EA266" s="11"/>
      <c r="EB266" s="11"/>
      <c r="EC266" s="11"/>
      <c r="ED266" s="11"/>
      <c r="EE266" s="11"/>
      <c r="EF266" s="11"/>
      <c r="EG266" s="11"/>
      <c r="EH266" s="11"/>
      <c r="EI266" s="11"/>
      <c r="EJ266" s="11"/>
      <c r="EK266" s="11"/>
      <c r="EL266" s="11"/>
      <c r="EM266" s="11"/>
      <c r="EN266" s="11"/>
      <c r="EO266" s="11"/>
      <c r="EP266" s="11"/>
      <c r="EQ266" s="11"/>
      <c r="ER266" s="11"/>
      <c r="ES266" s="11"/>
      <c r="ET266" s="11"/>
      <c r="EU266" s="11"/>
      <c r="EV266" s="11"/>
      <c r="EW266" s="11"/>
      <c r="EX266" s="11"/>
      <c r="EY266" s="11"/>
      <c r="EZ266" s="11"/>
      <c r="FA266" s="11"/>
      <c r="FB266" s="11"/>
      <c r="FC266" s="11"/>
      <c r="FD266" s="11"/>
      <c r="FE266" s="11"/>
      <c r="FF266" s="11"/>
      <c r="FG266" s="11"/>
      <c r="FH266" s="11"/>
      <c r="FI266" s="11"/>
      <c r="FJ266" s="11"/>
      <c r="FK266" s="11"/>
      <c r="FL266" s="11"/>
      <c r="FM266" s="11"/>
      <c r="FN266" s="11"/>
      <c r="FO266" s="11"/>
      <c r="FP266" s="11"/>
      <c r="FQ266" s="11"/>
      <c r="FR266" s="11"/>
      <c r="FS266" s="11"/>
      <c r="FT266" s="11"/>
      <c r="FU266" s="11"/>
      <c r="FV266" s="11"/>
      <c r="FW266" s="11"/>
      <c r="FX266" s="11"/>
      <c r="FY266" s="11"/>
      <c r="FZ266" s="11"/>
      <c r="GA266" s="11"/>
      <c r="GB266" s="11"/>
      <c r="GC266" s="11"/>
      <c r="GD266" s="11"/>
      <c r="GE266" s="11"/>
      <c r="GF266" s="11"/>
      <c r="GG266" s="11"/>
      <c r="GH266" s="11"/>
      <c r="GI266" s="11"/>
      <c r="GJ266" s="11"/>
      <c r="GK266" s="11"/>
      <c r="GL266" s="11"/>
      <c r="GM266" s="11"/>
      <c r="GN266" s="11"/>
      <c r="GO266" s="11"/>
      <c r="GP266" s="11"/>
      <c r="GQ266" s="11"/>
      <c r="GR266" s="11"/>
      <c r="GS266" s="11"/>
      <c r="GT266" s="11"/>
      <c r="GU266" s="11"/>
      <c r="GV266" s="11"/>
      <c r="GW266" s="11"/>
      <c r="GX266" s="11"/>
      <c r="GY266" s="11"/>
      <c r="GZ266" s="11"/>
      <c r="HA266" s="11"/>
      <c r="HB266" s="11"/>
      <c r="HC266" s="11"/>
      <c r="HD266" s="11"/>
      <c r="HE266" s="11"/>
      <c r="HF266" s="11"/>
      <c r="HG266" s="11"/>
      <c r="HH266" s="11"/>
      <c r="HI266" s="11"/>
      <c r="HJ266" s="11"/>
      <c r="HK266" s="11"/>
      <c r="HL266" s="11"/>
      <c r="HM266" s="11"/>
      <c r="HN266" s="11"/>
      <c r="HO266" s="11"/>
      <c r="HP266" s="11"/>
      <c r="HQ266" s="11"/>
      <c r="HR266" s="11"/>
      <c r="HS266" s="11"/>
      <c r="HT266" s="11"/>
      <c r="HU266" s="11"/>
      <c r="HV266" s="11"/>
      <c r="HW266" s="11"/>
      <c r="HX266" s="11"/>
      <c r="HY266" s="11"/>
      <c r="HZ266" s="11"/>
      <c r="IA266" s="11"/>
      <c r="IB266" s="11"/>
      <c r="IC266" s="11"/>
      <c r="ID266" s="11"/>
      <c r="IE266" s="11"/>
      <c r="IF266" s="11"/>
      <c r="IG266" s="11"/>
      <c r="IH266" s="11"/>
      <c r="II266" s="11"/>
      <c r="IJ266" s="11"/>
      <c r="IK266" s="11"/>
      <c r="IL266" s="11"/>
      <c r="IM266" s="11"/>
      <c r="IN266" s="11"/>
      <c r="IO266" s="11"/>
      <c r="IP266" s="11"/>
      <c r="IQ266" s="11"/>
      <c r="IR266" s="11"/>
      <c r="IS266" s="11"/>
      <c r="IT266" s="11"/>
      <c r="IU266" s="11"/>
      <c r="IV266" s="11"/>
      <c r="IW266" s="11"/>
      <c r="IX266" s="11"/>
      <c r="IY266" s="11"/>
      <c r="IZ266" s="11"/>
      <c r="JA266" s="11"/>
      <c r="JB266" s="11"/>
      <c r="JC266" s="11"/>
      <c r="JD266" s="11"/>
      <c r="JE266" s="11"/>
      <c r="JF266" s="11"/>
      <c r="JG266" s="11"/>
      <c r="JH266" s="11"/>
      <c r="JI266" s="11"/>
      <c r="JJ266" s="11"/>
      <c r="JK266" s="11"/>
      <c r="JL266" s="11"/>
      <c r="JM266" s="11"/>
      <c r="JN266" s="11"/>
      <c r="JO266" s="11"/>
      <c r="JP266" s="11"/>
      <c r="JQ266" s="11"/>
      <c r="JR266" s="11"/>
      <c r="JS266" s="11"/>
      <c r="JT266" s="11"/>
      <c r="JU266" s="11"/>
      <c r="JV266" s="11"/>
      <c r="JW266" s="11"/>
      <c r="JX266" s="11"/>
      <c r="JY266" s="11"/>
      <c r="JZ266" s="11"/>
      <c r="KA266" s="11"/>
      <c r="KB266" s="11"/>
      <c r="KC266" s="11"/>
      <c r="KD266" s="11"/>
      <c r="KE266" s="11"/>
      <c r="KF266" s="11"/>
      <c r="KG266" s="11"/>
      <c r="KH266" s="11"/>
      <c r="KI266" s="11"/>
      <c r="KJ266" s="11"/>
      <c r="KK266" s="11"/>
      <c r="KL266" s="11"/>
      <c r="KM266" s="11"/>
      <c r="KN266" s="11"/>
      <c r="KO266" s="11"/>
      <c r="KP266" s="11"/>
      <c r="KQ266" s="11"/>
      <c r="KR266" s="11"/>
      <c r="KS266" s="11"/>
      <c r="KT266" s="11"/>
      <c r="KU266" s="11"/>
      <c r="KV266" s="11"/>
      <c r="KW266" s="11"/>
      <c r="KX266" s="11"/>
      <c r="KY266" s="11"/>
      <c r="KZ266" s="11"/>
      <c r="LA266" s="11"/>
      <c r="LB266" s="11"/>
      <c r="LC266" s="11"/>
      <c r="LD266" s="11"/>
      <c r="LE266" s="11"/>
      <c r="LF266" s="11"/>
      <c r="LG266" s="11"/>
      <c r="LH266" s="11"/>
      <c r="LI266" s="11"/>
      <c r="LJ266" s="11"/>
      <c r="LK266" s="11"/>
      <c r="LL266" s="11"/>
      <c r="LM266" s="11"/>
      <c r="LN266" s="11"/>
      <c r="LO266" s="11"/>
      <c r="LP266" s="11"/>
      <c r="LQ266" s="11"/>
      <c r="LR266" s="11"/>
      <c r="LS266" s="11"/>
      <c r="LT266" s="11"/>
      <c r="LU266" s="11"/>
      <c r="LV266" s="11"/>
      <c r="LW266" s="11"/>
      <c r="LX266" s="11"/>
      <c r="LY266" s="11"/>
      <c r="LZ266" s="11"/>
      <c r="MA266" s="11"/>
      <c r="MB266" s="11"/>
      <c r="MC266" s="11"/>
      <c r="MD266" s="11"/>
      <c r="ME266" s="11"/>
      <c r="MF266" s="11"/>
      <c r="MG266" s="11"/>
      <c r="MH266" s="11"/>
      <c r="MI266" s="11"/>
      <c r="MJ266" s="11"/>
      <c r="MK266" s="11"/>
      <c r="ML266" s="11"/>
      <c r="MM266" s="11"/>
      <c r="MN266" s="11"/>
      <c r="MO266" s="11"/>
      <c r="MP266" s="11"/>
      <c r="MQ266" s="11"/>
      <c r="MR266" s="11"/>
      <c r="MS266" s="11"/>
      <c r="MT266" s="11"/>
      <c r="MU266" s="11"/>
      <c r="MV266" s="11"/>
      <c r="MW266" s="11"/>
      <c r="MX266" s="11"/>
      <c r="MY266" s="11"/>
      <c r="MZ266" s="11"/>
      <c r="NA266" s="11"/>
      <c r="NB266" s="11"/>
      <c r="NC266" s="11"/>
      <c r="ND266" s="11"/>
      <c r="NE266" s="11"/>
      <c r="NF266" s="11"/>
      <c r="NG266" s="11"/>
      <c r="NH266" s="11"/>
      <c r="NI266" s="11"/>
      <c r="NJ266" s="11"/>
      <c r="NK266" s="11"/>
      <c r="NL266" s="11"/>
      <c r="NM266" s="11"/>
      <c r="NN266" s="11"/>
      <c r="NO266" s="11"/>
      <c r="NP266" s="11"/>
      <c r="NQ266" s="11"/>
      <c r="NR266" s="11"/>
      <c r="NS266" s="11"/>
      <c r="NT266" s="11"/>
      <c r="NU266" s="11"/>
      <c r="NV266" s="11"/>
      <c r="NW266" s="11"/>
      <c r="NX266" s="11"/>
      <c r="NY266" s="11"/>
      <c r="NZ266" s="11"/>
      <c r="OA266" s="11"/>
      <c r="OB266" s="11"/>
      <c r="OC266" s="11"/>
      <c r="OD266" s="11"/>
      <c r="OE266" s="11"/>
      <c r="OF266" s="11"/>
      <c r="OG266" s="11"/>
      <c r="OH266" s="11"/>
      <c r="OI266" s="11"/>
      <c r="OJ266" s="11"/>
      <c r="OK266" s="11"/>
      <c r="OL266" s="11"/>
      <c r="OM266" s="11"/>
      <c r="ON266" s="11"/>
      <c r="OO266" s="11"/>
      <c r="OP266" s="11"/>
      <c r="OQ266" s="11"/>
      <c r="OR266" s="11"/>
      <c r="OS266" s="11"/>
      <c r="OT266" s="11"/>
      <c r="OU266" s="11"/>
      <c r="OV266" s="11"/>
      <c r="OW266" s="11"/>
      <c r="OX266" s="11"/>
      <c r="OY266" s="11"/>
      <c r="OZ266" s="11"/>
      <c r="PA266" s="11"/>
      <c r="PB266" s="11"/>
      <c r="PC266" s="11"/>
      <c r="PD266" s="11"/>
      <c r="PE266" s="11"/>
      <c r="PF266" s="11"/>
      <c r="PG266" s="11"/>
      <c r="PH266" s="11"/>
      <c r="PI266" s="11"/>
      <c r="PJ266" s="11"/>
      <c r="PK266" s="11"/>
      <c r="PL266" s="11"/>
      <c r="PM266" s="11"/>
      <c r="PN266" s="11"/>
      <c r="PO266" s="11"/>
      <c r="PP266" s="11"/>
      <c r="PQ266" s="11"/>
      <c r="PR266" s="11"/>
      <c r="PS266" s="11"/>
      <c r="PT266" s="11"/>
      <c r="PU266" s="11"/>
      <c r="PV266" s="11"/>
      <c r="PW266" s="11"/>
      <c r="PX266" s="11"/>
      <c r="PY266" s="11"/>
      <c r="PZ266" s="11"/>
      <c r="QA266" s="11"/>
      <c r="QB266" s="11"/>
      <c r="QC266" s="11"/>
      <c r="QD266" s="11"/>
      <c r="QE266" s="11"/>
      <c r="QF266" s="11"/>
      <c r="QG266" s="11"/>
      <c r="QH266" s="11"/>
      <c r="QI266" s="11"/>
      <c r="QJ266" s="11"/>
      <c r="QK266" s="11"/>
      <c r="QL266" s="11"/>
      <c r="QM266" s="11"/>
      <c r="QN266" s="11"/>
      <c r="QO266" s="11"/>
      <c r="QP266" s="11"/>
      <c r="QQ266" s="11"/>
      <c r="QR266" s="11"/>
      <c r="QS266" s="11"/>
      <c r="QT266" s="11"/>
      <c r="QU266" s="11"/>
      <c r="QV266" s="11"/>
      <c r="QW266" s="11"/>
      <c r="QX266" s="11"/>
      <c r="QY266" s="11"/>
      <c r="QZ266" s="11"/>
      <c r="RA266" s="11"/>
      <c r="RB266" s="11"/>
      <c r="RC266" s="11"/>
      <c r="RD266" s="11"/>
      <c r="RE266" s="11"/>
      <c r="RF266" s="11"/>
      <c r="RG266" s="11"/>
      <c r="RH266" s="11"/>
      <c r="RI266" s="11"/>
      <c r="RJ266" s="11"/>
      <c r="RK266" s="11"/>
      <c r="RL266" s="11"/>
      <c r="RM266" s="11"/>
      <c r="RN266" s="11"/>
      <c r="RO266" s="11"/>
      <c r="RP266" s="11"/>
      <c r="RQ266" s="11"/>
      <c r="RR266" s="11"/>
      <c r="RS266" s="11"/>
      <c r="RT266" s="11"/>
      <c r="RU266" s="11"/>
      <c r="RV266" s="11"/>
      <c r="RW266" s="11"/>
      <c r="RX266" s="11"/>
      <c r="RY266" s="11"/>
      <c r="RZ266" s="11"/>
      <c r="SA266" s="11"/>
      <c r="SB266" s="11"/>
      <c r="SC266" s="11"/>
      <c r="SD266" s="11"/>
      <c r="SE266" s="11"/>
      <c r="SF266" s="11"/>
      <c r="SG266" s="11"/>
      <c r="SH266" s="11"/>
      <c r="SI266" s="11"/>
      <c r="SJ266" s="11"/>
      <c r="SK266" s="11"/>
      <c r="SL266" s="11"/>
      <c r="SM266" s="11"/>
      <c r="SN266" s="11"/>
      <c r="SO266" s="11"/>
      <c r="SP266" s="11"/>
      <c r="SQ266" s="11"/>
      <c r="SR266" s="11"/>
      <c r="SS266" s="11"/>
      <c r="ST266" s="11"/>
      <c r="SU266" s="11"/>
      <c r="SV266" s="11"/>
      <c r="SW266" s="11"/>
      <c r="SX266" s="11"/>
      <c r="SY266" s="11"/>
      <c r="SZ266" s="11"/>
      <c r="TA266" s="11"/>
      <c r="TB266" s="11"/>
      <c r="TC266" s="11"/>
      <c r="TD266" s="11"/>
      <c r="TE266" s="11"/>
      <c r="TF266" s="11"/>
      <c r="TG266" s="11"/>
      <c r="TH266" s="11"/>
      <c r="TI266" s="11"/>
      <c r="TJ266" s="11"/>
      <c r="TK266" s="11"/>
      <c r="TL266" s="11"/>
      <c r="TM266" s="11"/>
      <c r="TN266" s="11"/>
      <c r="TO266" s="11"/>
      <c r="TP266" s="11"/>
      <c r="TQ266" s="11"/>
      <c r="TR266" s="11"/>
      <c r="TS266" s="11"/>
      <c r="TT266" s="11"/>
      <c r="TU266" s="11"/>
      <c r="TV266" s="11"/>
      <c r="TW266" s="11"/>
      <c r="TX266" s="11"/>
      <c r="TY266" s="11"/>
      <c r="TZ266" s="11"/>
      <c r="UA266" s="11"/>
      <c r="UB266" s="11"/>
      <c r="UC266" s="11"/>
      <c r="UD266" s="11"/>
      <c r="UE266" s="11"/>
      <c r="UF266" s="11"/>
      <c r="UG266" s="11"/>
      <c r="UH266" s="11"/>
      <c r="UI266" s="11"/>
      <c r="UJ266" s="11"/>
      <c r="UK266" s="11"/>
      <c r="UL266" s="11"/>
      <c r="UM266" s="11"/>
      <c r="UN266" s="11"/>
      <c r="UO266" s="11"/>
      <c r="UP266" s="11"/>
      <c r="UQ266" s="11"/>
      <c r="UR266" s="11"/>
      <c r="US266" s="11"/>
      <c r="UT266" s="11"/>
      <c r="UU266" s="11"/>
      <c r="UV266" s="11"/>
      <c r="UW266" s="11"/>
      <c r="UX266" s="11"/>
      <c r="UY266" s="11"/>
      <c r="UZ266" s="11"/>
      <c r="VA266" s="11"/>
      <c r="VB266" s="11"/>
      <c r="VC266" s="11"/>
      <c r="VD266" s="11"/>
      <c r="VE266" s="11"/>
      <c r="VF266" s="11"/>
      <c r="VG266" s="11"/>
      <c r="VH266" s="11"/>
      <c r="VI266" s="11"/>
      <c r="VJ266" s="11"/>
      <c r="VK266" s="11"/>
      <c r="VL266" s="11"/>
      <c r="VM266" s="11"/>
      <c r="VN266" s="11"/>
      <c r="VO266" s="11"/>
      <c r="VP266" s="11"/>
      <c r="VQ266" s="11"/>
      <c r="VR266" s="11"/>
      <c r="VS266" s="11"/>
      <c r="VT266" s="11"/>
      <c r="VU266" s="11"/>
      <c r="VV266" s="11"/>
      <c r="VW266" s="11"/>
      <c r="VX266" s="11"/>
      <c r="VY266" s="11"/>
      <c r="VZ266" s="11"/>
      <c r="WA266" s="11"/>
      <c r="WB266" s="11"/>
      <c r="WC266" s="11"/>
      <c r="WD266" s="11"/>
      <c r="WE266" s="11"/>
      <c r="WF266" s="11"/>
      <c r="WG266" s="11"/>
      <c r="WH266" s="11"/>
      <c r="WI266" s="11"/>
      <c r="WJ266" s="11"/>
      <c r="WK266" s="11"/>
      <c r="WL266" s="11"/>
      <c r="WM266" s="11"/>
      <c r="WN266" s="11"/>
      <c r="WO266" s="11"/>
      <c r="WP266" s="11"/>
      <c r="WQ266" s="11"/>
      <c r="WR266" s="11"/>
      <c r="WS266" s="11"/>
      <c r="WT266" s="11"/>
      <c r="WU266" s="11"/>
      <c r="WV266" s="11"/>
      <c r="WW266" s="11"/>
      <c r="WX266" s="11"/>
      <c r="WY266" s="11"/>
      <c r="WZ266" s="11"/>
      <c r="XA266" s="11"/>
      <c r="XB266" s="11"/>
      <c r="XC266" s="11"/>
      <c r="XD266" s="11"/>
      <c r="XE266" s="11"/>
      <c r="XF266" s="11"/>
      <c r="XG266" s="11"/>
      <c r="XH266" s="11"/>
      <c r="XI266" s="11"/>
      <c r="XJ266" s="11"/>
      <c r="XK266" s="11"/>
      <c r="XL266" s="11"/>
      <c r="XM266" s="11"/>
      <c r="XN266" s="11"/>
      <c r="XO266" s="11"/>
      <c r="XP266" s="11"/>
      <c r="XQ266" s="11"/>
      <c r="XR266" s="11"/>
      <c r="XS266" s="11"/>
      <c r="XT266" s="11"/>
      <c r="XU266" s="11"/>
      <c r="XV266" s="11"/>
      <c r="XW266" s="11"/>
      <c r="XX266" s="11"/>
      <c r="XY266" s="11"/>
      <c r="XZ266" s="11"/>
      <c r="YA266" s="11"/>
      <c r="YB266" s="11"/>
      <c r="YC266" s="11"/>
      <c r="YD266" s="11"/>
      <c r="YE266" s="11"/>
      <c r="YF266" s="11"/>
      <c r="YG266" s="11"/>
      <c r="YH266" s="11"/>
      <c r="YI266" s="11"/>
      <c r="YJ266" s="11"/>
      <c r="YK266" s="11"/>
      <c r="YL266" s="11"/>
      <c r="YM266" s="11"/>
      <c r="YN266" s="11"/>
      <c r="YO266" s="11"/>
      <c r="YP266" s="11"/>
      <c r="YQ266" s="11"/>
      <c r="YR266" s="11"/>
      <c r="YS266" s="11"/>
      <c r="YT266" s="11"/>
      <c r="YU266" s="11"/>
      <c r="YV266" s="11"/>
      <c r="YW266" s="11"/>
      <c r="YX266" s="11"/>
      <c r="YY266" s="11"/>
      <c r="YZ266" s="11"/>
      <c r="ZA266" s="11"/>
      <c r="ZB266" s="11"/>
      <c r="ZC266" s="11"/>
      <c r="ZD266" s="11"/>
      <c r="ZE266" s="11"/>
      <c r="ZF266" s="11"/>
      <c r="ZG266" s="11"/>
      <c r="ZH266" s="11"/>
      <c r="ZI266" s="11"/>
      <c r="ZJ266" s="11"/>
      <c r="ZK266" s="11"/>
      <c r="ZL266" s="11"/>
      <c r="ZM266" s="11"/>
      <c r="ZN266" s="11"/>
      <c r="ZO266" s="11"/>
      <c r="ZP266" s="11"/>
      <c r="ZQ266" s="11"/>
      <c r="ZR266" s="11"/>
      <c r="ZS266" s="11"/>
      <c r="ZT266" s="11"/>
      <c r="ZU266" s="11"/>
      <c r="ZV266" s="11"/>
      <c r="ZW266" s="11"/>
      <c r="ZX266" s="11"/>
      <c r="ZY266" s="11"/>
      <c r="ZZ266" s="11"/>
      <c r="AAA266" s="11"/>
      <c r="AAB266" s="11"/>
      <c r="AAC266" s="11"/>
      <c r="AAD266" s="11"/>
      <c r="AAE266" s="11"/>
      <c r="AAF266" s="11"/>
      <c r="AAG266" s="11"/>
      <c r="AAH266" s="11"/>
      <c r="AAI266" s="11"/>
      <c r="AAJ266" s="11"/>
      <c r="AAK266" s="11"/>
      <c r="AAL266" s="11"/>
      <c r="AAM266" s="11"/>
      <c r="AAN266" s="11"/>
      <c r="AAO266" s="11"/>
      <c r="AAP266" s="11"/>
      <c r="AAQ266" s="11"/>
      <c r="AAR266" s="11"/>
      <c r="AAS266" s="11"/>
      <c r="AAT266" s="11"/>
      <c r="AAU266" s="11"/>
      <c r="AAV266" s="11"/>
      <c r="AAW266" s="11"/>
      <c r="AAX266" s="11"/>
      <c r="AAY266" s="11"/>
      <c r="AAZ266" s="11"/>
      <c r="ABA266" s="11"/>
      <c r="ABB266" s="11"/>
      <c r="ABC266" s="11"/>
      <c r="ABD266" s="11"/>
      <c r="ABE266" s="11"/>
      <c r="ABF266" s="11"/>
      <c r="ABG266" s="11"/>
      <c r="ABH266" s="11"/>
      <c r="ABI266" s="11"/>
      <c r="ABJ266" s="11"/>
      <c r="ABK266" s="11"/>
      <c r="ABL266" s="11"/>
      <c r="ABM266" s="11"/>
      <c r="ABN266" s="11"/>
      <c r="ABO266" s="11"/>
      <c r="ABP266" s="11"/>
      <c r="ABQ266" s="11"/>
      <c r="ABR266" s="11"/>
      <c r="ABS266" s="11"/>
      <c r="ABT266" s="11"/>
      <c r="ABU266" s="11"/>
      <c r="ABV266" s="11"/>
      <c r="ABW266" s="11"/>
      <c r="ABX266" s="11"/>
      <c r="ABY266" s="11"/>
      <c r="ABZ266" s="11"/>
      <c r="ACA266" s="11"/>
      <c r="ACB266" s="11"/>
      <c r="ACC266" s="11"/>
      <c r="ACD266" s="11"/>
      <c r="ACE266" s="11"/>
      <c r="ACF266" s="11"/>
      <c r="ACG266" s="11"/>
      <c r="ACH266" s="11"/>
      <c r="ACI266" s="11"/>
      <c r="ACJ266" s="11"/>
      <c r="ACK266" s="11"/>
      <c r="ACL266" s="11"/>
      <c r="ACM266" s="11"/>
      <c r="ACN266" s="11"/>
      <c r="ACO266" s="11"/>
      <c r="ACP266" s="11"/>
      <c r="ACQ266" s="11"/>
      <c r="ACR266" s="11"/>
      <c r="ACS266" s="11"/>
      <c r="ACT266" s="11"/>
      <c r="ACU266" s="11"/>
      <c r="ACV266" s="11"/>
      <c r="ACW266" s="11"/>
      <c r="ACX266" s="11"/>
      <c r="ACY266" s="11"/>
      <c r="ACZ266" s="11"/>
      <c r="ADA266" s="11"/>
      <c r="ADB266" s="11"/>
      <c r="ADC266" s="11"/>
      <c r="ADD266" s="11"/>
      <c r="ADE266" s="11"/>
      <c r="ADF266" s="11"/>
      <c r="ADG266" s="11"/>
      <c r="ADH266" s="11"/>
      <c r="ADI266" s="11"/>
      <c r="ADJ266" s="11"/>
      <c r="ADK266" s="11"/>
      <c r="ADL266" s="11"/>
      <c r="ADM266" s="11"/>
      <c r="ADN266" s="11"/>
      <c r="ADO266" s="11"/>
      <c r="ADP266" s="11"/>
      <c r="ADQ266" s="11"/>
      <c r="ADR266" s="11"/>
      <c r="ADS266" s="11"/>
      <c r="ADT266" s="11"/>
      <c r="ADU266" s="11"/>
      <c r="ADV266" s="11"/>
      <c r="ADW266" s="11"/>
      <c r="ADX266" s="11"/>
      <c r="ADY266" s="11"/>
      <c r="ADZ266" s="11"/>
      <c r="AEA266" s="11"/>
      <c r="AEB266" s="11"/>
      <c r="AEC266" s="11"/>
      <c r="AED266" s="11"/>
      <c r="AEE266" s="11"/>
      <c r="AEF266" s="11"/>
      <c r="AEG266" s="11"/>
      <c r="AEH266" s="11"/>
      <c r="AEI266" s="11"/>
      <c r="AEJ266" s="11"/>
      <c r="AEK266" s="11"/>
      <c r="AEL266" s="11"/>
      <c r="AEM266" s="11"/>
      <c r="AEN266" s="11"/>
      <c r="AEO266" s="11"/>
      <c r="AEP266" s="11"/>
      <c r="AEQ266" s="11"/>
      <c r="AER266" s="11"/>
      <c r="AES266" s="11"/>
      <c r="AET266" s="11"/>
      <c r="AEU266" s="11"/>
      <c r="AEV266" s="11"/>
      <c r="AEW266" s="11"/>
      <c r="AEX266" s="11"/>
      <c r="AEY266" s="11"/>
      <c r="AEZ266" s="11"/>
      <c r="AFA266" s="11"/>
      <c r="AFB266" s="11"/>
      <c r="AFC266" s="11"/>
      <c r="AFD266" s="11"/>
      <c r="AFE266" s="11"/>
      <c r="AFF266" s="11"/>
      <c r="AFG266" s="11"/>
      <c r="AFH266" s="11"/>
      <c r="AFI266" s="11"/>
      <c r="AFJ266" s="11"/>
      <c r="AFK266" s="11"/>
      <c r="AFL266" s="11"/>
      <c r="AFM266" s="11"/>
      <c r="AFN266" s="11"/>
      <c r="AFO266" s="11"/>
      <c r="AFP266" s="11"/>
      <c r="AFQ266" s="11"/>
      <c r="AFR266" s="11"/>
      <c r="AFS266" s="11"/>
      <c r="AFT266" s="11"/>
      <c r="AFU266" s="11"/>
      <c r="AFV266" s="11"/>
      <c r="AFW266" s="11"/>
      <c r="AFX266" s="11"/>
      <c r="AFY266" s="11"/>
      <c r="AFZ266" s="11"/>
      <c r="AGA266" s="11"/>
      <c r="AGB266" s="11"/>
      <c r="AGC266" s="11"/>
      <c r="AGD266" s="11"/>
      <c r="AGE266" s="11"/>
      <c r="AGF266" s="11"/>
      <c r="AGG266" s="11"/>
      <c r="AGH266" s="11"/>
      <c r="AGI266" s="11"/>
      <c r="AGJ266" s="11"/>
      <c r="AGK266" s="11"/>
      <c r="AGL266" s="11"/>
      <c r="AGM266" s="11"/>
      <c r="AGN266" s="11"/>
      <c r="AGO266" s="11"/>
      <c r="AGP266" s="11"/>
      <c r="AGQ266" s="11"/>
      <c r="AGR266" s="11"/>
      <c r="AGS266" s="11"/>
      <c r="AGT266" s="11"/>
      <c r="AGU266" s="11"/>
      <c r="AGV266" s="11"/>
      <c r="AGW266" s="11"/>
      <c r="AGX266" s="11"/>
      <c r="AGY266" s="11"/>
      <c r="AGZ266" s="11"/>
      <c r="AHA266" s="11"/>
      <c r="AHB266" s="11"/>
      <c r="AHC266" s="11"/>
      <c r="AHD266" s="11"/>
      <c r="AHE266" s="11"/>
      <c r="AHF266" s="11"/>
      <c r="AHG266" s="11"/>
      <c r="AHH266" s="11"/>
      <c r="AHI266" s="11"/>
      <c r="AHJ266" s="11"/>
      <c r="AHK266" s="11"/>
      <c r="AHL266" s="11"/>
      <c r="AHM266" s="11"/>
      <c r="AHN266" s="11"/>
      <c r="AHO266" s="11"/>
      <c r="AHP266" s="11"/>
      <c r="AHQ266" s="11"/>
      <c r="AHR266" s="11"/>
      <c r="AHS266" s="11"/>
      <c r="AHT266" s="11"/>
      <c r="AHU266" s="11"/>
      <c r="AHV266" s="11"/>
      <c r="AHW266" s="11"/>
      <c r="AHX266" s="11"/>
      <c r="AHY266" s="11"/>
      <c r="AHZ266" s="11"/>
      <c r="AIA266" s="11"/>
      <c r="AIB266" s="11"/>
      <c r="AIC266" s="11"/>
      <c r="AID266" s="11"/>
      <c r="AIE266" s="11"/>
      <c r="AIF266" s="11"/>
      <c r="AIG266" s="11"/>
      <c r="AIH266" s="11"/>
      <c r="AII266" s="11"/>
      <c r="AIJ266" s="11"/>
      <c r="AIK266" s="11"/>
      <c r="AIL266" s="11"/>
      <c r="AIM266" s="11"/>
      <c r="AIN266" s="11"/>
      <c r="AIO266" s="11"/>
      <c r="AIP266" s="11"/>
      <c r="AIQ266" s="11"/>
      <c r="AIR266" s="11"/>
      <c r="AIS266" s="11"/>
      <c r="AIT266" s="11"/>
      <c r="AIU266" s="11"/>
      <c r="AIV266" s="11"/>
      <c r="AIW266" s="11"/>
      <c r="AIX266" s="11"/>
      <c r="AIY266" s="11"/>
      <c r="AIZ266" s="11"/>
      <c r="AJA266" s="11"/>
      <c r="AJB266" s="11"/>
      <c r="AJC266" s="11"/>
      <c r="AJD266" s="11"/>
      <c r="AJE266" s="11"/>
      <c r="AJF266" s="11"/>
      <c r="AJG266" s="11"/>
      <c r="AJH266" s="11"/>
      <c r="AJI266" s="11"/>
      <c r="AJJ266" s="11"/>
      <c r="AJK266" s="11"/>
      <c r="AJL266" s="11"/>
      <c r="AJM266" s="11"/>
      <c r="AJN266" s="11"/>
      <c r="AJO266" s="11"/>
      <c r="AJP266" s="11"/>
      <c r="AJQ266" s="11"/>
      <c r="AJR266" s="11"/>
      <c r="AJS266" s="11"/>
      <c r="AJT266" s="11"/>
      <c r="AJU266" s="11"/>
      <c r="AJV266" s="11"/>
      <c r="AJW266" s="11"/>
      <c r="AJX266" s="11"/>
      <c r="AJY266" s="11"/>
      <c r="AJZ266" s="11"/>
      <c r="AKA266" s="11"/>
      <c r="AKB266" s="11"/>
      <c r="AKC266" s="11"/>
      <c r="AKD266" s="11"/>
      <c r="AKE266" s="11"/>
      <c r="AKF266" s="11"/>
      <c r="AKG266" s="11"/>
      <c r="AKH266" s="11"/>
      <c r="AKI266" s="11"/>
      <c r="AKJ266" s="11"/>
      <c r="AKK266" s="11"/>
      <c r="AKL266" s="11"/>
      <c r="AKM266" s="11"/>
      <c r="AKN266" s="11"/>
      <c r="AKO266" s="11"/>
      <c r="AKP266" s="11"/>
      <c r="AKQ266" s="11"/>
      <c r="AKR266" s="11"/>
      <c r="AKS266" s="11"/>
      <c r="AKT266" s="11"/>
      <c r="AKU266" s="11"/>
      <c r="AKV266" s="11"/>
      <c r="AKW266" s="11"/>
      <c r="AKX266" s="11"/>
      <c r="AKY266" s="11"/>
      <c r="AKZ266" s="11"/>
      <c r="ALA266" s="11"/>
      <c r="ALB266" s="11"/>
      <c r="ALC266" s="11"/>
      <c r="ALD266" s="11"/>
      <c r="ALE266" s="11"/>
      <c r="ALF266" s="11"/>
      <c r="ALG266" s="11"/>
      <c r="ALH266" s="11"/>
      <c r="ALI266" s="11"/>
      <c r="ALJ266" s="11"/>
      <c r="ALK266" s="11"/>
      <c r="ALL266" s="11"/>
      <c r="ALM266" s="11"/>
      <c r="ALN266" s="11"/>
      <c r="ALO266" s="11"/>
      <c r="ALP266" s="11"/>
      <c r="ALQ266" s="11"/>
      <c r="ALR266" s="11"/>
      <c r="ALS266" s="11"/>
      <c r="ALT266" s="11"/>
      <c r="ALU266" s="11"/>
      <c r="ALV266" s="11"/>
      <c r="ALW266" s="11"/>
      <c r="ALX266" s="11"/>
      <c r="ALY266" s="11"/>
      <c r="ALZ266" s="11"/>
      <c r="AMA266" s="11"/>
      <c r="AMB266" s="11"/>
      <c r="AMC266" s="11"/>
      <c r="AMD266" s="11"/>
      <c r="AME266" s="11"/>
      <c r="AMF266" s="11"/>
      <c r="AMG266" s="11"/>
      <c r="AMH266" s="11"/>
      <c r="AMI266" s="11"/>
      <c r="AMJ266" s="11"/>
      <c r="AMK266" s="11"/>
      <c r="AML266" s="11"/>
      <c r="AMM266" s="11"/>
      <c r="AMN266" s="11"/>
      <c r="AMO266" s="11"/>
      <c r="AMP266" s="11"/>
      <c r="AMQ266" s="11"/>
      <c r="AMR266" s="11"/>
      <c r="AMS266" s="11"/>
      <c r="AMT266" s="11"/>
      <c r="AMU266" s="11"/>
      <c r="AMV266" s="11"/>
      <c r="AMW266" s="11"/>
      <c r="AMX266" s="11"/>
      <c r="AMY266" s="11"/>
      <c r="AMZ266" s="11"/>
      <c r="ANA266" s="11"/>
      <c r="ANB266" s="11"/>
      <c r="ANC266" s="11"/>
      <c r="AND266" s="11"/>
      <c r="ANE266" s="11"/>
      <c r="ANF266" s="11"/>
      <c r="ANG266" s="11"/>
      <c r="ANH266" s="11"/>
      <c r="ANI266" s="11"/>
      <c r="ANJ266" s="11"/>
      <c r="ANK266" s="11"/>
      <c r="ANL266" s="11"/>
      <c r="ANM266" s="11"/>
      <c r="ANN266" s="11"/>
      <c r="ANO266" s="11"/>
      <c r="ANP266" s="11"/>
      <c r="ANQ266" s="11"/>
      <c r="ANR266" s="11"/>
      <c r="ANS266" s="11"/>
      <c r="ANT266" s="11"/>
      <c r="ANU266" s="11"/>
      <c r="ANV266" s="11"/>
      <c r="ANW266" s="11"/>
      <c r="ANX266" s="11"/>
      <c r="ANY266" s="11"/>
      <c r="ANZ266" s="11"/>
      <c r="AOA266" s="11"/>
      <c r="AOB266" s="11"/>
      <c r="AOC266" s="11"/>
      <c r="AOD266" s="11"/>
      <c r="AOE266" s="11"/>
      <c r="AOF266" s="11"/>
      <c r="AOG266" s="11"/>
      <c r="AOH266" s="11"/>
      <c r="AOI266" s="11"/>
      <c r="AOJ266" s="11"/>
      <c r="AOK266" s="11"/>
      <c r="AOL266" s="11"/>
      <c r="AOM266" s="11"/>
      <c r="AON266" s="11"/>
      <c r="AOO266" s="11"/>
      <c r="AOP266" s="11"/>
      <c r="AOQ266" s="11"/>
      <c r="AOR266" s="11"/>
      <c r="AOS266" s="11"/>
      <c r="AOT266" s="11"/>
      <c r="AOU266" s="11"/>
      <c r="AOV266" s="11"/>
      <c r="AOW266" s="11"/>
      <c r="AOX266" s="11"/>
      <c r="AOY266" s="11"/>
      <c r="AOZ266" s="11"/>
      <c r="APA266" s="11"/>
      <c r="APB266" s="11"/>
      <c r="APC266" s="11"/>
      <c r="APD266" s="11"/>
      <c r="APE266" s="11"/>
      <c r="APF266" s="11"/>
      <c r="APG266" s="11"/>
      <c r="APH266" s="11"/>
      <c r="API266" s="11"/>
      <c r="APJ266" s="11"/>
      <c r="APK266" s="11"/>
      <c r="APL266" s="11"/>
      <c r="APM266" s="11"/>
      <c r="APN266" s="11"/>
      <c r="APO266" s="11"/>
      <c r="APP266" s="11"/>
      <c r="APQ266" s="11"/>
      <c r="APR266" s="11"/>
      <c r="APS266" s="11"/>
      <c r="APT266" s="11"/>
      <c r="APU266" s="11"/>
      <c r="APV266" s="11"/>
      <c r="APW266" s="11"/>
      <c r="APX266" s="11"/>
      <c r="APY266" s="11"/>
      <c r="APZ266" s="11"/>
      <c r="AQA266" s="11"/>
      <c r="AQB266" s="11"/>
      <c r="AQC266" s="11"/>
      <c r="AQD266" s="11"/>
      <c r="AQE266" s="11"/>
      <c r="AQF266" s="11"/>
      <c r="AQG266" s="11"/>
      <c r="AQH266" s="11"/>
      <c r="AQI266" s="11"/>
      <c r="AQJ266" s="11"/>
      <c r="AQK266" s="11"/>
      <c r="AQL266" s="11"/>
      <c r="AQM266" s="11"/>
      <c r="AQN266" s="11"/>
      <c r="AQO266" s="11"/>
      <c r="AQP266" s="11"/>
      <c r="AQQ266" s="11"/>
      <c r="AQR266" s="11"/>
      <c r="AQS266" s="11"/>
      <c r="AQT266" s="11"/>
      <c r="AQU266" s="11"/>
      <c r="AQV266" s="11"/>
      <c r="AQW266" s="11"/>
      <c r="AQX266" s="11"/>
      <c r="AQY266" s="11"/>
      <c r="AQZ266" s="11"/>
      <c r="ARA266" s="11"/>
      <c r="ARB266" s="11"/>
      <c r="ARC266" s="11"/>
      <c r="ARD266" s="11"/>
      <c r="ARE266" s="11"/>
      <c r="ARF266" s="11"/>
      <c r="ARG266" s="11"/>
      <c r="ARH266" s="11"/>
      <c r="ARI266" s="11"/>
      <c r="ARJ266" s="11"/>
      <c r="ARK266" s="11"/>
      <c r="ARL266" s="11"/>
      <c r="ARM266" s="11"/>
      <c r="ARN266" s="11"/>
      <c r="ARO266" s="11"/>
      <c r="ARP266" s="11"/>
      <c r="ARQ266" s="11"/>
      <c r="ARR266" s="11"/>
      <c r="ARS266" s="11"/>
      <c r="ART266" s="11"/>
      <c r="ARU266" s="11"/>
      <c r="ARV266" s="11"/>
      <c r="ARW266" s="11"/>
      <c r="ARX266" s="11"/>
      <c r="ARY266" s="11"/>
      <c r="ARZ266" s="11"/>
      <c r="ASA266" s="11"/>
      <c r="ASB266" s="11"/>
      <c r="ASC266" s="11"/>
      <c r="ASD266" s="11"/>
      <c r="ASE266" s="11"/>
      <c r="ASF266" s="11"/>
      <c r="ASG266" s="11"/>
      <c r="ASH266" s="11"/>
      <c r="ASI266" s="11"/>
      <c r="ASJ266" s="11"/>
      <c r="ASK266" s="11"/>
      <c r="ASL266" s="11"/>
      <c r="ASM266" s="11"/>
      <c r="ASN266" s="11"/>
      <c r="ASO266" s="11"/>
      <c r="ASP266" s="11"/>
      <c r="ASQ266" s="11"/>
      <c r="ASR266" s="11"/>
      <c r="ASS266" s="11"/>
      <c r="AST266" s="11"/>
      <c r="ASU266" s="11"/>
      <c r="ASV266" s="11"/>
      <c r="ASW266" s="11"/>
      <c r="ASX266" s="11"/>
      <c r="ASY266" s="11"/>
      <c r="ASZ266" s="11"/>
      <c r="ATA266" s="11"/>
      <c r="ATB266" s="11"/>
      <c r="ATC266" s="11"/>
      <c r="ATD266" s="11"/>
      <c r="ATE266" s="11"/>
      <c r="ATF266" s="11"/>
      <c r="ATG266" s="11"/>
      <c r="ATH266" s="11"/>
      <c r="ATI266" s="11"/>
      <c r="ATJ266" s="11"/>
      <c r="ATK266" s="11"/>
      <c r="ATL266" s="11"/>
      <c r="ATM266" s="11"/>
      <c r="ATN266" s="11"/>
      <c r="ATO266" s="11"/>
      <c r="ATP266" s="11"/>
      <c r="ATQ266" s="11"/>
      <c r="ATR266" s="11"/>
      <c r="ATS266" s="11"/>
      <c r="ATT266" s="11"/>
      <c r="ATU266" s="11"/>
      <c r="ATV266" s="11"/>
      <c r="ATW266" s="11"/>
      <c r="ATX266" s="11"/>
      <c r="ATY266" s="11"/>
      <c r="ATZ266" s="11"/>
      <c r="AUA266" s="11"/>
      <c r="AUB266" s="11"/>
      <c r="AUC266" s="11"/>
      <c r="AUD266" s="11"/>
      <c r="AUE266" s="11"/>
      <c r="AUF266" s="11"/>
      <c r="AUG266" s="11"/>
      <c r="AUH266" s="11"/>
      <c r="AUI266" s="11"/>
      <c r="AUJ266" s="11"/>
      <c r="AUK266" s="11"/>
      <c r="AUL266" s="11"/>
      <c r="AUM266" s="11"/>
      <c r="AUN266" s="11"/>
      <c r="AUO266" s="11"/>
      <c r="AUP266" s="11"/>
      <c r="AUQ266" s="11"/>
      <c r="AUR266" s="11"/>
      <c r="AUS266" s="11"/>
      <c r="AUT266" s="11"/>
      <c r="AUU266" s="11"/>
      <c r="AUV266" s="11"/>
      <c r="AUW266" s="11"/>
      <c r="AUX266" s="11"/>
      <c r="AUY266" s="11"/>
      <c r="AUZ266" s="11"/>
      <c r="AVA266" s="11"/>
      <c r="AVB266" s="11"/>
      <c r="AVC266" s="11"/>
      <c r="AVD266" s="11"/>
      <c r="AVE266" s="11"/>
      <c r="AVF266" s="11"/>
      <c r="AVG266" s="11"/>
      <c r="AVH266" s="11"/>
      <c r="AVI266" s="11"/>
      <c r="AVJ266" s="11"/>
      <c r="AVK266" s="11"/>
      <c r="AVL266" s="11"/>
      <c r="AVM266" s="11"/>
      <c r="AVN266" s="11"/>
      <c r="AVO266" s="11"/>
      <c r="AVP266" s="11"/>
      <c r="AVQ266" s="11"/>
      <c r="AVR266" s="11"/>
      <c r="AVS266" s="11"/>
      <c r="AVT266" s="11"/>
      <c r="AVU266" s="11"/>
      <c r="AVV266" s="11"/>
      <c r="AVW266" s="11"/>
      <c r="AVX266" s="11"/>
      <c r="AVY266" s="11"/>
      <c r="AVZ266" s="11"/>
      <c r="AWA266" s="11"/>
      <c r="AWB266" s="11"/>
      <c r="AWC266" s="11"/>
      <c r="AWD266" s="11"/>
      <c r="AWE266" s="11"/>
      <c r="AWF266" s="11"/>
      <c r="AWG266" s="11"/>
      <c r="AWH266" s="11"/>
      <c r="AWI266" s="11"/>
      <c r="AWJ266" s="11"/>
      <c r="AWK266" s="11"/>
      <c r="AWL266" s="11"/>
      <c r="AWM266" s="11"/>
      <c r="AWN266" s="11"/>
      <c r="AWO266" s="11"/>
      <c r="AWP266" s="11"/>
      <c r="AWQ266" s="11"/>
      <c r="AWR266" s="11"/>
      <c r="AWS266" s="11"/>
      <c r="AWT266" s="11"/>
      <c r="AWU266" s="11"/>
      <c r="AWV266" s="11"/>
      <c r="AWW266" s="11"/>
      <c r="AWX266" s="11"/>
      <c r="AWY266" s="11"/>
      <c r="AWZ266" s="11"/>
      <c r="AXA266" s="11"/>
      <c r="AXB266" s="11"/>
      <c r="AXC266" s="11"/>
      <c r="AXD266" s="11"/>
      <c r="AXE266" s="11"/>
      <c r="AXF266" s="11"/>
      <c r="AXG266" s="11"/>
      <c r="AXH266" s="11"/>
      <c r="AXI266" s="11"/>
      <c r="AXJ266" s="11"/>
      <c r="AXK266" s="11"/>
      <c r="AXL266" s="11"/>
      <c r="AXM266" s="11"/>
      <c r="AXN266" s="11"/>
      <c r="AXO266" s="11"/>
      <c r="AXP266" s="11"/>
      <c r="AXQ266" s="11"/>
      <c r="AXR266" s="11"/>
      <c r="AXS266" s="11"/>
      <c r="AXT266" s="11"/>
      <c r="AXU266" s="11"/>
      <c r="AXV266" s="11"/>
      <c r="AXW266" s="11"/>
      <c r="AXX266" s="11"/>
      <c r="AXY266" s="11"/>
      <c r="AXZ266" s="11"/>
      <c r="AYA266" s="11"/>
      <c r="AYB266" s="11"/>
      <c r="AYC266" s="11"/>
      <c r="AYD266" s="11"/>
      <c r="AYE266" s="11"/>
      <c r="AYF266" s="11"/>
      <c r="AYG266" s="11"/>
      <c r="AYH266" s="11"/>
      <c r="AYI266" s="11"/>
      <c r="AYJ266" s="11"/>
      <c r="AYK266" s="11"/>
      <c r="AYL266" s="11"/>
      <c r="AYM266" s="11"/>
      <c r="AYN266" s="11"/>
      <c r="AYO266" s="11"/>
      <c r="AYP266" s="11"/>
      <c r="AYQ266" s="11"/>
      <c r="AYR266" s="11"/>
      <c r="AYS266" s="11"/>
      <c r="AYT266" s="11"/>
      <c r="AYU266" s="11"/>
      <c r="AYV266" s="11"/>
      <c r="AYW266" s="11"/>
      <c r="AYX266" s="11"/>
      <c r="AYY266" s="11"/>
      <c r="AYZ266" s="11"/>
      <c r="AZA266" s="11"/>
      <c r="AZB266" s="11"/>
      <c r="AZC266" s="11"/>
      <c r="AZD266" s="11"/>
      <c r="AZE266" s="11"/>
      <c r="AZF266" s="11"/>
      <c r="AZG266" s="11"/>
      <c r="AZH266" s="11"/>
      <c r="AZI266" s="11"/>
      <c r="AZJ266" s="11"/>
      <c r="AZK266" s="11"/>
      <c r="AZL266" s="11"/>
      <c r="AZM266" s="11"/>
      <c r="AZN266" s="11"/>
      <c r="AZO266" s="11"/>
      <c r="AZP266" s="11"/>
      <c r="AZQ266" s="11"/>
      <c r="AZR266" s="11"/>
      <c r="AZS266" s="11"/>
      <c r="AZT266" s="11"/>
      <c r="AZU266" s="11"/>
      <c r="AZV266" s="11"/>
      <c r="AZW266" s="11"/>
      <c r="AZX266" s="11"/>
      <c r="AZY266" s="11"/>
      <c r="AZZ266" s="11"/>
      <c r="BAA266" s="11"/>
      <c r="BAB266" s="11"/>
      <c r="BAC266" s="11"/>
      <c r="BAD266" s="11"/>
      <c r="BAE266" s="11"/>
      <c r="BAF266" s="11"/>
      <c r="BAG266" s="11"/>
      <c r="BAH266" s="11"/>
      <c r="BAI266" s="11"/>
      <c r="BAJ266" s="11"/>
      <c r="BAK266" s="11"/>
      <c r="BAL266" s="11"/>
      <c r="BAM266" s="11"/>
      <c r="BAN266" s="11"/>
      <c r="BAO266" s="11"/>
      <c r="BAP266" s="11"/>
      <c r="BAQ266" s="11"/>
      <c r="BAR266" s="11"/>
      <c r="BAS266" s="11"/>
      <c r="BAT266" s="11"/>
      <c r="BAU266" s="11"/>
      <c r="BAV266" s="11"/>
      <c r="BAW266" s="11"/>
      <c r="BAX266" s="11"/>
      <c r="BAY266" s="11"/>
      <c r="BAZ266" s="11"/>
      <c r="BBA266" s="11"/>
      <c r="BBB266" s="11"/>
      <c r="BBC266" s="11"/>
      <c r="BBD266" s="11"/>
      <c r="BBE266" s="11"/>
      <c r="BBF266" s="11"/>
      <c r="BBG266" s="11"/>
      <c r="BBH266" s="11"/>
      <c r="BBI266" s="11"/>
      <c r="BBJ266" s="11"/>
      <c r="BBK266" s="11"/>
      <c r="BBL266" s="11"/>
      <c r="BBM266" s="11"/>
      <c r="BBN266" s="11"/>
      <c r="BBO266" s="11"/>
      <c r="BBP266" s="11"/>
      <c r="BBQ266" s="11"/>
      <c r="BBR266" s="11"/>
      <c r="BBS266" s="11"/>
      <c r="BBT266" s="11"/>
      <c r="BBU266" s="11"/>
      <c r="BBV266" s="11"/>
      <c r="BBW266" s="11"/>
      <c r="BBX266" s="11"/>
      <c r="BBY266" s="11"/>
      <c r="BBZ266" s="11"/>
      <c r="BCA266" s="11"/>
      <c r="BCB266" s="11"/>
      <c r="BCC266" s="11"/>
      <c r="BCD266" s="11"/>
      <c r="BCE266" s="11"/>
      <c r="BCF266" s="11"/>
      <c r="BCG266" s="11"/>
      <c r="BCH266" s="11"/>
      <c r="BCI266" s="11"/>
      <c r="BCJ266" s="11"/>
      <c r="BCK266" s="11"/>
      <c r="BCL266" s="11"/>
      <c r="BCM266" s="11"/>
      <c r="BCN266" s="11"/>
      <c r="BCO266" s="11"/>
      <c r="BCP266" s="11"/>
      <c r="BCQ266" s="11"/>
      <c r="BCR266" s="11"/>
      <c r="BCS266" s="11"/>
      <c r="BCT266" s="11"/>
      <c r="BCU266" s="11"/>
      <c r="BCV266" s="11"/>
      <c r="BCW266" s="11"/>
      <c r="BCX266" s="11"/>
      <c r="BCY266" s="11"/>
      <c r="BCZ266" s="11"/>
      <c r="BDA266" s="11"/>
      <c r="BDB266" s="11"/>
      <c r="BDC266" s="11"/>
      <c r="BDD266" s="11"/>
      <c r="BDE266" s="11"/>
      <c r="BDF266" s="11"/>
      <c r="BDG266" s="11"/>
      <c r="BDH266" s="11"/>
      <c r="BDI266" s="11"/>
      <c r="BDJ266" s="11"/>
      <c r="BDK266" s="11"/>
      <c r="BDL266" s="11"/>
      <c r="BDM266" s="11"/>
      <c r="BDN266" s="11"/>
      <c r="BDO266" s="11"/>
      <c r="BDP266" s="11"/>
      <c r="BDQ266" s="11"/>
      <c r="BDR266" s="11"/>
      <c r="BDS266" s="11"/>
      <c r="BDT266" s="11"/>
      <c r="BDU266" s="11"/>
      <c r="BDV266" s="11"/>
      <c r="BDW266" s="11"/>
      <c r="BDX266" s="11"/>
      <c r="BDY266" s="11"/>
      <c r="BDZ266" s="11"/>
      <c r="BEA266" s="11"/>
      <c r="BEB266" s="11"/>
      <c r="BEC266" s="11"/>
      <c r="BED266" s="11"/>
      <c r="BEE266" s="11"/>
      <c r="BEF266" s="11"/>
      <c r="BEG266" s="11"/>
      <c r="BEH266" s="11"/>
      <c r="BEI266" s="11"/>
      <c r="BEJ266" s="11"/>
      <c r="BEK266" s="11"/>
      <c r="BEL266" s="11"/>
      <c r="BEM266" s="11"/>
      <c r="BEN266" s="11"/>
      <c r="BEO266" s="11"/>
      <c r="BEP266" s="11"/>
      <c r="BEQ266" s="11"/>
      <c r="BER266" s="11"/>
      <c r="BES266" s="11"/>
      <c r="BET266" s="11"/>
      <c r="BEU266" s="11"/>
      <c r="BEV266" s="11"/>
      <c r="BEW266" s="11"/>
      <c r="BEX266" s="11"/>
      <c r="BEY266" s="11"/>
      <c r="BEZ266" s="11"/>
      <c r="BFA266" s="11"/>
      <c r="BFB266" s="11"/>
      <c r="BFC266" s="11"/>
      <c r="BFD266" s="11"/>
      <c r="BFE266" s="11"/>
      <c r="BFF266" s="11"/>
      <c r="BFG266" s="11"/>
      <c r="BFH266" s="11"/>
      <c r="BFI266" s="11"/>
      <c r="BFJ266" s="11"/>
      <c r="BFK266" s="11"/>
      <c r="BFL266" s="11"/>
      <c r="BFM266" s="11"/>
      <c r="BFN266" s="11"/>
      <c r="BFO266" s="11"/>
      <c r="BFP266" s="11"/>
      <c r="BFQ266" s="11"/>
      <c r="BFR266" s="11"/>
      <c r="BFS266" s="11"/>
      <c r="BFT266" s="11"/>
      <c r="BFU266" s="11"/>
      <c r="BFV266" s="11"/>
      <c r="BFW266" s="11"/>
      <c r="BFX266" s="11"/>
      <c r="BFY266" s="11"/>
      <c r="BFZ266" s="11"/>
      <c r="BGA266" s="11"/>
      <c r="BGB266" s="11"/>
      <c r="BGC266" s="11"/>
      <c r="BGD266" s="11"/>
      <c r="BGE266" s="11"/>
      <c r="BGF266" s="11"/>
      <c r="BGG266" s="11"/>
      <c r="BGH266" s="11"/>
      <c r="BGI266" s="11"/>
      <c r="BGJ266" s="11"/>
      <c r="BGK266" s="11"/>
      <c r="BGL266" s="11"/>
      <c r="BGM266" s="11"/>
      <c r="BGN266" s="11"/>
      <c r="BGO266" s="11"/>
      <c r="BGP266" s="11"/>
      <c r="BGQ266" s="11"/>
      <c r="BGR266" s="11"/>
      <c r="BGS266" s="11"/>
      <c r="BGT266" s="11"/>
      <c r="BGU266" s="11"/>
      <c r="BGV266" s="11"/>
      <c r="BGW266" s="11"/>
      <c r="BGX266" s="11"/>
      <c r="BGY266" s="11"/>
      <c r="BGZ266" s="11"/>
      <c r="BHA266" s="11"/>
      <c r="BHB266" s="11"/>
      <c r="BHC266" s="11"/>
      <c r="BHD266" s="11"/>
      <c r="BHE266" s="11"/>
      <c r="BHF266" s="11"/>
      <c r="BHG266" s="11"/>
      <c r="BHH266" s="11"/>
      <c r="BHI266" s="11"/>
      <c r="BHJ266" s="11"/>
      <c r="BHK266" s="11"/>
      <c r="BHL266" s="11"/>
      <c r="BHM266" s="11"/>
      <c r="BHN266" s="11"/>
      <c r="BHO266" s="11"/>
      <c r="BHP266" s="11"/>
      <c r="BHQ266" s="11"/>
      <c r="BHR266" s="11"/>
      <c r="BHS266" s="11"/>
      <c r="BHT266" s="11"/>
      <c r="BHU266" s="11"/>
      <c r="BHV266" s="11"/>
      <c r="BHW266" s="11"/>
      <c r="BHX266" s="11"/>
      <c r="BHY266" s="11"/>
      <c r="BHZ266" s="11"/>
      <c r="BIA266" s="11"/>
      <c r="BIB266" s="11"/>
      <c r="BIC266" s="11"/>
      <c r="BID266" s="11"/>
      <c r="BIE266" s="11"/>
      <c r="BIF266" s="11"/>
      <c r="BIG266" s="11"/>
      <c r="BIH266" s="11"/>
      <c r="BII266" s="11"/>
      <c r="BIJ266" s="11"/>
      <c r="BIK266" s="11"/>
      <c r="BIL266" s="11"/>
      <c r="BIM266" s="11"/>
      <c r="BIN266" s="11"/>
      <c r="BIO266" s="11"/>
      <c r="BIP266" s="11"/>
      <c r="BIQ266" s="11"/>
      <c r="BIR266" s="11"/>
      <c r="BIS266" s="11"/>
      <c r="BIT266" s="11"/>
      <c r="BIU266" s="11"/>
      <c r="BIV266" s="11"/>
      <c r="BIW266" s="11"/>
      <c r="BIX266" s="11"/>
      <c r="BIY266" s="11"/>
      <c r="BIZ266" s="11"/>
      <c r="BJA266" s="11"/>
      <c r="BJB266" s="11"/>
      <c r="BJC266" s="11"/>
      <c r="BJD266" s="11"/>
      <c r="BJE266" s="11"/>
      <c r="BJF266" s="11"/>
      <c r="BJG266" s="11"/>
      <c r="BJH266" s="11"/>
      <c r="BJI266" s="11"/>
      <c r="BJJ266" s="11"/>
      <c r="BJK266" s="11"/>
      <c r="BJL266" s="11"/>
      <c r="BJM266" s="11"/>
      <c r="BJN266" s="11"/>
      <c r="BJO266" s="11"/>
      <c r="BJP266" s="11"/>
      <c r="BJQ266" s="11"/>
      <c r="BJR266" s="11"/>
      <c r="BJS266" s="11"/>
      <c r="BJT266" s="11"/>
      <c r="BJU266" s="11"/>
      <c r="BJV266" s="11"/>
      <c r="BJW266" s="11"/>
      <c r="BJX266" s="11"/>
      <c r="BJY266" s="11"/>
      <c r="BJZ266" s="11"/>
      <c r="BKA266" s="11"/>
      <c r="BKB266" s="11"/>
      <c r="BKC266" s="11"/>
      <c r="BKD266" s="11"/>
      <c r="BKE266" s="11"/>
      <c r="BKF266" s="11"/>
      <c r="BKG266" s="11"/>
      <c r="BKH266" s="11"/>
      <c r="BKI266" s="11"/>
      <c r="BKJ266" s="11"/>
      <c r="BKK266" s="11"/>
      <c r="BKL266" s="11"/>
      <c r="BKM266" s="11"/>
      <c r="BKN266" s="11"/>
      <c r="BKO266" s="11"/>
      <c r="BKP266" s="11"/>
      <c r="BKQ266" s="11"/>
      <c r="BKR266" s="11"/>
      <c r="BKS266" s="11"/>
      <c r="BKT266" s="11"/>
      <c r="BKU266" s="11"/>
      <c r="BKV266" s="11"/>
      <c r="BKW266" s="11"/>
      <c r="BKX266" s="11"/>
      <c r="BKY266" s="11"/>
      <c r="BKZ266" s="11"/>
      <c r="BLA266" s="11"/>
      <c r="BLB266" s="11"/>
      <c r="BLC266" s="11"/>
      <c r="BLD266" s="11"/>
      <c r="BLE266" s="11"/>
      <c r="BLF266" s="11"/>
      <c r="BLG266" s="11"/>
      <c r="BLH266" s="11"/>
      <c r="BLI266" s="11"/>
      <c r="BLJ266" s="11"/>
      <c r="BLK266" s="11"/>
      <c r="BLL266" s="11"/>
      <c r="BLM266" s="11"/>
      <c r="BLN266" s="11"/>
      <c r="BLO266" s="11"/>
      <c r="BLP266" s="11"/>
      <c r="BLQ266" s="11"/>
      <c r="BLR266" s="11"/>
      <c r="BLS266" s="11"/>
      <c r="BLT266" s="11"/>
      <c r="BLU266" s="11"/>
      <c r="BLV266" s="11"/>
      <c r="BLW266" s="11"/>
      <c r="BLX266" s="11"/>
      <c r="BLY266" s="11"/>
      <c r="BLZ266" s="11"/>
      <c r="BMA266" s="11"/>
      <c r="BMB266" s="11"/>
      <c r="BMC266" s="11"/>
      <c r="BMD266" s="11"/>
      <c r="BME266" s="11"/>
      <c r="BMF266" s="11"/>
      <c r="BMG266" s="11"/>
      <c r="BMH266" s="11"/>
      <c r="BMI266" s="11"/>
      <c r="BMJ266" s="11"/>
      <c r="BMK266" s="11"/>
      <c r="BML266" s="11"/>
      <c r="BMM266" s="11"/>
      <c r="BMN266" s="11"/>
      <c r="BMO266" s="11"/>
      <c r="BMP266" s="11"/>
      <c r="BMQ266" s="11"/>
      <c r="BMR266" s="11"/>
      <c r="BMS266" s="11"/>
      <c r="BMT266" s="11"/>
      <c r="BMU266" s="11"/>
      <c r="BMV266" s="11"/>
      <c r="BMW266" s="11"/>
      <c r="BMX266" s="11"/>
      <c r="BMY266" s="11"/>
      <c r="BMZ266" s="11"/>
      <c r="BNA266" s="11"/>
      <c r="BNB266" s="11"/>
      <c r="BNC266" s="11"/>
      <c r="BND266" s="11"/>
      <c r="BNE266" s="11"/>
      <c r="BNF266" s="11"/>
      <c r="BNG266" s="11"/>
      <c r="BNH266" s="11"/>
      <c r="BNI266" s="11"/>
      <c r="BNJ266" s="11"/>
      <c r="BNK266" s="11"/>
      <c r="BNL266" s="11"/>
      <c r="BNM266" s="11"/>
      <c r="BNN266" s="11"/>
      <c r="BNO266" s="11"/>
      <c r="BNP266" s="11"/>
      <c r="BNQ266" s="11"/>
      <c r="BNR266" s="11"/>
      <c r="BNS266" s="11"/>
      <c r="BNT266" s="11"/>
      <c r="BNU266" s="11"/>
      <c r="BNV266" s="11"/>
      <c r="BNW266" s="11"/>
      <c r="BNX266" s="11"/>
      <c r="BNY266" s="11"/>
      <c r="BNZ266" s="11"/>
      <c r="BOA266" s="11"/>
      <c r="BOB266" s="11"/>
      <c r="BOC266" s="11"/>
      <c r="BOD266" s="11"/>
      <c r="BOE266" s="11"/>
      <c r="BOF266" s="11"/>
      <c r="BOG266" s="11"/>
      <c r="BOH266" s="11"/>
      <c r="BOI266" s="11"/>
      <c r="BOJ266" s="11"/>
      <c r="BOK266" s="11"/>
      <c r="BOL266" s="11"/>
      <c r="BOM266" s="11"/>
      <c r="BON266" s="11"/>
      <c r="BOO266" s="11"/>
      <c r="BOP266" s="11"/>
      <c r="BOQ266" s="11"/>
      <c r="BOR266" s="11"/>
      <c r="BOS266" s="11"/>
      <c r="BOT266" s="11"/>
      <c r="BOU266" s="11"/>
      <c r="BOV266" s="11"/>
      <c r="BOW266" s="11"/>
      <c r="BOX266" s="11"/>
      <c r="BOY266" s="11"/>
      <c r="BOZ266" s="11"/>
      <c r="BPA266" s="11"/>
      <c r="BPB266" s="11"/>
      <c r="BPC266" s="11"/>
      <c r="BPD266" s="11"/>
      <c r="BPE266" s="11"/>
      <c r="BPF266" s="11"/>
      <c r="BPG266" s="11"/>
      <c r="BPH266" s="11"/>
      <c r="BPI266" s="11"/>
      <c r="BPJ266" s="11"/>
      <c r="BPK266" s="11"/>
      <c r="BPL266" s="11"/>
      <c r="BPM266" s="11"/>
      <c r="BPN266" s="11"/>
      <c r="BPO266" s="11"/>
      <c r="BPP266" s="11"/>
      <c r="BPQ266" s="11"/>
      <c r="BPR266" s="11"/>
      <c r="BPS266" s="11"/>
      <c r="BPT266" s="11"/>
      <c r="BPU266" s="11"/>
      <c r="BPV266" s="11"/>
      <c r="BPW266" s="11"/>
      <c r="BPX266" s="11"/>
      <c r="BPY266" s="11"/>
      <c r="BPZ266" s="11"/>
      <c r="BQA266" s="11"/>
      <c r="BQB266" s="11"/>
      <c r="BQC266" s="11"/>
      <c r="BQD266" s="11"/>
      <c r="BQE266" s="11"/>
      <c r="BQF266" s="11"/>
      <c r="BQG266" s="11"/>
      <c r="BQH266" s="11"/>
      <c r="BQI266" s="11"/>
      <c r="BQJ266" s="11"/>
      <c r="BQK266" s="11"/>
      <c r="BQL266" s="11"/>
      <c r="BQM266" s="11"/>
      <c r="BQN266" s="11"/>
      <c r="BQO266" s="11"/>
      <c r="BQP266" s="11"/>
      <c r="BQQ266" s="11"/>
      <c r="BQR266" s="11"/>
      <c r="BQS266" s="11"/>
      <c r="BQT266" s="11"/>
      <c r="BQU266" s="11"/>
      <c r="BQV266" s="11"/>
      <c r="BQW266" s="11"/>
      <c r="BQX266" s="11"/>
      <c r="BQY266" s="11"/>
      <c r="BQZ266" s="11"/>
      <c r="BRA266" s="11"/>
      <c r="BRB266" s="11"/>
      <c r="BRC266" s="11"/>
      <c r="BRD266" s="11"/>
      <c r="BRE266" s="11"/>
      <c r="BRF266" s="11"/>
      <c r="BRG266" s="11"/>
      <c r="BRH266" s="11"/>
      <c r="BRI266" s="11"/>
    </row>
    <row r="267" spans="2:1829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C267" s="11"/>
      <c r="DD267" s="11"/>
      <c r="DE267" s="11"/>
      <c r="DF267" s="11"/>
      <c r="DG267" s="11"/>
      <c r="DH267" s="11"/>
      <c r="DI267" s="11"/>
      <c r="DJ267" s="11"/>
      <c r="DK267" s="11"/>
      <c r="DL267" s="11"/>
      <c r="DM267" s="11"/>
      <c r="DN267" s="11"/>
      <c r="DO267" s="11"/>
      <c r="DP267" s="11"/>
      <c r="DQ267" s="11"/>
      <c r="DR267" s="11"/>
      <c r="DS267" s="11"/>
      <c r="DT267" s="11"/>
      <c r="DU267" s="11"/>
      <c r="DV267" s="11"/>
      <c r="DW267" s="11"/>
      <c r="DX267" s="11"/>
      <c r="DY267" s="11"/>
      <c r="DZ267" s="11"/>
      <c r="EA267" s="11"/>
      <c r="EB267" s="11"/>
      <c r="EC267" s="11"/>
      <c r="ED267" s="11"/>
      <c r="EE267" s="11"/>
      <c r="EF267" s="11"/>
      <c r="EG267" s="11"/>
      <c r="EH267" s="11"/>
      <c r="EI267" s="11"/>
      <c r="EJ267" s="11"/>
      <c r="EK267" s="11"/>
      <c r="EL267" s="11"/>
      <c r="EM267" s="11"/>
      <c r="EN267" s="11"/>
      <c r="EO267" s="11"/>
      <c r="EP267" s="11"/>
      <c r="EQ267" s="11"/>
      <c r="ER267" s="11"/>
      <c r="ES267" s="11"/>
      <c r="ET267" s="11"/>
      <c r="EU267" s="11"/>
      <c r="EV267" s="11"/>
      <c r="EW267" s="11"/>
      <c r="EX267" s="11"/>
      <c r="EY267" s="11"/>
      <c r="EZ267" s="11"/>
      <c r="FA267" s="11"/>
      <c r="FB267" s="11"/>
      <c r="FC267" s="11"/>
      <c r="FD267" s="11"/>
      <c r="FE267" s="11"/>
      <c r="FF267" s="11"/>
      <c r="FG267" s="11"/>
      <c r="FH267" s="11"/>
      <c r="FI267" s="11"/>
      <c r="FJ267" s="11"/>
      <c r="FK267" s="11"/>
      <c r="FL267" s="11"/>
      <c r="FM267" s="11"/>
      <c r="FN267" s="11"/>
      <c r="FO267" s="11"/>
      <c r="FP267" s="11"/>
      <c r="FQ267" s="11"/>
      <c r="FR267" s="11"/>
      <c r="FS267" s="11"/>
      <c r="FT267" s="11"/>
      <c r="FU267" s="11"/>
      <c r="FV267" s="11"/>
      <c r="FW267" s="11"/>
      <c r="FX267" s="11"/>
      <c r="FY267" s="11"/>
      <c r="FZ267" s="11"/>
      <c r="GA267" s="11"/>
      <c r="GB267" s="11"/>
      <c r="GC267" s="11"/>
      <c r="GD267" s="11"/>
      <c r="GE267" s="11"/>
      <c r="GF267" s="11"/>
      <c r="GG267" s="11"/>
      <c r="GH267" s="11"/>
      <c r="GI267" s="11"/>
      <c r="GJ267" s="11"/>
      <c r="GK267" s="11"/>
      <c r="GL267" s="11"/>
      <c r="GM267" s="11"/>
      <c r="GN267" s="11"/>
      <c r="GO267" s="11"/>
      <c r="GP267" s="11"/>
      <c r="GQ267" s="11"/>
      <c r="GR267" s="11"/>
      <c r="GS267" s="11"/>
      <c r="GT267" s="11"/>
      <c r="GU267" s="11"/>
      <c r="GV267" s="11"/>
      <c r="GW267" s="11"/>
      <c r="GX267" s="11"/>
      <c r="GY267" s="11"/>
      <c r="GZ267" s="11"/>
      <c r="HA267" s="11"/>
      <c r="HB267" s="11"/>
      <c r="HC267" s="11"/>
      <c r="HD267" s="11"/>
      <c r="HE267" s="11"/>
      <c r="HF267" s="11"/>
      <c r="HG267" s="11"/>
      <c r="HH267" s="11"/>
      <c r="HI267" s="11"/>
      <c r="HJ267" s="11"/>
      <c r="HK267" s="11"/>
      <c r="HL267" s="11"/>
      <c r="HM267" s="11"/>
      <c r="HN267" s="11"/>
      <c r="HO267" s="11"/>
      <c r="HP267" s="11"/>
      <c r="HQ267" s="11"/>
      <c r="HR267" s="11"/>
      <c r="HS267" s="11"/>
      <c r="HT267" s="11"/>
      <c r="HU267" s="11"/>
      <c r="HV267" s="11"/>
      <c r="HW267" s="11"/>
      <c r="HX267" s="11"/>
      <c r="HY267" s="11"/>
      <c r="HZ267" s="11"/>
      <c r="IA267" s="11"/>
      <c r="IB267" s="11"/>
      <c r="IC267" s="11"/>
      <c r="ID267" s="11"/>
      <c r="IE267" s="11"/>
      <c r="IF267" s="11"/>
      <c r="IG267" s="11"/>
      <c r="IH267" s="11"/>
      <c r="II267" s="11"/>
      <c r="IJ267" s="11"/>
      <c r="IK267" s="11"/>
      <c r="IL267" s="11"/>
      <c r="IM267" s="11"/>
      <c r="IN267" s="11"/>
      <c r="IO267" s="11"/>
      <c r="IP267" s="11"/>
      <c r="IQ267" s="11"/>
      <c r="IR267" s="11"/>
      <c r="IS267" s="11"/>
      <c r="IT267" s="11"/>
      <c r="IU267" s="11"/>
      <c r="IV267" s="11"/>
      <c r="IW267" s="11"/>
      <c r="IX267" s="11"/>
      <c r="IY267" s="11"/>
      <c r="IZ267" s="11"/>
      <c r="JA267" s="11"/>
      <c r="JB267" s="11"/>
      <c r="JC267" s="11"/>
      <c r="JD267" s="11"/>
      <c r="JE267" s="11"/>
      <c r="JF267" s="11"/>
      <c r="JG267" s="11"/>
      <c r="JH267" s="11"/>
      <c r="JI267" s="11"/>
      <c r="JJ267" s="11"/>
      <c r="JK267" s="11"/>
      <c r="JL267" s="11"/>
      <c r="JM267" s="11"/>
      <c r="JN267" s="11"/>
      <c r="JO267" s="11"/>
      <c r="JP267" s="11"/>
      <c r="JQ267" s="11"/>
      <c r="JR267" s="11"/>
      <c r="JS267" s="11"/>
      <c r="JT267" s="11"/>
      <c r="JU267" s="11"/>
      <c r="JV267" s="11"/>
      <c r="JW267" s="11"/>
      <c r="JX267" s="11"/>
      <c r="JY267" s="11"/>
      <c r="JZ267" s="11"/>
      <c r="KA267" s="11"/>
      <c r="KB267" s="11"/>
      <c r="KC267" s="11"/>
      <c r="KD267" s="11"/>
      <c r="KE267" s="11"/>
      <c r="KF267" s="11"/>
      <c r="KG267" s="11"/>
      <c r="KH267" s="11"/>
      <c r="KI267" s="11"/>
      <c r="KJ267" s="11"/>
      <c r="KK267" s="11"/>
      <c r="KL267" s="11"/>
      <c r="KM267" s="11"/>
      <c r="KN267" s="11"/>
      <c r="KO267" s="11"/>
      <c r="KP267" s="11"/>
      <c r="KQ267" s="11"/>
      <c r="KR267" s="11"/>
      <c r="KS267" s="11"/>
      <c r="KT267" s="11"/>
      <c r="KU267" s="11"/>
      <c r="KV267" s="11"/>
      <c r="KW267" s="11"/>
      <c r="KX267" s="11"/>
      <c r="KY267" s="11"/>
      <c r="KZ267" s="11"/>
      <c r="LA267" s="11"/>
      <c r="LB267" s="11"/>
      <c r="LC267" s="11"/>
      <c r="LD267" s="11"/>
      <c r="LE267" s="11"/>
      <c r="LF267" s="11"/>
      <c r="LG267" s="11"/>
      <c r="LH267" s="11"/>
      <c r="LI267" s="11"/>
      <c r="LJ267" s="11"/>
      <c r="LK267" s="11"/>
      <c r="LL267" s="11"/>
      <c r="LM267" s="11"/>
      <c r="LN267" s="11"/>
      <c r="LO267" s="11"/>
      <c r="LP267" s="11"/>
      <c r="LQ267" s="11"/>
      <c r="LR267" s="11"/>
      <c r="LS267" s="11"/>
      <c r="LT267" s="11"/>
      <c r="LU267" s="11"/>
      <c r="LV267" s="11"/>
      <c r="LW267" s="11"/>
      <c r="LX267" s="11"/>
      <c r="LY267" s="11"/>
      <c r="LZ267" s="11"/>
      <c r="MA267" s="11"/>
      <c r="MB267" s="11"/>
      <c r="MC267" s="11"/>
      <c r="MD267" s="11"/>
      <c r="ME267" s="11"/>
      <c r="MF267" s="11"/>
      <c r="MG267" s="11"/>
      <c r="MH267" s="11"/>
      <c r="MI267" s="11"/>
      <c r="MJ267" s="11"/>
      <c r="MK267" s="11"/>
      <c r="ML267" s="11"/>
      <c r="MM267" s="11"/>
      <c r="MN267" s="11"/>
      <c r="MO267" s="11"/>
      <c r="MP267" s="11"/>
      <c r="MQ267" s="11"/>
      <c r="MR267" s="11"/>
      <c r="MS267" s="11"/>
      <c r="MT267" s="11"/>
      <c r="MU267" s="11"/>
      <c r="MV267" s="11"/>
      <c r="MW267" s="11"/>
      <c r="MX267" s="11"/>
      <c r="MY267" s="11"/>
      <c r="MZ267" s="11"/>
      <c r="NA267" s="11"/>
      <c r="NB267" s="11"/>
      <c r="NC267" s="11"/>
      <c r="ND267" s="11"/>
      <c r="NE267" s="11"/>
      <c r="NF267" s="11"/>
      <c r="NG267" s="11"/>
      <c r="NH267" s="11"/>
      <c r="NI267" s="11"/>
      <c r="NJ267" s="11"/>
      <c r="NK267" s="11"/>
      <c r="NL267" s="11"/>
      <c r="NM267" s="11"/>
      <c r="NN267" s="11"/>
      <c r="NO267" s="11"/>
      <c r="NP267" s="11"/>
      <c r="NQ267" s="11"/>
      <c r="NR267" s="11"/>
      <c r="NS267" s="11"/>
      <c r="NT267" s="11"/>
      <c r="NU267" s="11"/>
      <c r="NV267" s="11"/>
      <c r="NW267" s="11"/>
      <c r="NX267" s="11"/>
      <c r="NY267" s="11"/>
      <c r="NZ267" s="11"/>
      <c r="OA267" s="11"/>
      <c r="OB267" s="11"/>
      <c r="OC267" s="11"/>
      <c r="OD267" s="11"/>
      <c r="OE267" s="11"/>
      <c r="OF267" s="11"/>
      <c r="OG267" s="11"/>
      <c r="OH267" s="11"/>
      <c r="OI267" s="11"/>
      <c r="OJ267" s="11"/>
      <c r="OK267" s="11"/>
      <c r="OL267" s="11"/>
      <c r="OM267" s="11"/>
      <c r="ON267" s="11"/>
      <c r="OO267" s="11"/>
      <c r="OP267" s="11"/>
      <c r="OQ267" s="11"/>
      <c r="OR267" s="11"/>
      <c r="OS267" s="11"/>
      <c r="OT267" s="11"/>
      <c r="OU267" s="11"/>
      <c r="OV267" s="11"/>
      <c r="OW267" s="11"/>
      <c r="OX267" s="11"/>
      <c r="OY267" s="11"/>
      <c r="OZ267" s="11"/>
      <c r="PA267" s="11"/>
      <c r="PB267" s="11"/>
      <c r="PC267" s="11"/>
      <c r="PD267" s="11"/>
      <c r="PE267" s="11"/>
      <c r="PF267" s="11"/>
      <c r="PG267" s="11"/>
      <c r="PH267" s="11"/>
      <c r="PI267" s="11"/>
      <c r="PJ267" s="11"/>
      <c r="PK267" s="11"/>
      <c r="PL267" s="11"/>
      <c r="PM267" s="11"/>
      <c r="PN267" s="11"/>
      <c r="PO267" s="11"/>
      <c r="PP267" s="11"/>
      <c r="PQ267" s="11"/>
      <c r="PR267" s="11"/>
      <c r="PS267" s="11"/>
      <c r="PT267" s="11"/>
      <c r="PU267" s="11"/>
      <c r="PV267" s="11"/>
      <c r="PW267" s="11"/>
      <c r="PX267" s="11"/>
      <c r="PY267" s="11"/>
      <c r="PZ267" s="11"/>
      <c r="QA267" s="11"/>
      <c r="QB267" s="11"/>
      <c r="QC267" s="11"/>
      <c r="QD267" s="11"/>
      <c r="QE267" s="11"/>
      <c r="QF267" s="11"/>
      <c r="QG267" s="11"/>
      <c r="QH267" s="11"/>
      <c r="QI267" s="11"/>
      <c r="QJ267" s="11"/>
      <c r="QK267" s="11"/>
      <c r="QL267" s="11"/>
      <c r="QM267" s="11"/>
      <c r="QN267" s="11"/>
      <c r="QO267" s="11"/>
      <c r="QP267" s="11"/>
      <c r="QQ267" s="11"/>
      <c r="QR267" s="11"/>
      <c r="QS267" s="11"/>
      <c r="QT267" s="11"/>
      <c r="QU267" s="11"/>
      <c r="QV267" s="11"/>
      <c r="QW267" s="11"/>
      <c r="QX267" s="11"/>
      <c r="QY267" s="11"/>
      <c r="QZ267" s="11"/>
      <c r="RA267" s="11"/>
      <c r="RB267" s="11"/>
      <c r="RC267" s="11"/>
      <c r="RD267" s="11"/>
      <c r="RE267" s="11"/>
      <c r="RF267" s="11"/>
      <c r="RG267" s="11"/>
      <c r="RH267" s="11"/>
      <c r="RI267" s="11"/>
      <c r="RJ267" s="11"/>
      <c r="RK267" s="11"/>
      <c r="RL267" s="11"/>
      <c r="RM267" s="11"/>
      <c r="RN267" s="11"/>
      <c r="RO267" s="11"/>
      <c r="RP267" s="11"/>
      <c r="RQ267" s="11"/>
      <c r="RR267" s="11"/>
      <c r="RS267" s="11"/>
      <c r="RT267" s="11"/>
      <c r="RU267" s="11"/>
      <c r="RV267" s="11"/>
      <c r="RW267" s="11"/>
      <c r="RX267" s="11"/>
      <c r="RY267" s="11"/>
      <c r="RZ267" s="11"/>
      <c r="SA267" s="11"/>
      <c r="SB267" s="11"/>
      <c r="SC267" s="11"/>
      <c r="SD267" s="11"/>
      <c r="SE267" s="11"/>
      <c r="SF267" s="11"/>
      <c r="SG267" s="11"/>
      <c r="SH267" s="11"/>
      <c r="SI267" s="11"/>
      <c r="SJ267" s="11"/>
      <c r="SK267" s="11"/>
      <c r="SL267" s="11"/>
      <c r="SM267" s="11"/>
      <c r="SN267" s="11"/>
      <c r="SO267" s="11"/>
      <c r="SP267" s="11"/>
      <c r="SQ267" s="11"/>
      <c r="SR267" s="11"/>
      <c r="SS267" s="11"/>
      <c r="ST267" s="11"/>
      <c r="SU267" s="11"/>
      <c r="SV267" s="11"/>
      <c r="SW267" s="11"/>
      <c r="SX267" s="11"/>
      <c r="SY267" s="11"/>
      <c r="SZ267" s="11"/>
      <c r="TA267" s="11"/>
      <c r="TB267" s="11"/>
      <c r="TC267" s="11"/>
      <c r="TD267" s="11"/>
      <c r="TE267" s="11"/>
      <c r="TF267" s="11"/>
      <c r="TG267" s="11"/>
      <c r="TH267" s="11"/>
      <c r="TI267" s="11"/>
      <c r="TJ267" s="11"/>
      <c r="TK267" s="11"/>
      <c r="TL267" s="11"/>
      <c r="TM267" s="11"/>
      <c r="TN267" s="11"/>
      <c r="TO267" s="11"/>
      <c r="TP267" s="11"/>
      <c r="TQ267" s="11"/>
      <c r="TR267" s="11"/>
      <c r="TS267" s="11"/>
      <c r="TT267" s="11"/>
      <c r="TU267" s="11"/>
      <c r="TV267" s="11"/>
      <c r="TW267" s="11"/>
      <c r="TX267" s="11"/>
      <c r="TY267" s="11"/>
      <c r="TZ267" s="11"/>
      <c r="UA267" s="11"/>
      <c r="UB267" s="11"/>
      <c r="UC267" s="11"/>
      <c r="UD267" s="11"/>
      <c r="UE267" s="11"/>
      <c r="UF267" s="11"/>
      <c r="UG267" s="11"/>
      <c r="UH267" s="11"/>
      <c r="UI267" s="11"/>
      <c r="UJ267" s="11"/>
      <c r="UK267" s="11"/>
      <c r="UL267" s="11"/>
      <c r="UM267" s="11"/>
      <c r="UN267" s="11"/>
      <c r="UO267" s="11"/>
      <c r="UP267" s="11"/>
      <c r="UQ267" s="11"/>
      <c r="UR267" s="11"/>
      <c r="US267" s="11"/>
      <c r="UT267" s="11"/>
      <c r="UU267" s="11"/>
      <c r="UV267" s="11"/>
      <c r="UW267" s="11"/>
      <c r="UX267" s="11"/>
      <c r="UY267" s="11"/>
      <c r="UZ267" s="11"/>
      <c r="VA267" s="11"/>
      <c r="VB267" s="11"/>
      <c r="VC267" s="11"/>
      <c r="VD267" s="11"/>
      <c r="VE267" s="11"/>
      <c r="VF267" s="11"/>
      <c r="VG267" s="11"/>
      <c r="VH267" s="11"/>
      <c r="VI267" s="11"/>
      <c r="VJ267" s="11"/>
      <c r="VK267" s="11"/>
      <c r="VL267" s="11"/>
      <c r="VM267" s="11"/>
      <c r="VN267" s="11"/>
      <c r="VO267" s="11"/>
      <c r="VP267" s="11"/>
      <c r="VQ267" s="11"/>
      <c r="VR267" s="11"/>
      <c r="VS267" s="11"/>
      <c r="VT267" s="11"/>
      <c r="VU267" s="11"/>
      <c r="VV267" s="11"/>
      <c r="VW267" s="11"/>
      <c r="VX267" s="11"/>
      <c r="VY267" s="11"/>
      <c r="VZ267" s="11"/>
      <c r="WA267" s="11"/>
      <c r="WB267" s="11"/>
      <c r="WC267" s="11"/>
      <c r="WD267" s="11"/>
      <c r="WE267" s="11"/>
      <c r="WF267" s="11"/>
      <c r="WG267" s="11"/>
      <c r="WH267" s="11"/>
      <c r="WI267" s="11"/>
      <c r="WJ267" s="11"/>
      <c r="WK267" s="11"/>
      <c r="WL267" s="11"/>
      <c r="WM267" s="11"/>
      <c r="WN267" s="11"/>
      <c r="WO267" s="11"/>
      <c r="WP267" s="11"/>
      <c r="WQ267" s="11"/>
      <c r="WR267" s="11"/>
      <c r="WS267" s="11"/>
      <c r="WT267" s="11"/>
      <c r="WU267" s="11"/>
      <c r="WV267" s="11"/>
      <c r="WW267" s="11"/>
      <c r="WX267" s="11"/>
      <c r="WY267" s="11"/>
      <c r="WZ267" s="11"/>
      <c r="XA267" s="11"/>
      <c r="XB267" s="11"/>
      <c r="XC267" s="11"/>
      <c r="XD267" s="11"/>
      <c r="XE267" s="11"/>
      <c r="XF267" s="11"/>
      <c r="XG267" s="11"/>
      <c r="XH267" s="11"/>
      <c r="XI267" s="11"/>
      <c r="XJ267" s="11"/>
      <c r="XK267" s="11"/>
      <c r="XL267" s="11"/>
      <c r="XM267" s="11"/>
      <c r="XN267" s="11"/>
      <c r="XO267" s="11"/>
      <c r="XP267" s="11"/>
      <c r="XQ267" s="11"/>
      <c r="XR267" s="11"/>
      <c r="XS267" s="11"/>
      <c r="XT267" s="11"/>
      <c r="XU267" s="11"/>
      <c r="XV267" s="11"/>
      <c r="XW267" s="11"/>
      <c r="XX267" s="11"/>
      <c r="XY267" s="11"/>
      <c r="XZ267" s="11"/>
      <c r="YA267" s="11"/>
      <c r="YB267" s="11"/>
      <c r="YC267" s="11"/>
      <c r="YD267" s="11"/>
      <c r="YE267" s="11"/>
      <c r="YF267" s="11"/>
      <c r="YG267" s="11"/>
      <c r="YH267" s="11"/>
      <c r="YI267" s="11"/>
      <c r="YJ267" s="11"/>
      <c r="YK267" s="11"/>
      <c r="YL267" s="11"/>
      <c r="YM267" s="11"/>
      <c r="YN267" s="11"/>
      <c r="YO267" s="11"/>
      <c r="YP267" s="11"/>
      <c r="YQ267" s="11"/>
      <c r="YR267" s="11"/>
      <c r="YS267" s="11"/>
      <c r="YT267" s="11"/>
      <c r="YU267" s="11"/>
      <c r="YV267" s="11"/>
      <c r="YW267" s="11"/>
      <c r="YX267" s="11"/>
      <c r="YY267" s="11"/>
      <c r="YZ267" s="11"/>
      <c r="ZA267" s="11"/>
      <c r="ZB267" s="11"/>
      <c r="ZC267" s="11"/>
      <c r="ZD267" s="11"/>
      <c r="ZE267" s="11"/>
      <c r="ZF267" s="11"/>
      <c r="ZG267" s="11"/>
      <c r="ZH267" s="11"/>
      <c r="ZI267" s="11"/>
      <c r="ZJ267" s="11"/>
      <c r="ZK267" s="11"/>
      <c r="ZL267" s="11"/>
      <c r="ZM267" s="11"/>
      <c r="ZN267" s="11"/>
      <c r="ZO267" s="11"/>
      <c r="ZP267" s="11"/>
      <c r="ZQ267" s="11"/>
      <c r="ZR267" s="11"/>
      <c r="ZS267" s="11"/>
      <c r="ZT267" s="11"/>
      <c r="ZU267" s="11"/>
      <c r="ZV267" s="11"/>
      <c r="ZW267" s="11"/>
      <c r="ZX267" s="11"/>
      <c r="ZY267" s="11"/>
      <c r="ZZ267" s="11"/>
      <c r="AAA267" s="11"/>
      <c r="AAB267" s="11"/>
      <c r="AAC267" s="11"/>
      <c r="AAD267" s="11"/>
      <c r="AAE267" s="11"/>
      <c r="AAF267" s="11"/>
      <c r="AAG267" s="11"/>
      <c r="AAH267" s="11"/>
      <c r="AAI267" s="11"/>
      <c r="AAJ267" s="11"/>
      <c r="AAK267" s="11"/>
      <c r="AAL267" s="11"/>
      <c r="AAM267" s="11"/>
      <c r="AAN267" s="11"/>
      <c r="AAO267" s="11"/>
      <c r="AAP267" s="11"/>
      <c r="AAQ267" s="11"/>
      <c r="AAR267" s="11"/>
      <c r="AAS267" s="11"/>
      <c r="AAT267" s="11"/>
      <c r="AAU267" s="11"/>
      <c r="AAV267" s="11"/>
      <c r="AAW267" s="11"/>
      <c r="AAX267" s="11"/>
      <c r="AAY267" s="11"/>
      <c r="AAZ267" s="11"/>
      <c r="ABA267" s="11"/>
      <c r="ABB267" s="11"/>
      <c r="ABC267" s="11"/>
      <c r="ABD267" s="11"/>
      <c r="ABE267" s="11"/>
      <c r="ABF267" s="11"/>
      <c r="ABG267" s="11"/>
      <c r="ABH267" s="11"/>
      <c r="ABI267" s="11"/>
      <c r="ABJ267" s="11"/>
      <c r="ABK267" s="11"/>
      <c r="ABL267" s="11"/>
      <c r="ABM267" s="11"/>
      <c r="ABN267" s="11"/>
      <c r="ABO267" s="11"/>
      <c r="ABP267" s="11"/>
      <c r="ABQ267" s="11"/>
      <c r="ABR267" s="11"/>
      <c r="ABS267" s="11"/>
      <c r="ABT267" s="11"/>
      <c r="ABU267" s="11"/>
      <c r="ABV267" s="11"/>
      <c r="ABW267" s="11"/>
      <c r="ABX267" s="11"/>
      <c r="ABY267" s="11"/>
      <c r="ABZ267" s="11"/>
      <c r="ACA267" s="11"/>
      <c r="ACB267" s="11"/>
      <c r="ACC267" s="11"/>
      <c r="ACD267" s="11"/>
      <c r="ACE267" s="11"/>
      <c r="ACF267" s="11"/>
      <c r="ACG267" s="11"/>
      <c r="ACH267" s="11"/>
      <c r="ACI267" s="11"/>
      <c r="ACJ267" s="11"/>
      <c r="ACK267" s="11"/>
      <c r="ACL267" s="11"/>
      <c r="ACM267" s="11"/>
      <c r="ACN267" s="11"/>
      <c r="ACO267" s="11"/>
      <c r="ACP267" s="11"/>
      <c r="ACQ267" s="11"/>
      <c r="ACR267" s="11"/>
      <c r="ACS267" s="11"/>
      <c r="ACT267" s="11"/>
      <c r="ACU267" s="11"/>
      <c r="ACV267" s="11"/>
      <c r="ACW267" s="11"/>
      <c r="ACX267" s="11"/>
      <c r="ACY267" s="11"/>
      <c r="ACZ267" s="11"/>
      <c r="ADA267" s="11"/>
      <c r="ADB267" s="11"/>
      <c r="ADC267" s="11"/>
      <c r="ADD267" s="11"/>
      <c r="ADE267" s="11"/>
      <c r="ADF267" s="11"/>
      <c r="ADG267" s="11"/>
      <c r="ADH267" s="11"/>
      <c r="ADI267" s="11"/>
      <c r="ADJ267" s="11"/>
      <c r="ADK267" s="11"/>
      <c r="ADL267" s="11"/>
      <c r="ADM267" s="11"/>
      <c r="ADN267" s="11"/>
      <c r="ADO267" s="11"/>
      <c r="ADP267" s="11"/>
      <c r="ADQ267" s="11"/>
      <c r="ADR267" s="11"/>
      <c r="ADS267" s="11"/>
      <c r="ADT267" s="11"/>
      <c r="ADU267" s="11"/>
      <c r="ADV267" s="11"/>
      <c r="ADW267" s="11"/>
      <c r="ADX267" s="11"/>
      <c r="ADY267" s="11"/>
      <c r="ADZ267" s="11"/>
      <c r="AEA267" s="11"/>
      <c r="AEB267" s="11"/>
      <c r="AEC267" s="11"/>
      <c r="AED267" s="11"/>
      <c r="AEE267" s="11"/>
      <c r="AEF267" s="11"/>
      <c r="AEG267" s="11"/>
      <c r="AEH267" s="11"/>
      <c r="AEI267" s="11"/>
      <c r="AEJ267" s="11"/>
      <c r="AEK267" s="11"/>
      <c r="AEL267" s="11"/>
      <c r="AEM267" s="11"/>
      <c r="AEN267" s="11"/>
      <c r="AEO267" s="11"/>
      <c r="AEP267" s="11"/>
      <c r="AEQ267" s="11"/>
      <c r="AER267" s="11"/>
      <c r="AES267" s="11"/>
      <c r="AET267" s="11"/>
      <c r="AEU267" s="11"/>
      <c r="AEV267" s="11"/>
      <c r="AEW267" s="11"/>
      <c r="AEX267" s="11"/>
      <c r="AEY267" s="11"/>
      <c r="AEZ267" s="11"/>
      <c r="AFA267" s="11"/>
      <c r="AFB267" s="11"/>
      <c r="AFC267" s="11"/>
      <c r="AFD267" s="11"/>
      <c r="AFE267" s="11"/>
      <c r="AFF267" s="11"/>
      <c r="AFG267" s="11"/>
      <c r="AFH267" s="11"/>
      <c r="AFI267" s="11"/>
      <c r="AFJ267" s="11"/>
      <c r="AFK267" s="11"/>
      <c r="AFL267" s="11"/>
      <c r="AFM267" s="11"/>
      <c r="AFN267" s="11"/>
      <c r="AFO267" s="11"/>
      <c r="AFP267" s="11"/>
      <c r="AFQ267" s="11"/>
      <c r="AFR267" s="11"/>
      <c r="AFS267" s="11"/>
      <c r="AFT267" s="11"/>
      <c r="AFU267" s="11"/>
      <c r="AFV267" s="11"/>
      <c r="AFW267" s="11"/>
      <c r="AFX267" s="11"/>
      <c r="AFY267" s="11"/>
      <c r="AFZ267" s="11"/>
      <c r="AGA267" s="11"/>
      <c r="AGB267" s="11"/>
      <c r="AGC267" s="11"/>
      <c r="AGD267" s="11"/>
      <c r="AGE267" s="11"/>
      <c r="AGF267" s="11"/>
      <c r="AGG267" s="11"/>
      <c r="AGH267" s="11"/>
      <c r="AGI267" s="11"/>
      <c r="AGJ267" s="11"/>
      <c r="AGK267" s="11"/>
      <c r="AGL267" s="11"/>
      <c r="AGM267" s="11"/>
      <c r="AGN267" s="11"/>
      <c r="AGO267" s="11"/>
      <c r="AGP267" s="11"/>
      <c r="AGQ267" s="11"/>
      <c r="AGR267" s="11"/>
      <c r="AGS267" s="11"/>
      <c r="AGT267" s="11"/>
      <c r="AGU267" s="11"/>
      <c r="AGV267" s="11"/>
      <c r="AGW267" s="11"/>
      <c r="AGX267" s="11"/>
      <c r="AGY267" s="11"/>
      <c r="AGZ267" s="11"/>
      <c r="AHA267" s="11"/>
      <c r="AHB267" s="11"/>
      <c r="AHC267" s="11"/>
      <c r="AHD267" s="11"/>
      <c r="AHE267" s="11"/>
      <c r="AHF267" s="11"/>
      <c r="AHG267" s="11"/>
      <c r="AHH267" s="11"/>
      <c r="AHI267" s="11"/>
      <c r="AHJ267" s="11"/>
      <c r="AHK267" s="11"/>
      <c r="AHL267" s="11"/>
      <c r="AHM267" s="11"/>
      <c r="AHN267" s="11"/>
      <c r="AHO267" s="11"/>
      <c r="AHP267" s="11"/>
      <c r="AHQ267" s="11"/>
      <c r="AHR267" s="11"/>
      <c r="AHS267" s="11"/>
      <c r="AHT267" s="11"/>
      <c r="AHU267" s="11"/>
      <c r="AHV267" s="11"/>
      <c r="AHW267" s="11"/>
      <c r="AHX267" s="11"/>
      <c r="AHY267" s="11"/>
      <c r="AHZ267" s="11"/>
      <c r="AIA267" s="11"/>
      <c r="AIB267" s="11"/>
      <c r="AIC267" s="11"/>
      <c r="AID267" s="11"/>
      <c r="AIE267" s="11"/>
      <c r="AIF267" s="11"/>
      <c r="AIG267" s="11"/>
      <c r="AIH267" s="11"/>
      <c r="AII267" s="11"/>
      <c r="AIJ267" s="11"/>
      <c r="AIK267" s="11"/>
      <c r="AIL267" s="11"/>
      <c r="AIM267" s="11"/>
      <c r="AIN267" s="11"/>
      <c r="AIO267" s="11"/>
      <c r="AIP267" s="11"/>
      <c r="AIQ267" s="11"/>
      <c r="AIR267" s="11"/>
      <c r="AIS267" s="11"/>
      <c r="AIT267" s="11"/>
      <c r="AIU267" s="11"/>
      <c r="AIV267" s="11"/>
      <c r="AIW267" s="11"/>
      <c r="AIX267" s="11"/>
      <c r="AIY267" s="11"/>
      <c r="AIZ267" s="11"/>
      <c r="AJA267" s="11"/>
      <c r="AJB267" s="11"/>
      <c r="AJC267" s="11"/>
      <c r="AJD267" s="11"/>
      <c r="AJE267" s="11"/>
      <c r="AJF267" s="11"/>
      <c r="AJG267" s="11"/>
      <c r="AJH267" s="11"/>
      <c r="AJI267" s="11"/>
      <c r="AJJ267" s="11"/>
      <c r="AJK267" s="11"/>
      <c r="AJL267" s="11"/>
      <c r="AJM267" s="11"/>
      <c r="AJN267" s="11"/>
      <c r="AJO267" s="11"/>
      <c r="AJP267" s="11"/>
      <c r="AJQ267" s="11"/>
      <c r="AJR267" s="11"/>
      <c r="AJS267" s="11"/>
      <c r="AJT267" s="11"/>
      <c r="AJU267" s="11"/>
      <c r="AJV267" s="11"/>
      <c r="AJW267" s="11"/>
      <c r="AJX267" s="11"/>
      <c r="AJY267" s="11"/>
      <c r="AJZ267" s="11"/>
      <c r="AKA267" s="11"/>
      <c r="AKB267" s="11"/>
      <c r="AKC267" s="11"/>
      <c r="AKD267" s="11"/>
      <c r="AKE267" s="11"/>
      <c r="AKF267" s="11"/>
      <c r="AKG267" s="11"/>
      <c r="AKH267" s="11"/>
      <c r="AKI267" s="11"/>
      <c r="AKJ267" s="11"/>
      <c r="AKK267" s="11"/>
      <c r="AKL267" s="11"/>
      <c r="AKM267" s="11"/>
      <c r="AKN267" s="11"/>
      <c r="AKO267" s="11"/>
      <c r="AKP267" s="11"/>
      <c r="AKQ267" s="11"/>
      <c r="AKR267" s="11"/>
      <c r="AKS267" s="11"/>
      <c r="AKT267" s="11"/>
      <c r="AKU267" s="11"/>
      <c r="AKV267" s="11"/>
      <c r="AKW267" s="11"/>
      <c r="AKX267" s="11"/>
      <c r="AKY267" s="11"/>
      <c r="AKZ267" s="11"/>
      <c r="ALA267" s="11"/>
      <c r="ALB267" s="11"/>
      <c r="ALC267" s="11"/>
      <c r="ALD267" s="11"/>
      <c r="ALE267" s="11"/>
      <c r="ALF267" s="11"/>
      <c r="ALG267" s="11"/>
      <c r="ALH267" s="11"/>
      <c r="ALI267" s="11"/>
      <c r="ALJ267" s="11"/>
      <c r="ALK267" s="11"/>
      <c r="ALL267" s="11"/>
      <c r="ALM267" s="11"/>
      <c r="ALN267" s="11"/>
      <c r="ALO267" s="11"/>
      <c r="ALP267" s="11"/>
      <c r="ALQ267" s="11"/>
      <c r="ALR267" s="11"/>
      <c r="ALS267" s="11"/>
      <c r="ALT267" s="11"/>
      <c r="ALU267" s="11"/>
      <c r="ALV267" s="11"/>
      <c r="ALW267" s="11"/>
      <c r="ALX267" s="11"/>
      <c r="ALY267" s="11"/>
      <c r="ALZ267" s="11"/>
      <c r="AMA267" s="11"/>
      <c r="AMB267" s="11"/>
      <c r="AMC267" s="11"/>
      <c r="AMD267" s="11"/>
      <c r="AME267" s="11"/>
      <c r="AMF267" s="11"/>
      <c r="AMG267" s="11"/>
      <c r="AMH267" s="11"/>
      <c r="AMI267" s="11"/>
      <c r="AMJ267" s="11"/>
      <c r="AMK267" s="11"/>
      <c r="AML267" s="11"/>
      <c r="AMM267" s="11"/>
      <c r="AMN267" s="11"/>
      <c r="AMO267" s="11"/>
      <c r="AMP267" s="11"/>
      <c r="AMQ267" s="11"/>
      <c r="AMR267" s="11"/>
      <c r="AMS267" s="11"/>
      <c r="AMT267" s="11"/>
      <c r="AMU267" s="11"/>
      <c r="AMV267" s="11"/>
      <c r="AMW267" s="11"/>
      <c r="AMX267" s="11"/>
      <c r="AMY267" s="11"/>
      <c r="AMZ267" s="11"/>
      <c r="ANA267" s="11"/>
      <c r="ANB267" s="11"/>
      <c r="ANC267" s="11"/>
      <c r="AND267" s="11"/>
      <c r="ANE267" s="11"/>
      <c r="ANF267" s="11"/>
      <c r="ANG267" s="11"/>
      <c r="ANH267" s="11"/>
      <c r="ANI267" s="11"/>
      <c r="ANJ267" s="11"/>
      <c r="ANK267" s="11"/>
      <c r="ANL267" s="11"/>
      <c r="ANM267" s="11"/>
      <c r="ANN267" s="11"/>
      <c r="ANO267" s="11"/>
      <c r="ANP267" s="11"/>
      <c r="ANQ267" s="11"/>
      <c r="ANR267" s="11"/>
      <c r="ANS267" s="11"/>
      <c r="ANT267" s="11"/>
      <c r="ANU267" s="11"/>
      <c r="ANV267" s="11"/>
      <c r="ANW267" s="11"/>
      <c r="ANX267" s="11"/>
      <c r="ANY267" s="11"/>
      <c r="ANZ267" s="11"/>
      <c r="AOA267" s="11"/>
      <c r="AOB267" s="11"/>
      <c r="AOC267" s="11"/>
      <c r="AOD267" s="11"/>
      <c r="AOE267" s="11"/>
      <c r="AOF267" s="11"/>
      <c r="AOG267" s="11"/>
      <c r="AOH267" s="11"/>
      <c r="AOI267" s="11"/>
      <c r="AOJ267" s="11"/>
      <c r="AOK267" s="11"/>
      <c r="AOL267" s="11"/>
      <c r="AOM267" s="11"/>
      <c r="AON267" s="11"/>
      <c r="AOO267" s="11"/>
      <c r="AOP267" s="11"/>
      <c r="AOQ267" s="11"/>
      <c r="AOR267" s="11"/>
      <c r="AOS267" s="11"/>
      <c r="AOT267" s="11"/>
      <c r="AOU267" s="11"/>
      <c r="AOV267" s="11"/>
      <c r="AOW267" s="11"/>
      <c r="AOX267" s="11"/>
      <c r="AOY267" s="11"/>
      <c r="AOZ267" s="11"/>
      <c r="APA267" s="11"/>
      <c r="APB267" s="11"/>
      <c r="APC267" s="11"/>
      <c r="APD267" s="11"/>
      <c r="APE267" s="11"/>
      <c r="APF267" s="11"/>
      <c r="APG267" s="11"/>
      <c r="APH267" s="11"/>
      <c r="API267" s="11"/>
      <c r="APJ267" s="11"/>
      <c r="APK267" s="11"/>
      <c r="APL267" s="11"/>
      <c r="APM267" s="11"/>
      <c r="APN267" s="11"/>
      <c r="APO267" s="11"/>
      <c r="APP267" s="11"/>
      <c r="APQ267" s="11"/>
      <c r="APR267" s="11"/>
      <c r="APS267" s="11"/>
      <c r="APT267" s="11"/>
      <c r="APU267" s="11"/>
      <c r="APV267" s="11"/>
      <c r="APW267" s="11"/>
      <c r="APX267" s="11"/>
      <c r="APY267" s="11"/>
      <c r="APZ267" s="11"/>
      <c r="AQA267" s="11"/>
      <c r="AQB267" s="11"/>
      <c r="AQC267" s="11"/>
      <c r="AQD267" s="11"/>
      <c r="AQE267" s="11"/>
      <c r="AQF267" s="11"/>
      <c r="AQG267" s="11"/>
      <c r="AQH267" s="11"/>
      <c r="AQI267" s="11"/>
      <c r="AQJ267" s="11"/>
      <c r="AQK267" s="11"/>
      <c r="AQL267" s="11"/>
      <c r="AQM267" s="11"/>
      <c r="AQN267" s="11"/>
      <c r="AQO267" s="11"/>
      <c r="AQP267" s="11"/>
      <c r="AQQ267" s="11"/>
      <c r="AQR267" s="11"/>
      <c r="AQS267" s="11"/>
      <c r="AQT267" s="11"/>
      <c r="AQU267" s="11"/>
      <c r="AQV267" s="11"/>
      <c r="AQW267" s="11"/>
      <c r="AQX267" s="11"/>
      <c r="AQY267" s="11"/>
      <c r="AQZ267" s="11"/>
      <c r="ARA267" s="11"/>
      <c r="ARB267" s="11"/>
      <c r="ARC267" s="11"/>
      <c r="ARD267" s="11"/>
      <c r="ARE267" s="11"/>
      <c r="ARF267" s="11"/>
      <c r="ARG267" s="11"/>
      <c r="ARH267" s="11"/>
      <c r="ARI267" s="11"/>
      <c r="ARJ267" s="11"/>
      <c r="ARK267" s="11"/>
      <c r="ARL267" s="11"/>
      <c r="ARM267" s="11"/>
      <c r="ARN267" s="11"/>
      <c r="ARO267" s="11"/>
      <c r="ARP267" s="11"/>
      <c r="ARQ267" s="11"/>
      <c r="ARR267" s="11"/>
      <c r="ARS267" s="11"/>
      <c r="ART267" s="11"/>
      <c r="ARU267" s="11"/>
      <c r="ARV267" s="11"/>
      <c r="ARW267" s="11"/>
      <c r="ARX267" s="11"/>
      <c r="ARY267" s="11"/>
      <c r="ARZ267" s="11"/>
      <c r="ASA267" s="11"/>
      <c r="ASB267" s="11"/>
      <c r="ASC267" s="11"/>
      <c r="ASD267" s="11"/>
      <c r="ASE267" s="11"/>
      <c r="ASF267" s="11"/>
      <c r="ASG267" s="11"/>
      <c r="ASH267" s="11"/>
      <c r="ASI267" s="11"/>
      <c r="ASJ267" s="11"/>
      <c r="ASK267" s="11"/>
      <c r="ASL267" s="11"/>
      <c r="ASM267" s="11"/>
      <c r="ASN267" s="11"/>
      <c r="ASO267" s="11"/>
      <c r="ASP267" s="11"/>
      <c r="ASQ267" s="11"/>
      <c r="ASR267" s="11"/>
      <c r="ASS267" s="11"/>
      <c r="AST267" s="11"/>
      <c r="ASU267" s="11"/>
      <c r="ASV267" s="11"/>
      <c r="ASW267" s="11"/>
      <c r="ASX267" s="11"/>
      <c r="ASY267" s="11"/>
      <c r="ASZ267" s="11"/>
      <c r="ATA267" s="11"/>
      <c r="ATB267" s="11"/>
      <c r="ATC267" s="11"/>
      <c r="ATD267" s="11"/>
      <c r="ATE267" s="11"/>
      <c r="ATF267" s="11"/>
      <c r="ATG267" s="11"/>
      <c r="ATH267" s="11"/>
      <c r="ATI267" s="11"/>
      <c r="ATJ267" s="11"/>
      <c r="ATK267" s="11"/>
      <c r="ATL267" s="11"/>
      <c r="ATM267" s="11"/>
      <c r="ATN267" s="11"/>
      <c r="ATO267" s="11"/>
      <c r="ATP267" s="11"/>
      <c r="ATQ267" s="11"/>
      <c r="ATR267" s="11"/>
      <c r="ATS267" s="11"/>
      <c r="ATT267" s="11"/>
      <c r="ATU267" s="11"/>
      <c r="ATV267" s="11"/>
      <c r="ATW267" s="11"/>
      <c r="ATX267" s="11"/>
      <c r="ATY267" s="11"/>
      <c r="ATZ267" s="11"/>
      <c r="AUA267" s="11"/>
      <c r="AUB267" s="11"/>
      <c r="AUC267" s="11"/>
      <c r="AUD267" s="11"/>
      <c r="AUE267" s="11"/>
      <c r="AUF267" s="11"/>
      <c r="AUG267" s="11"/>
      <c r="AUH267" s="11"/>
      <c r="AUI267" s="11"/>
      <c r="AUJ267" s="11"/>
      <c r="AUK267" s="11"/>
      <c r="AUL267" s="11"/>
      <c r="AUM267" s="11"/>
      <c r="AUN267" s="11"/>
      <c r="AUO267" s="11"/>
      <c r="AUP267" s="11"/>
      <c r="AUQ267" s="11"/>
      <c r="AUR267" s="11"/>
      <c r="AUS267" s="11"/>
      <c r="AUT267" s="11"/>
      <c r="AUU267" s="11"/>
      <c r="AUV267" s="11"/>
      <c r="AUW267" s="11"/>
      <c r="AUX267" s="11"/>
      <c r="AUY267" s="11"/>
      <c r="AUZ267" s="11"/>
      <c r="AVA267" s="11"/>
      <c r="AVB267" s="11"/>
      <c r="AVC267" s="11"/>
      <c r="AVD267" s="11"/>
      <c r="AVE267" s="11"/>
      <c r="AVF267" s="11"/>
      <c r="AVG267" s="11"/>
      <c r="AVH267" s="11"/>
      <c r="AVI267" s="11"/>
      <c r="AVJ267" s="11"/>
      <c r="AVK267" s="11"/>
      <c r="AVL267" s="11"/>
      <c r="AVM267" s="11"/>
      <c r="AVN267" s="11"/>
      <c r="AVO267" s="11"/>
      <c r="AVP267" s="11"/>
      <c r="AVQ267" s="11"/>
      <c r="AVR267" s="11"/>
      <c r="AVS267" s="11"/>
      <c r="AVT267" s="11"/>
      <c r="AVU267" s="11"/>
      <c r="AVV267" s="11"/>
      <c r="AVW267" s="11"/>
      <c r="AVX267" s="11"/>
      <c r="AVY267" s="11"/>
      <c r="AVZ267" s="11"/>
      <c r="AWA267" s="11"/>
      <c r="AWB267" s="11"/>
      <c r="AWC267" s="11"/>
      <c r="AWD267" s="11"/>
      <c r="AWE267" s="11"/>
      <c r="AWF267" s="11"/>
      <c r="AWG267" s="11"/>
      <c r="AWH267" s="11"/>
      <c r="AWI267" s="11"/>
      <c r="AWJ267" s="11"/>
      <c r="AWK267" s="11"/>
      <c r="AWL267" s="11"/>
      <c r="AWM267" s="11"/>
      <c r="AWN267" s="11"/>
      <c r="AWO267" s="11"/>
      <c r="AWP267" s="11"/>
      <c r="AWQ267" s="11"/>
      <c r="AWR267" s="11"/>
      <c r="AWS267" s="11"/>
      <c r="AWT267" s="11"/>
      <c r="AWU267" s="11"/>
      <c r="AWV267" s="11"/>
      <c r="AWW267" s="11"/>
      <c r="AWX267" s="11"/>
      <c r="AWY267" s="11"/>
      <c r="AWZ267" s="11"/>
      <c r="AXA267" s="11"/>
      <c r="AXB267" s="11"/>
      <c r="AXC267" s="11"/>
      <c r="AXD267" s="11"/>
      <c r="AXE267" s="11"/>
      <c r="AXF267" s="11"/>
      <c r="AXG267" s="11"/>
      <c r="AXH267" s="11"/>
      <c r="AXI267" s="11"/>
      <c r="AXJ267" s="11"/>
      <c r="AXK267" s="11"/>
      <c r="AXL267" s="11"/>
      <c r="AXM267" s="11"/>
      <c r="AXN267" s="11"/>
      <c r="AXO267" s="11"/>
      <c r="AXP267" s="11"/>
      <c r="AXQ267" s="11"/>
      <c r="AXR267" s="11"/>
      <c r="AXS267" s="11"/>
      <c r="AXT267" s="11"/>
      <c r="AXU267" s="11"/>
      <c r="AXV267" s="11"/>
      <c r="AXW267" s="11"/>
      <c r="AXX267" s="11"/>
      <c r="AXY267" s="11"/>
      <c r="AXZ267" s="11"/>
      <c r="AYA267" s="11"/>
      <c r="AYB267" s="11"/>
      <c r="AYC267" s="11"/>
      <c r="AYD267" s="11"/>
      <c r="AYE267" s="11"/>
      <c r="AYF267" s="11"/>
      <c r="AYG267" s="11"/>
      <c r="AYH267" s="11"/>
      <c r="AYI267" s="11"/>
      <c r="AYJ267" s="11"/>
      <c r="AYK267" s="11"/>
      <c r="AYL267" s="11"/>
      <c r="AYM267" s="11"/>
      <c r="AYN267" s="11"/>
      <c r="AYO267" s="11"/>
      <c r="AYP267" s="11"/>
      <c r="AYQ267" s="11"/>
      <c r="AYR267" s="11"/>
      <c r="AYS267" s="11"/>
      <c r="AYT267" s="11"/>
      <c r="AYU267" s="11"/>
      <c r="AYV267" s="11"/>
      <c r="AYW267" s="11"/>
      <c r="AYX267" s="11"/>
      <c r="AYY267" s="11"/>
      <c r="AYZ267" s="11"/>
      <c r="AZA267" s="11"/>
      <c r="AZB267" s="11"/>
      <c r="AZC267" s="11"/>
      <c r="AZD267" s="11"/>
      <c r="AZE267" s="11"/>
      <c r="AZF267" s="11"/>
      <c r="AZG267" s="11"/>
      <c r="AZH267" s="11"/>
      <c r="AZI267" s="11"/>
      <c r="AZJ267" s="11"/>
      <c r="AZK267" s="11"/>
      <c r="AZL267" s="11"/>
      <c r="AZM267" s="11"/>
      <c r="AZN267" s="11"/>
      <c r="AZO267" s="11"/>
      <c r="AZP267" s="11"/>
      <c r="AZQ267" s="11"/>
      <c r="AZR267" s="11"/>
      <c r="AZS267" s="11"/>
      <c r="AZT267" s="11"/>
      <c r="AZU267" s="11"/>
      <c r="AZV267" s="11"/>
      <c r="AZW267" s="11"/>
      <c r="AZX267" s="11"/>
      <c r="AZY267" s="11"/>
      <c r="AZZ267" s="11"/>
      <c r="BAA267" s="11"/>
      <c r="BAB267" s="11"/>
      <c r="BAC267" s="11"/>
      <c r="BAD267" s="11"/>
      <c r="BAE267" s="11"/>
      <c r="BAF267" s="11"/>
      <c r="BAG267" s="11"/>
      <c r="BAH267" s="11"/>
      <c r="BAI267" s="11"/>
      <c r="BAJ267" s="11"/>
      <c r="BAK267" s="11"/>
      <c r="BAL267" s="11"/>
      <c r="BAM267" s="11"/>
      <c r="BAN267" s="11"/>
      <c r="BAO267" s="11"/>
      <c r="BAP267" s="11"/>
      <c r="BAQ267" s="11"/>
      <c r="BAR267" s="11"/>
      <c r="BAS267" s="11"/>
      <c r="BAT267" s="11"/>
      <c r="BAU267" s="11"/>
      <c r="BAV267" s="11"/>
      <c r="BAW267" s="11"/>
      <c r="BAX267" s="11"/>
      <c r="BAY267" s="11"/>
      <c r="BAZ267" s="11"/>
      <c r="BBA267" s="11"/>
      <c r="BBB267" s="11"/>
      <c r="BBC267" s="11"/>
      <c r="BBD267" s="11"/>
      <c r="BBE267" s="11"/>
      <c r="BBF267" s="11"/>
      <c r="BBG267" s="11"/>
      <c r="BBH267" s="11"/>
      <c r="BBI267" s="11"/>
      <c r="BBJ267" s="11"/>
      <c r="BBK267" s="11"/>
      <c r="BBL267" s="11"/>
      <c r="BBM267" s="11"/>
      <c r="BBN267" s="11"/>
      <c r="BBO267" s="11"/>
      <c r="BBP267" s="11"/>
      <c r="BBQ267" s="11"/>
      <c r="BBR267" s="11"/>
      <c r="BBS267" s="11"/>
      <c r="BBT267" s="11"/>
      <c r="BBU267" s="11"/>
      <c r="BBV267" s="11"/>
      <c r="BBW267" s="11"/>
      <c r="BBX267" s="11"/>
      <c r="BBY267" s="11"/>
      <c r="BBZ267" s="11"/>
      <c r="BCA267" s="11"/>
      <c r="BCB267" s="11"/>
      <c r="BCC267" s="11"/>
      <c r="BCD267" s="11"/>
      <c r="BCE267" s="11"/>
      <c r="BCF267" s="11"/>
      <c r="BCG267" s="11"/>
      <c r="BCH267" s="11"/>
      <c r="BCI267" s="11"/>
      <c r="BCJ267" s="11"/>
      <c r="BCK267" s="11"/>
      <c r="BCL267" s="11"/>
      <c r="BCM267" s="11"/>
      <c r="BCN267" s="11"/>
      <c r="BCO267" s="11"/>
      <c r="BCP267" s="11"/>
      <c r="BCQ267" s="11"/>
      <c r="BCR267" s="11"/>
      <c r="BCS267" s="11"/>
      <c r="BCT267" s="11"/>
      <c r="BCU267" s="11"/>
      <c r="BCV267" s="11"/>
      <c r="BCW267" s="11"/>
      <c r="BCX267" s="11"/>
      <c r="BCY267" s="11"/>
      <c r="BCZ267" s="11"/>
      <c r="BDA267" s="11"/>
      <c r="BDB267" s="11"/>
      <c r="BDC267" s="11"/>
      <c r="BDD267" s="11"/>
      <c r="BDE267" s="11"/>
      <c r="BDF267" s="11"/>
      <c r="BDG267" s="11"/>
      <c r="BDH267" s="11"/>
      <c r="BDI267" s="11"/>
      <c r="BDJ267" s="11"/>
      <c r="BDK267" s="11"/>
      <c r="BDL267" s="11"/>
      <c r="BDM267" s="11"/>
      <c r="BDN267" s="11"/>
      <c r="BDO267" s="11"/>
      <c r="BDP267" s="11"/>
      <c r="BDQ267" s="11"/>
      <c r="BDR267" s="11"/>
      <c r="BDS267" s="11"/>
      <c r="BDT267" s="11"/>
      <c r="BDU267" s="11"/>
      <c r="BDV267" s="11"/>
      <c r="BDW267" s="11"/>
      <c r="BDX267" s="11"/>
      <c r="BDY267" s="11"/>
      <c r="BDZ267" s="11"/>
      <c r="BEA267" s="11"/>
      <c r="BEB267" s="11"/>
      <c r="BEC267" s="11"/>
      <c r="BED267" s="11"/>
      <c r="BEE267" s="11"/>
      <c r="BEF267" s="11"/>
      <c r="BEG267" s="11"/>
      <c r="BEH267" s="11"/>
      <c r="BEI267" s="11"/>
      <c r="BEJ267" s="11"/>
      <c r="BEK267" s="11"/>
      <c r="BEL267" s="11"/>
      <c r="BEM267" s="11"/>
      <c r="BEN267" s="11"/>
      <c r="BEO267" s="11"/>
      <c r="BEP267" s="11"/>
      <c r="BEQ267" s="11"/>
      <c r="BER267" s="11"/>
      <c r="BES267" s="11"/>
      <c r="BET267" s="11"/>
      <c r="BEU267" s="11"/>
      <c r="BEV267" s="11"/>
      <c r="BEW267" s="11"/>
      <c r="BEX267" s="11"/>
      <c r="BEY267" s="11"/>
      <c r="BEZ267" s="11"/>
      <c r="BFA267" s="11"/>
      <c r="BFB267" s="11"/>
      <c r="BFC267" s="11"/>
      <c r="BFD267" s="11"/>
      <c r="BFE267" s="11"/>
      <c r="BFF267" s="11"/>
      <c r="BFG267" s="11"/>
      <c r="BFH267" s="11"/>
      <c r="BFI267" s="11"/>
      <c r="BFJ267" s="11"/>
      <c r="BFK267" s="11"/>
      <c r="BFL267" s="11"/>
      <c r="BFM267" s="11"/>
      <c r="BFN267" s="11"/>
      <c r="BFO267" s="11"/>
      <c r="BFP267" s="11"/>
      <c r="BFQ267" s="11"/>
      <c r="BFR267" s="11"/>
      <c r="BFS267" s="11"/>
      <c r="BFT267" s="11"/>
      <c r="BFU267" s="11"/>
      <c r="BFV267" s="11"/>
      <c r="BFW267" s="11"/>
      <c r="BFX267" s="11"/>
      <c r="BFY267" s="11"/>
      <c r="BFZ267" s="11"/>
      <c r="BGA267" s="11"/>
      <c r="BGB267" s="11"/>
      <c r="BGC267" s="11"/>
      <c r="BGD267" s="11"/>
      <c r="BGE267" s="11"/>
      <c r="BGF267" s="11"/>
      <c r="BGG267" s="11"/>
      <c r="BGH267" s="11"/>
      <c r="BGI267" s="11"/>
      <c r="BGJ267" s="11"/>
      <c r="BGK267" s="11"/>
      <c r="BGL267" s="11"/>
      <c r="BGM267" s="11"/>
      <c r="BGN267" s="11"/>
      <c r="BGO267" s="11"/>
      <c r="BGP267" s="11"/>
      <c r="BGQ267" s="11"/>
      <c r="BGR267" s="11"/>
      <c r="BGS267" s="11"/>
      <c r="BGT267" s="11"/>
      <c r="BGU267" s="11"/>
      <c r="BGV267" s="11"/>
      <c r="BGW267" s="11"/>
      <c r="BGX267" s="11"/>
      <c r="BGY267" s="11"/>
      <c r="BGZ267" s="11"/>
      <c r="BHA267" s="11"/>
      <c r="BHB267" s="11"/>
      <c r="BHC267" s="11"/>
      <c r="BHD267" s="11"/>
      <c r="BHE267" s="11"/>
      <c r="BHF267" s="11"/>
      <c r="BHG267" s="11"/>
      <c r="BHH267" s="11"/>
      <c r="BHI267" s="11"/>
      <c r="BHJ267" s="11"/>
      <c r="BHK267" s="11"/>
      <c r="BHL267" s="11"/>
      <c r="BHM267" s="11"/>
      <c r="BHN267" s="11"/>
      <c r="BHO267" s="11"/>
      <c r="BHP267" s="11"/>
      <c r="BHQ267" s="11"/>
      <c r="BHR267" s="11"/>
      <c r="BHS267" s="11"/>
      <c r="BHT267" s="11"/>
      <c r="BHU267" s="11"/>
      <c r="BHV267" s="11"/>
      <c r="BHW267" s="11"/>
      <c r="BHX267" s="11"/>
      <c r="BHY267" s="11"/>
      <c r="BHZ267" s="11"/>
      <c r="BIA267" s="11"/>
      <c r="BIB267" s="11"/>
      <c r="BIC267" s="11"/>
      <c r="BID267" s="11"/>
      <c r="BIE267" s="11"/>
      <c r="BIF267" s="11"/>
      <c r="BIG267" s="11"/>
      <c r="BIH267" s="11"/>
      <c r="BII267" s="11"/>
      <c r="BIJ267" s="11"/>
      <c r="BIK267" s="11"/>
      <c r="BIL267" s="11"/>
      <c r="BIM267" s="11"/>
      <c r="BIN267" s="11"/>
      <c r="BIO267" s="11"/>
      <c r="BIP267" s="11"/>
      <c r="BIQ267" s="11"/>
      <c r="BIR267" s="11"/>
      <c r="BIS267" s="11"/>
      <c r="BIT267" s="11"/>
      <c r="BIU267" s="11"/>
      <c r="BIV267" s="11"/>
      <c r="BIW267" s="11"/>
      <c r="BIX267" s="11"/>
      <c r="BIY267" s="11"/>
      <c r="BIZ267" s="11"/>
      <c r="BJA267" s="11"/>
      <c r="BJB267" s="11"/>
      <c r="BJC267" s="11"/>
      <c r="BJD267" s="11"/>
      <c r="BJE267" s="11"/>
      <c r="BJF267" s="11"/>
      <c r="BJG267" s="11"/>
      <c r="BJH267" s="11"/>
      <c r="BJI267" s="11"/>
      <c r="BJJ267" s="11"/>
      <c r="BJK267" s="11"/>
      <c r="BJL267" s="11"/>
      <c r="BJM267" s="11"/>
      <c r="BJN267" s="11"/>
      <c r="BJO267" s="11"/>
      <c r="BJP267" s="11"/>
      <c r="BJQ267" s="11"/>
      <c r="BJR267" s="11"/>
      <c r="BJS267" s="11"/>
      <c r="BJT267" s="11"/>
      <c r="BJU267" s="11"/>
      <c r="BJV267" s="11"/>
      <c r="BJW267" s="11"/>
      <c r="BJX267" s="11"/>
      <c r="BJY267" s="11"/>
      <c r="BJZ267" s="11"/>
      <c r="BKA267" s="11"/>
      <c r="BKB267" s="11"/>
      <c r="BKC267" s="11"/>
      <c r="BKD267" s="11"/>
      <c r="BKE267" s="11"/>
      <c r="BKF267" s="11"/>
      <c r="BKG267" s="11"/>
      <c r="BKH267" s="11"/>
      <c r="BKI267" s="11"/>
      <c r="BKJ267" s="11"/>
      <c r="BKK267" s="11"/>
      <c r="BKL267" s="11"/>
      <c r="BKM267" s="11"/>
      <c r="BKN267" s="11"/>
      <c r="BKO267" s="11"/>
      <c r="BKP267" s="11"/>
      <c r="BKQ267" s="11"/>
      <c r="BKR267" s="11"/>
      <c r="BKS267" s="11"/>
      <c r="BKT267" s="11"/>
      <c r="BKU267" s="11"/>
      <c r="BKV267" s="11"/>
      <c r="BKW267" s="11"/>
      <c r="BKX267" s="11"/>
      <c r="BKY267" s="11"/>
      <c r="BKZ267" s="11"/>
      <c r="BLA267" s="11"/>
      <c r="BLB267" s="11"/>
      <c r="BLC267" s="11"/>
      <c r="BLD267" s="11"/>
      <c r="BLE267" s="11"/>
      <c r="BLF267" s="11"/>
      <c r="BLG267" s="11"/>
      <c r="BLH267" s="11"/>
      <c r="BLI267" s="11"/>
      <c r="BLJ267" s="11"/>
      <c r="BLK267" s="11"/>
      <c r="BLL267" s="11"/>
      <c r="BLM267" s="11"/>
      <c r="BLN267" s="11"/>
      <c r="BLO267" s="11"/>
      <c r="BLP267" s="11"/>
      <c r="BLQ267" s="11"/>
      <c r="BLR267" s="11"/>
      <c r="BLS267" s="11"/>
      <c r="BLT267" s="11"/>
      <c r="BLU267" s="11"/>
      <c r="BLV267" s="11"/>
      <c r="BLW267" s="11"/>
      <c r="BLX267" s="11"/>
      <c r="BLY267" s="11"/>
      <c r="BLZ267" s="11"/>
      <c r="BMA267" s="11"/>
      <c r="BMB267" s="11"/>
      <c r="BMC267" s="11"/>
      <c r="BMD267" s="11"/>
      <c r="BME267" s="11"/>
      <c r="BMF267" s="11"/>
      <c r="BMG267" s="11"/>
      <c r="BMH267" s="11"/>
      <c r="BMI267" s="11"/>
      <c r="BMJ267" s="11"/>
      <c r="BMK267" s="11"/>
      <c r="BML267" s="11"/>
      <c r="BMM267" s="11"/>
      <c r="BMN267" s="11"/>
      <c r="BMO267" s="11"/>
      <c r="BMP267" s="11"/>
      <c r="BMQ267" s="11"/>
      <c r="BMR267" s="11"/>
      <c r="BMS267" s="11"/>
      <c r="BMT267" s="11"/>
      <c r="BMU267" s="11"/>
      <c r="BMV267" s="11"/>
      <c r="BMW267" s="11"/>
      <c r="BMX267" s="11"/>
      <c r="BMY267" s="11"/>
      <c r="BMZ267" s="11"/>
      <c r="BNA267" s="11"/>
      <c r="BNB267" s="11"/>
      <c r="BNC267" s="11"/>
      <c r="BND267" s="11"/>
      <c r="BNE267" s="11"/>
      <c r="BNF267" s="11"/>
      <c r="BNG267" s="11"/>
      <c r="BNH267" s="11"/>
      <c r="BNI267" s="11"/>
      <c r="BNJ267" s="11"/>
      <c r="BNK267" s="11"/>
      <c r="BNL267" s="11"/>
      <c r="BNM267" s="11"/>
      <c r="BNN267" s="11"/>
      <c r="BNO267" s="11"/>
      <c r="BNP267" s="11"/>
      <c r="BNQ267" s="11"/>
      <c r="BNR267" s="11"/>
      <c r="BNS267" s="11"/>
      <c r="BNT267" s="11"/>
      <c r="BNU267" s="11"/>
      <c r="BNV267" s="11"/>
      <c r="BNW267" s="11"/>
      <c r="BNX267" s="11"/>
      <c r="BNY267" s="11"/>
      <c r="BNZ267" s="11"/>
      <c r="BOA267" s="11"/>
      <c r="BOB267" s="11"/>
      <c r="BOC267" s="11"/>
      <c r="BOD267" s="11"/>
      <c r="BOE267" s="11"/>
      <c r="BOF267" s="11"/>
      <c r="BOG267" s="11"/>
      <c r="BOH267" s="11"/>
      <c r="BOI267" s="11"/>
      <c r="BOJ267" s="11"/>
      <c r="BOK267" s="11"/>
      <c r="BOL267" s="11"/>
      <c r="BOM267" s="11"/>
      <c r="BON267" s="11"/>
      <c r="BOO267" s="11"/>
      <c r="BOP267" s="11"/>
      <c r="BOQ267" s="11"/>
      <c r="BOR267" s="11"/>
      <c r="BOS267" s="11"/>
      <c r="BOT267" s="11"/>
      <c r="BOU267" s="11"/>
      <c r="BOV267" s="11"/>
      <c r="BOW267" s="11"/>
      <c r="BOX267" s="11"/>
      <c r="BOY267" s="11"/>
      <c r="BOZ267" s="11"/>
      <c r="BPA267" s="11"/>
      <c r="BPB267" s="11"/>
      <c r="BPC267" s="11"/>
      <c r="BPD267" s="11"/>
      <c r="BPE267" s="11"/>
      <c r="BPF267" s="11"/>
      <c r="BPG267" s="11"/>
      <c r="BPH267" s="11"/>
      <c r="BPI267" s="11"/>
      <c r="BPJ267" s="11"/>
      <c r="BPK267" s="11"/>
      <c r="BPL267" s="11"/>
      <c r="BPM267" s="11"/>
      <c r="BPN267" s="11"/>
      <c r="BPO267" s="11"/>
      <c r="BPP267" s="11"/>
      <c r="BPQ267" s="11"/>
      <c r="BPR267" s="11"/>
      <c r="BPS267" s="11"/>
      <c r="BPT267" s="11"/>
      <c r="BPU267" s="11"/>
      <c r="BPV267" s="11"/>
      <c r="BPW267" s="11"/>
      <c r="BPX267" s="11"/>
      <c r="BPY267" s="11"/>
      <c r="BPZ267" s="11"/>
      <c r="BQA267" s="11"/>
      <c r="BQB267" s="11"/>
      <c r="BQC267" s="11"/>
      <c r="BQD267" s="11"/>
      <c r="BQE267" s="11"/>
      <c r="BQF267" s="11"/>
      <c r="BQG267" s="11"/>
      <c r="BQH267" s="11"/>
      <c r="BQI267" s="11"/>
      <c r="BQJ267" s="11"/>
      <c r="BQK267" s="11"/>
      <c r="BQL267" s="11"/>
      <c r="BQM267" s="11"/>
      <c r="BQN267" s="11"/>
      <c r="BQO267" s="11"/>
      <c r="BQP267" s="11"/>
      <c r="BQQ267" s="11"/>
      <c r="BQR267" s="11"/>
      <c r="BQS267" s="11"/>
      <c r="BQT267" s="11"/>
      <c r="BQU267" s="11"/>
      <c r="BQV267" s="11"/>
      <c r="BQW267" s="11"/>
      <c r="BQX267" s="11"/>
      <c r="BQY267" s="11"/>
      <c r="BQZ267" s="11"/>
      <c r="BRA267" s="11"/>
      <c r="BRB267" s="11"/>
      <c r="BRC267" s="11"/>
      <c r="BRD267" s="11"/>
      <c r="BRE267" s="11"/>
      <c r="BRF267" s="11"/>
      <c r="BRG267" s="11"/>
      <c r="BRH267" s="11"/>
      <c r="BRI267" s="11"/>
    </row>
    <row r="268" spans="2:1829" x14ac:dyDescent="0.3"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  <c r="DG268" s="11"/>
      <c r="DH268" s="11"/>
      <c r="DI268" s="11"/>
      <c r="DJ268" s="11"/>
      <c r="DK268" s="11"/>
      <c r="DL268" s="11"/>
      <c r="DM268" s="11"/>
      <c r="DN268" s="11"/>
      <c r="DO268" s="11"/>
      <c r="DP268" s="11"/>
      <c r="DQ268" s="11"/>
      <c r="DR268" s="11"/>
      <c r="DS268" s="11"/>
      <c r="DT268" s="11"/>
      <c r="DU268" s="11"/>
      <c r="DV268" s="11"/>
      <c r="DW268" s="11"/>
      <c r="DX268" s="11"/>
      <c r="DY268" s="11"/>
      <c r="DZ268" s="11"/>
      <c r="EA268" s="11"/>
      <c r="EB268" s="11"/>
      <c r="EC268" s="11"/>
      <c r="ED268" s="11"/>
      <c r="EE268" s="11"/>
      <c r="EF268" s="11"/>
      <c r="EG268" s="11"/>
      <c r="EH268" s="11"/>
      <c r="EI268" s="11"/>
      <c r="EJ268" s="11"/>
      <c r="EK268" s="11"/>
      <c r="EL268" s="11"/>
      <c r="EM268" s="11"/>
      <c r="EN268" s="11"/>
      <c r="EO268" s="11"/>
      <c r="EP268" s="11"/>
      <c r="EQ268" s="11"/>
      <c r="ER268" s="11"/>
      <c r="ES268" s="11"/>
      <c r="ET268" s="11"/>
      <c r="EU268" s="11"/>
      <c r="EV268" s="11"/>
      <c r="EW268" s="11"/>
      <c r="EX268" s="11"/>
      <c r="EY268" s="11"/>
      <c r="EZ268" s="11"/>
      <c r="FA268" s="11"/>
      <c r="FB268" s="11"/>
      <c r="FC268" s="11"/>
      <c r="FD268" s="11"/>
      <c r="FE268" s="11"/>
      <c r="FF268" s="11"/>
      <c r="FG268" s="11"/>
      <c r="FH268" s="11"/>
      <c r="FI268" s="11"/>
      <c r="FJ268" s="11"/>
      <c r="FK268" s="11"/>
      <c r="FL268" s="11"/>
      <c r="FM268" s="11"/>
      <c r="FN268" s="11"/>
      <c r="FO268" s="11"/>
      <c r="FP268" s="11"/>
      <c r="FQ268" s="11"/>
      <c r="FR268" s="11"/>
      <c r="FS268" s="11"/>
      <c r="FT268" s="11"/>
      <c r="FU268" s="11"/>
      <c r="FV268" s="11"/>
      <c r="FW268" s="11"/>
      <c r="FX268" s="11"/>
      <c r="FY268" s="11"/>
      <c r="FZ268" s="11"/>
      <c r="GA268" s="11"/>
      <c r="GB268" s="11"/>
      <c r="GC268" s="11"/>
      <c r="GD268" s="11"/>
      <c r="GE268" s="11"/>
      <c r="GF268" s="11"/>
      <c r="GG268" s="11"/>
      <c r="GH268" s="11"/>
      <c r="GI268" s="11"/>
      <c r="GJ268" s="11"/>
      <c r="GK268" s="11"/>
      <c r="GL268" s="11"/>
      <c r="GM268" s="11"/>
      <c r="GN268" s="11"/>
      <c r="GO268" s="11"/>
      <c r="GP268" s="11"/>
      <c r="GQ268" s="11"/>
      <c r="GR268" s="11"/>
      <c r="GS268" s="11"/>
      <c r="GT268" s="11"/>
      <c r="GU268" s="11"/>
      <c r="GV268" s="11"/>
      <c r="GW268" s="11"/>
      <c r="GX268" s="11"/>
      <c r="GY268" s="11"/>
      <c r="GZ268" s="11"/>
      <c r="HA268" s="11"/>
      <c r="HB268" s="11"/>
      <c r="HC268" s="11"/>
      <c r="HD268" s="11"/>
      <c r="HE268" s="11"/>
      <c r="HF268" s="11"/>
      <c r="HG268" s="11"/>
      <c r="HH268" s="11"/>
      <c r="HI268" s="11"/>
      <c r="HJ268" s="11"/>
      <c r="HK268" s="11"/>
      <c r="HL268" s="11"/>
      <c r="HM268" s="11"/>
      <c r="HN268" s="11"/>
      <c r="HO268" s="11"/>
      <c r="HP268" s="11"/>
      <c r="HQ268" s="11"/>
      <c r="HR268" s="11"/>
      <c r="HS268" s="11"/>
      <c r="HT268" s="11"/>
      <c r="HU268" s="11"/>
      <c r="HV268" s="11"/>
      <c r="HW268" s="11"/>
      <c r="HX268" s="11"/>
      <c r="HY268" s="11"/>
      <c r="HZ268" s="11"/>
      <c r="IA268" s="11"/>
      <c r="IB268" s="11"/>
      <c r="IC268" s="11"/>
      <c r="ID268" s="11"/>
      <c r="IE268" s="11"/>
      <c r="IF268" s="11"/>
      <c r="IG268" s="11"/>
      <c r="IH268" s="11"/>
      <c r="II268" s="11"/>
      <c r="IJ268" s="11"/>
      <c r="IK268" s="11"/>
      <c r="IL268" s="11"/>
      <c r="IM268" s="11"/>
      <c r="IN268" s="11"/>
      <c r="IO268" s="11"/>
      <c r="IP268" s="11"/>
      <c r="IQ268" s="11"/>
      <c r="IR268" s="11"/>
      <c r="IS268" s="11"/>
      <c r="IT268" s="11"/>
      <c r="IU268" s="11"/>
      <c r="IV268" s="11"/>
      <c r="IW268" s="11"/>
      <c r="IX268" s="11"/>
      <c r="IY268" s="11"/>
      <c r="IZ268" s="11"/>
      <c r="JA268" s="11"/>
      <c r="JB268" s="11"/>
      <c r="JC268" s="11"/>
      <c r="JD268" s="11"/>
      <c r="JE268" s="11"/>
      <c r="JF268" s="11"/>
      <c r="JG268" s="11"/>
      <c r="JH268" s="11"/>
      <c r="JI268" s="11"/>
      <c r="JJ268" s="11"/>
      <c r="JK268" s="11"/>
      <c r="JL268" s="11"/>
      <c r="JM268" s="11"/>
      <c r="JN268" s="11"/>
      <c r="JO268" s="11"/>
      <c r="JP268" s="11"/>
      <c r="JQ268" s="11"/>
      <c r="JR268" s="11"/>
      <c r="JS268" s="11"/>
      <c r="JT268" s="11"/>
      <c r="JU268" s="11"/>
      <c r="JV268" s="11"/>
      <c r="JW268" s="11"/>
      <c r="JX268" s="11"/>
      <c r="JY268" s="11"/>
      <c r="JZ268" s="11"/>
      <c r="KA268" s="11"/>
      <c r="KB268" s="11"/>
      <c r="KC268" s="11"/>
      <c r="KD268" s="11"/>
      <c r="KE268" s="11"/>
      <c r="KF268" s="11"/>
      <c r="KG268" s="11"/>
      <c r="KH268" s="11"/>
      <c r="KI268" s="11"/>
      <c r="KJ268" s="11"/>
      <c r="KK268" s="11"/>
      <c r="KL268" s="11"/>
      <c r="KM268" s="11"/>
      <c r="KN268" s="11"/>
      <c r="KO268" s="11"/>
      <c r="KP268" s="11"/>
      <c r="KQ268" s="11"/>
      <c r="KR268" s="11"/>
      <c r="KS268" s="11"/>
      <c r="KT268" s="11"/>
      <c r="KU268" s="11"/>
      <c r="KV268" s="11"/>
      <c r="KW268" s="11"/>
      <c r="KX268" s="11"/>
      <c r="KY268" s="11"/>
      <c r="KZ268" s="11"/>
      <c r="LA268" s="11"/>
      <c r="LB268" s="11"/>
      <c r="LC268" s="11"/>
      <c r="LD268" s="11"/>
      <c r="LE268" s="11"/>
      <c r="LF268" s="11"/>
      <c r="LG268" s="11"/>
      <c r="LH268" s="11"/>
      <c r="LI268" s="11"/>
      <c r="LJ268" s="11"/>
      <c r="LK268" s="11"/>
      <c r="LL268" s="11"/>
      <c r="LM268" s="11"/>
      <c r="LN268" s="11"/>
      <c r="LO268" s="11"/>
      <c r="LP268" s="11"/>
      <c r="LQ268" s="11"/>
      <c r="LR268" s="11"/>
      <c r="LS268" s="11"/>
      <c r="LT268" s="11"/>
      <c r="LU268" s="11"/>
      <c r="LV268" s="11"/>
      <c r="LW268" s="11"/>
      <c r="LX268" s="11"/>
      <c r="LY268" s="11"/>
      <c r="LZ268" s="11"/>
      <c r="MA268" s="11"/>
      <c r="MB268" s="11"/>
      <c r="MC268" s="11"/>
      <c r="MD268" s="11"/>
      <c r="ME268" s="11"/>
      <c r="MF268" s="11"/>
      <c r="MG268" s="11"/>
      <c r="MH268" s="11"/>
      <c r="MI268" s="11"/>
      <c r="MJ268" s="11"/>
      <c r="MK268" s="11"/>
      <c r="ML268" s="11"/>
      <c r="MM268" s="11"/>
      <c r="MN268" s="11"/>
      <c r="MO268" s="11"/>
      <c r="MP268" s="11"/>
      <c r="MQ268" s="11"/>
      <c r="MR268" s="11"/>
      <c r="MS268" s="11"/>
      <c r="MT268" s="11"/>
      <c r="MU268" s="11"/>
      <c r="MV268" s="11"/>
      <c r="MW268" s="11"/>
      <c r="MX268" s="11"/>
      <c r="MY268" s="11"/>
      <c r="MZ268" s="11"/>
      <c r="NA268" s="11"/>
      <c r="NB268" s="11"/>
      <c r="NC268" s="11"/>
      <c r="ND268" s="11"/>
      <c r="NE268" s="11"/>
      <c r="NF268" s="11"/>
      <c r="NG268" s="11"/>
      <c r="NH268" s="11"/>
      <c r="NI268" s="11"/>
      <c r="NJ268" s="11"/>
      <c r="NK268" s="11"/>
      <c r="NL268" s="11"/>
      <c r="NM268" s="11"/>
      <c r="NN268" s="11"/>
      <c r="NO268" s="11"/>
      <c r="NP268" s="11"/>
      <c r="NQ268" s="11"/>
      <c r="NR268" s="11"/>
      <c r="NS268" s="11"/>
      <c r="NT268" s="11"/>
      <c r="NU268" s="11"/>
      <c r="NV268" s="11"/>
      <c r="NW268" s="11"/>
      <c r="NX268" s="11"/>
      <c r="NY268" s="11"/>
      <c r="NZ268" s="11"/>
      <c r="OA268" s="11"/>
      <c r="OB268" s="11"/>
      <c r="OC268" s="11"/>
      <c r="OD268" s="11"/>
      <c r="OE268" s="11"/>
      <c r="OF268" s="11"/>
      <c r="OG268" s="11"/>
      <c r="OH268" s="11"/>
      <c r="OI268" s="11"/>
      <c r="OJ268" s="11"/>
      <c r="OK268" s="11"/>
      <c r="OL268" s="11"/>
      <c r="OM268" s="11"/>
      <c r="ON268" s="11"/>
      <c r="OO268" s="11"/>
      <c r="OP268" s="11"/>
      <c r="OQ268" s="11"/>
      <c r="OR268" s="11"/>
      <c r="OS268" s="11"/>
      <c r="OT268" s="11"/>
      <c r="OU268" s="11"/>
      <c r="OV268" s="11"/>
      <c r="OW268" s="11"/>
      <c r="OX268" s="11"/>
      <c r="OY268" s="11"/>
      <c r="OZ268" s="11"/>
      <c r="PA268" s="11"/>
      <c r="PB268" s="11"/>
      <c r="PC268" s="11"/>
      <c r="PD268" s="11"/>
      <c r="PE268" s="11"/>
      <c r="PF268" s="11"/>
      <c r="PG268" s="11"/>
      <c r="PH268" s="11"/>
      <c r="PI268" s="11"/>
      <c r="PJ268" s="11"/>
      <c r="PK268" s="11"/>
      <c r="PL268" s="11"/>
      <c r="PM268" s="11"/>
      <c r="PN268" s="11"/>
      <c r="PO268" s="11"/>
      <c r="PP268" s="11"/>
      <c r="PQ268" s="11"/>
      <c r="PR268" s="11"/>
      <c r="PS268" s="11"/>
      <c r="PT268" s="11"/>
      <c r="PU268" s="11"/>
      <c r="PV268" s="11"/>
      <c r="PW268" s="11"/>
      <c r="PX268" s="11"/>
      <c r="PY268" s="11"/>
      <c r="PZ268" s="11"/>
      <c r="QA268" s="11"/>
      <c r="QB268" s="11"/>
      <c r="QC268" s="11"/>
      <c r="QD268" s="11"/>
      <c r="QE268" s="11"/>
      <c r="QF268" s="11"/>
      <c r="QG268" s="11"/>
      <c r="QH268" s="11"/>
      <c r="QI268" s="11"/>
      <c r="QJ268" s="11"/>
      <c r="QK268" s="11"/>
      <c r="QL268" s="11"/>
      <c r="QM268" s="11"/>
      <c r="QN268" s="11"/>
      <c r="QO268" s="11"/>
      <c r="QP268" s="11"/>
      <c r="QQ268" s="11"/>
      <c r="QR268" s="11"/>
      <c r="QS268" s="11"/>
      <c r="QT268" s="11"/>
      <c r="QU268" s="11"/>
      <c r="QV268" s="11"/>
      <c r="QW268" s="11"/>
      <c r="QX268" s="11"/>
      <c r="QY268" s="11"/>
      <c r="QZ268" s="11"/>
      <c r="RA268" s="11"/>
      <c r="RB268" s="11"/>
      <c r="RC268" s="11"/>
      <c r="RD268" s="11"/>
      <c r="RE268" s="11"/>
      <c r="RF268" s="11"/>
      <c r="RG268" s="11"/>
      <c r="RH268" s="11"/>
      <c r="RI268" s="11"/>
      <c r="RJ268" s="11"/>
      <c r="RK268" s="11"/>
      <c r="RL268" s="11"/>
      <c r="RM268" s="11"/>
      <c r="RN268" s="11"/>
      <c r="RO268" s="11"/>
      <c r="RP268" s="11"/>
      <c r="RQ268" s="11"/>
      <c r="RR268" s="11"/>
      <c r="RS268" s="11"/>
      <c r="RT268" s="11"/>
      <c r="RU268" s="11"/>
      <c r="RV268" s="11"/>
      <c r="RW268" s="11"/>
      <c r="RX268" s="11"/>
      <c r="RY268" s="11"/>
      <c r="RZ268" s="11"/>
      <c r="SA268" s="11"/>
      <c r="SB268" s="11"/>
      <c r="SC268" s="11"/>
      <c r="SD268" s="11"/>
      <c r="SE268" s="11"/>
      <c r="SF268" s="11"/>
      <c r="SG268" s="11"/>
      <c r="SH268" s="11"/>
      <c r="SI268" s="11"/>
      <c r="SJ268" s="11"/>
      <c r="SK268" s="11"/>
      <c r="SL268" s="11"/>
      <c r="SM268" s="11"/>
      <c r="SN268" s="11"/>
      <c r="SO268" s="11"/>
      <c r="SP268" s="11"/>
      <c r="SQ268" s="11"/>
      <c r="SR268" s="11"/>
      <c r="SS268" s="11"/>
      <c r="ST268" s="11"/>
      <c r="SU268" s="11"/>
      <c r="SV268" s="11"/>
      <c r="SW268" s="11"/>
      <c r="SX268" s="11"/>
      <c r="SY268" s="11"/>
      <c r="SZ268" s="11"/>
      <c r="TA268" s="11"/>
      <c r="TB268" s="11"/>
      <c r="TC268" s="11"/>
      <c r="TD268" s="11"/>
      <c r="TE268" s="11"/>
      <c r="TF268" s="11"/>
      <c r="TG268" s="11"/>
      <c r="TH268" s="11"/>
      <c r="TI268" s="11"/>
      <c r="TJ268" s="11"/>
      <c r="TK268" s="11"/>
      <c r="TL268" s="11"/>
      <c r="TM268" s="11"/>
      <c r="TN268" s="11"/>
      <c r="TO268" s="11"/>
      <c r="TP268" s="11"/>
      <c r="TQ268" s="11"/>
      <c r="TR268" s="11"/>
      <c r="TS268" s="11"/>
      <c r="TT268" s="11"/>
      <c r="TU268" s="11"/>
      <c r="TV268" s="11"/>
      <c r="TW268" s="11"/>
      <c r="TX268" s="11"/>
      <c r="TY268" s="11"/>
      <c r="TZ268" s="11"/>
      <c r="UA268" s="11"/>
      <c r="UB268" s="11"/>
      <c r="UC268" s="11"/>
      <c r="UD268" s="11"/>
      <c r="UE268" s="11"/>
      <c r="UF268" s="11"/>
      <c r="UG268" s="11"/>
      <c r="UH268" s="11"/>
      <c r="UI268" s="11"/>
      <c r="UJ268" s="11"/>
      <c r="UK268" s="11"/>
      <c r="UL268" s="11"/>
      <c r="UM268" s="11"/>
      <c r="UN268" s="11"/>
      <c r="UO268" s="11"/>
      <c r="UP268" s="11"/>
      <c r="UQ268" s="11"/>
      <c r="UR268" s="11"/>
      <c r="US268" s="11"/>
      <c r="UT268" s="11"/>
      <c r="UU268" s="11"/>
      <c r="UV268" s="11"/>
      <c r="UW268" s="11"/>
      <c r="UX268" s="11"/>
      <c r="UY268" s="11"/>
      <c r="UZ268" s="11"/>
      <c r="VA268" s="11"/>
      <c r="VB268" s="11"/>
      <c r="VC268" s="11"/>
      <c r="VD268" s="11"/>
      <c r="VE268" s="11"/>
      <c r="VF268" s="11"/>
      <c r="VG268" s="11"/>
      <c r="VH268" s="11"/>
      <c r="VI268" s="11"/>
      <c r="VJ268" s="11"/>
      <c r="VK268" s="11"/>
      <c r="VL268" s="11"/>
      <c r="VM268" s="11"/>
      <c r="VN268" s="11"/>
      <c r="VO268" s="11"/>
      <c r="VP268" s="11"/>
      <c r="VQ268" s="11"/>
      <c r="VR268" s="11"/>
      <c r="VS268" s="11"/>
      <c r="VT268" s="11"/>
      <c r="VU268" s="11"/>
      <c r="VV268" s="11"/>
      <c r="VW268" s="11"/>
      <c r="VX268" s="11"/>
      <c r="VY268" s="11"/>
      <c r="VZ268" s="11"/>
      <c r="WA268" s="11"/>
      <c r="WB268" s="11"/>
      <c r="WC268" s="11"/>
      <c r="WD268" s="11"/>
      <c r="WE268" s="11"/>
      <c r="WF268" s="11"/>
      <c r="WG268" s="11"/>
      <c r="WH268" s="11"/>
      <c r="WI268" s="11"/>
      <c r="WJ268" s="11"/>
      <c r="WK268" s="11"/>
      <c r="WL268" s="11"/>
      <c r="WM268" s="11"/>
      <c r="WN268" s="11"/>
      <c r="WO268" s="11"/>
      <c r="WP268" s="11"/>
      <c r="WQ268" s="11"/>
      <c r="WR268" s="11"/>
      <c r="WS268" s="11"/>
      <c r="WT268" s="11"/>
      <c r="WU268" s="11"/>
      <c r="WV268" s="11"/>
      <c r="WW268" s="11"/>
      <c r="WX268" s="11"/>
      <c r="WY268" s="11"/>
      <c r="WZ268" s="11"/>
      <c r="XA268" s="11"/>
      <c r="XB268" s="11"/>
      <c r="XC268" s="11"/>
      <c r="XD268" s="11"/>
      <c r="XE268" s="11"/>
      <c r="XF268" s="11"/>
      <c r="XG268" s="11"/>
      <c r="XH268" s="11"/>
      <c r="XI268" s="11"/>
      <c r="XJ268" s="11"/>
      <c r="XK268" s="11"/>
      <c r="XL268" s="11"/>
      <c r="XM268" s="11"/>
      <c r="XN268" s="11"/>
      <c r="XO268" s="11"/>
      <c r="XP268" s="11"/>
      <c r="XQ268" s="11"/>
      <c r="XR268" s="11"/>
      <c r="XS268" s="11"/>
      <c r="XT268" s="11"/>
      <c r="XU268" s="11"/>
      <c r="XV268" s="11"/>
      <c r="XW268" s="11"/>
      <c r="XX268" s="11"/>
      <c r="XY268" s="11"/>
      <c r="XZ268" s="11"/>
      <c r="YA268" s="11"/>
      <c r="YB268" s="11"/>
      <c r="YC268" s="11"/>
      <c r="YD268" s="11"/>
      <c r="YE268" s="11"/>
      <c r="YF268" s="11"/>
      <c r="YG268" s="11"/>
      <c r="YH268" s="11"/>
      <c r="YI268" s="11"/>
      <c r="YJ268" s="11"/>
      <c r="YK268" s="11"/>
      <c r="YL268" s="11"/>
      <c r="YM268" s="11"/>
      <c r="YN268" s="11"/>
      <c r="YO268" s="11"/>
      <c r="YP268" s="11"/>
      <c r="YQ268" s="11"/>
      <c r="YR268" s="11"/>
      <c r="YS268" s="11"/>
      <c r="YT268" s="11"/>
      <c r="YU268" s="11"/>
      <c r="YV268" s="11"/>
      <c r="YW268" s="11"/>
      <c r="YX268" s="11"/>
      <c r="YY268" s="11"/>
      <c r="YZ268" s="11"/>
      <c r="ZA268" s="11"/>
      <c r="ZB268" s="11"/>
      <c r="ZC268" s="11"/>
      <c r="ZD268" s="11"/>
      <c r="ZE268" s="11"/>
      <c r="ZF268" s="11"/>
      <c r="ZG268" s="11"/>
      <c r="ZH268" s="11"/>
      <c r="ZI268" s="11"/>
      <c r="ZJ268" s="11"/>
      <c r="ZK268" s="11"/>
      <c r="ZL268" s="11"/>
      <c r="ZM268" s="11"/>
      <c r="ZN268" s="11"/>
      <c r="ZO268" s="11"/>
      <c r="ZP268" s="11"/>
      <c r="ZQ268" s="11"/>
      <c r="ZR268" s="11"/>
      <c r="ZS268" s="11"/>
      <c r="ZT268" s="11"/>
      <c r="ZU268" s="11"/>
      <c r="ZV268" s="11"/>
      <c r="ZW268" s="11"/>
      <c r="ZX268" s="11"/>
      <c r="ZY268" s="11"/>
      <c r="ZZ268" s="11"/>
      <c r="AAA268" s="11"/>
      <c r="AAB268" s="11"/>
      <c r="AAC268" s="11"/>
      <c r="AAD268" s="11"/>
      <c r="AAE268" s="11"/>
      <c r="AAF268" s="11"/>
      <c r="AAG268" s="11"/>
      <c r="AAH268" s="11"/>
      <c r="AAI268" s="11"/>
      <c r="AAJ268" s="11"/>
      <c r="AAK268" s="11"/>
      <c r="AAL268" s="11"/>
      <c r="AAM268" s="11"/>
      <c r="AAN268" s="11"/>
      <c r="AAO268" s="11"/>
      <c r="AAP268" s="11"/>
      <c r="AAQ268" s="11"/>
      <c r="AAR268" s="11"/>
      <c r="AAS268" s="11"/>
      <c r="AAT268" s="11"/>
      <c r="AAU268" s="11"/>
      <c r="AAV268" s="11"/>
      <c r="AAW268" s="11"/>
      <c r="AAX268" s="11"/>
      <c r="AAY268" s="11"/>
      <c r="AAZ268" s="11"/>
      <c r="ABA268" s="11"/>
      <c r="ABB268" s="11"/>
      <c r="ABC268" s="11"/>
      <c r="ABD268" s="11"/>
      <c r="ABE268" s="11"/>
      <c r="ABF268" s="11"/>
      <c r="ABG268" s="11"/>
      <c r="ABH268" s="11"/>
      <c r="ABI268" s="11"/>
      <c r="ABJ268" s="11"/>
      <c r="ABK268" s="11"/>
      <c r="ABL268" s="11"/>
      <c r="ABM268" s="11"/>
      <c r="ABN268" s="11"/>
      <c r="ABO268" s="11"/>
      <c r="ABP268" s="11"/>
      <c r="ABQ268" s="11"/>
      <c r="ABR268" s="11"/>
      <c r="ABS268" s="11"/>
      <c r="ABT268" s="11"/>
      <c r="ABU268" s="11"/>
      <c r="ABV268" s="11"/>
      <c r="ABW268" s="11"/>
      <c r="ABX268" s="11"/>
      <c r="ABY268" s="11"/>
      <c r="ABZ268" s="11"/>
      <c r="ACA268" s="11"/>
      <c r="ACB268" s="11"/>
      <c r="ACC268" s="11"/>
      <c r="ACD268" s="11"/>
      <c r="ACE268" s="11"/>
      <c r="ACF268" s="11"/>
      <c r="ACG268" s="11"/>
      <c r="ACH268" s="11"/>
      <c r="ACI268" s="11"/>
      <c r="ACJ268" s="11"/>
      <c r="ACK268" s="11"/>
      <c r="ACL268" s="11"/>
      <c r="ACM268" s="11"/>
      <c r="ACN268" s="11"/>
      <c r="ACO268" s="11"/>
      <c r="ACP268" s="11"/>
      <c r="ACQ268" s="11"/>
      <c r="ACR268" s="11"/>
      <c r="ACS268" s="11"/>
      <c r="ACT268" s="11"/>
      <c r="ACU268" s="11"/>
      <c r="ACV268" s="11"/>
      <c r="ACW268" s="11"/>
      <c r="ACX268" s="11"/>
      <c r="ACY268" s="11"/>
      <c r="ACZ268" s="11"/>
      <c r="ADA268" s="11"/>
      <c r="ADB268" s="11"/>
      <c r="ADC268" s="11"/>
      <c r="ADD268" s="11"/>
      <c r="ADE268" s="11"/>
      <c r="ADF268" s="11"/>
      <c r="ADG268" s="11"/>
      <c r="ADH268" s="11"/>
      <c r="ADI268" s="11"/>
      <c r="ADJ268" s="11"/>
      <c r="ADK268" s="11"/>
      <c r="ADL268" s="11"/>
      <c r="ADM268" s="11"/>
      <c r="ADN268" s="11"/>
      <c r="ADO268" s="11"/>
      <c r="ADP268" s="11"/>
      <c r="ADQ268" s="11"/>
      <c r="ADR268" s="11"/>
      <c r="ADS268" s="11"/>
      <c r="ADT268" s="11"/>
      <c r="ADU268" s="11"/>
      <c r="ADV268" s="11"/>
      <c r="ADW268" s="11"/>
      <c r="ADX268" s="11"/>
      <c r="ADY268" s="11"/>
      <c r="ADZ268" s="11"/>
      <c r="AEA268" s="11"/>
      <c r="AEB268" s="11"/>
      <c r="AEC268" s="11"/>
      <c r="AED268" s="11"/>
      <c r="AEE268" s="11"/>
      <c r="AEF268" s="11"/>
      <c r="AEG268" s="11"/>
      <c r="AEH268" s="11"/>
      <c r="AEI268" s="11"/>
      <c r="AEJ268" s="11"/>
      <c r="AEK268" s="11"/>
      <c r="AEL268" s="11"/>
      <c r="AEM268" s="11"/>
      <c r="AEN268" s="11"/>
      <c r="AEO268" s="11"/>
      <c r="AEP268" s="11"/>
      <c r="AEQ268" s="11"/>
      <c r="AER268" s="11"/>
      <c r="AES268" s="11"/>
      <c r="AET268" s="11"/>
      <c r="AEU268" s="11"/>
      <c r="AEV268" s="11"/>
      <c r="AEW268" s="11"/>
      <c r="AEX268" s="11"/>
      <c r="AEY268" s="11"/>
      <c r="AEZ268" s="11"/>
      <c r="AFA268" s="11"/>
      <c r="AFB268" s="11"/>
      <c r="AFC268" s="11"/>
      <c r="AFD268" s="11"/>
      <c r="AFE268" s="11"/>
      <c r="AFF268" s="11"/>
      <c r="AFG268" s="11"/>
      <c r="AFH268" s="11"/>
      <c r="AFI268" s="11"/>
      <c r="AFJ268" s="11"/>
      <c r="AFK268" s="11"/>
      <c r="AFL268" s="11"/>
      <c r="AFM268" s="11"/>
      <c r="AFN268" s="11"/>
      <c r="AFO268" s="11"/>
      <c r="AFP268" s="11"/>
      <c r="AFQ268" s="11"/>
      <c r="AFR268" s="11"/>
      <c r="AFS268" s="11"/>
      <c r="AFT268" s="11"/>
      <c r="AFU268" s="11"/>
      <c r="AFV268" s="11"/>
      <c r="AFW268" s="11"/>
      <c r="AFX268" s="11"/>
      <c r="AFY268" s="11"/>
      <c r="AFZ268" s="11"/>
      <c r="AGA268" s="11"/>
      <c r="AGB268" s="11"/>
      <c r="AGC268" s="11"/>
      <c r="AGD268" s="11"/>
      <c r="AGE268" s="11"/>
      <c r="AGF268" s="11"/>
      <c r="AGG268" s="11"/>
      <c r="AGH268" s="11"/>
      <c r="AGI268" s="11"/>
      <c r="AGJ268" s="11"/>
      <c r="AGK268" s="11"/>
      <c r="AGL268" s="11"/>
      <c r="AGM268" s="11"/>
      <c r="AGN268" s="11"/>
      <c r="AGO268" s="11"/>
      <c r="AGP268" s="11"/>
      <c r="AGQ268" s="11"/>
      <c r="AGR268" s="11"/>
      <c r="AGS268" s="11"/>
      <c r="AGT268" s="11"/>
      <c r="AGU268" s="11"/>
      <c r="AGV268" s="11"/>
      <c r="AGW268" s="11"/>
      <c r="AGX268" s="11"/>
      <c r="AGY268" s="11"/>
      <c r="AGZ268" s="11"/>
      <c r="AHA268" s="11"/>
      <c r="AHB268" s="11"/>
      <c r="AHC268" s="11"/>
      <c r="AHD268" s="11"/>
      <c r="AHE268" s="11"/>
      <c r="AHF268" s="11"/>
      <c r="AHG268" s="11"/>
      <c r="AHH268" s="11"/>
      <c r="AHI268" s="11"/>
      <c r="AHJ268" s="11"/>
      <c r="AHK268" s="11"/>
      <c r="AHL268" s="11"/>
      <c r="AHM268" s="11"/>
      <c r="AHN268" s="11"/>
      <c r="AHO268" s="11"/>
      <c r="AHP268" s="11"/>
      <c r="AHQ268" s="11"/>
      <c r="AHR268" s="11"/>
      <c r="AHS268" s="11"/>
      <c r="AHT268" s="11"/>
      <c r="AHU268" s="11"/>
      <c r="AHV268" s="11"/>
      <c r="AHW268" s="11"/>
      <c r="AHX268" s="11"/>
      <c r="AHY268" s="11"/>
      <c r="AHZ268" s="11"/>
      <c r="AIA268" s="11"/>
      <c r="AIB268" s="11"/>
      <c r="AIC268" s="11"/>
      <c r="AID268" s="11"/>
      <c r="AIE268" s="11"/>
      <c r="AIF268" s="11"/>
      <c r="AIG268" s="11"/>
      <c r="AIH268" s="11"/>
      <c r="AII268" s="11"/>
      <c r="AIJ268" s="11"/>
      <c r="AIK268" s="11"/>
      <c r="AIL268" s="11"/>
      <c r="AIM268" s="11"/>
      <c r="AIN268" s="11"/>
      <c r="AIO268" s="11"/>
      <c r="AIP268" s="11"/>
      <c r="AIQ268" s="11"/>
      <c r="AIR268" s="11"/>
      <c r="AIS268" s="11"/>
      <c r="AIT268" s="11"/>
      <c r="AIU268" s="11"/>
      <c r="AIV268" s="11"/>
      <c r="AIW268" s="11"/>
      <c r="AIX268" s="11"/>
      <c r="AIY268" s="11"/>
      <c r="AIZ268" s="11"/>
      <c r="AJA268" s="11"/>
      <c r="AJB268" s="11"/>
      <c r="AJC268" s="11"/>
      <c r="AJD268" s="11"/>
      <c r="AJE268" s="11"/>
      <c r="AJF268" s="11"/>
      <c r="AJG268" s="11"/>
      <c r="AJH268" s="11"/>
      <c r="AJI268" s="11"/>
      <c r="AJJ268" s="11"/>
      <c r="AJK268" s="11"/>
      <c r="AJL268" s="11"/>
      <c r="AJM268" s="11"/>
      <c r="AJN268" s="11"/>
      <c r="AJO268" s="11"/>
      <c r="AJP268" s="11"/>
      <c r="AJQ268" s="11"/>
      <c r="AJR268" s="11"/>
      <c r="AJS268" s="11"/>
      <c r="AJT268" s="11"/>
      <c r="AJU268" s="11"/>
      <c r="AJV268" s="11"/>
      <c r="AJW268" s="11"/>
      <c r="AJX268" s="11"/>
      <c r="AJY268" s="11"/>
      <c r="AJZ268" s="11"/>
      <c r="AKA268" s="11"/>
      <c r="AKB268" s="11"/>
      <c r="AKC268" s="11"/>
      <c r="AKD268" s="11"/>
      <c r="AKE268" s="11"/>
      <c r="AKF268" s="11"/>
      <c r="AKG268" s="11"/>
      <c r="AKH268" s="11"/>
      <c r="AKI268" s="11"/>
      <c r="AKJ268" s="11"/>
      <c r="AKK268" s="11"/>
      <c r="AKL268" s="11"/>
      <c r="AKM268" s="11"/>
      <c r="AKN268" s="11"/>
      <c r="AKO268" s="11"/>
      <c r="AKP268" s="11"/>
      <c r="AKQ268" s="11"/>
      <c r="AKR268" s="11"/>
      <c r="AKS268" s="11"/>
      <c r="AKT268" s="11"/>
      <c r="AKU268" s="11"/>
      <c r="AKV268" s="11"/>
      <c r="AKW268" s="11"/>
      <c r="AKX268" s="11"/>
      <c r="AKY268" s="11"/>
      <c r="AKZ268" s="11"/>
      <c r="ALA268" s="11"/>
      <c r="ALB268" s="11"/>
      <c r="ALC268" s="11"/>
      <c r="ALD268" s="11"/>
      <c r="ALE268" s="11"/>
      <c r="ALF268" s="11"/>
      <c r="ALG268" s="11"/>
      <c r="ALH268" s="11"/>
      <c r="ALI268" s="11"/>
      <c r="ALJ268" s="11"/>
      <c r="ALK268" s="11"/>
      <c r="ALL268" s="11"/>
      <c r="ALM268" s="11"/>
      <c r="ALN268" s="11"/>
      <c r="ALO268" s="11"/>
      <c r="ALP268" s="11"/>
      <c r="ALQ268" s="11"/>
      <c r="ALR268" s="11"/>
      <c r="ALS268" s="11"/>
      <c r="ALT268" s="11"/>
      <c r="ALU268" s="11"/>
      <c r="ALV268" s="11"/>
      <c r="ALW268" s="11"/>
      <c r="ALX268" s="11"/>
      <c r="ALY268" s="11"/>
      <c r="ALZ268" s="11"/>
      <c r="AMA268" s="11"/>
      <c r="AMB268" s="11"/>
      <c r="AMC268" s="11"/>
      <c r="AMD268" s="11"/>
      <c r="AME268" s="11"/>
      <c r="AMF268" s="11"/>
      <c r="AMG268" s="11"/>
      <c r="AMH268" s="11"/>
      <c r="AMI268" s="11"/>
      <c r="AMJ268" s="11"/>
      <c r="AMK268" s="11"/>
      <c r="AML268" s="11"/>
      <c r="AMM268" s="11"/>
      <c r="AMN268" s="11"/>
      <c r="AMO268" s="11"/>
      <c r="AMP268" s="11"/>
      <c r="AMQ268" s="11"/>
      <c r="AMR268" s="11"/>
      <c r="AMS268" s="11"/>
      <c r="AMT268" s="11"/>
      <c r="AMU268" s="11"/>
      <c r="AMV268" s="11"/>
      <c r="AMW268" s="11"/>
      <c r="AMX268" s="11"/>
      <c r="AMY268" s="11"/>
      <c r="AMZ268" s="11"/>
      <c r="ANA268" s="11"/>
      <c r="ANB268" s="11"/>
      <c r="ANC268" s="11"/>
      <c r="AND268" s="11"/>
      <c r="ANE268" s="11"/>
      <c r="ANF268" s="11"/>
      <c r="ANG268" s="11"/>
      <c r="ANH268" s="11"/>
      <c r="ANI268" s="11"/>
      <c r="ANJ268" s="11"/>
      <c r="ANK268" s="11"/>
      <c r="ANL268" s="11"/>
      <c r="ANM268" s="11"/>
      <c r="ANN268" s="11"/>
      <c r="ANO268" s="11"/>
      <c r="ANP268" s="11"/>
      <c r="ANQ268" s="11"/>
      <c r="ANR268" s="11"/>
      <c r="ANS268" s="11"/>
      <c r="ANT268" s="11"/>
      <c r="ANU268" s="11"/>
      <c r="ANV268" s="11"/>
      <c r="ANW268" s="11"/>
      <c r="ANX268" s="11"/>
      <c r="ANY268" s="11"/>
      <c r="ANZ268" s="11"/>
      <c r="AOA268" s="11"/>
      <c r="AOB268" s="11"/>
      <c r="AOC268" s="11"/>
      <c r="AOD268" s="11"/>
      <c r="AOE268" s="11"/>
      <c r="AOF268" s="11"/>
      <c r="AOG268" s="11"/>
      <c r="AOH268" s="11"/>
      <c r="AOI268" s="11"/>
      <c r="AOJ268" s="11"/>
      <c r="AOK268" s="11"/>
      <c r="AOL268" s="11"/>
      <c r="AOM268" s="11"/>
      <c r="AON268" s="11"/>
      <c r="AOO268" s="11"/>
      <c r="AOP268" s="11"/>
      <c r="AOQ268" s="11"/>
      <c r="AOR268" s="11"/>
      <c r="AOS268" s="11"/>
      <c r="AOT268" s="11"/>
      <c r="AOU268" s="11"/>
      <c r="AOV268" s="11"/>
      <c r="AOW268" s="11"/>
      <c r="AOX268" s="11"/>
      <c r="AOY268" s="11"/>
      <c r="AOZ268" s="11"/>
      <c r="APA268" s="11"/>
      <c r="APB268" s="11"/>
      <c r="APC268" s="11"/>
      <c r="APD268" s="11"/>
      <c r="APE268" s="11"/>
      <c r="APF268" s="11"/>
      <c r="APG268" s="11"/>
      <c r="APH268" s="11"/>
      <c r="API268" s="11"/>
      <c r="APJ268" s="11"/>
      <c r="APK268" s="11"/>
      <c r="APL268" s="11"/>
      <c r="APM268" s="11"/>
      <c r="APN268" s="11"/>
      <c r="APO268" s="11"/>
      <c r="APP268" s="11"/>
      <c r="APQ268" s="11"/>
      <c r="APR268" s="11"/>
      <c r="APS268" s="11"/>
      <c r="APT268" s="11"/>
      <c r="APU268" s="11"/>
      <c r="APV268" s="11"/>
      <c r="APW268" s="11"/>
      <c r="APX268" s="11"/>
      <c r="APY268" s="11"/>
      <c r="APZ268" s="11"/>
      <c r="AQA268" s="11"/>
      <c r="AQB268" s="11"/>
      <c r="AQC268" s="11"/>
      <c r="AQD268" s="11"/>
      <c r="AQE268" s="11"/>
      <c r="AQF268" s="11"/>
      <c r="AQG268" s="11"/>
      <c r="AQH268" s="11"/>
      <c r="AQI268" s="11"/>
      <c r="AQJ268" s="11"/>
      <c r="AQK268" s="11"/>
      <c r="AQL268" s="11"/>
      <c r="AQM268" s="11"/>
      <c r="AQN268" s="11"/>
      <c r="AQO268" s="11"/>
      <c r="AQP268" s="11"/>
      <c r="AQQ268" s="11"/>
      <c r="AQR268" s="11"/>
      <c r="AQS268" s="11"/>
      <c r="AQT268" s="11"/>
      <c r="AQU268" s="11"/>
      <c r="AQV268" s="11"/>
      <c r="AQW268" s="11"/>
      <c r="AQX268" s="11"/>
      <c r="AQY268" s="11"/>
      <c r="AQZ268" s="11"/>
      <c r="ARA268" s="11"/>
      <c r="ARB268" s="11"/>
      <c r="ARC268" s="11"/>
      <c r="ARD268" s="11"/>
      <c r="ARE268" s="11"/>
      <c r="ARF268" s="11"/>
      <c r="ARG268" s="11"/>
      <c r="ARH268" s="11"/>
      <c r="ARI268" s="11"/>
      <c r="ARJ268" s="11"/>
      <c r="ARK268" s="11"/>
      <c r="ARL268" s="11"/>
      <c r="ARM268" s="11"/>
      <c r="ARN268" s="11"/>
      <c r="ARO268" s="11"/>
      <c r="ARP268" s="11"/>
      <c r="ARQ268" s="11"/>
      <c r="ARR268" s="11"/>
      <c r="ARS268" s="11"/>
      <c r="ART268" s="11"/>
      <c r="ARU268" s="11"/>
      <c r="ARV268" s="11"/>
      <c r="ARW268" s="11"/>
      <c r="ARX268" s="11"/>
      <c r="ARY268" s="11"/>
      <c r="ARZ268" s="11"/>
      <c r="ASA268" s="11"/>
      <c r="ASB268" s="11"/>
      <c r="ASC268" s="11"/>
      <c r="ASD268" s="11"/>
      <c r="ASE268" s="11"/>
      <c r="ASF268" s="11"/>
      <c r="ASG268" s="11"/>
      <c r="ASH268" s="11"/>
      <c r="ASI268" s="11"/>
      <c r="ASJ268" s="11"/>
      <c r="ASK268" s="11"/>
      <c r="ASL268" s="11"/>
      <c r="ASM268" s="11"/>
      <c r="ASN268" s="11"/>
      <c r="ASO268" s="11"/>
      <c r="ASP268" s="11"/>
      <c r="ASQ268" s="11"/>
      <c r="ASR268" s="11"/>
      <c r="ASS268" s="11"/>
      <c r="AST268" s="11"/>
      <c r="ASU268" s="11"/>
      <c r="ASV268" s="11"/>
      <c r="ASW268" s="11"/>
      <c r="ASX268" s="11"/>
      <c r="ASY268" s="11"/>
      <c r="ASZ268" s="11"/>
      <c r="ATA268" s="11"/>
      <c r="ATB268" s="11"/>
      <c r="ATC268" s="11"/>
      <c r="ATD268" s="11"/>
      <c r="ATE268" s="11"/>
      <c r="ATF268" s="11"/>
      <c r="ATG268" s="11"/>
      <c r="ATH268" s="11"/>
      <c r="ATI268" s="11"/>
      <c r="ATJ268" s="11"/>
      <c r="ATK268" s="11"/>
      <c r="ATL268" s="11"/>
      <c r="ATM268" s="11"/>
      <c r="ATN268" s="11"/>
      <c r="ATO268" s="11"/>
      <c r="ATP268" s="11"/>
      <c r="ATQ268" s="11"/>
      <c r="ATR268" s="11"/>
      <c r="ATS268" s="11"/>
      <c r="ATT268" s="11"/>
      <c r="ATU268" s="11"/>
      <c r="ATV268" s="11"/>
      <c r="ATW268" s="11"/>
      <c r="ATX268" s="11"/>
      <c r="ATY268" s="11"/>
      <c r="ATZ268" s="11"/>
      <c r="AUA268" s="11"/>
      <c r="AUB268" s="11"/>
      <c r="AUC268" s="11"/>
      <c r="AUD268" s="11"/>
      <c r="AUE268" s="11"/>
      <c r="AUF268" s="11"/>
      <c r="AUG268" s="11"/>
      <c r="AUH268" s="11"/>
      <c r="AUI268" s="11"/>
      <c r="AUJ268" s="11"/>
      <c r="AUK268" s="11"/>
      <c r="AUL268" s="11"/>
      <c r="AUM268" s="11"/>
      <c r="AUN268" s="11"/>
      <c r="AUO268" s="11"/>
      <c r="AUP268" s="11"/>
      <c r="AUQ268" s="11"/>
      <c r="AUR268" s="11"/>
      <c r="AUS268" s="11"/>
      <c r="AUT268" s="11"/>
      <c r="AUU268" s="11"/>
      <c r="AUV268" s="11"/>
      <c r="AUW268" s="11"/>
      <c r="AUX268" s="11"/>
      <c r="AUY268" s="11"/>
      <c r="AUZ268" s="11"/>
      <c r="AVA268" s="11"/>
      <c r="AVB268" s="11"/>
      <c r="AVC268" s="11"/>
      <c r="AVD268" s="11"/>
      <c r="AVE268" s="11"/>
      <c r="AVF268" s="11"/>
      <c r="AVG268" s="11"/>
      <c r="AVH268" s="11"/>
      <c r="AVI268" s="11"/>
      <c r="AVJ268" s="11"/>
      <c r="AVK268" s="11"/>
      <c r="AVL268" s="11"/>
      <c r="AVM268" s="11"/>
      <c r="AVN268" s="11"/>
      <c r="AVO268" s="11"/>
      <c r="AVP268" s="11"/>
      <c r="AVQ268" s="11"/>
      <c r="AVR268" s="11"/>
      <c r="AVS268" s="11"/>
      <c r="AVT268" s="11"/>
      <c r="AVU268" s="11"/>
      <c r="AVV268" s="11"/>
      <c r="AVW268" s="11"/>
      <c r="AVX268" s="11"/>
      <c r="AVY268" s="11"/>
      <c r="AVZ268" s="11"/>
      <c r="AWA268" s="11"/>
      <c r="AWB268" s="11"/>
      <c r="AWC268" s="11"/>
      <c r="AWD268" s="11"/>
      <c r="AWE268" s="11"/>
      <c r="AWF268" s="11"/>
      <c r="AWG268" s="11"/>
      <c r="AWH268" s="11"/>
      <c r="AWI268" s="11"/>
      <c r="AWJ268" s="11"/>
      <c r="AWK268" s="11"/>
      <c r="AWL268" s="11"/>
      <c r="AWM268" s="11"/>
      <c r="AWN268" s="11"/>
      <c r="AWO268" s="11"/>
      <c r="AWP268" s="11"/>
      <c r="AWQ268" s="11"/>
      <c r="AWR268" s="11"/>
      <c r="AWS268" s="11"/>
      <c r="AWT268" s="11"/>
      <c r="AWU268" s="11"/>
      <c r="AWV268" s="11"/>
      <c r="AWW268" s="11"/>
      <c r="AWX268" s="11"/>
      <c r="AWY268" s="11"/>
      <c r="AWZ268" s="11"/>
      <c r="AXA268" s="11"/>
      <c r="AXB268" s="11"/>
      <c r="AXC268" s="11"/>
      <c r="AXD268" s="11"/>
      <c r="AXE268" s="11"/>
      <c r="AXF268" s="11"/>
      <c r="AXG268" s="11"/>
      <c r="AXH268" s="11"/>
      <c r="AXI268" s="11"/>
      <c r="AXJ268" s="11"/>
      <c r="AXK268" s="11"/>
      <c r="AXL268" s="11"/>
      <c r="AXM268" s="11"/>
      <c r="AXN268" s="11"/>
      <c r="AXO268" s="11"/>
      <c r="AXP268" s="11"/>
      <c r="AXQ268" s="11"/>
      <c r="AXR268" s="11"/>
      <c r="AXS268" s="11"/>
      <c r="AXT268" s="11"/>
      <c r="AXU268" s="11"/>
      <c r="AXV268" s="11"/>
      <c r="AXW268" s="11"/>
      <c r="AXX268" s="11"/>
      <c r="AXY268" s="11"/>
      <c r="AXZ268" s="11"/>
      <c r="AYA268" s="11"/>
      <c r="AYB268" s="11"/>
      <c r="AYC268" s="11"/>
      <c r="AYD268" s="11"/>
      <c r="AYE268" s="11"/>
      <c r="AYF268" s="11"/>
      <c r="AYG268" s="11"/>
      <c r="AYH268" s="11"/>
      <c r="AYI268" s="11"/>
      <c r="AYJ268" s="11"/>
      <c r="AYK268" s="11"/>
      <c r="AYL268" s="11"/>
      <c r="AYM268" s="11"/>
      <c r="AYN268" s="11"/>
      <c r="AYO268" s="11"/>
      <c r="AYP268" s="11"/>
      <c r="AYQ268" s="11"/>
      <c r="AYR268" s="11"/>
      <c r="AYS268" s="11"/>
      <c r="AYT268" s="11"/>
      <c r="AYU268" s="11"/>
      <c r="AYV268" s="11"/>
      <c r="AYW268" s="11"/>
      <c r="AYX268" s="11"/>
      <c r="AYY268" s="11"/>
      <c r="AYZ268" s="11"/>
      <c r="AZA268" s="11"/>
      <c r="AZB268" s="11"/>
      <c r="AZC268" s="11"/>
      <c r="AZD268" s="11"/>
      <c r="AZE268" s="11"/>
      <c r="AZF268" s="11"/>
      <c r="AZG268" s="11"/>
      <c r="AZH268" s="11"/>
      <c r="AZI268" s="11"/>
      <c r="AZJ268" s="11"/>
      <c r="AZK268" s="11"/>
      <c r="AZL268" s="11"/>
      <c r="AZM268" s="11"/>
      <c r="AZN268" s="11"/>
      <c r="AZO268" s="11"/>
      <c r="AZP268" s="11"/>
      <c r="AZQ268" s="11"/>
      <c r="AZR268" s="11"/>
      <c r="AZS268" s="11"/>
      <c r="AZT268" s="11"/>
      <c r="AZU268" s="11"/>
      <c r="AZV268" s="11"/>
      <c r="AZW268" s="11"/>
      <c r="AZX268" s="11"/>
      <c r="AZY268" s="11"/>
      <c r="AZZ268" s="11"/>
      <c r="BAA268" s="11"/>
      <c r="BAB268" s="11"/>
      <c r="BAC268" s="11"/>
      <c r="BAD268" s="11"/>
      <c r="BAE268" s="11"/>
      <c r="BAF268" s="11"/>
      <c r="BAG268" s="11"/>
      <c r="BAH268" s="11"/>
      <c r="BAI268" s="11"/>
      <c r="BAJ268" s="11"/>
      <c r="BAK268" s="11"/>
      <c r="BAL268" s="11"/>
      <c r="BAM268" s="11"/>
      <c r="BAN268" s="11"/>
      <c r="BAO268" s="11"/>
      <c r="BAP268" s="11"/>
      <c r="BAQ268" s="11"/>
      <c r="BAR268" s="11"/>
      <c r="BAS268" s="11"/>
      <c r="BAT268" s="11"/>
      <c r="BAU268" s="11"/>
      <c r="BAV268" s="11"/>
      <c r="BAW268" s="11"/>
      <c r="BAX268" s="11"/>
      <c r="BAY268" s="11"/>
      <c r="BAZ268" s="11"/>
      <c r="BBA268" s="11"/>
      <c r="BBB268" s="11"/>
      <c r="BBC268" s="11"/>
      <c r="BBD268" s="11"/>
      <c r="BBE268" s="11"/>
      <c r="BBF268" s="11"/>
      <c r="BBG268" s="11"/>
      <c r="BBH268" s="11"/>
      <c r="BBI268" s="11"/>
      <c r="BBJ268" s="11"/>
      <c r="BBK268" s="11"/>
      <c r="BBL268" s="11"/>
      <c r="BBM268" s="11"/>
      <c r="BBN268" s="11"/>
      <c r="BBO268" s="11"/>
      <c r="BBP268" s="11"/>
      <c r="BBQ268" s="11"/>
      <c r="BBR268" s="11"/>
      <c r="BBS268" s="11"/>
      <c r="BBT268" s="11"/>
      <c r="BBU268" s="11"/>
      <c r="BBV268" s="11"/>
      <c r="BBW268" s="11"/>
      <c r="BBX268" s="11"/>
      <c r="BBY268" s="11"/>
      <c r="BBZ268" s="11"/>
      <c r="BCA268" s="11"/>
      <c r="BCB268" s="11"/>
      <c r="BCC268" s="11"/>
      <c r="BCD268" s="11"/>
      <c r="BCE268" s="11"/>
      <c r="BCF268" s="11"/>
      <c r="BCG268" s="11"/>
      <c r="BCH268" s="11"/>
      <c r="BCI268" s="11"/>
      <c r="BCJ268" s="11"/>
      <c r="BCK268" s="11"/>
      <c r="BCL268" s="11"/>
      <c r="BCM268" s="11"/>
      <c r="BCN268" s="11"/>
      <c r="BCO268" s="11"/>
      <c r="BCP268" s="11"/>
      <c r="BCQ268" s="11"/>
      <c r="BCR268" s="11"/>
      <c r="BCS268" s="11"/>
      <c r="BCT268" s="11"/>
      <c r="BCU268" s="11"/>
      <c r="BCV268" s="11"/>
      <c r="BCW268" s="11"/>
      <c r="BCX268" s="11"/>
      <c r="BCY268" s="11"/>
      <c r="BCZ268" s="11"/>
      <c r="BDA268" s="11"/>
      <c r="BDB268" s="11"/>
      <c r="BDC268" s="11"/>
      <c r="BDD268" s="11"/>
      <c r="BDE268" s="11"/>
      <c r="BDF268" s="11"/>
      <c r="BDG268" s="11"/>
      <c r="BDH268" s="11"/>
      <c r="BDI268" s="11"/>
      <c r="BDJ268" s="11"/>
      <c r="BDK268" s="11"/>
      <c r="BDL268" s="11"/>
      <c r="BDM268" s="11"/>
      <c r="BDN268" s="11"/>
      <c r="BDO268" s="11"/>
      <c r="BDP268" s="11"/>
      <c r="BDQ268" s="11"/>
      <c r="BDR268" s="11"/>
      <c r="BDS268" s="11"/>
      <c r="BDT268" s="11"/>
      <c r="BDU268" s="11"/>
      <c r="BDV268" s="11"/>
      <c r="BDW268" s="11"/>
      <c r="BDX268" s="11"/>
      <c r="BDY268" s="11"/>
      <c r="BDZ268" s="11"/>
      <c r="BEA268" s="11"/>
      <c r="BEB268" s="11"/>
      <c r="BEC268" s="11"/>
      <c r="BED268" s="11"/>
      <c r="BEE268" s="11"/>
      <c r="BEF268" s="11"/>
      <c r="BEG268" s="11"/>
      <c r="BEH268" s="11"/>
      <c r="BEI268" s="11"/>
      <c r="BEJ268" s="11"/>
      <c r="BEK268" s="11"/>
      <c r="BEL268" s="11"/>
      <c r="BEM268" s="11"/>
      <c r="BEN268" s="11"/>
      <c r="BEO268" s="11"/>
      <c r="BEP268" s="11"/>
      <c r="BEQ268" s="11"/>
      <c r="BER268" s="11"/>
      <c r="BES268" s="11"/>
      <c r="BET268" s="11"/>
      <c r="BEU268" s="11"/>
      <c r="BEV268" s="11"/>
      <c r="BEW268" s="11"/>
      <c r="BEX268" s="11"/>
      <c r="BEY268" s="11"/>
      <c r="BEZ268" s="11"/>
      <c r="BFA268" s="11"/>
      <c r="BFB268" s="11"/>
      <c r="BFC268" s="11"/>
      <c r="BFD268" s="11"/>
      <c r="BFE268" s="11"/>
      <c r="BFF268" s="11"/>
      <c r="BFG268" s="11"/>
      <c r="BFH268" s="11"/>
      <c r="BFI268" s="11"/>
      <c r="BFJ268" s="11"/>
      <c r="BFK268" s="11"/>
      <c r="BFL268" s="11"/>
      <c r="BFM268" s="11"/>
      <c r="BFN268" s="11"/>
      <c r="BFO268" s="11"/>
      <c r="BFP268" s="11"/>
      <c r="BFQ268" s="11"/>
      <c r="BFR268" s="11"/>
      <c r="BFS268" s="11"/>
      <c r="BFT268" s="11"/>
      <c r="BFU268" s="11"/>
      <c r="BFV268" s="11"/>
      <c r="BFW268" s="11"/>
      <c r="BFX268" s="11"/>
      <c r="BFY268" s="11"/>
      <c r="BFZ268" s="11"/>
      <c r="BGA268" s="11"/>
      <c r="BGB268" s="11"/>
      <c r="BGC268" s="11"/>
      <c r="BGD268" s="11"/>
      <c r="BGE268" s="11"/>
      <c r="BGF268" s="11"/>
      <c r="BGG268" s="11"/>
      <c r="BGH268" s="11"/>
      <c r="BGI268" s="11"/>
      <c r="BGJ268" s="11"/>
      <c r="BGK268" s="11"/>
      <c r="BGL268" s="11"/>
      <c r="BGM268" s="11"/>
      <c r="BGN268" s="11"/>
      <c r="BGO268" s="11"/>
      <c r="BGP268" s="11"/>
      <c r="BGQ268" s="11"/>
      <c r="BGR268" s="11"/>
      <c r="BGS268" s="11"/>
      <c r="BGT268" s="11"/>
      <c r="BGU268" s="11"/>
      <c r="BGV268" s="11"/>
      <c r="BGW268" s="11"/>
      <c r="BGX268" s="11"/>
      <c r="BGY268" s="11"/>
      <c r="BGZ268" s="11"/>
      <c r="BHA268" s="11"/>
      <c r="BHB268" s="11"/>
      <c r="BHC268" s="11"/>
      <c r="BHD268" s="11"/>
      <c r="BHE268" s="11"/>
      <c r="BHF268" s="11"/>
      <c r="BHG268" s="11"/>
      <c r="BHH268" s="11"/>
      <c r="BHI268" s="11"/>
      <c r="BHJ268" s="11"/>
      <c r="BHK268" s="11"/>
      <c r="BHL268" s="11"/>
      <c r="BHM268" s="11"/>
      <c r="BHN268" s="11"/>
      <c r="BHO268" s="11"/>
      <c r="BHP268" s="11"/>
      <c r="BHQ268" s="11"/>
      <c r="BHR268" s="11"/>
      <c r="BHS268" s="11"/>
      <c r="BHT268" s="11"/>
      <c r="BHU268" s="11"/>
      <c r="BHV268" s="11"/>
      <c r="BHW268" s="11"/>
      <c r="BHX268" s="11"/>
      <c r="BHY268" s="11"/>
      <c r="BHZ268" s="11"/>
      <c r="BIA268" s="11"/>
      <c r="BIB268" s="11"/>
      <c r="BIC268" s="11"/>
      <c r="BID268" s="11"/>
      <c r="BIE268" s="11"/>
      <c r="BIF268" s="11"/>
      <c r="BIG268" s="11"/>
      <c r="BIH268" s="11"/>
      <c r="BII268" s="11"/>
      <c r="BIJ268" s="11"/>
      <c r="BIK268" s="11"/>
      <c r="BIL268" s="11"/>
      <c r="BIM268" s="11"/>
      <c r="BIN268" s="11"/>
      <c r="BIO268" s="11"/>
      <c r="BIP268" s="11"/>
      <c r="BIQ268" s="11"/>
      <c r="BIR268" s="11"/>
      <c r="BIS268" s="11"/>
      <c r="BIT268" s="11"/>
      <c r="BIU268" s="11"/>
      <c r="BIV268" s="11"/>
      <c r="BIW268" s="11"/>
      <c r="BIX268" s="11"/>
      <c r="BIY268" s="11"/>
      <c r="BIZ268" s="11"/>
      <c r="BJA268" s="11"/>
      <c r="BJB268" s="11"/>
      <c r="BJC268" s="11"/>
      <c r="BJD268" s="11"/>
      <c r="BJE268" s="11"/>
      <c r="BJF268" s="11"/>
      <c r="BJG268" s="11"/>
      <c r="BJH268" s="11"/>
      <c r="BJI268" s="11"/>
      <c r="BJJ268" s="11"/>
      <c r="BJK268" s="11"/>
      <c r="BJL268" s="11"/>
      <c r="BJM268" s="11"/>
      <c r="BJN268" s="11"/>
      <c r="BJO268" s="11"/>
      <c r="BJP268" s="11"/>
      <c r="BJQ268" s="11"/>
      <c r="BJR268" s="11"/>
      <c r="BJS268" s="11"/>
      <c r="BJT268" s="11"/>
      <c r="BJU268" s="11"/>
      <c r="BJV268" s="11"/>
      <c r="BJW268" s="11"/>
      <c r="BJX268" s="11"/>
      <c r="BJY268" s="11"/>
      <c r="BJZ268" s="11"/>
      <c r="BKA268" s="11"/>
      <c r="BKB268" s="11"/>
      <c r="BKC268" s="11"/>
      <c r="BKD268" s="11"/>
      <c r="BKE268" s="11"/>
      <c r="BKF268" s="11"/>
      <c r="BKG268" s="11"/>
      <c r="BKH268" s="11"/>
      <c r="BKI268" s="11"/>
      <c r="BKJ268" s="11"/>
      <c r="BKK268" s="11"/>
      <c r="BKL268" s="11"/>
      <c r="BKM268" s="11"/>
      <c r="BKN268" s="11"/>
      <c r="BKO268" s="11"/>
      <c r="BKP268" s="11"/>
      <c r="BKQ268" s="11"/>
      <c r="BKR268" s="11"/>
      <c r="BKS268" s="11"/>
      <c r="BKT268" s="11"/>
      <c r="BKU268" s="11"/>
      <c r="BKV268" s="11"/>
      <c r="BKW268" s="11"/>
      <c r="BKX268" s="11"/>
      <c r="BKY268" s="11"/>
      <c r="BKZ268" s="11"/>
      <c r="BLA268" s="11"/>
      <c r="BLB268" s="11"/>
      <c r="BLC268" s="11"/>
      <c r="BLD268" s="11"/>
      <c r="BLE268" s="11"/>
      <c r="BLF268" s="11"/>
      <c r="BLG268" s="11"/>
      <c r="BLH268" s="11"/>
      <c r="BLI268" s="11"/>
      <c r="BLJ268" s="11"/>
      <c r="BLK268" s="11"/>
      <c r="BLL268" s="11"/>
      <c r="BLM268" s="11"/>
      <c r="BLN268" s="11"/>
      <c r="BLO268" s="11"/>
      <c r="BLP268" s="11"/>
      <c r="BLQ268" s="11"/>
      <c r="BLR268" s="11"/>
      <c r="BLS268" s="11"/>
      <c r="BLT268" s="11"/>
      <c r="BLU268" s="11"/>
      <c r="BLV268" s="11"/>
      <c r="BLW268" s="11"/>
      <c r="BLX268" s="11"/>
      <c r="BLY268" s="11"/>
      <c r="BLZ268" s="11"/>
      <c r="BMA268" s="11"/>
      <c r="BMB268" s="11"/>
      <c r="BMC268" s="11"/>
      <c r="BMD268" s="11"/>
      <c r="BME268" s="11"/>
      <c r="BMF268" s="11"/>
      <c r="BMG268" s="11"/>
      <c r="BMH268" s="11"/>
      <c r="BMI268" s="11"/>
      <c r="BMJ268" s="11"/>
      <c r="BMK268" s="11"/>
      <c r="BML268" s="11"/>
      <c r="BMM268" s="11"/>
      <c r="BMN268" s="11"/>
      <c r="BMO268" s="11"/>
      <c r="BMP268" s="11"/>
      <c r="BMQ268" s="11"/>
      <c r="BMR268" s="11"/>
      <c r="BMS268" s="11"/>
      <c r="BMT268" s="11"/>
      <c r="BMU268" s="11"/>
      <c r="BMV268" s="11"/>
      <c r="BMW268" s="11"/>
      <c r="BMX268" s="11"/>
      <c r="BMY268" s="11"/>
      <c r="BMZ268" s="11"/>
      <c r="BNA268" s="11"/>
      <c r="BNB268" s="11"/>
      <c r="BNC268" s="11"/>
      <c r="BND268" s="11"/>
      <c r="BNE268" s="11"/>
      <c r="BNF268" s="11"/>
      <c r="BNG268" s="11"/>
      <c r="BNH268" s="11"/>
      <c r="BNI268" s="11"/>
      <c r="BNJ268" s="11"/>
      <c r="BNK268" s="11"/>
      <c r="BNL268" s="11"/>
      <c r="BNM268" s="11"/>
      <c r="BNN268" s="11"/>
      <c r="BNO268" s="11"/>
      <c r="BNP268" s="11"/>
      <c r="BNQ268" s="11"/>
      <c r="BNR268" s="11"/>
      <c r="BNS268" s="11"/>
      <c r="BNT268" s="11"/>
      <c r="BNU268" s="11"/>
      <c r="BNV268" s="11"/>
      <c r="BNW268" s="11"/>
      <c r="BNX268" s="11"/>
      <c r="BNY268" s="11"/>
      <c r="BNZ268" s="11"/>
      <c r="BOA268" s="11"/>
      <c r="BOB268" s="11"/>
      <c r="BOC268" s="11"/>
      <c r="BOD268" s="11"/>
      <c r="BOE268" s="11"/>
      <c r="BOF268" s="11"/>
      <c r="BOG268" s="11"/>
      <c r="BOH268" s="11"/>
      <c r="BOI268" s="11"/>
      <c r="BOJ268" s="11"/>
      <c r="BOK268" s="11"/>
      <c r="BOL268" s="11"/>
      <c r="BOM268" s="11"/>
      <c r="BON268" s="11"/>
      <c r="BOO268" s="11"/>
      <c r="BOP268" s="11"/>
      <c r="BOQ268" s="11"/>
      <c r="BOR268" s="11"/>
      <c r="BOS268" s="11"/>
      <c r="BOT268" s="11"/>
      <c r="BOU268" s="11"/>
      <c r="BOV268" s="11"/>
      <c r="BOW268" s="11"/>
      <c r="BOX268" s="11"/>
      <c r="BOY268" s="11"/>
      <c r="BOZ268" s="11"/>
      <c r="BPA268" s="11"/>
      <c r="BPB268" s="11"/>
      <c r="BPC268" s="11"/>
      <c r="BPD268" s="11"/>
      <c r="BPE268" s="11"/>
      <c r="BPF268" s="11"/>
      <c r="BPG268" s="11"/>
      <c r="BPH268" s="11"/>
      <c r="BPI268" s="11"/>
      <c r="BPJ268" s="11"/>
      <c r="BPK268" s="11"/>
      <c r="BPL268" s="11"/>
      <c r="BPM268" s="11"/>
      <c r="BPN268" s="11"/>
      <c r="BPO268" s="11"/>
      <c r="BPP268" s="11"/>
      <c r="BPQ268" s="11"/>
      <c r="BPR268" s="11"/>
      <c r="BPS268" s="11"/>
      <c r="BPT268" s="11"/>
      <c r="BPU268" s="11"/>
      <c r="BPV268" s="11"/>
      <c r="BPW268" s="11"/>
      <c r="BPX268" s="11"/>
      <c r="BPY268" s="11"/>
      <c r="BPZ268" s="11"/>
      <c r="BQA268" s="11"/>
      <c r="BQB268" s="11"/>
      <c r="BQC268" s="11"/>
      <c r="BQD268" s="11"/>
      <c r="BQE268" s="11"/>
      <c r="BQF268" s="11"/>
      <c r="BQG268" s="11"/>
      <c r="BQH268" s="11"/>
      <c r="BQI268" s="11"/>
      <c r="BQJ268" s="11"/>
      <c r="BQK268" s="11"/>
      <c r="BQL268" s="11"/>
      <c r="BQM268" s="11"/>
      <c r="BQN268" s="11"/>
      <c r="BQO268" s="11"/>
      <c r="BQP268" s="11"/>
      <c r="BQQ268" s="11"/>
      <c r="BQR268" s="11"/>
      <c r="BQS268" s="11"/>
      <c r="BQT268" s="11"/>
      <c r="BQU268" s="11"/>
      <c r="BQV268" s="11"/>
      <c r="BQW268" s="11"/>
      <c r="BQX268" s="11"/>
      <c r="BQY268" s="11"/>
      <c r="BQZ268" s="11"/>
      <c r="BRA268" s="11"/>
      <c r="BRB268" s="11"/>
      <c r="BRC268" s="11"/>
      <c r="BRD268" s="11"/>
      <c r="BRE268" s="11"/>
      <c r="BRF268" s="11"/>
      <c r="BRG268" s="11"/>
      <c r="BRH268" s="11"/>
      <c r="BRI268" s="11"/>
    </row>
    <row r="269" spans="2:1829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D269" s="11"/>
      <c r="DE269" s="11"/>
      <c r="DF269" s="11"/>
      <c r="DG269" s="11"/>
      <c r="DH269" s="11"/>
      <c r="DI269" s="11"/>
      <c r="DJ269" s="11"/>
      <c r="DK269" s="11"/>
      <c r="DL269" s="11"/>
      <c r="DM269" s="11"/>
      <c r="DN269" s="11"/>
      <c r="DO269" s="11"/>
      <c r="DP269" s="11"/>
      <c r="DQ269" s="11"/>
      <c r="DR269" s="11"/>
      <c r="DS269" s="11"/>
      <c r="DT269" s="11"/>
      <c r="DU269" s="11"/>
      <c r="DV269" s="11"/>
      <c r="DW269" s="11"/>
      <c r="DX269" s="11"/>
      <c r="DY269" s="11"/>
      <c r="DZ269" s="11"/>
      <c r="EA269" s="11"/>
      <c r="EB269" s="11"/>
      <c r="EC269" s="11"/>
      <c r="ED269" s="11"/>
      <c r="EE269" s="11"/>
      <c r="EF269" s="11"/>
      <c r="EG269" s="11"/>
      <c r="EH269" s="11"/>
      <c r="EI269" s="11"/>
      <c r="EJ269" s="11"/>
      <c r="EK269" s="11"/>
      <c r="EL269" s="11"/>
      <c r="EM269" s="11"/>
      <c r="EN269" s="11"/>
      <c r="EO269" s="11"/>
      <c r="EP269" s="11"/>
      <c r="EQ269" s="11"/>
      <c r="ER269" s="11"/>
      <c r="ES269" s="11"/>
      <c r="ET269" s="11"/>
      <c r="EU269" s="11"/>
      <c r="EV269" s="11"/>
      <c r="EW269" s="11"/>
      <c r="EX269" s="11"/>
      <c r="EY269" s="11"/>
      <c r="EZ269" s="11"/>
      <c r="FA269" s="11"/>
      <c r="FB269" s="11"/>
      <c r="FC269" s="11"/>
      <c r="FD269" s="11"/>
      <c r="FE269" s="11"/>
      <c r="FF269" s="11"/>
      <c r="FG269" s="11"/>
      <c r="FH269" s="11"/>
      <c r="FI269" s="11"/>
      <c r="FJ269" s="11"/>
      <c r="FK269" s="11"/>
      <c r="FL269" s="11"/>
      <c r="FM269" s="11"/>
      <c r="FN269" s="11"/>
      <c r="FO269" s="11"/>
      <c r="FP269" s="11"/>
      <c r="FQ269" s="11"/>
      <c r="FR269" s="11"/>
      <c r="FS269" s="11"/>
      <c r="FT269" s="11"/>
      <c r="FU269" s="11"/>
      <c r="FV269" s="11"/>
      <c r="FW269" s="11"/>
      <c r="FX269" s="11"/>
      <c r="FY269" s="11"/>
      <c r="FZ269" s="11"/>
      <c r="GA269" s="11"/>
      <c r="GB269" s="11"/>
      <c r="GC269" s="11"/>
      <c r="GD269" s="11"/>
      <c r="GE269" s="11"/>
      <c r="GF269" s="11"/>
      <c r="GG269" s="11"/>
      <c r="GH269" s="11"/>
      <c r="GI269" s="11"/>
      <c r="GJ269" s="11"/>
      <c r="GK269" s="11"/>
      <c r="GL269" s="11"/>
      <c r="GM269" s="11"/>
      <c r="GN269" s="11"/>
      <c r="GO269" s="11"/>
      <c r="GP269" s="11"/>
      <c r="GQ269" s="11"/>
      <c r="GR269" s="11"/>
      <c r="GS269" s="11"/>
      <c r="GT269" s="11"/>
      <c r="GU269" s="11"/>
      <c r="GV269" s="11"/>
      <c r="GW269" s="11"/>
      <c r="GX269" s="11"/>
      <c r="GY269" s="11"/>
      <c r="GZ269" s="11"/>
      <c r="HA269" s="11"/>
      <c r="HB269" s="11"/>
      <c r="HC269" s="11"/>
      <c r="HD269" s="11"/>
      <c r="HE269" s="11"/>
      <c r="HF269" s="11"/>
      <c r="HG269" s="11"/>
      <c r="HH269" s="11"/>
      <c r="HI269" s="11"/>
      <c r="HJ269" s="11"/>
      <c r="HK269" s="11"/>
      <c r="HL269" s="11"/>
      <c r="HM269" s="11"/>
      <c r="HN269" s="11"/>
      <c r="HO269" s="11"/>
      <c r="HP269" s="11"/>
      <c r="HQ269" s="11"/>
      <c r="HR269" s="11"/>
      <c r="HS269" s="11"/>
      <c r="HT269" s="11"/>
      <c r="HU269" s="11"/>
      <c r="HV269" s="11"/>
      <c r="HW269" s="11"/>
      <c r="HX269" s="11"/>
      <c r="HY269" s="11"/>
      <c r="HZ269" s="11"/>
      <c r="IA269" s="11"/>
      <c r="IB269" s="11"/>
      <c r="IC269" s="11"/>
      <c r="ID269" s="11"/>
      <c r="IE269" s="11"/>
      <c r="IF269" s="11"/>
      <c r="IG269" s="11"/>
      <c r="IH269" s="11"/>
      <c r="II269" s="11"/>
      <c r="IJ269" s="11"/>
      <c r="IK269" s="11"/>
      <c r="IL269" s="11"/>
      <c r="IM269" s="11"/>
      <c r="IN269" s="11"/>
      <c r="IO269" s="11"/>
      <c r="IP269" s="11"/>
      <c r="IQ269" s="11"/>
      <c r="IR269" s="11"/>
      <c r="IS269" s="11"/>
      <c r="IT269" s="11"/>
      <c r="IU269" s="11"/>
      <c r="IV269" s="11"/>
      <c r="IW269" s="11"/>
      <c r="IX269" s="11"/>
      <c r="IY269" s="11"/>
      <c r="IZ269" s="11"/>
      <c r="JA269" s="11"/>
      <c r="JB269" s="11"/>
      <c r="JC269" s="11"/>
      <c r="JD269" s="11"/>
      <c r="JE269" s="11"/>
      <c r="JF269" s="11"/>
      <c r="JG269" s="11"/>
      <c r="JH269" s="11"/>
      <c r="JI269" s="11"/>
      <c r="JJ269" s="11"/>
      <c r="JK269" s="11"/>
      <c r="JL269" s="11"/>
      <c r="JM269" s="11"/>
      <c r="JN269" s="11"/>
      <c r="JO269" s="11"/>
      <c r="JP269" s="11"/>
      <c r="JQ269" s="11"/>
      <c r="JR269" s="11"/>
      <c r="JS269" s="11"/>
      <c r="JT269" s="11"/>
      <c r="JU269" s="11"/>
      <c r="JV269" s="11"/>
      <c r="JW269" s="11"/>
      <c r="JX269" s="11"/>
      <c r="JY269" s="11"/>
      <c r="JZ269" s="11"/>
      <c r="KA269" s="11"/>
      <c r="KB269" s="11"/>
      <c r="KC269" s="11"/>
      <c r="KD269" s="11"/>
      <c r="KE269" s="11"/>
      <c r="KF269" s="11"/>
      <c r="KG269" s="11"/>
      <c r="KH269" s="11"/>
      <c r="KI269" s="11"/>
      <c r="KJ269" s="11"/>
      <c r="KK269" s="11"/>
      <c r="KL269" s="11"/>
      <c r="KM269" s="11"/>
      <c r="KN269" s="11"/>
      <c r="KO269" s="11"/>
      <c r="KP269" s="11"/>
      <c r="KQ269" s="11"/>
      <c r="KR269" s="11"/>
      <c r="KS269" s="11"/>
      <c r="KT269" s="11"/>
      <c r="KU269" s="11"/>
      <c r="KV269" s="11"/>
      <c r="KW269" s="11"/>
      <c r="KX269" s="11"/>
      <c r="KY269" s="11"/>
      <c r="KZ269" s="11"/>
      <c r="LA269" s="11"/>
      <c r="LB269" s="11"/>
      <c r="LC269" s="11"/>
      <c r="LD269" s="11"/>
      <c r="LE269" s="11"/>
      <c r="LF269" s="11"/>
      <c r="LG269" s="11"/>
      <c r="LH269" s="11"/>
      <c r="LI269" s="11"/>
      <c r="LJ269" s="11"/>
      <c r="LK269" s="11"/>
      <c r="LL269" s="11"/>
      <c r="LM269" s="11"/>
      <c r="LN269" s="11"/>
      <c r="LO269" s="11"/>
      <c r="LP269" s="11"/>
      <c r="LQ269" s="11"/>
      <c r="LR269" s="11"/>
      <c r="LS269" s="11"/>
      <c r="LT269" s="11"/>
      <c r="LU269" s="11"/>
      <c r="LV269" s="11"/>
      <c r="LW269" s="11"/>
      <c r="LX269" s="11"/>
      <c r="LY269" s="11"/>
      <c r="LZ269" s="11"/>
      <c r="MA269" s="11"/>
      <c r="MB269" s="11"/>
      <c r="MC269" s="11"/>
      <c r="MD269" s="11"/>
      <c r="ME269" s="11"/>
      <c r="MF269" s="11"/>
      <c r="MG269" s="11"/>
      <c r="MH269" s="11"/>
      <c r="MI269" s="11"/>
      <c r="MJ269" s="11"/>
      <c r="MK269" s="11"/>
      <c r="ML269" s="11"/>
      <c r="MM269" s="11"/>
      <c r="MN269" s="11"/>
      <c r="MO269" s="11"/>
      <c r="MP269" s="11"/>
      <c r="MQ269" s="11"/>
      <c r="MR269" s="11"/>
      <c r="MS269" s="11"/>
      <c r="MT269" s="11"/>
      <c r="MU269" s="11"/>
      <c r="MV269" s="11"/>
      <c r="MW269" s="11"/>
      <c r="MX269" s="11"/>
      <c r="MY269" s="11"/>
      <c r="MZ269" s="11"/>
      <c r="NA269" s="11"/>
      <c r="NB269" s="11"/>
      <c r="NC269" s="11"/>
      <c r="ND269" s="11"/>
      <c r="NE269" s="11"/>
      <c r="NF269" s="11"/>
      <c r="NG269" s="11"/>
      <c r="NH269" s="11"/>
      <c r="NI269" s="11"/>
      <c r="NJ269" s="11"/>
      <c r="NK269" s="11"/>
      <c r="NL269" s="11"/>
      <c r="NM269" s="11"/>
      <c r="NN269" s="11"/>
      <c r="NO269" s="11"/>
      <c r="NP269" s="11"/>
      <c r="NQ269" s="11"/>
      <c r="NR269" s="11"/>
      <c r="NS269" s="11"/>
      <c r="NT269" s="11"/>
      <c r="NU269" s="11"/>
      <c r="NV269" s="11"/>
      <c r="NW269" s="11"/>
      <c r="NX269" s="11"/>
      <c r="NY269" s="11"/>
      <c r="NZ269" s="11"/>
      <c r="OA269" s="11"/>
      <c r="OB269" s="11"/>
      <c r="OC269" s="11"/>
      <c r="OD269" s="11"/>
      <c r="OE269" s="11"/>
      <c r="OF269" s="11"/>
      <c r="OG269" s="11"/>
      <c r="OH269" s="11"/>
      <c r="OI269" s="11"/>
      <c r="OJ269" s="11"/>
      <c r="OK269" s="11"/>
      <c r="OL269" s="11"/>
      <c r="OM269" s="11"/>
      <c r="ON269" s="11"/>
      <c r="OO269" s="11"/>
      <c r="OP269" s="11"/>
      <c r="OQ269" s="11"/>
      <c r="OR269" s="11"/>
      <c r="OS269" s="11"/>
      <c r="OT269" s="11"/>
      <c r="OU269" s="11"/>
      <c r="OV269" s="11"/>
      <c r="OW269" s="11"/>
      <c r="OX269" s="11"/>
      <c r="OY269" s="11"/>
      <c r="OZ269" s="11"/>
      <c r="PA269" s="11"/>
      <c r="PB269" s="11"/>
      <c r="PC269" s="11"/>
      <c r="PD269" s="11"/>
      <c r="PE269" s="11"/>
      <c r="PF269" s="11"/>
      <c r="PG269" s="11"/>
      <c r="PH269" s="11"/>
      <c r="PI269" s="11"/>
      <c r="PJ269" s="11"/>
      <c r="PK269" s="11"/>
      <c r="PL269" s="11"/>
      <c r="PM269" s="11"/>
      <c r="PN269" s="11"/>
      <c r="PO269" s="11"/>
      <c r="PP269" s="11"/>
      <c r="PQ269" s="11"/>
      <c r="PR269" s="11"/>
      <c r="PS269" s="11"/>
      <c r="PT269" s="11"/>
      <c r="PU269" s="11"/>
      <c r="PV269" s="11"/>
      <c r="PW269" s="11"/>
      <c r="PX269" s="11"/>
      <c r="PY269" s="11"/>
      <c r="PZ269" s="11"/>
      <c r="QA269" s="11"/>
      <c r="QB269" s="11"/>
      <c r="QC269" s="11"/>
      <c r="QD269" s="11"/>
      <c r="QE269" s="11"/>
      <c r="QF269" s="11"/>
      <c r="QG269" s="11"/>
      <c r="QH269" s="11"/>
      <c r="QI269" s="11"/>
      <c r="QJ269" s="11"/>
      <c r="QK269" s="11"/>
      <c r="QL269" s="11"/>
      <c r="QM269" s="11"/>
      <c r="QN269" s="11"/>
      <c r="QO269" s="11"/>
      <c r="QP269" s="11"/>
      <c r="QQ269" s="11"/>
      <c r="QR269" s="11"/>
      <c r="QS269" s="11"/>
      <c r="QT269" s="11"/>
      <c r="QU269" s="11"/>
      <c r="QV269" s="11"/>
      <c r="QW269" s="11"/>
      <c r="QX269" s="11"/>
      <c r="QY269" s="11"/>
      <c r="QZ269" s="11"/>
      <c r="RA269" s="11"/>
      <c r="RB269" s="11"/>
      <c r="RC269" s="11"/>
      <c r="RD269" s="11"/>
      <c r="RE269" s="11"/>
      <c r="RF269" s="11"/>
      <c r="RG269" s="11"/>
      <c r="RH269" s="11"/>
      <c r="RI269" s="11"/>
      <c r="RJ269" s="11"/>
      <c r="RK269" s="11"/>
      <c r="RL269" s="11"/>
      <c r="RM269" s="11"/>
      <c r="RN269" s="11"/>
      <c r="RO269" s="11"/>
      <c r="RP269" s="11"/>
      <c r="RQ269" s="11"/>
      <c r="RR269" s="11"/>
      <c r="RS269" s="11"/>
      <c r="RT269" s="11"/>
      <c r="RU269" s="11"/>
      <c r="RV269" s="11"/>
      <c r="RW269" s="11"/>
      <c r="RX269" s="11"/>
      <c r="RY269" s="11"/>
      <c r="RZ269" s="11"/>
      <c r="SA269" s="11"/>
      <c r="SB269" s="11"/>
      <c r="SC269" s="11"/>
      <c r="SD269" s="11"/>
      <c r="SE269" s="11"/>
      <c r="SF269" s="11"/>
      <c r="SG269" s="11"/>
      <c r="SH269" s="11"/>
      <c r="SI269" s="11"/>
      <c r="SJ269" s="11"/>
      <c r="SK269" s="11"/>
      <c r="SL269" s="11"/>
      <c r="SM269" s="11"/>
      <c r="SN269" s="11"/>
      <c r="SO269" s="11"/>
      <c r="SP269" s="11"/>
      <c r="SQ269" s="11"/>
      <c r="SR269" s="11"/>
      <c r="SS269" s="11"/>
      <c r="ST269" s="11"/>
      <c r="SU269" s="11"/>
      <c r="SV269" s="11"/>
      <c r="SW269" s="11"/>
      <c r="SX269" s="11"/>
      <c r="SY269" s="11"/>
      <c r="SZ269" s="11"/>
      <c r="TA269" s="11"/>
      <c r="TB269" s="11"/>
      <c r="TC269" s="11"/>
      <c r="TD269" s="11"/>
      <c r="TE269" s="11"/>
      <c r="TF269" s="11"/>
      <c r="TG269" s="11"/>
      <c r="TH269" s="11"/>
      <c r="TI269" s="11"/>
      <c r="TJ269" s="11"/>
      <c r="TK269" s="11"/>
      <c r="TL269" s="11"/>
      <c r="TM269" s="11"/>
      <c r="TN269" s="11"/>
      <c r="TO269" s="11"/>
      <c r="TP269" s="11"/>
      <c r="TQ269" s="11"/>
      <c r="TR269" s="11"/>
      <c r="TS269" s="11"/>
      <c r="TT269" s="11"/>
      <c r="TU269" s="11"/>
      <c r="TV269" s="11"/>
      <c r="TW269" s="11"/>
      <c r="TX269" s="11"/>
      <c r="TY269" s="11"/>
      <c r="TZ269" s="11"/>
      <c r="UA269" s="11"/>
      <c r="UB269" s="11"/>
      <c r="UC269" s="11"/>
      <c r="UD269" s="11"/>
      <c r="UE269" s="11"/>
      <c r="UF269" s="11"/>
      <c r="UG269" s="11"/>
      <c r="UH269" s="11"/>
      <c r="UI269" s="11"/>
      <c r="UJ269" s="11"/>
      <c r="UK269" s="11"/>
      <c r="UL269" s="11"/>
      <c r="UM269" s="11"/>
      <c r="UN269" s="11"/>
      <c r="UO269" s="11"/>
      <c r="UP269" s="11"/>
      <c r="UQ269" s="11"/>
      <c r="UR269" s="11"/>
      <c r="US269" s="11"/>
      <c r="UT269" s="11"/>
      <c r="UU269" s="11"/>
      <c r="UV269" s="11"/>
      <c r="UW269" s="11"/>
      <c r="UX269" s="11"/>
      <c r="UY269" s="11"/>
      <c r="UZ269" s="11"/>
      <c r="VA269" s="11"/>
      <c r="VB269" s="11"/>
      <c r="VC269" s="11"/>
      <c r="VD269" s="11"/>
      <c r="VE269" s="11"/>
      <c r="VF269" s="11"/>
      <c r="VG269" s="11"/>
      <c r="VH269" s="11"/>
      <c r="VI269" s="11"/>
      <c r="VJ269" s="11"/>
      <c r="VK269" s="11"/>
      <c r="VL269" s="11"/>
      <c r="VM269" s="11"/>
      <c r="VN269" s="11"/>
      <c r="VO269" s="11"/>
      <c r="VP269" s="11"/>
      <c r="VQ269" s="11"/>
      <c r="VR269" s="11"/>
      <c r="VS269" s="11"/>
      <c r="VT269" s="11"/>
      <c r="VU269" s="11"/>
      <c r="VV269" s="11"/>
      <c r="VW269" s="11"/>
      <c r="VX269" s="11"/>
      <c r="VY269" s="11"/>
      <c r="VZ269" s="11"/>
      <c r="WA269" s="11"/>
      <c r="WB269" s="11"/>
      <c r="WC269" s="11"/>
      <c r="WD269" s="11"/>
      <c r="WE269" s="11"/>
      <c r="WF269" s="11"/>
      <c r="WG269" s="11"/>
      <c r="WH269" s="11"/>
      <c r="WI269" s="11"/>
      <c r="WJ269" s="11"/>
      <c r="WK269" s="11"/>
      <c r="WL269" s="11"/>
      <c r="WM269" s="11"/>
      <c r="WN269" s="11"/>
      <c r="WO269" s="11"/>
      <c r="WP269" s="11"/>
      <c r="WQ269" s="11"/>
      <c r="WR269" s="11"/>
      <c r="WS269" s="11"/>
      <c r="WT269" s="11"/>
      <c r="WU269" s="11"/>
      <c r="WV269" s="11"/>
      <c r="WW269" s="11"/>
      <c r="WX269" s="11"/>
      <c r="WY269" s="11"/>
      <c r="WZ269" s="11"/>
      <c r="XA269" s="11"/>
      <c r="XB269" s="11"/>
      <c r="XC269" s="11"/>
      <c r="XD269" s="11"/>
      <c r="XE269" s="11"/>
      <c r="XF269" s="11"/>
      <c r="XG269" s="11"/>
      <c r="XH269" s="11"/>
      <c r="XI269" s="11"/>
      <c r="XJ269" s="11"/>
      <c r="XK269" s="11"/>
      <c r="XL269" s="11"/>
      <c r="XM269" s="11"/>
      <c r="XN269" s="11"/>
      <c r="XO269" s="11"/>
      <c r="XP269" s="11"/>
      <c r="XQ269" s="11"/>
      <c r="XR269" s="11"/>
      <c r="XS269" s="11"/>
      <c r="XT269" s="11"/>
      <c r="XU269" s="11"/>
      <c r="XV269" s="11"/>
      <c r="XW269" s="11"/>
      <c r="XX269" s="11"/>
      <c r="XY269" s="11"/>
      <c r="XZ269" s="11"/>
      <c r="YA269" s="11"/>
      <c r="YB269" s="11"/>
      <c r="YC269" s="11"/>
      <c r="YD269" s="11"/>
      <c r="YE269" s="11"/>
      <c r="YF269" s="11"/>
      <c r="YG269" s="11"/>
      <c r="YH269" s="11"/>
      <c r="YI269" s="11"/>
      <c r="YJ269" s="11"/>
      <c r="YK269" s="11"/>
      <c r="YL269" s="11"/>
      <c r="YM269" s="11"/>
      <c r="YN269" s="11"/>
      <c r="YO269" s="11"/>
      <c r="YP269" s="11"/>
      <c r="YQ269" s="11"/>
      <c r="YR269" s="11"/>
      <c r="YS269" s="11"/>
      <c r="YT269" s="11"/>
      <c r="YU269" s="11"/>
      <c r="YV269" s="11"/>
      <c r="YW269" s="11"/>
      <c r="YX269" s="11"/>
      <c r="YY269" s="11"/>
      <c r="YZ269" s="11"/>
      <c r="ZA269" s="11"/>
      <c r="ZB269" s="11"/>
      <c r="ZC269" s="11"/>
      <c r="ZD269" s="11"/>
      <c r="ZE269" s="11"/>
      <c r="ZF269" s="11"/>
      <c r="ZG269" s="11"/>
      <c r="ZH269" s="11"/>
      <c r="ZI269" s="11"/>
      <c r="ZJ269" s="11"/>
      <c r="ZK269" s="11"/>
      <c r="ZL269" s="11"/>
      <c r="ZM269" s="11"/>
      <c r="ZN269" s="11"/>
      <c r="ZO269" s="11"/>
      <c r="ZP269" s="11"/>
      <c r="ZQ269" s="11"/>
      <c r="ZR269" s="11"/>
      <c r="ZS269" s="11"/>
      <c r="ZT269" s="11"/>
      <c r="ZU269" s="11"/>
      <c r="ZV269" s="11"/>
      <c r="ZW269" s="11"/>
      <c r="ZX269" s="11"/>
      <c r="ZY269" s="11"/>
      <c r="ZZ269" s="11"/>
      <c r="AAA269" s="11"/>
      <c r="AAB269" s="11"/>
      <c r="AAC269" s="11"/>
      <c r="AAD269" s="11"/>
      <c r="AAE269" s="11"/>
      <c r="AAF269" s="11"/>
      <c r="AAG269" s="11"/>
      <c r="AAH269" s="11"/>
      <c r="AAI269" s="11"/>
      <c r="AAJ269" s="11"/>
      <c r="AAK269" s="11"/>
      <c r="AAL269" s="11"/>
      <c r="AAM269" s="11"/>
      <c r="AAN269" s="11"/>
      <c r="AAO269" s="11"/>
      <c r="AAP269" s="11"/>
      <c r="AAQ269" s="11"/>
      <c r="AAR269" s="11"/>
      <c r="AAS269" s="11"/>
      <c r="AAT269" s="11"/>
      <c r="AAU269" s="11"/>
      <c r="AAV269" s="11"/>
      <c r="AAW269" s="11"/>
      <c r="AAX269" s="11"/>
      <c r="AAY269" s="11"/>
      <c r="AAZ269" s="11"/>
      <c r="ABA269" s="11"/>
      <c r="ABB269" s="11"/>
      <c r="ABC269" s="11"/>
      <c r="ABD269" s="11"/>
      <c r="ABE269" s="11"/>
      <c r="ABF269" s="11"/>
      <c r="ABG269" s="11"/>
      <c r="ABH269" s="11"/>
      <c r="ABI269" s="11"/>
      <c r="ABJ269" s="11"/>
      <c r="ABK269" s="11"/>
      <c r="ABL269" s="11"/>
      <c r="ABM269" s="11"/>
      <c r="ABN269" s="11"/>
      <c r="ABO269" s="11"/>
      <c r="ABP269" s="11"/>
      <c r="ABQ269" s="11"/>
      <c r="ABR269" s="11"/>
      <c r="ABS269" s="11"/>
      <c r="ABT269" s="11"/>
      <c r="ABU269" s="11"/>
      <c r="ABV269" s="11"/>
      <c r="ABW269" s="11"/>
      <c r="ABX269" s="11"/>
      <c r="ABY269" s="11"/>
      <c r="ABZ269" s="11"/>
      <c r="ACA269" s="11"/>
      <c r="ACB269" s="11"/>
      <c r="ACC269" s="11"/>
      <c r="ACD269" s="11"/>
      <c r="ACE269" s="11"/>
      <c r="ACF269" s="11"/>
      <c r="ACG269" s="11"/>
      <c r="ACH269" s="11"/>
      <c r="ACI269" s="11"/>
      <c r="ACJ269" s="11"/>
      <c r="ACK269" s="11"/>
      <c r="ACL269" s="11"/>
      <c r="ACM269" s="11"/>
      <c r="ACN269" s="11"/>
      <c r="ACO269" s="11"/>
      <c r="ACP269" s="11"/>
      <c r="ACQ269" s="11"/>
      <c r="ACR269" s="11"/>
      <c r="ACS269" s="11"/>
      <c r="ACT269" s="11"/>
      <c r="ACU269" s="11"/>
      <c r="ACV269" s="11"/>
      <c r="ACW269" s="11"/>
      <c r="ACX269" s="11"/>
      <c r="ACY269" s="11"/>
      <c r="ACZ269" s="11"/>
      <c r="ADA269" s="11"/>
      <c r="ADB269" s="11"/>
      <c r="ADC269" s="11"/>
      <c r="ADD269" s="11"/>
      <c r="ADE269" s="11"/>
      <c r="ADF269" s="11"/>
      <c r="ADG269" s="11"/>
      <c r="ADH269" s="11"/>
      <c r="ADI269" s="11"/>
      <c r="ADJ269" s="11"/>
      <c r="ADK269" s="11"/>
      <c r="ADL269" s="11"/>
      <c r="ADM269" s="11"/>
      <c r="ADN269" s="11"/>
      <c r="ADO269" s="11"/>
      <c r="ADP269" s="11"/>
      <c r="ADQ269" s="11"/>
      <c r="ADR269" s="11"/>
      <c r="ADS269" s="11"/>
      <c r="ADT269" s="11"/>
      <c r="ADU269" s="11"/>
      <c r="ADV269" s="11"/>
      <c r="ADW269" s="11"/>
      <c r="ADX269" s="11"/>
      <c r="ADY269" s="11"/>
      <c r="ADZ269" s="11"/>
      <c r="AEA269" s="11"/>
      <c r="AEB269" s="11"/>
      <c r="AEC269" s="11"/>
      <c r="AED269" s="11"/>
      <c r="AEE269" s="11"/>
      <c r="AEF269" s="11"/>
      <c r="AEG269" s="11"/>
      <c r="AEH269" s="11"/>
      <c r="AEI269" s="11"/>
      <c r="AEJ269" s="11"/>
      <c r="AEK269" s="11"/>
      <c r="AEL269" s="11"/>
      <c r="AEM269" s="11"/>
      <c r="AEN269" s="11"/>
      <c r="AEO269" s="11"/>
      <c r="AEP269" s="11"/>
      <c r="AEQ269" s="11"/>
      <c r="AER269" s="11"/>
      <c r="AES269" s="11"/>
      <c r="AET269" s="11"/>
      <c r="AEU269" s="11"/>
      <c r="AEV269" s="11"/>
      <c r="AEW269" s="11"/>
      <c r="AEX269" s="11"/>
      <c r="AEY269" s="11"/>
      <c r="AEZ269" s="11"/>
      <c r="AFA269" s="11"/>
      <c r="AFB269" s="11"/>
      <c r="AFC269" s="11"/>
      <c r="AFD269" s="11"/>
      <c r="AFE269" s="11"/>
      <c r="AFF269" s="11"/>
      <c r="AFG269" s="11"/>
      <c r="AFH269" s="11"/>
      <c r="AFI269" s="11"/>
      <c r="AFJ269" s="11"/>
      <c r="AFK269" s="11"/>
      <c r="AFL269" s="11"/>
      <c r="AFM269" s="11"/>
      <c r="AFN269" s="11"/>
      <c r="AFO269" s="11"/>
      <c r="AFP269" s="11"/>
      <c r="AFQ269" s="11"/>
      <c r="AFR269" s="11"/>
      <c r="AFS269" s="11"/>
      <c r="AFT269" s="11"/>
      <c r="AFU269" s="11"/>
      <c r="AFV269" s="11"/>
      <c r="AFW269" s="11"/>
      <c r="AFX269" s="11"/>
      <c r="AFY269" s="11"/>
      <c r="AFZ269" s="11"/>
      <c r="AGA269" s="11"/>
      <c r="AGB269" s="11"/>
      <c r="AGC269" s="11"/>
      <c r="AGD269" s="11"/>
      <c r="AGE269" s="11"/>
      <c r="AGF269" s="11"/>
      <c r="AGG269" s="11"/>
      <c r="AGH269" s="11"/>
      <c r="AGI269" s="11"/>
      <c r="AGJ269" s="11"/>
      <c r="AGK269" s="11"/>
      <c r="AGL269" s="11"/>
      <c r="AGM269" s="11"/>
      <c r="AGN269" s="11"/>
      <c r="AGO269" s="11"/>
      <c r="AGP269" s="11"/>
      <c r="AGQ269" s="11"/>
      <c r="AGR269" s="11"/>
      <c r="AGS269" s="11"/>
      <c r="AGT269" s="11"/>
      <c r="AGU269" s="11"/>
      <c r="AGV269" s="11"/>
      <c r="AGW269" s="11"/>
      <c r="AGX269" s="11"/>
      <c r="AGY269" s="11"/>
      <c r="AGZ269" s="11"/>
      <c r="AHA269" s="11"/>
      <c r="AHB269" s="11"/>
      <c r="AHC269" s="11"/>
      <c r="AHD269" s="11"/>
      <c r="AHE269" s="11"/>
      <c r="AHF269" s="11"/>
      <c r="AHG269" s="11"/>
      <c r="AHH269" s="11"/>
      <c r="AHI269" s="11"/>
      <c r="AHJ269" s="11"/>
      <c r="AHK269" s="11"/>
      <c r="AHL269" s="11"/>
      <c r="AHM269" s="11"/>
      <c r="AHN269" s="11"/>
      <c r="AHO269" s="11"/>
      <c r="AHP269" s="11"/>
      <c r="AHQ269" s="11"/>
      <c r="AHR269" s="11"/>
      <c r="AHS269" s="11"/>
      <c r="AHT269" s="11"/>
      <c r="AHU269" s="11"/>
      <c r="AHV269" s="11"/>
      <c r="AHW269" s="11"/>
      <c r="AHX269" s="11"/>
      <c r="AHY269" s="11"/>
      <c r="AHZ269" s="11"/>
      <c r="AIA269" s="11"/>
      <c r="AIB269" s="11"/>
      <c r="AIC269" s="11"/>
      <c r="AID269" s="11"/>
      <c r="AIE269" s="11"/>
      <c r="AIF269" s="11"/>
      <c r="AIG269" s="11"/>
      <c r="AIH269" s="11"/>
      <c r="AII269" s="11"/>
      <c r="AIJ269" s="11"/>
      <c r="AIK269" s="11"/>
      <c r="AIL269" s="11"/>
      <c r="AIM269" s="11"/>
      <c r="AIN269" s="11"/>
      <c r="AIO269" s="11"/>
      <c r="AIP269" s="11"/>
      <c r="AIQ269" s="11"/>
      <c r="AIR269" s="11"/>
      <c r="AIS269" s="11"/>
      <c r="AIT269" s="11"/>
      <c r="AIU269" s="11"/>
      <c r="AIV269" s="11"/>
      <c r="AIW269" s="11"/>
      <c r="AIX269" s="11"/>
      <c r="AIY269" s="11"/>
      <c r="AIZ269" s="11"/>
      <c r="AJA269" s="11"/>
      <c r="AJB269" s="11"/>
      <c r="AJC269" s="11"/>
      <c r="AJD269" s="11"/>
      <c r="AJE269" s="11"/>
      <c r="AJF269" s="11"/>
      <c r="AJG269" s="11"/>
      <c r="AJH269" s="11"/>
      <c r="AJI269" s="11"/>
      <c r="AJJ269" s="11"/>
      <c r="AJK269" s="11"/>
      <c r="AJL269" s="11"/>
      <c r="AJM269" s="11"/>
      <c r="AJN269" s="11"/>
      <c r="AJO269" s="11"/>
      <c r="AJP269" s="11"/>
      <c r="AJQ269" s="11"/>
      <c r="AJR269" s="11"/>
      <c r="AJS269" s="11"/>
      <c r="AJT269" s="11"/>
      <c r="AJU269" s="11"/>
      <c r="AJV269" s="11"/>
      <c r="AJW269" s="11"/>
      <c r="AJX269" s="11"/>
      <c r="AJY269" s="11"/>
      <c r="AJZ269" s="11"/>
      <c r="AKA269" s="11"/>
      <c r="AKB269" s="11"/>
      <c r="AKC269" s="11"/>
      <c r="AKD269" s="11"/>
      <c r="AKE269" s="11"/>
      <c r="AKF269" s="11"/>
      <c r="AKG269" s="11"/>
      <c r="AKH269" s="11"/>
      <c r="AKI269" s="11"/>
      <c r="AKJ269" s="11"/>
      <c r="AKK269" s="11"/>
      <c r="AKL269" s="11"/>
      <c r="AKM269" s="11"/>
      <c r="AKN269" s="11"/>
      <c r="AKO269" s="11"/>
      <c r="AKP269" s="11"/>
      <c r="AKQ269" s="11"/>
      <c r="AKR269" s="11"/>
      <c r="AKS269" s="11"/>
      <c r="AKT269" s="11"/>
      <c r="AKU269" s="11"/>
      <c r="AKV269" s="11"/>
      <c r="AKW269" s="11"/>
      <c r="AKX269" s="11"/>
      <c r="AKY269" s="11"/>
      <c r="AKZ269" s="11"/>
      <c r="ALA269" s="11"/>
      <c r="ALB269" s="11"/>
      <c r="ALC269" s="11"/>
      <c r="ALD269" s="11"/>
      <c r="ALE269" s="11"/>
      <c r="ALF269" s="11"/>
      <c r="ALG269" s="11"/>
      <c r="ALH269" s="11"/>
      <c r="ALI269" s="11"/>
      <c r="ALJ269" s="11"/>
      <c r="ALK269" s="11"/>
      <c r="ALL269" s="11"/>
      <c r="ALM269" s="11"/>
      <c r="ALN269" s="11"/>
      <c r="ALO269" s="11"/>
      <c r="ALP269" s="11"/>
      <c r="ALQ269" s="11"/>
      <c r="ALR269" s="11"/>
      <c r="ALS269" s="11"/>
      <c r="ALT269" s="11"/>
      <c r="ALU269" s="11"/>
      <c r="ALV269" s="11"/>
      <c r="ALW269" s="11"/>
      <c r="ALX269" s="11"/>
      <c r="ALY269" s="11"/>
      <c r="ALZ269" s="11"/>
      <c r="AMA269" s="11"/>
      <c r="AMB269" s="11"/>
      <c r="AMC269" s="11"/>
      <c r="AMD269" s="11"/>
      <c r="AME269" s="11"/>
      <c r="AMF269" s="11"/>
      <c r="AMG269" s="11"/>
      <c r="AMH269" s="11"/>
      <c r="AMI269" s="11"/>
      <c r="AMJ269" s="11"/>
      <c r="AMK269" s="11"/>
      <c r="AML269" s="11"/>
      <c r="AMM269" s="11"/>
      <c r="AMN269" s="11"/>
      <c r="AMO269" s="11"/>
      <c r="AMP269" s="11"/>
      <c r="AMQ269" s="11"/>
      <c r="AMR269" s="11"/>
      <c r="AMS269" s="11"/>
      <c r="AMT269" s="11"/>
      <c r="AMU269" s="11"/>
      <c r="AMV269" s="11"/>
      <c r="AMW269" s="11"/>
      <c r="AMX269" s="11"/>
      <c r="AMY269" s="11"/>
      <c r="AMZ269" s="11"/>
      <c r="ANA269" s="11"/>
      <c r="ANB269" s="11"/>
      <c r="ANC269" s="11"/>
      <c r="AND269" s="11"/>
      <c r="ANE269" s="11"/>
      <c r="ANF269" s="11"/>
      <c r="ANG269" s="11"/>
      <c r="ANH269" s="11"/>
      <c r="ANI269" s="11"/>
      <c r="ANJ269" s="11"/>
      <c r="ANK269" s="11"/>
      <c r="ANL269" s="11"/>
      <c r="ANM269" s="11"/>
      <c r="ANN269" s="11"/>
      <c r="ANO269" s="11"/>
      <c r="ANP269" s="11"/>
      <c r="ANQ269" s="11"/>
      <c r="ANR269" s="11"/>
      <c r="ANS269" s="11"/>
      <c r="ANT269" s="11"/>
      <c r="ANU269" s="11"/>
      <c r="ANV269" s="11"/>
      <c r="ANW269" s="11"/>
      <c r="ANX269" s="11"/>
      <c r="ANY269" s="11"/>
      <c r="ANZ269" s="11"/>
      <c r="AOA269" s="11"/>
      <c r="AOB269" s="11"/>
      <c r="AOC269" s="11"/>
      <c r="AOD269" s="11"/>
      <c r="AOE269" s="11"/>
      <c r="AOF269" s="11"/>
      <c r="AOG269" s="11"/>
      <c r="AOH269" s="11"/>
      <c r="AOI269" s="11"/>
      <c r="AOJ269" s="11"/>
      <c r="AOK269" s="11"/>
      <c r="AOL269" s="11"/>
      <c r="AOM269" s="11"/>
      <c r="AON269" s="11"/>
      <c r="AOO269" s="11"/>
      <c r="AOP269" s="11"/>
      <c r="AOQ269" s="11"/>
      <c r="AOR269" s="11"/>
      <c r="AOS269" s="11"/>
      <c r="AOT269" s="11"/>
      <c r="AOU269" s="11"/>
      <c r="AOV269" s="11"/>
      <c r="AOW269" s="11"/>
      <c r="AOX269" s="11"/>
      <c r="AOY269" s="11"/>
      <c r="AOZ269" s="11"/>
      <c r="APA269" s="11"/>
      <c r="APB269" s="11"/>
      <c r="APC269" s="11"/>
      <c r="APD269" s="11"/>
      <c r="APE269" s="11"/>
      <c r="APF269" s="11"/>
      <c r="APG269" s="11"/>
      <c r="APH269" s="11"/>
      <c r="API269" s="11"/>
      <c r="APJ269" s="11"/>
      <c r="APK269" s="11"/>
      <c r="APL269" s="11"/>
      <c r="APM269" s="11"/>
      <c r="APN269" s="11"/>
      <c r="APO269" s="11"/>
      <c r="APP269" s="11"/>
      <c r="APQ269" s="11"/>
      <c r="APR269" s="11"/>
      <c r="APS269" s="11"/>
      <c r="APT269" s="11"/>
      <c r="APU269" s="11"/>
      <c r="APV269" s="11"/>
      <c r="APW269" s="11"/>
      <c r="APX269" s="11"/>
      <c r="APY269" s="11"/>
      <c r="APZ269" s="11"/>
      <c r="AQA269" s="11"/>
      <c r="AQB269" s="11"/>
      <c r="AQC269" s="11"/>
      <c r="AQD269" s="11"/>
      <c r="AQE269" s="11"/>
      <c r="AQF269" s="11"/>
      <c r="AQG269" s="11"/>
      <c r="AQH269" s="11"/>
      <c r="AQI269" s="11"/>
      <c r="AQJ269" s="11"/>
      <c r="AQK269" s="11"/>
      <c r="AQL269" s="11"/>
      <c r="AQM269" s="11"/>
      <c r="AQN269" s="11"/>
      <c r="AQO269" s="11"/>
      <c r="AQP269" s="11"/>
      <c r="AQQ269" s="11"/>
      <c r="AQR269" s="11"/>
      <c r="AQS269" s="11"/>
      <c r="AQT269" s="11"/>
      <c r="AQU269" s="11"/>
      <c r="AQV269" s="11"/>
      <c r="AQW269" s="11"/>
      <c r="AQX269" s="11"/>
      <c r="AQY269" s="11"/>
      <c r="AQZ269" s="11"/>
      <c r="ARA269" s="11"/>
      <c r="ARB269" s="11"/>
      <c r="ARC269" s="11"/>
      <c r="ARD269" s="11"/>
      <c r="ARE269" s="11"/>
      <c r="ARF269" s="11"/>
      <c r="ARG269" s="11"/>
      <c r="ARH269" s="11"/>
      <c r="ARI269" s="11"/>
      <c r="ARJ269" s="11"/>
      <c r="ARK269" s="11"/>
      <c r="ARL269" s="11"/>
      <c r="ARM269" s="11"/>
      <c r="ARN269" s="11"/>
      <c r="ARO269" s="11"/>
      <c r="ARP269" s="11"/>
      <c r="ARQ269" s="11"/>
      <c r="ARR269" s="11"/>
      <c r="ARS269" s="11"/>
      <c r="ART269" s="11"/>
      <c r="ARU269" s="11"/>
      <c r="ARV269" s="11"/>
      <c r="ARW269" s="11"/>
      <c r="ARX269" s="11"/>
      <c r="ARY269" s="11"/>
      <c r="ARZ269" s="11"/>
      <c r="ASA269" s="11"/>
      <c r="ASB269" s="11"/>
      <c r="ASC269" s="11"/>
      <c r="ASD269" s="11"/>
      <c r="ASE269" s="11"/>
      <c r="ASF269" s="11"/>
      <c r="ASG269" s="11"/>
      <c r="ASH269" s="11"/>
      <c r="ASI269" s="11"/>
      <c r="ASJ269" s="11"/>
      <c r="ASK269" s="11"/>
      <c r="ASL269" s="11"/>
      <c r="ASM269" s="11"/>
      <c r="ASN269" s="11"/>
      <c r="ASO269" s="11"/>
      <c r="ASP269" s="11"/>
      <c r="ASQ269" s="11"/>
      <c r="ASR269" s="11"/>
      <c r="ASS269" s="11"/>
      <c r="AST269" s="11"/>
      <c r="ASU269" s="11"/>
      <c r="ASV269" s="11"/>
      <c r="ASW269" s="11"/>
      <c r="ASX269" s="11"/>
      <c r="ASY269" s="11"/>
      <c r="ASZ269" s="11"/>
      <c r="ATA269" s="11"/>
      <c r="ATB269" s="11"/>
      <c r="ATC269" s="11"/>
      <c r="ATD269" s="11"/>
      <c r="ATE269" s="11"/>
      <c r="ATF269" s="11"/>
      <c r="ATG269" s="11"/>
      <c r="ATH269" s="11"/>
      <c r="ATI269" s="11"/>
      <c r="ATJ269" s="11"/>
      <c r="ATK269" s="11"/>
      <c r="ATL269" s="11"/>
      <c r="ATM269" s="11"/>
      <c r="ATN269" s="11"/>
      <c r="ATO269" s="11"/>
      <c r="ATP269" s="11"/>
      <c r="ATQ269" s="11"/>
      <c r="ATR269" s="11"/>
      <c r="ATS269" s="11"/>
      <c r="ATT269" s="11"/>
      <c r="ATU269" s="11"/>
      <c r="ATV269" s="11"/>
      <c r="ATW269" s="11"/>
      <c r="ATX269" s="11"/>
      <c r="ATY269" s="11"/>
      <c r="ATZ269" s="11"/>
      <c r="AUA269" s="11"/>
      <c r="AUB269" s="11"/>
      <c r="AUC269" s="11"/>
      <c r="AUD269" s="11"/>
      <c r="AUE269" s="11"/>
      <c r="AUF269" s="11"/>
      <c r="AUG269" s="11"/>
      <c r="AUH269" s="11"/>
      <c r="AUI269" s="11"/>
      <c r="AUJ269" s="11"/>
      <c r="AUK269" s="11"/>
      <c r="AUL269" s="11"/>
      <c r="AUM269" s="11"/>
      <c r="AUN269" s="11"/>
      <c r="AUO269" s="11"/>
      <c r="AUP269" s="11"/>
      <c r="AUQ269" s="11"/>
      <c r="AUR269" s="11"/>
      <c r="AUS269" s="11"/>
      <c r="AUT269" s="11"/>
      <c r="AUU269" s="11"/>
      <c r="AUV269" s="11"/>
      <c r="AUW269" s="11"/>
      <c r="AUX269" s="11"/>
      <c r="AUY269" s="11"/>
      <c r="AUZ269" s="11"/>
      <c r="AVA269" s="11"/>
      <c r="AVB269" s="11"/>
      <c r="AVC269" s="11"/>
      <c r="AVD269" s="11"/>
      <c r="AVE269" s="11"/>
      <c r="AVF269" s="11"/>
      <c r="AVG269" s="11"/>
      <c r="AVH269" s="11"/>
      <c r="AVI269" s="11"/>
      <c r="AVJ269" s="11"/>
      <c r="AVK269" s="11"/>
      <c r="AVL269" s="11"/>
      <c r="AVM269" s="11"/>
      <c r="AVN269" s="11"/>
      <c r="AVO269" s="11"/>
      <c r="AVP269" s="11"/>
      <c r="AVQ269" s="11"/>
      <c r="AVR269" s="11"/>
      <c r="AVS269" s="11"/>
      <c r="AVT269" s="11"/>
      <c r="AVU269" s="11"/>
      <c r="AVV269" s="11"/>
      <c r="AVW269" s="11"/>
      <c r="AVX269" s="11"/>
      <c r="AVY269" s="11"/>
      <c r="AVZ269" s="11"/>
      <c r="AWA269" s="11"/>
      <c r="AWB269" s="11"/>
      <c r="AWC269" s="11"/>
      <c r="AWD269" s="11"/>
      <c r="AWE269" s="11"/>
      <c r="AWF269" s="11"/>
      <c r="AWG269" s="11"/>
      <c r="AWH269" s="11"/>
      <c r="AWI269" s="11"/>
      <c r="AWJ269" s="11"/>
      <c r="AWK269" s="11"/>
      <c r="AWL269" s="11"/>
      <c r="AWM269" s="11"/>
      <c r="AWN269" s="11"/>
      <c r="AWO269" s="11"/>
      <c r="AWP269" s="11"/>
      <c r="AWQ269" s="11"/>
      <c r="AWR269" s="11"/>
      <c r="AWS269" s="11"/>
      <c r="AWT269" s="11"/>
      <c r="AWU269" s="11"/>
      <c r="AWV269" s="11"/>
      <c r="AWW269" s="11"/>
      <c r="AWX269" s="11"/>
      <c r="AWY269" s="11"/>
      <c r="AWZ269" s="11"/>
      <c r="AXA269" s="11"/>
      <c r="AXB269" s="11"/>
      <c r="AXC269" s="11"/>
      <c r="AXD269" s="11"/>
      <c r="AXE269" s="11"/>
      <c r="AXF269" s="11"/>
      <c r="AXG269" s="11"/>
      <c r="AXH269" s="11"/>
      <c r="AXI269" s="11"/>
      <c r="AXJ269" s="11"/>
      <c r="AXK269" s="11"/>
      <c r="AXL269" s="11"/>
      <c r="AXM269" s="11"/>
      <c r="AXN269" s="11"/>
      <c r="AXO269" s="11"/>
      <c r="AXP269" s="11"/>
      <c r="AXQ269" s="11"/>
      <c r="AXR269" s="11"/>
      <c r="AXS269" s="11"/>
      <c r="AXT269" s="11"/>
      <c r="AXU269" s="11"/>
      <c r="AXV269" s="11"/>
      <c r="AXW269" s="11"/>
      <c r="AXX269" s="11"/>
      <c r="AXY269" s="11"/>
      <c r="AXZ269" s="11"/>
      <c r="AYA269" s="11"/>
      <c r="AYB269" s="11"/>
      <c r="AYC269" s="11"/>
      <c r="AYD269" s="11"/>
      <c r="AYE269" s="11"/>
      <c r="AYF269" s="11"/>
      <c r="AYG269" s="11"/>
      <c r="AYH269" s="11"/>
      <c r="AYI269" s="11"/>
      <c r="AYJ269" s="11"/>
      <c r="AYK269" s="11"/>
      <c r="AYL269" s="11"/>
      <c r="AYM269" s="11"/>
      <c r="AYN269" s="11"/>
      <c r="AYO269" s="11"/>
      <c r="AYP269" s="11"/>
      <c r="AYQ269" s="11"/>
      <c r="AYR269" s="11"/>
      <c r="AYS269" s="11"/>
      <c r="AYT269" s="11"/>
      <c r="AYU269" s="11"/>
      <c r="AYV269" s="11"/>
      <c r="AYW269" s="11"/>
      <c r="AYX269" s="11"/>
      <c r="AYY269" s="11"/>
      <c r="AYZ269" s="11"/>
      <c r="AZA269" s="11"/>
      <c r="AZB269" s="11"/>
      <c r="AZC269" s="11"/>
      <c r="AZD269" s="11"/>
      <c r="AZE269" s="11"/>
      <c r="AZF269" s="11"/>
      <c r="AZG269" s="11"/>
      <c r="AZH269" s="11"/>
      <c r="AZI269" s="11"/>
      <c r="AZJ269" s="11"/>
      <c r="AZK269" s="11"/>
      <c r="AZL269" s="11"/>
      <c r="AZM269" s="11"/>
      <c r="AZN269" s="11"/>
      <c r="AZO269" s="11"/>
      <c r="AZP269" s="11"/>
      <c r="AZQ269" s="11"/>
      <c r="AZR269" s="11"/>
      <c r="AZS269" s="11"/>
      <c r="AZT269" s="11"/>
      <c r="AZU269" s="11"/>
      <c r="AZV269" s="11"/>
      <c r="AZW269" s="11"/>
      <c r="AZX269" s="11"/>
      <c r="AZY269" s="11"/>
      <c r="AZZ269" s="11"/>
      <c r="BAA269" s="11"/>
      <c r="BAB269" s="11"/>
      <c r="BAC269" s="11"/>
      <c r="BAD269" s="11"/>
      <c r="BAE269" s="11"/>
      <c r="BAF269" s="11"/>
      <c r="BAG269" s="11"/>
      <c r="BAH269" s="11"/>
      <c r="BAI269" s="11"/>
      <c r="BAJ269" s="11"/>
      <c r="BAK269" s="11"/>
      <c r="BAL269" s="11"/>
      <c r="BAM269" s="11"/>
      <c r="BAN269" s="11"/>
      <c r="BAO269" s="11"/>
      <c r="BAP269" s="11"/>
      <c r="BAQ269" s="11"/>
      <c r="BAR269" s="11"/>
      <c r="BAS269" s="11"/>
      <c r="BAT269" s="11"/>
      <c r="BAU269" s="11"/>
      <c r="BAV269" s="11"/>
      <c r="BAW269" s="11"/>
      <c r="BAX269" s="11"/>
      <c r="BAY269" s="11"/>
      <c r="BAZ269" s="11"/>
      <c r="BBA269" s="11"/>
      <c r="BBB269" s="11"/>
      <c r="BBC269" s="11"/>
      <c r="BBD269" s="11"/>
      <c r="BBE269" s="11"/>
      <c r="BBF269" s="11"/>
      <c r="BBG269" s="11"/>
      <c r="BBH269" s="11"/>
      <c r="BBI269" s="11"/>
      <c r="BBJ269" s="11"/>
      <c r="BBK269" s="11"/>
      <c r="BBL269" s="11"/>
      <c r="BBM269" s="11"/>
      <c r="BBN269" s="11"/>
      <c r="BBO269" s="11"/>
      <c r="BBP269" s="11"/>
      <c r="BBQ269" s="11"/>
      <c r="BBR269" s="11"/>
      <c r="BBS269" s="11"/>
      <c r="BBT269" s="11"/>
      <c r="BBU269" s="11"/>
      <c r="BBV269" s="11"/>
      <c r="BBW269" s="11"/>
      <c r="BBX269" s="11"/>
      <c r="BBY269" s="11"/>
      <c r="BBZ269" s="11"/>
      <c r="BCA269" s="11"/>
      <c r="BCB269" s="11"/>
      <c r="BCC269" s="11"/>
      <c r="BCD269" s="11"/>
      <c r="BCE269" s="11"/>
      <c r="BCF269" s="11"/>
      <c r="BCG269" s="11"/>
      <c r="BCH269" s="11"/>
      <c r="BCI269" s="11"/>
      <c r="BCJ269" s="11"/>
      <c r="BCK269" s="11"/>
      <c r="BCL269" s="11"/>
      <c r="BCM269" s="11"/>
      <c r="BCN269" s="11"/>
      <c r="BCO269" s="11"/>
      <c r="BCP269" s="11"/>
      <c r="BCQ269" s="11"/>
      <c r="BCR269" s="11"/>
      <c r="BCS269" s="11"/>
      <c r="BCT269" s="11"/>
      <c r="BCU269" s="11"/>
      <c r="BCV269" s="11"/>
      <c r="BCW269" s="11"/>
      <c r="BCX269" s="11"/>
      <c r="BCY269" s="11"/>
      <c r="BCZ269" s="11"/>
      <c r="BDA269" s="11"/>
      <c r="BDB269" s="11"/>
      <c r="BDC269" s="11"/>
      <c r="BDD269" s="11"/>
      <c r="BDE269" s="11"/>
      <c r="BDF269" s="11"/>
      <c r="BDG269" s="11"/>
      <c r="BDH269" s="11"/>
      <c r="BDI269" s="11"/>
      <c r="BDJ269" s="11"/>
      <c r="BDK269" s="11"/>
      <c r="BDL269" s="11"/>
      <c r="BDM269" s="11"/>
      <c r="BDN269" s="11"/>
      <c r="BDO269" s="11"/>
      <c r="BDP269" s="11"/>
      <c r="BDQ269" s="11"/>
      <c r="BDR269" s="11"/>
      <c r="BDS269" s="11"/>
      <c r="BDT269" s="11"/>
      <c r="BDU269" s="11"/>
      <c r="BDV269" s="11"/>
      <c r="BDW269" s="11"/>
      <c r="BDX269" s="11"/>
      <c r="BDY269" s="11"/>
      <c r="BDZ269" s="11"/>
      <c r="BEA269" s="11"/>
      <c r="BEB269" s="11"/>
      <c r="BEC269" s="11"/>
      <c r="BED269" s="11"/>
      <c r="BEE269" s="11"/>
      <c r="BEF269" s="11"/>
      <c r="BEG269" s="11"/>
      <c r="BEH269" s="11"/>
      <c r="BEI269" s="11"/>
      <c r="BEJ269" s="11"/>
      <c r="BEK269" s="11"/>
      <c r="BEL269" s="11"/>
      <c r="BEM269" s="11"/>
      <c r="BEN269" s="11"/>
      <c r="BEO269" s="11"/>
      <c r="BEP269" s="11"/>
      <c r="BEQ269" s="11"/>
      <c r="BER269" s="11"/>
      <c r="BES269" s="11"/>
      <c r="BET269" s="11"/>
      <c r="BEU269" s="11"/>
      <c r="BEV269" s="11"/>
      <c r="BEW269" s="11"/>
      <c r="BEX269" s="11"/>
      <c r="BEY269" s="11"/>
      <c r="BEZ269" s="11"/>
      <c r="BFA269" s="11"/>
      <c r="BFB269" s="11"/>
      <c r="BFC269" s="11"/>
      <c r="BFD269" s="11"/>
      <c r="BFE269" s="11"/>
      <c r="BFF269" s="11"/>
      <c r="BFG269" s="11"/>
      <c r="BFH269" s="11"/>
      <c r="BFI269" s="11"/>
      <c r="BFJ269" s="11"/>
      <c r="BFK269" s="11"/>
      <c r="BFL269" s="11"/>
      <c r="BFM269" s="11"/>
      <c r="BFN269" s="11"/>
      <c r="BFO269" s="11"/>
      <c r="BFP269" s="11"/>
      <c r="BFQ269" s="11"/>
      <c r="BFR269" s="11"/>
      <c r="BFS269" s="11"/>
      <c r="BFT269" s="11"/>
      <c r="BFU269" s="11"/>
      <c r="BFV269" s="11"/>
      <c r="BFW269" s="11"/>
      <c r="BFX269" s="11"/>
      <c r="BFY269" s="11"/>
      <c r="BFZ269" s="11"/>
      <c r="BGA269" s="11"/>
      <c r="BGB269" s="11"/>
      <c r="BGC269" s="11"/>
      <c r="BGD269" s="11"/>
      <c r="BGE269" s="11"/>
      <c r="BGF269" s="11"/>
      <c r="BGG269" s="11"/>
      <c r="BGH269" s="11"/>
      <c r="BGI269" s="11"/>
      <c r="BGJ269" s="11"/>
      <c r="BGK269" s="11"/>
      <c r="BGL269" s="11"/>
      <c r="BGM269" s="11"/>
      <c r="BGN269" s="11"/>
      <c r="BGO269" s="11"/>
      <c r="BGP269" s="11"/>
      <c r="BGQ269" s="11"/>
      <c r="BGR269" s="11"/>
      <c r="BGS269" s="11"/>
      <c r="BGT269" s="11"/>
      <c r="BGU269" s="11"/>
      <c r="BGV269" s="11"/>
      <c r="BGW269" s="11"/>
      <c r="BGX269" s="11"/>
      <c r="BGY269" s="11"/>
      <c r="BGZ269" s="11"/>
      <c r="BHA269" s="11"/>
      <c r="BHB269" s="11"/>
      <c r="BHC269" s="11"/>
      <c r="BHD269" s="11"/>
      <c r="BHE269" s="11"/>
      <c r="BHF269" s="11"/>
      <c r="BHG269" s="11"/>
      <c r="BHH269" s="11"/>
      <c r="BHI269" s="11"/>
      <c r="BHJ269" s="11"/>
      <c r="BHK269" s="11"/>
      <c r="BHL269" s="11"/>
      <c r="BHM269" s="11"/>
      <c r="BHN269" s="11"/>
      <c r="BHO269" s="11"/>
      <c r="BHP269" s="11"/>
      <c r="BHQ269" s="11"/>
      <c r="BHR269" s="11"/>
      <c r="BHS269" s="11"/>
      <c r="BHT269" s="11"/>
      <c r="BHU269" s="11"/>
      <c r="BHV269" s="11"/>
      <c r="BHW269" s="11"/>
      <c r="BHX269" s="11"/>
      <c r="BHY269" s="11"/>
      <c r="BHZ269" s="11"/>
      <c r="BIA269" s="11"/>
      <c r="BIB269" s="11"/>
      <c r="BIC269" s="11"/>
      <c r="BID269" s="11"/>
      <c r="BIE269" s="11"/>
      <c r="BIF269" s="11"/>
      <c r="BIG269" s="11"/>
      <c r="BIH269" s="11"/>
      <c r="BII269" s="11"/>
      <c r="BIJ269" s="11"/>
      <c r="BIK269" s="11"/>
      <c r="BIL269" s="11"/>
      <c r="BIM269" s="11"/>
      <c r="BIN269" s="11"/>
      <c r="BIO269" s="11"/>
      <c r="BIP269" s="11"/>
      <c r="BIQ269" s="11"/>
      <c r="BIR269" s="11"/>
      <c r="BIS269" s="11"/>
      <c r="BIT269" s="11"/>
      <c r="BIU269" s="11"/>
      <c r="BIV269" s="11"/>
      <c r="BIW269" s="11"/>
      <c r="BIX269" s="11"/>
      <c r="BIY269" s="11"/>
      <c r="BIZ269" s="11"/>
      <c r="BJA269" s="11"/>
      <c r="BJB269" s="11"/>
      <c r="BJC269" s="11"/>
      <c r="BJD269" s="11"/>
      <c r="BJE269" s="11"/>
      <c r="BJF269" s="11"/>
      <c r="BJG269" s="11"/>
      <c r="BJH269" s="11"/>
      <c r="BJI269" s="11"/>
      <c r="BJJ269" s="11"/>
      <c r="BJK269" s="11"/>
      <c r="BJL269" s="11"/>
      <c r="BJM269" s="11"/>
      <c r="BJN269" s="11"/>
      <c r="BJO269" s="11"/>
      <c r="BJP269" s="11"/>
      <c r="BJQ269" s="11"/>
      <c r="BJR269" s="11"/>
      <c r="BJS269" s="11"/>
      <c r="BJT269" s="11"/>
      <c r="BJU269" s="11"/>
      <c r="BJV269" s="11"/>
      <c r="BJW269" s="11"/>
      <c r="BJX269" s="11"/>
      <c r="BJY269" s="11"/>
      <c r="BJZ269" s="11"/>
      <c r="BKA269" s="11"/>
      <c r="BKB269" s="11"/>
      <c r="BKC269" s="11"/>
      <c r="BKD269" s="11"/>
      <c r="BKE269" s="11"/>
      <c r="BKF269" s="11"/>
      <c r="BKG269" s="11"/>
      <c r="BKH269" s="11"/>
      <c r="BKI269" s="11"/>
      <c r="BKJ269" s="11"/>
      <c r="BKK269" s="11"/>
      <c r="BKL269" s="11"/>
      <c r="BKM269" s="11"/>
      <c r="BKN269" s="11"/>
      <c r="BKO269" s="11"/>
      <c r="BKP269" s="11"/>
      <c r="BKQ269" s="11"/>
      <c r="BKR269" s="11"/>
      <c r="BKS269" s="11"/>
      <c r="BKT269" s="11"/>
      <c r="BKU269" s="11"/>
      <c r="BKV269" s="11"/>
      <c r="BKW269" s="11"/>
      <c r="BKX269" s="11"/>
      <c r="BKY269" s="11"/>
      <c r="BKZ269" s="11"/>
      <c r="BLA269" s="11"/>
      <c r="BLB269" s="11"/>
      <c r="BLC269" s="11"/>
      <c r="BLD269" s="11"/>
      <c r="BLE269" s="11"/>
      <c r="BLF269" s="11"/>
      <c r="BLG269" s="11"/>
      <c r="BLH269" s="11"/>
      <c r="BLI269" s="11"/>
      <c r="BLJ269" s="11"/>
      <c r="BLK269" s="11"/>
      <c r="BLL269" s="11"/>
      <c r="BLM269" s="11"/>
      <c r="BLN269" s="11"/>
      <c r="BLO269" s="11"/>
      <c r="BLP269" s="11"/>
      <c r="BLQ269" s="11"/>
      <c r="BLR269" s="11"/>
      <c r="BLS269" s="11"/>
      <c r="BLT269" s="11"/>
      <c r="BLU269" s="11"/>
      <c r="BLV269" s="11"/>
      <c r="BLW269" s="11"/>
      <c r="BLX269" s="11"/>
      <c r="BLY269" s="11"/>
      <c r="BLZ269" s="11"/>
      <c r="BMA269" s="11"/>
      <c r="BMB269" s="11"/>
      <c r="BMC269" s="11"/>
      <c r="BMD269" s="11"/>
      <c r="BME269" s="11"/>
      <c r="BMF269" s="11"/>
      <c r="BMG269" s="11"/>
      <c r="BMH269" s="11"/>
      <c r="BMI269" s="11"/>
      <c r="BMJ269" s="11"/>
      <c r="BMK269" s="11"/>
      <c r="BML269" s="11"/>
      <c r="BMM269" s="11"/>
      <c r="BMN269" s="11"/>
      <c r="BMO269" s="11"/>
      <c r="BMP269" s="11"/>
      <c r="BMQ269" s="11"/>
      <c r="BMR269" s="11"/>
      <c r="BMS269" s="11"/>
      <c r="BMT269" s="11"/>
      <c r="BMU269" s="11"/>
      <c r="BMV269" s="11"/>
      <c r="BMW269" s="11"/>
      <c r="BMX269" s="11"/>
      <c r="BMY269" s="11"/>
      <c r="BMZ269" s="11"/>
      <c r="BNA269" s="11"/>
      <c r="BNB269" s="11"/>
      <c r="BNC269" s="11"/>
      <c r="BND269" s="11"/>
      <c r="BNE269" s="11"/>
      <c r="BNF269" s="11"/>
      <c r="BNG269" s="11"/>
      <c r="BNH269" s="11"/>
      <c r="BNI269" s="11"/>
      <c r="BNJ269" s="11"/>
      <c r="BNK269" s="11"/>
      <c r="BNL269" s="11"/>
      <c r="BNM269" s="11"/>
      <c r="BNN269" s="11"/>
      <c r="BNO269" s="11"/>
      <c r="BNP269" s="11"/>
      <c r="BNQ269" s="11"/>
      <c r="BNR269" s="11"/>
      <c r="BNS269" s="11"/>
      <c r="BNT269" s="11"/>
      <c r="BNU269" s="11"/>
      <c r="BNV269" s="11"/>
      <c r="BNW269" s="11"/>
      <c r="BNX269" s="11"/>
      <c r="BNY269" s="11"/>
      <c r="BNZ269" s="11"/>
      <c r="BOA269" s="11"/>
      <c r="BOB269" s="11"/>
      <c r="BOC269" s="11"/>
      <c r="BOD269" s="11"/>
      <c r="BOE269" s="11"/>
      <c r="BOF269" s="11"/>
      <c r="BOG269" s="11"/>
      <c r="BOH269" s="11"/>
      <c r="BOI269" s="11"/>
      <c r="BOJ269" s="11"/>
      <c r="BOK269" s="11"/>
      <c r="BOL269" s="11"/>
      <c r="BOM269" s="11"/>
      <c r="BON269" s="11"/>
      <c r="BOO269" s="11"/>
      <c r="BOP269" s="11"/>
      <c r="BOQ269" s="11"/>
      <c r="BOR269" s="11"/>
      <c r="BOS269" s="11"/>
      <c r="BOT269" s="11"/>
      <c r="BOU269" s="11"/>
      <c r="BOV269" s="11"/>
      <c r="BOW269" s="11"/>
      <c r="BOX269" s="11"/>
      <c r="BOY269" s="11"/>
      <c r="BOZ269" s="11"/>
      <c r="BPA269" s="11"/>
      <c r="BPB269" s="11"/>
      <c r="BPC269" s="11"/>
      <c r="BPD269" s="11"/>
      <c r="BPE269" s="11"/>
      <c r="BPF269" s="11"/>
      <c r="BPG269" s="11"/>
      <c r="BPH269" s="11"/>
      <c r="BPI269" s="11"/>
      <c r="BPJ269" s="11"/>
      <c r="BPK269" s="11"/>
      <c r="BPL269" s="11"/>
      <c r="BPM269" s="11"/>
      <c r="BPN269" s="11"/>
      <c r="BPO269" s="11"/>
      <c r="BPP269" s="11"/>
      <c r="BPQ269" s="11"/>
      <c r="BPR269" s="11"/>
      <c r="BPS269" s="11"/>
      <c r="BPT269" s="11"/>
      <c r="BPU269" s="11"/>
      <c r="BPV269" s="11"/>
      <c r="BPW269" s="11"/>
      <c r="BPX269" s="11"/>
      <c r="BPY269" s="11"/>
      <c r="BPZ269" s="11"/>
      <c r="BQA269" s="11"/>
      <c r="BQB269" s="11"/>
      <c r="BQC269" s="11"/>
      <c r="BQD269" s="11"/>
      <c r="BQE269" s="11"/>
      <c r="BQF269" s="11"/>
      <c r="BQG269" s="11"/>
      <c r="BQH269" s="11"/>
      <c r="BQI269" s="11"/>
      <c r="BQJ269" s="11"/>
      <c r="BQK269" s="11"/>
      <c r="BQL269" s="11"/>
      <c r="BQM269" s="11"/>
      <c r="BQN269" s="11"/>
      <c r="BQO269" s="11"/>
      <c r="BQP269" s="11"/>
      <c r="BQQ269" s="11"/>
      <c r="BQR269" s="11"/>
      <c r="BQS269" s="11"/>
      <c r="BQT269" s="11"/>
      <c r="BQU269" s="11"/>
      <c r="BQV269" s="11"/>
      <c r="BQW269" s="11"/>
      <c r="BQX269" s="11"/>
      <c r="BQY269" s="11"/>
      <c r="BQZ269" s="11"/>
      <c r="BRA269" s="11"/>
      <c r="BRB269" s="11"/>
      <c r="BRC269" s="11"/>
      <c r="BRD269" s="11"/>
      <c r="BRE269" s="11"/>
      <c r="BRF269" s="11"/>
      <c r="BRG269" s="11"/>
      <c r="BRH269" s="11"/>
      <c r="BRI269" s="11"/>
    </row>
    <row r="270" spans="2:1829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C270" s="11"/>
      <c r="DD270" s="11"/>
      <c r="DE270" s="11"/>
      <c r="DF270" s="11"/>
      <c r="DG270" s="11"/>
      <c r="DH270" s="11"/>
      <c r="DI270" s="11"/>
      <c r="DJ270" s="11"/>
      <c r="DK270" s="11"/>
      <c r="DL270" s="11"/>
      <c r="DM270" s="11"/>
      <c r="DN270" s="11"/>
      <c r="DO270" s="11"/>
      <c r="DP270" s="11"/>
      <c r="DQ270" s="11"/>
      <c r="DR270" s="11"/>
      <c r="DS270" s="11"/>
      <c r="DT270" s="11"/>
      <c r="DU270" s="11"/>
      <c r="DV270" s="11"/>
      <c r="DW270" s="11"/>
      <c r="DX270" s="11"/>
      <c r="DY270" s="11"/>
      <c r="DZ270" s="11"/>
      <c r="EA270" s="11"/>
      <c r="EB270" s="11"/>
      <c r="EC270" s="11"/>
      <c r="ED270" s="11"/>
      <c r="EE270" s="11"/>
      <c r="EF270" s="11"/>
      <c r="EG270" s="11"/>
      <c r="EH270" s="11"/>
      <c r="EI270" s="11"/>
      <c r="EJ270" s="11"/>
      <c r="EK270" s="11"/>
      <c r="EL270" s="11"/>
      <c r="EM270" s="11"/>
      <c r="EN270" s="11"/>
      <c r="EO270" s="11"/>
      <c r="EP270" s="11"/>
      <c r="EQ270" s="11"/>
      <c r="ER270" s="11"/>
      <c r="ES270" s="11"/>
      <c r="ET270" s="11"/>
      <c r="EU270" s="11"/>
      <c r="EV270" s="11"/>
      <c r="EW270" s="11"/>
      <c r="EX270" s="11"/>
      <c r="EY270" s="11"/>
      <c r="EZ270" s="11"/>
      <c r="FA270" s="11"/>
      <c r="FB270" s="11"/>
      <c r="FC270" s="11"/>
      <c r="FD270" s="11"/>
      <c r="FE270" s="11"/>
      <c r="FF270" s="11"/>
      <c r="FG270" s="11"/>
      <c r="FH270" s="11"/>
      <c r="FI270" s="11"/>
      <c r="FJ270" s="11"/>
      <c r="FK270" s="11"/>
      <c r="FL270" s="11"/>
      <c r="FM270" s="11"/>
      <c r="FN270" s="11"/>
      <c r="FO270" s="11"/>
      <c r="FP270" s="11"/>
      <c r="FQ270" s="11"/>
      <c r="FR270" s="11"/>
      <c r="FS270" s="11"/>
      <c r="FT270" s="11"/>
      <c r="FU270" s="11"/>
      <c r="FV270" s="11"/>
      <c r="FW270" s="11"/>
      <c r="FX270" s="11"/>
      <c r="FY270" s="11"/>
      <c r="FZ270" s="11"/>
      <c r="GA270" s="11"/>
      <c r="GB270" s="11"/>
      <c r="GC270" s="11"/>
      <c r="GD270" s="11"/>
      <c r="GE270" s="11"/>
      <c r="GF270" s="11"/>
      <c r="GG270" s="11"/>
      <c r="GH270" s="11"/>
      <c r="GI270" s="11"/>
      <c r="GJ270" s="11"/>
      <c r="GK270" s="11"/>
      <c r="GL270" s="11"/>
      <c r="GM270" s="11"/>
      <c r="GN270" s="11"/>
      <c r="GO270" s="11"/>
      <c r="GP270" s="11"/>
      <c r="GQ270" s="11"/>
      <c r="GR270" s="11"/>
      <c r="GS270" s="11"/>
      <c r="GT270" s="11"/>
      <c r="GU270" s="11"/>
      <c r="GV270" s="11"/>
      <c r="GW270" s="11"/>
      <c r="GX270" s="11"/>
      <c r="GY270" s="11"/>
      <c r="GZ270" s="11"/>
      <c r="HA270" s="11"/>
      <c r="HB270" s="11"/>
      <c r="HC270" s="11"/>
      <c r="HD270" s="11"/>
      <c r="HE270" s="11"/>
      <c r="HF270" s="11"/>
      <c r="HG270" s="11"/>
      <c r="HH270" s="11"/>
      <c r="HI270" s="11"/>
      <c r="HJ270" s="11"/>
      <c r="HK270" s="11"/>
      <c r="HL270" s="11"/>
      <c r="HM270" s="11"/>
      <c r="HN270" s="11"/>
      <c r="HO270" s="11"/>
      <c r="HP270" s="11"/>
      <c r="HQ270" s="11"/>
      <c r="HR270" s="11"/>
      <c r="HS270" s="11"/>
      <c r="HT270" s="11"/>
      <c r="HU270" s="11"/>
      <c r="HV270" s="11"/>
      <c r="HW270" s="11"/>
      <c r="HX270" s="11"/>
      <c r="HY270" s="11"/>
      <c r="HZ270" s="11"/>
      <c r="IA270" s="11"/>
      <c r="IB270" s="11"/>
      <c r="IC270" s="11"/>
      <c r="ID270" s="11"/>
      <c r="IE270" s="11"/>
      <c r="IF270" s="11"/>
      <c r="IG270" s="11"/>
      <c r="IH270" s="11"/>
      <c r="II270" s="11"/>
      <c r="IJ270" s="11"/>
      <c r="IK270" s="11"/>
      <c r="IL270" s="11"/>
      <c r="IM270" s="11"/>
      <c r="IN270" s="11"/>
      <c r="IO270" s="11"/>
      <c r="IP270" s="11"/>
      <c r="IQ270" s="11"/>
      <c r="IR270" s="11"/>
      <c r="IS270" s="11"/>
      <c r="IT270" s="11"/>
      <c r="IU270" s="11"/>
      <c r="IV270" s="11"/>
      <c r="IW270" s="11"/>
      <c r="IX270" s="11"/>
      <c r="IY270" s="11"/>
      <c r="IZ270" s="11"/>
      <c r="JA270" s="11"/>
      <c r="JB270" s="11"/>
      <c r="JC270" s="11"/>
      <c r="JD270" s="11"/>
      <c r="JE270" s="11"/>
      <c r="JF270" s="11"/>
      <c r="JG270" s="11"/>
      <c r="JH270" s="11"/>
      <c r="JI270" s="11"/>
      <c r="JJ270" s="11"/>
      <c r="JK270" s="11"/>
      <c r="JL270" s="11"/>
      <c r="JM270" s="11"/>
      <c r="JN270" s="11"/>
      <c r="JO270" s="11"/>
      <c r="JP270" s="11"/>
      <c r="JQ270" s="11"/>
      <c r="JR270" s="11"/>
      <c r="JS270" s="11"/>
      <c r="JT270" s="11"/>
      <c r="JU270" s="11"/>
      <c r="JV270" s="11"/>
      <c r="JW270" s="11"/>
      <c r="JX270" s="11"/>
      <c r="JY270" s="11"/>
      <c r="JZ270" s="11"/>
      <c r="KA270" s="11"/>
      <c r="KB270" s="11"/>
      <c r="KC270" s="11"/>
      <c r="KD270" s="11"/>
      <c r="KE270" s="11"/>
      <c r="KF270" s="11"/>
      <c r="KG270" s="11"/>
      <c r="KH270" s="11"/>
      <c r="KI270" s="11"/>
      <c r="KJ270" s="11"/>
      <c r="KK270" s="11"/>
      <c r="KL270" s="11"/>
      <c r="KM270" s="11"/>
      <c r="KN270" s="11"/>
      <c r="KO270" s="11"/>
      <c r="KP270" s="11"/>
      <c r="KQ270" s="11"/>
      <c r="KR270" s="11"/>
      <c r="KS270" s="11"/>
      <c r="KT270" s="11"/>
      <c r="KU270" s="11"/>
      <c r="KV270" s="11"/>
      <c r="KW270" s="11"/>
      <c r="KX270" s="11"/>
      <c r="KY270" s="11"/>
      <c r="KZ270" s="11"/>
      <c r="LA270" s="11"/>
      <c r="LB270" s="11"/>
      <c r="LC270" s="11"/>
      <c r="LD270" s="11"/>
      <c r="LE270" s="11"/>
      <c r="LF270" s="11"/>
      <c r="LG270" s="11"/>
      <c r="LH270" s="11"/>
      <c r="LI270" s="11"/>
      <c r="LJ270" s="11"/>
      <c r="LK270" s="11"/>
      <c r="LL270" s="11"/>
      <c r="LM270" s="11"/>
      <c r="LN270" s="11"/>
      <c r="LO270" s="11"/>
      <c r="LP270" s="11"/>
      <c r="LQ270" s="11"/>
      <c r="LR270" s="11"/>
      <c r="LS270" s="11"/>
      <c r="LT270" s="11"/>
      <c r="LU270" s="11"/>
      <c r="LV270" s="11"/>
      <c r="LW270" s="11"/>
      <c r="LX270" s="11"/>
      <c r="LY270" s="11"/>
      <c r="LZ270" s="11"/>
      <c r="MA270" s="11"/>
      <c r="MB270" s="11"/>
      <c r="MC270" s="11"/>
      <c r="MD270" s="11"/>
      <c r="ME270" s="11"/>
      <c r="MF270" s="11"/>
      <c r="MG270" s="11"/>
      <c r="MH270" s="11"/>
      <c r="MI270" s="11"/>
      <c r="MJ270" s="11"/>
      <c r="MK270" s="11"/>
      <c r="ML270" s="11"/>
      <c r="MM270" s="11"/>
      <c r="MN270" s="11"/>
      <c r="MO270" s="11"/>
      <c r="MP270" s="11"/>
      <c r="MQ270" s="11"/>
      <c r="MR270" s="11"/>
      <c r="MS270" s="11"/>
      <c r="MT270" s="11"/>
      <c r="MU270" s="11"/>
      <c r="MV270" s="11"/>
      <c r="MW270" s="11"/>
      <c r="MX270" s="11"/>
      <c r="MY270" s="11"/>
      <c r="MZ270" s="11"/>
      <c r="NA270" s="11"/>
      <c r="NB270" s="11"/>
      <c r="NC270" s="11"/>
      <c r="ND270" s="11"/>
      <c r="NE270" s="11"/>
      <c r="NF270" s="11"/>
      <c r="NG270" s="11"/>
      <c r="NH270" s="11"/>
      <c r="NI270" s="11"/>
      <c r="NJ270" s="11"/>
      <c r="NK270" s="11"/>
      <c r="NL270" s="11"/>
      <c r="NM270" s="11"/>
      <c r="NN270" s="11"/>
      <c r="NO270" s="11"/>
      <c r="NP270" s="11"/>
      <c r="NQ270" s="11"/>
      <c r="NR270" s="11"/>
      <c r="NS270" s="11"/>
      <c r="NT270" s="11"/>
      <c r="NU270" s="11"/>
      <c r="NV270" s="11"/>
      <c r="NW270" s="11"/>
      <c r="NX270" s="11"/>
      <c r="NY270" s="11"/>
      <c r="NZ270" s="11"/>
      <c r="OA270" s="11"/>
      <c r="OB270" s="11"/>
      <c r="OC270" s="11"/>
      <c r="OD270" s="11"/>
      <c r="OE270" s="11"/>
      <c r="OF270" s="11"/>
      <c r="OG270" s="11"/>
      <c r="OH270" s="11"/>
      <c r="OI270" s="11"/>
      <c r="OJ270" s="11"/>
      <c r="OK270" s="11"/>
      <c r="OL270" s="11"/>
      <c r="OM270" s="11"/>
      <c r="ON270" s="11"/>
      <c r="OO270" s="11"/>
      <c r="OP270" s="11"/>
      <c r="OQ270" s="11"/>
      <c r="OR270" s="11"/>
      <c r="OS270" s="11"/>
      <c r="OT270" s="11"/>
      <c r="OU270" s="11"/>
      <c r="OV270" s="11"/>
      <c r="OW270" s="11"/>
      <c r="OX270" s="11"/>
      <c r="OY270" s="11"/>
      <c r="OZ270" s="11"/>
      <c r="PA270" s="11"/>
      <c r="PB270" s="11"/>
      <c r="PC270" s="11"/>
      <c r="PD270" s="11"/>
      <c r="PE270" s="11"/>
      <c r="PF270" s="11"/>
      <c r="PG270" s="11"/>
      <c r="PH270" s="11"/>
      <c r="PI270" s="11"/>
      <c r="PJ270" s="11"/>
      <c r="PK270" s="11"/>
      <c r="PL270" s="11"/>
      <c r="PM270" s="11"/>
      <c r="PN270" s="11"/>
      <c r="PO270" s="11"/>
      <c r="PP270" s="11"/>
      <c r="PQ270" s="11"/>
      <c r="PR270" s="11"/>
      <c r="PS270" s="11"/>
      <c r="PT270" s="11"/>
      <c r="PU270" s="11"/>
      <c r="PV270" s="11"/>
      <c r="PW270" s="11"/>
      <c r="PX270" s="11"/>
      <c r="PY270" s="11"/>
      <c r="PZ270" s="11"/>
      <c r="QA270" s="11"/>
      <c r="QB270" s="11"/>
      <c r="QC270" s="11"/>
      <c r="QD270" s="11"/>
      <c r="QE270" s="11"/>
      <c r="QF270" s="11"/>
      <c r="QG270" s="11"/>
      <c r="QH270" s="11"/>
      <c r="QI270" s="11"/>
      <c r="QJ270" s="11"/>
      <c r="QK270" s="11"/>
      <c r="QL270" s="11"/>
      <c r="QM270" s="11"/>
      <c r="QN270" s="11"/>
      <c r="QO270" s="11"/>
      <c r="QP270" s="11"/>
      <c r="QQ270" s="11"/>
      <c r="QR270" s="11"/>
      <c r="QS270" s="11"/>
      <c r="QT270" s="11"/>
      <c r="QU270" s="11"/>
      <c r="QV270" s="11"/>
      <c r="QW270" s="11"/>
      <c r="QX270" s="11"/>
      <c r="QY270" s="11"/>
      <c r="QZ270" s="11"/>
      <c r="RA270" s="11"/>
      <c r="RB270" s="11"/>
      <c r="RC270" s="11"/>
      <c r="RD270" s="11"/>
      <c r="RE270" s="11"/>
      <c r="RF270" s="11"/>
      <c r="RG270" s="11"/>
      <c r="RH270" s="11"/>
      <c r="RI270" s="11"/>
      <c r="RJ270" s="11"/>
      <c r="RK270" s="11"/>
      <c r="RL270" s="11"/>
      <c r="RM270" s="11"/>
      <c r="RN270" s="11"/>
      <c r="RO270" s="11"/>
      <c r="RP270" s="11"/>
      <c r="RQ270" s="11"/>
      <c r="RR270" s="11"/>
      <c r="RS270" s="11"/>
      <c r="RT270" s="11"/>
      <c r="RU270" s="11"/>
      <c r="RV270" s="11"/>
      <c r="RW270" s="11"/>
      <c r="RX270" s="11"/>
      <c r="RY270" s="11"/>
      <c r="RZ270" s="11"/>
      <c r="SA270" s="11"/>
      <c r="SB270" s="11"/>
      <c r="SC270" s="11"/>
      <c r="SD270" s="11"/>
      <c r="SE270" s="11"/>
      <c r="SF270" s="11"/>
      <c r="SG270" s="11"/>
      <c r="SH270" s="11"/>
      <c r="SI270" s="11"/>
      <c r="SJ270" s="11"/>
      <c r="SK270" s="11"/>
      <c r="SL270" s="11"/>
      <c r="SM270" s="11"/>
      <c r="SN270" s="11"/>
      <c r="SO270" s="11"/>
      <c r="SP270" s="11"/>
      <c r="SQ270" s="11"/>
      <c r="SR270" s="11"/>
      <c r="SS270" s="11"/>
      <c r="ST270" s="11"/>
      <c r="SU270" s="11"/>
      <c r="SV270" s="11"/>
      <c r="SW270" s="11"/>
      <c r="SX270" s="11"/>
      <c r="SY270" s="11"/>
      <c r="SZ270" s="11"/>
      <c r="TA270" s="11"/>
      <c r="TB270" s="11"/>
      <c r="TC270" s="11"/>
      <c r="TD270" s="11"/>
      <c r="TE270" s="11"/>
      <c r="TF270" s="11"/>
      <c r="TG270" s="11"/>
      <c r="TH270" s="11"/>
      <c r="TI270" s="11"/>
      <c r="TJ270" s="11"/>
      <c r="TK270" s="11"/>
      <c r="TL270" s="11"/>
      <c r="TM270" s="11"/>
      <c r="TN270" s="11"/>
      <c r="TO270" s="11"/>
      <c r="TP270" s="11"/>
      <c r="TQ270" s="11"/>
      <c r="TR270" s="11"/>
      <c r="TS270" s="11"/>
      <c r="TT270" s="11"/>
      <c r="TU270" s="11"/>
      <c r="TV270" s="11"/>
      <c r="TW270" s="11"/>
      <c r="TX270" s="11"/>
      <c r="TY270" s="11"/>
      <c r="TZ270" s="11"/>
      <c r="UA270" s="11"/>
      <c r="UB270" s="11"/>
      <c r="UC270" s="11"/>
      <c r="UD270" s="11"/>
      <c r="UE270" s="11"/>
      <c r="UF270" s="11"/>
      <c r="UG270" s="11"/>
      <c r="UH270" s="11"/>
      <c r="UI270" s="11"/>
      <c r="UJ270" s="11"/>
      <c r="UK270" s="11"/>
      <c r="UL270" s="11"/>
      <c r="UM270" s="11"/>
      <c r="UN270" s="11"/>
      <c r="UO270" s="11"/>
      <c r="UP270" s="11"/>
      <c r="UQ270" s="11"/>
      <c r="UR270" s="11"/>
      <c r="US270" s="11"/>
      <c r="UT270" s="11"/>
      <c r="UU270" s="11"/>
      <c r="UV270" s="11"/>
      <c r="UW270" s="11"/>
      <c r="UX270" s="11"/>
      <c r="UY270" s="11"/>
      <c r="UZ270" s="11"/>
      <c r="VA270" s="11"/>
      <c r="VB270" s="11"/>
      <c r="VC270" s="11"/>
      <c r="VD270" s="11"/>
      <c r="VE270" s="11"/>
      <c r="VF270" s="11"/>
      <c r="VG270" s="11"/>
      <c r="VH270" s="11"/>
      <c r="VI270" s="11"/>
      <c r="VJ270" s="11"/>
      <c r="VK270" s="11"/>
      <c r="VL270" s="11"/>
      <c r="VM270" s="11"/>
      <c r="VN270" s="11"/>
      <c r="VO270" s="11"/>
      <c r="VP270" s="11"/>
      <c r="VQ270" s="11"/>
      <c r="VR270" s="11"/>
      <c r="VS270" s="11"/>
      <c r="VT270" s="11"/>
      <c r="VU270" s="11"/>
      <c r="VV270" s="11"/>
      <c r="VW270" s="11"/>
      <c r="VX270" s="11"/>
      <c r="VY270" s="11"/>
      <c r="VZ270" s="11"/>
      <c r="WA270" s="11"/>
      <c r="WB270" s="11"/>
      <c r="WC270" s="11"/>
      <c r="WD270" s="11"/>
      <c r="WE270" s="11"/>
      <c r="WF270" s="11"/>
      <c r="WG270" s="11"/>
      <c r="WH270" s="11"/>
      <c r="WI270" s="11"/>
      <c r="WJ270" s="11"/>
      <c r="WK270" s="11"/>
      <c r="WL270" s="11"/>
      <c r="WM270" s="11"/>
      <c r="WN270" s="11"/>
      <c r="WO270" s="11"/>
      <c r="WP270" s="11"/>
      <c r="WQ270" s="11"/>
      <c r="WR270" s="11"/>
      <c r="WS270" s="11"/>
      <c r="WT270" s="11"/>
      <c r="WU270" s="11"/>
      <c r="WV270" s="11"/>
      <c r="WW270" s="11"/>
      <c r="WX270" s="11"/>
      <c r="WY270" s="11"/>
      <c r="WZ270" s="11"/>
      <c r="XA270" s="11"/>
      <c r="XB270" s="11"/>
      <c r="XC270" s="11"/>
      <c r="XD270" s="11"/>
      <c r="XE270" s="11"/>
      <c r="XF270" s="11"/>
      <c r="XG270" s="11"/>
      <c r="XH270" s="11"/>
      <c r="XI270" s="11"/>
      <c r="XJ270" s="11"/>
      <c r="XK270" s="11"/>
      <c r="XL270" s="11"/>
      <c r="XM270" s="11"/>
      <c r="XN270" s="11"/>
      <c r="XO270" s="11"/>
      <c r="XP270" s="11"/>
      <c r="XQ270" s="11"/>
      <c r="XR270" s="11"/>
      <c r="XS270" s="11"/>
      <c r="XT270" s="11"/>
      <c r="XU270" s="11"/>
      <c r="XV270" s="11"/>
      <c r="XW270" s="11"/>
      <c r="XX270" s="11"/>
      <c r="XY270" s="11"/>
      <c r="XZ270" s="11"/>
      <c r="YA270" s="11"/>
      <c r="YB270" s="11"/>
      <c r="YC270" s="11"/>
      <c r="YD270" s="11"/>
      <c r="YE270" s="11"/>
      <c r="YF270" s="11"/>
      <c r="YG270" s="11"/>
      <c r="YH270" s="11"/>
      <c r="YI270" s="11"/>
      <c r="YJ270" s="11"/>
      <c r="YK270" s="11"/>
      <c r="YL270" s="11"/>
      <c r="YM270" s="11"/>
      <c r="YN270" s="11"/>
      <c r="YO270" s="11"/>
      <c r="YP270" s="11"/>
      <c r="YQ270" s="11"/>
      <c r="YR270" s="11"/>
      <c r="YS270" s="11"/>
      <c r="YT270" s="11"/>
      <c r="YU270" s="11"/>
      <c r="YV270" s="11"/>
      <c r="YW270" s="11"/>
      <c r="YX270" s="11"/>
      <c r="YY270" s="11"/>
      <c r="YZ270" s="11"/>
      <c r="ZA270" s="11"/>
      <c r="ZB270" s="11"/>
      <c r="ZC270" s="11"/>
      <c r="ZD270" s="11"/>
      <c r="ZE270" s="11"/>
      <c r="ZF270" s="11"/>
      <c r="ZG270" s="11"/>
      <c r="ZH270" s="11"/>
      <c r="ZI270" s="11"/>
      <c r="ZJ270" s="11"/>
      <c r="ZK270" s="11"/>
      <c r="ZL270" s="11"/>
      <c r="ZM270" s="11"/>
      <c r="ZN270" s="11"/>
      <c r="ZO270" s="11"/>
      <c r="ZP270" s="11"/>
      <c r="ZQ270" s="11"/>
      <c r="ZR270" s="11"/>
      <c r="ZS270" s="11"/>
      <c r="ZT270" s="11"/>
      <c r="ZU270" s="11"/>
      <c r="ZV270" s="11"/>
      <c r="ZW270" s="11"/>
      <c r="ZX270" s="11"/>
      <c r="ZY270" s="11"/>
      <c r="ZZ270" s="11"/>
      <c r="AAA270" s="11"/>
      <c r="AAB270" s="11"/>
      <c r="AAC270" s="11"/>
      <c r="AAD270" s="11"/>
      <c r="AAE270" s="11"/>
      <c r="AAF270" s="11"/>
      <c r="AAG270" s="11"/>
      <c r="AAH270" s="11"/>
      <c r="AAI270" s="11"/>
      <c r="AAJ270" s="11"/>
      <c r="AAK270" s="11"/>
      <c r="AAL270" s="11"/>
      <c r="AAM270" s="11"/>
      <c r="AAN270" s="11"/>
      <c r="AAO270" s="11"/>
      <c r="AAP270" s="11"/>
      <c r="AAQ270" s="11"/>
      <c r="AAR270" s="11"/>
      <c r="AAS270" s="11"/>
      <c r="AAT270" s="11"/>
      <c r="AAU270" s="11"/>
      <c r="AAV270" s="11"/>
      <c r="AAW270" s="11"/>
      <c r="AAX270" s="11"/>
      <c r="AAY270" s="11"/>
      <c r="AAZ270" s="11"/>
      <c r="ABA270" s="11"/>
      <c r="ABB270" s="11"/>
      <c r="ABC270" s="11"/>
      <c r="ABD270" s="11"/>
      <c r="ABE270" s="11"/>
      <c r="ABF270" s="11"/>
      <c r="ABG270" s="11"/>
      <c r="ABH270" s="11"/>
      <c r="ABI270" s="11"/>
      <c r="ABJ270" s="11"/>
      <c r="ABK270" s="11"/>
      <c r="ABL270" s="11"/>
      <c r="ABM270" s="11"/>
      <c r="ABN270" s="11"/>
      <c r="ABO270" s="11"/>
      <c r="ABP270" s="11"/>
      <c r="ABQ270" s="11"/>
      <c r="ABR270" s="11"/>
      <c r="ABS270" s="11"/>
      <c r="ABT270" s="11"/>
      <c r="ABU270" s="11"/>
      <c r="ABV270" s="11"/>
      <c r="ABW270" s="11"/>
      <c r="ABX270" s="11"/>
      <c r="ABY270" s="11"/>
      <c r="ABZ270" s="11"/>
      <c r="ACA270" s="11"/>
      <c r="ACB270" s="11"/>
      <c r="ACC270" s="11"/>
      <c r="ACD270" s="11"/>
      <c r="ACE270" s="11"/>
      <c r="ACF270" s="11"/>
      <c r="ACG270" s="11"/>
      <c r="ACH270" s="11"/>
      <c r="ACI270" s="11"/>
      <c r="ACJ270" s="11"/>
      <c r="ACK270" s="11"/>
      <c r="ACL270" s="11"/>
      <c r="ACM270" s="11"/>
      <c r="ACN270" s="11"/>
      <c r="ACO270" s="11"/>
      <c r="ACP270" s="11"/>
      <c r="ACQ270" s="11"/>
      <c r="ACR270" s="11"/>
      <c r="ACS270" s="11"/>
      <c r="ACT270" s="11"/>
      <c r="ACU270" s="11"/>
      <c r="ACV270" s="11"/>
      <c r="ACW270" s="11"/>
      <c r="ACX270" s="11"/>
      <c r="ACY270" s="11"/>
      <c r="ACZ270" s="11"/>
      <c r="ADA270" s="11"/>
      <c r="ADB270" s="11"/>
      <c r="ADC270" s="11"/>
      <c r="ADD270" s="11"/>
      <c r="ADE270" s="11"/>
      <c r="ADF270" s="11"/>
      <c r="ADG270" s="11"/>
      <c r="ADH270" s="11"/>
      <c r="ADI270" s="11"/>
      <c r="ADJ270" s="11"/>
      <c r="ADK270" s="11"/>
      <c r="ADL270" s="11"/>
      <c r="ADM270" s="11"/>
      <c r="ADN270" s="11"/>
      <c r="ADO270" s="11"/>
      <c r="ADP270" s="11"/>
      <c r="ADQ270" s="11"/>
      <c r="ADR270" s="11"/>
      <c r="ADS270" s="11"/>
      <c r="ADT270" s="11"/>
      <c r="ADU270" s="11"/>
      <c r="ADV270" s="11"/>
      <c r="ADW270" s="11"/>
      <c r="ADX270" s="11"/>
      <c r="ADY270" s="11"/>
      <c r="ADZ270" s="11"/>
      <c r="AEA270" s="11"/>
      <c r="AEB270" s="11"/>
      <c r="AEC270" s="11"/>
      <c r="AED270" s="11"/>
      <c r="AEE270" s="11"/>
      <c r="AEF270" s="11"/>
      <c r="AEG270" s="11"/>
      <c r="AEH270" s="11"/>
      <c r="AEI270" s="11"/>
      <c r="AEJ270" s="11"/>
      <c r="AEK270" s="11"/>
      <c r="AEL270" s="11"/>
      <c r="AEM270" s="11"/>
      <c r="AEN270" s="11"/>
      <c r="AEO270" s="11"/>
      <c r="AEP270" s="11"/>
      <c r="AEQ270" s="11"/>
      <c r="AER270" s="11"/>
      <c r="AES270" s="11"/>
      <c r="AET270" s="11"/>
      <c r="AEU270" s="11"/>
      <c r="AEV270" s="11"/>
      <c r="AEW270" s="11"/>
      <c r="AEX270" s="11"/>
      <c r="AEY270" s="11"/>
      <c r="AEZ270" s="11"/>
      <c r="AFA270" s="11"/>
      <c r="AFB270" s="11"/>
      <c r="AFC270" s="11"/>
      <c r="AFD270" s="11"/>
      <c r="AFE270" s="11"/>
      <c r="AFF270" s="11"/>
      <c r="AFG270" s="11"/>
      <c r="AFH270" s="11"/>
      <c r="AFI270" s="11"/>
      <c r="AFJ270" s="11"/>
      <c r="AFK270" s="11"/>
      <c r="AFL270" s="11"/>
      <c r="AFM270" s="11"/>
      <c r="AFN270" s="11"/>
      <c r="AFO270" s="11"/>
      <c r="AFP270" s="11"/>
      <c r="AFQ270" s="11"/>
      <c r="AFR270" s="11"/>
      <c r="AFS270" s="11"/>
      <c r="AFT270" s="11"/>
      <c r="AFU270" s="11"/>
      <c r="AFV270" s="11"/>
      <c r="AFW270" s="11"/>
      <c r="AFX270" s="11"/>
      <c r="AFY270" s="11"/>
      <c r="AFZ270" s="11"/>
      <c r="AGA270" s="11"/>
      <c r="AGB270" s="11"/>
      <c r="AGC270" s="11"/>
      <c r="AGD270" s="11"/>
      <c r="AGE270" s="11"/>
      <c r="AGF270" s="11"/>
      <c r="AGG270" s="11"/>
      <c r="AGH270" s="11"/>
      <c r="AGI270" s="11"/>
      <c r="AGJ270" s="11"/>
      <c r="AGK270" s="11"/>
      <c r="AGL270" s="11"/>
      <c r="AGM270" s="11"/>
      <c r="AGN270" s="11"/>
      <c r="AGO270" s="11"/>
      <c r="AGP270" s="11"/>
      <c r="AGQ270" s="11"/>
      <c r="AGR270" s="11"/>
      <c r="AGS270" s="11"/>
      <c r="AGT270" s="11"/>
      <c r="AGU270" s="11"/>
      <c r="AGV270" s="11"/>
      <c r="AGW270" s="11"/>
      <c r="AGX270" s="11"/>
      <c r="AGY270" s="11"/>
      <c r="AGZ270" s="11"/>
      <c r="AHA270" s="11"/>
      <c r="AHB270" s="11"/>
      <c r="AHC270" s="11"/>
      <c r="AHD270" s="11"/>
      <c r="AHE270" s="11"/>
      <c r="AHF270" s="11"/>
      <c r="AHG270" s="11"/>
      <c r="AHH270" s="11"/>
      <c r="AHI270" s="11"/>
      <c r="AHJ270" s="11"/>
      <c r="AHK270" s="11"/>
      <c r="AHL270" s="11"/>
      <c r="AHM270" s="11"/>
      <c r="AHN270" s="11"/>
      <c r="AHO270" s="11"/>
      <c r="AHP270" s="11"/>
      <c r="AHQ270" s="11"/>
      <c r="AHR270" s="11"/>
      <c r="AHS270" s="11"/>
      <c r="AHT270" s="11"/>
      <c r="AHU270" s="11"/>
      <c r="AHV270" s="11"/>
      <c r="AHW270" s="11"/>
      <c r="AHX270" s="11"/>
      <c r="AHY270" s="11"/>
      <c r="AHZ270" s="11"/>
      <c r="AIA270" s="11"/>
      <c r="AIB270" s="11"/>
      <c r="AIC270" s="11"/>
      <c r="AID270" s="11"/>
      <c r="AIE270" s="11"/>
      <c r="AIF270" s="11"/>
      <c r="AIG270" s="11"/>
      <c r="AIH270" s="11"/>
      <c r="AII270" s="11"/>
      <c r="AIJ270" s="11"/>
      <c r="AIK270" s="11"/>
      <c r="AIL270" s="11"/>
      <c r="AIM270" s="11"/>
      <c r="AIN270" s="11"/>
      <c r="AIO270" s="11"/>
      <c r="AIP270" s="11"/>
      <c r="AIQ270" s="11"/>
      <c r="AIR270" s="11"/>
      <c r="AIS270" s="11"/>
      <c r="AIT270" s="11"/>
      <c r="AIU270" s="11"/>
      <c r="AIV270" s="11"/>
      <c r="AIW270" s="11"/>
      <c r="AIX270" s="11"/>
      <c r="AIY270" s="11"/>
      <c r="AIZ270" s="11"/>
      <c r="AJA270" s="11"/>
      <c r="AJB270" s="11"/>
      <c r="AJC270" s="11"/>
      <c r="AJD270" s="11"/>
      <c r="AJE270" s="11"/>
      <c r="AJF270" s="11"/>
      <c r="AJG270" s="11"/>
      <c r="AJH270" s="11"/>
      <c r="AJI270" s="11"/>
      <c r="AJJ270" s="11"/>
      <c r="AJK270" s="11"/>
      <c r="AJL270" s="11"/>
      <c r="AJM270" s="11"/>
      <c r="AJN270" s="11"/>
      <c r="AJO270" s="11"/>
      <c r="AJP270" s="11"/>
      <c r="AJQ270" s="11"/>
      <c r="AJR270" s="11"/>
      <c r="AJS270" s="11"/>
      <c r="AJT270" s="11"/>
      <c r="AJU270" s="11"/>
      <c r="AJV270" s="11"/>
      <c r="AJW270" s="11"/>
      <c r="AJX270" s="11"/>
      <c r="AJY270" s="11"/>
      <c r="AJZ270" s="11"/>
      <c r="AKA270" s="11"/>
      <c r="AKB270" s="11"/>
      <c r="AKC270" s="11"/>
      <c r="AKD270" s="11"/>
      <c r="AKE270" s="11"/>
      <c r="AKF270" s="11"/>
      <c r="AKG270" s="11"/>
      <c r="AKH270" s="11"/>
      <c r="AKI270" s="11"/>
      <c r="AKJ270" s="11"/>
      <c r="AKK270" s="11"/>
      <c r="AKL270" s="11"/>
      <c r="AKM270" s="11"/>
      <c r="AKN270" s="11"/>
      <c r="AKO270" s="11"/>
      <c r="AKP270" s="11"/>
      <c r="AKQ270" s="11"/>
      <c r="AKR270" s="11"/>
      <c r="AKS270" s="11"/>
      <c r="AKT270" s="11"/>
      <c r="AKU270" s="11"/>
      <c r="AKV270" s="11"/>
      <c r="AKW270" s="11"/>
      <c r="AKX270" s="11"/>
      <c r="AKY270" s="11"/>
      <c r="AKZ270" s="11"/>
      <c r="ALA270" s="11"/>
      <c r="ALB270" s="11"/>
      <c r="ALC270" s="11"/>
      <c r="ALD270" s="11"/>
      <c r="ALE270" s="11"/>
      <c r="ALF270" s="11"/>
      <c r="ALG270" s="11"/>
      <c r="ALH270" s="11"/>
      <c r="ALI270" s="11"/>
      <c r="ALJ270" s="11"/>
      <c r="ALK270" s="11"/>
      <c r="ALL270" s="11"/>
      <c r="ALM270" s="11"/>
      <c r="ALN270" s="11"/>
      <c r="ALO270" s="11"/>
      <c r="ALP270" s="11"/>
      <c r="ALQ270" s="11"/>
      <c r="ALR270" s="11"/>
      <c r="ALS270" s="11"/>
      <c r="ALT270" s="11"/>
      <c r="ALU270" s="11"/>
      <c r="ALV270" s="11"/>
      <c r="ALW270" s="11"/>
      <c r="ALX270" s="11"/>
      <c r="ALY270" s="11"/>
      <c r="ALZ270" s="11"/>
      <c r="AMA270" s="11"/>
      <c r="AMB270" s="11"/>
      <c r="AMC270" s="11"/>
      <c r="AMD270" s="11"/>
      <c r="AME270" s="11"/>
      <c r="AMF270" s="11"/>
      <c r="AMG270" s="11"/>
      <c r="AMH270" s="11"/>
      <c r="AMI270" s="11"/>
      <c r="AMJ270" s="11"/>
      <c r="AMK270" s="11"/>
      <c r="AML270" s="11"/>
      <c r="AMM270" s="11"/>
      <c r="AMN270" s="11"/>
      <c r="AMO270" s="11"/>
      <c r="AMP270" s="11"/>
      <c r="AMQ270" s="11"/>
      <c r="AMR270" s="11"/>
      <c r="AMS270" s="11"/>
      <c r="AMT270" s="11"/>
      <c r="AMU270" s="11"/>
      <c r="AMV270" s="11"/>
      <c r="AMW270" s="11"/>
      <c r="AMX270" s="11"/>
      <c r="AMY270" s="11"/>
      <c r="AMZ270" s="11"/>
      <c r="ANA270" s="11"/>
      <c r="ANB270" s="11"/>
      <c r="ANC270" s="11"/>
      <c r="AND270" s="11"/>
      <c r="ANE270" s="11"/>
      <c r="ANF270" s="11"/>
      <c r="ANG270" s="11"/>
      <c r="ANH270" s="11"/>
      <c r="ANI270" s="11"/>
      <c r="ANJ270" s="11"/>
      <c r="ANK270" s="11"/>
      <c r="ANL270" s="11"/>
      <c r="ANM270" s="11"/>
      <c r="ANN270" s="11"/>
      <c r="ANO270" s="11"/>
      <c r="ANP270" s="11"/>
      <c r="ANQ270" s="11"/>
      <c r="ANR270" s="11"/>
      <c r="ANS270" s="11"/>
      <c r="ANT270" s="11"/>
      <c r="ANU270" s="11"/>
      <c r="ANV270" s="11"/>
      <c r="ANW270" s="11"/>
      <c r="ANX270" s="11"/>
      <c r="ANY270" s="11"/>
      <c r="ANZ270" s="11"/>
      <c r="AOA270" s="11"/>
      <c r="AOB270" s="11"/>
      <c r="AOC270" s="11"/>
      <c r="AOD270" s="11"/>
      <c r="AOE270" s="11"/>
      <c r="AOF270" s="11"/>
      <c r="AOG270" s="11"/>
      <c r="AOH270" s="11"/>
      <c r="AOI270" s="11"/>
      <c r="AOJ270" s="11"/>
      <c r="AOK270" s="11"/>
      <c r="AOL270" s="11"/>
      <c r="AOM270" s="11"/>
      <c r="AON270" s="11"/>
      <c r="AOO270" s="11"/>
      <c r="AOP270" s="11"/>
      <c r="AOQ270" s="11"/>
      <c r="AOR270" s="11"/>
      <c r="AOS270" s="11"/>
      <c r="AOT270" s="11"/>
      <c r="AOU270" s="11"/>
      <c r="AOV270" s="11"/>
      <c r="AOW270" s="11"/>
      <c r="AOX270" s="11"/>
      <c r="AOY270" s="11"/>
      <c r="AOZ270" s="11"/>
      <c r="APA270" s="11"/>
      <c r="APB270" s="11"/>
      <c r="APC270" s="11"/>
      <c r="APD270" s="11"/>
      <c r="APE270" s="11"/>
      <c r="APF270" s="11"/>
      <c r="APG270" s="11"/>
      <c r="APH270" s="11"/>
      <c r="API270" s="11"/>
      <c r="APJ270" s="11"/>
      <c r="APK270" s="11"/>
      <c r="APL270" s="11"/>
      <c r="APM270" s="11"/>
      <c r="APN270" s="11"/>
      <c r="APO270" s="11"/>
      <c r="APP270" s="11"/>
      <c r="APQ270" s="11"/>
      <c r="APR270" s="11"/>
      <c r="APS270" s="11"/>
      <c r="APT270" s="11"/>
      <c r="APU270" s="11"/>
      <c r="APV270" s="11"/>
      <c r="APW270" s="11"/>
      <c r="APX270" s="11"/>
      <c r="APY270" s="11"/>
      <c r="APZ270" s="11"/>
      <c r="AQA270" s="11"/>
      <c r="AQB270" s="11"/>
      <c r="AQC270" s="11"/>
      <c r="AQD270" s="11"/>
      <c r="AQE270" s="11"/>
      <c r="AQF270" s="11"/>
      <c r="AQG270" s="11"/>
      <c r="AQH270" s="11"/>
      <c r="AQI270" s="11"/>
      <c r="AQJ270" s="11"/>
      <c r="AQK270" s="11"/>
      <c r="AQL270" s="11"/>
      <c r="AQM270" s="11"/>
      <c r="AQN270" s="11"/>
      <c r="AQO270" s="11"/>
      <c r="AQP270" s="11"/>
      <c r="AQQ270" s="11"/>
      <c r="AQR270" s="11"/>
      <c r="AQS270" s="11"/>
      <c r="AQT270" s="11"/>
      <c r="AQU270" s="11"/>
      <c r="AQV270" s="11"/>
      <c r="AQW270" s="11"/>
      <c r="AQX270" s="11"/>
      <c r="AQY270" s="11"/>
      <c r="AQZ270" s="11"/>
      <c r="ARA270" s="11"/>
      <c r="ARB270" s="11"/>
      <c r="ARC270" s="11"/>
      <c r="ARD270" s="11"/>
      <c r="ARE270" s="11"/>
      <c r="ARF270" s="11"/>
      <c r="ARG270" s="11"/>
      <c r="ARH270" s="11"/>
      <c r="ARI270" s="11"/>
      <c r="ARJ270" s="11"/>
      <c r="ARK270" s="11"/>
      <c r="ARL270" s="11"/>
      <c r="ARM270" s="11"/>
      <c r="ARN270" s="11"/>
      <c r="ARO270" s="11"/>
      <c r="ARP270" s="11"/>
      <c r="ARQ270" s="11"/>
      <c r="ARR270" s="11"/>
      <c r="ARS270" s="11"/>
      <c r="ART270" s="11"/>
      <c r="ARU270" s="11"/>
      <c r="ARV270" s="11"/>
      <c r="ARW270" s="11"/>
      <c r="ARX270" s="11"/>
      <c r="ARY270" s="11"/>
      <c r="ARZ270" s="11"/>
      <c r="ASA270" s="11"/>
      <c r="ASB270" s="11"/>
      <c r="ASC270" s="11"/>
      <c r="ASD270" s="11"/>
      <c r="ASE270" s="11"/>
      <c r="ASF270" s="11"/>
      <c r="ASG270" s="11"/>
      <c r="ASH270" s="11"/>
      <c r="ASI270" s="11"/>
      <c r="ASJ270" s="11"/>
      <c r="ASK270" s="11"/>
      <c r="ASL270" s="11"/>
      <c r="ASM270" s="11"/>
      <c r="ASN270" s="11"/>
      <c r="ASO270" s="11"/>
      <c r="ASP270" s="11"/>
      <c r="ASQ270" s="11"/>
      <c r="ASR270" s="11"/>
      <c r="ASS270" s="11"/>
      <c r="AST270" s="11"/>
      <c r="ASU270" s="11"/>
      <c r="ASV270" s="11"/>
      <c r="ASW270" s="11"/>
      <c r="ASX270" s="11"/>
      <c r="ASY270" s="11"/>
      <c r="ASZ270" s="11"/>
      <c r="ATA270" s="11"/>
      <c r="ATB270" s="11"/>
      <c r="ATC270" s="11"/>
      <c r="ATD270" s="11"/>
      <c r="ATE270" s="11"/>
      <c r="ATF270" s="11"/>
      <c r="ATG270" s="11"/>
      <c r="ATH270" s="11"/>
      <c r="ATI270" s="11"/>
      <c r="ATJ270" s="11"/>
      <c r="ATK270" s="11"/>
      <c r="ATL270" s="11"/>
      <c r="ATM270" s="11"/>
      <c r="ATN270" s="11"/>
      <c r="ATO270" s="11"/>
      <c r="ATP270" s="11"/>
      <c r="ATQ270" s="11"/>
      <c r="ATR270" s="11"/>
      <c r="ATS270" s="11"/>
      <c r="ATT270" s="11"/>
      <c r="ATU270" s="11"/>
      <c r="ATV270" s="11"/>
      <c r="ATW270" s="11"/>
      <c r="ATX270" s="11"/>
      <c r="ATY270" s="11"/>
      <c r="ATZ270" s="11"/>
      <c r="AUA270" s="11"/>
      <c r="AUB270" s="11"/>
      <c r="AUC270" s="11"/>
      <c r="AUD270" s="11"/>
      <c r="AUE270" s="11"/>
      <c r="AUF270" s="11"/>
      <c r="AUG270" s="11"/>
      <c r="AUH270" s="11"/>
      <c r="AUI270" s="11"/>
      <c r="AUJ270" s="11"/>
      <c r="AUK270" s="11"/>
      <c r="AUL270" s="11"/>
      <c r="AUM270" s="11"/>
      <c r="AUN270" s="11"/>
      <c r="AUO270" s="11"/>
      <c r="AUP270" s="11"/>
      <c r="AUQ270" s="11"/>
      <c r="AUR270" s="11"/>
      <c r="AUS270" s="11"/>
      <c r="AUT270" s="11"/>
      <c r="AUU270" s="11"/>
      <c r="AUV270" s="11"/>
      <c r="AUW270" s="11"/>
      <c r="AUX270" s="11"/>
      <c r="AUY270" s="11"/>
      <c r="AUZ270" s="11"/>
      <c r="AVA270" s="11"/>
      <c r="AVB270" s="11"/>
      <c r="AVC270" s="11"/>
      <c r="AVD270" s="11"/>
      <c r="AVE270" s="11"/>
      <c r="AVF270" s="11"/>
      <c r="AVG270" s="11"/>
      <c r="AVH270" s="11"/>
      <c r="AVI270" s="11"/>
      <c r="AVJ270" s="11"/>
      <c r="AVK270" s="11"/>
      <c r="AVL270" s="11"/>
      <c r="AVM270" s="11"/>
      <c r="AVN270" s="11"/>
      <c r="AVO270" s="11"/>
      <c r="AVP270" s="11"/>
      <c r="AVQ270" s="11"/>
      <c r="AVR270" s="11"/>
      <c r="AVS270" s="11"/>
      <c r="AVT270" s="11"/>
      <c r="AVU270" s="11"/>
      <c r="AVV270" s="11"/>
      <c r="AVW270" s="11"/>
      <c r="AVX270" s="11"/>
      <c r="AVY270" s="11"/>
      <c r="AVZ270" s="11"/>
      <c r="AWA270" s="11"/>
      <c r="AWB270" s="11"/>
      <c r="AWC270" s="11"/>
      <c r="AWD270" s="11"/>
      <c r="AWE270" s="11"/>
      <c r="AWF270" s="11"/>
      <c r="AWG270" s="11"/>
      <c r="AWH270" s="11"/>
      <c r="AWI270" s="11"/>
      <c r="AWJ270" s="11"/>
      <c r="AWK270" s="11"/>
      <c r="AWL270" s="11"/>
      <c r="AWM270" s="11"/>
      <c r="AWN270" s="11"/>
      <c r="AWO270" s="11"/>
      <c r="AWP270" s="11"/>
      <c r="AWQ270" s="11"/>
      <c r="AWR270" s="11"/>
      <c r="AWS270" s="11"/>
      <c r="AWT270" s="11"/>
      <c r="AWU270" s="11"/>
      <c r="AWV270" s="11"/>
      <c r="AWW270" s="11"/>
      <c r="AWX270" s="11"/>
      <c r="AWY270" s="11"/>
      <c r="AWZ270" s="11"/>
      <c r="AXA270" s="11"/>
      <c r="AXB270" s="11"/>
      <c r="AXC270" s="11"/>
      <c r="AXD270" s="11"/>
      <c r="AXE270" s="11"/>
      <c r="AXF270" s="11"/>
      <c r="AXG270" s="11"/>
      <c r="AXH270" s="11"/>
      <c r="AXI270" s="11"/>
      <c r="AXJ270" s="11"/>
      <c r="AXK270" s="11"/>
      <c r="AXL270" s="11"/>
      <c r="AXM270" s="11"/>
      <c r="AXN270" s="11"/>
      <c r="AXO270" s="11"/>
      <c r="AXP270" s="11"/>
      <c r="AXQ270" s="11"/>
      <c r="AXR270" s="11"/>
      <c r="AXS270" s="11"/>
      <c r="AXT270" s="11"/>
      <c r="AXU270" s="11"/>
      <c r="AXV270" s="11"/>
      <c r="AXW270" s="11"/>
      <c r="AXX270" s="11"/>
      <c r="AXY270" s="11"/>
      <c r="AXZ270" s="11"/>
      <c r="AYA270" s="11"/>
      <c r="AYB270" s="11"/>
      <c r="AYC270" s="11"/>
      <c r="AYD270" s="11"/>
      <c r="AYE270" s="11"/>
      <c r="AYF270" s="11"/>
      <c r="AYG270" s="11"/>
      <c r="AYH270" s="11"/>
      <c r="AYI270" s="11"/>
      <c r="AYJ270" s="11"/>
      <c r="AYK270" s="11"/>
      <c r="AYL270" s="11"/>
      <c r="AYM270" s="11"/>
      <c r="AYN270" s="11"/>
      <c r="AYO270" s="11"/>
      <c r="AYP270" s="11"/>
      <c r="AYQ270" s="11"/>
      <c r="AYR270" s="11"/>
      <c r="AYS270" s="11"/>
      <c r="AYT270" s="11"/>
      <c r="AYU270" s="11"/>
      <c r="AYV270" s="11"/>
      <c r="AYW270" s="11"/>
      <c r="AYX270" s="11"/>
      <c r="AYY270" s="11"/>
      <c r="AYZ270" s="11"/>
      <c r="AZA270" s="11"/>
      <c r="AZB270" s="11"/>
      <c r="AZC270" s="11"/>
      <c r="AZD270" s="11"/>
      <c r="AZE270" s="11"/>
      <c r="AZF270" s="11"/>
      <c r="AZG270" s="11"/>
      <c r="AZH270" s="11"/>
      <c r="AZI270" s="11"/>
      <c r="AZJ270" s="11"/>
      <c r="AZK270" s="11"/>
      <c r="AZL270" s="11"/>
      <c r="AZM270" s="11"/>
      <c r="AZN270" s="11"/>
      <c r="AZO270" s="11"/>
      <c r="AZP270" s="11"/>
      <c r="AZQ270" s="11"/>
      <c r="AZR270" s="11"/>
      <c r="AZS270" s="11"/>
      <c r="AZT270" s="11"/>
      <c r="AZU270" s="11"/>
      <c r="AZV270" s="11"/>
      <c r="AZW270" s="11"/>
      <c r="AZX270" s="11"/>
      <c r="AZY270" s="11"/>
      <c r="AZZ270" s="11"/>
      <c r="BAA270" s="11"/>
      <c r="BAB270" s="11"/>
      <c r="BAC270" s="11"/>
      <c r="BAD270" s="11"/>
      <c r="BAE270" s="11"/>
      <c r="BAF270" s="11"/>
      <c r="BAG270" s="11"/>
      <c r="BAH270" s="11"/>
      <c r="BAI270" s="11"/>
      <c r="BAJ270" s="11"/>
      <c r="BAK270" s="11"/>
      <c r="BAL270" s="11"/>
      <c r="BAM270" s="11"/>
      <c r="BAN270" s="11"/>
      <c r="BAO270" s="11"/>
      <c r="BAP270" s="11"/>
      <c r="BAQ270" s="11"/>
      <c r="BAR270" s="11"/>
      <c r="BAS270" s="11"/>
      <c r="BAT270" s="11"/>
      <c r="BAU270" s="11"/>
      <c r="BAV270" s="11"/>
      <c r="BAW270" s="11"/>
      <c r="BAX270" s="11"/>
      <c r="BAY270" s="11"/>
      <c r="BAZ270" s="11"/>
      <c r="BBA270" s="11"/>
      <c r="BBB270" s="11"/>
      <c r="BBC270" s="11"/>
      <c r="BBD270" s="11"/>
      <c r="BBE270" s="11"/>
      <c r="BBF270" s="11"/>
      <c r="BBG270" s="11"/>
      <c r="BBH270" s="11"/>
      <c r="BBI270" s="11"/>
      <c r="BBJ270" s="11"/>
      <c r="BBK270" s="11"/>
      <c r="BBL270" s="11"/>
      <c r="BBM270" s="11"/>
      <c r="BBN270" s="11"/>
      <c r="BBO270" s="11"/>
      <c r="BBP270" s="11"/>
      <c r="BBQ270" s="11"/>
      <c r="BBR270" s="11"/>
      <c r="BBS270" s="11"/>
      <c r="BBT270" s="11"/>
      <c r="BBU270" s="11"/>
      <c r="BBV270" s="11"/>
      <c r="BBW270" s="11"/>
      <c r="BBX270" s="11"/>
      <c r="BBY270" s="11"/>
      <c r="BBZ270" s="11"/>
      <c r="BCA270" s="11"/>
      <c r="BCB270" s="11"/>
      <c r="BCC270" s="11"/>
      <c r="BCD270" s="11"/>
      <c r="BCE270" s="11"/>
      <c r="BCF270" s="11"/>
      <c r="BCG270" s="11"/>
      <c r="BCH270" s="11"/>
      <c r="BCI270" s="11"/>
      <c r="BCJ270" s="11"/>
      <c r="BCK270" s="11"/>
      <c r="BCL270" s="11"/>
      <c r="BCM270" s="11"/>
      <c r="BCN270" s="11"/>
      <c r="BCO270" s="11"/>
      <c r="BCP270" s="11"/>
      <c r="BCQ270" s="11"/>
      <c r="BCR270" s="11"/>
      <c r="BCS270" s="11"/>
      <c r="BCT270" s="11"/>
      <c r="BCU270" s="11"/>
      <c r="BCV270" s="11"/>
      <c r="BCW270" s="11"/>
      <c r="BCX270" s="11"/>
      <c r="BCY270" s="11"/>
      <c r="BCZ270" s="11"/>
      <c r="BDA270" s="11"/>
      <c r="BDB270" s="11"/>
      <c r="BDC270" s="11"/>
      <c r="BDD270" s="11"/>
      <c r="BDE270" s="11"/>
      <c r="BDF270" s="11"/>
      <c r="BDG270" s="11"/>
      <c r="BDH270" s="11"/>
      <c r="BDI270" s="11"/>
      <c r="BDJ270" s="11"/>
      <c r="BDK270" s="11"/>
      <c r="BDL270" s="11"/>
      <c r="BDM270" s="11"/>
      <c r="BDN270" s="11"/>
      <c r="BDO270" s="11"/>
      <c r="BDP270" s="11"/>
      <c r="BDQ270" s="11"/>
      <c r="BDR270" s="11"/>
      <c r="BDS270" s="11"/>
      <c r="BDT270" s="11"/>
      <c r="BDU270" s="11"/>
      <c r="BDV270" s="11"/>
      <c r="BDW270" s="11"/>
      <c r="BDX270" s="11"/>
      <c r="BDY270" s="11"/>
      <c r="BDZ270" s="11"/>
      <c r="BEA270" s="11"/>
      <c r="BEB270" s="11"/>
      <c r="BEC270" s="11"/>
      <c r="BED270" s="11"/>
      <c r="BEE270" s="11"/>
      <c r="BEF270" s="11"/>
      <c r="BEG270" s="11"/>
      <c r="BEH270" s="11"/>
      <c r="BEI270" s="11"/>
      <c r="BEJ270" s="11"/>
      <c r="BEK270" s="11"/>
      <c r="BEL270" s="11"/>
      <c r="BEM270" s="11"/>
      <c r="BEN270" s="11"/>
      <c r="BEO270" s="11"/>
      <c r="BEP270" s="11"/>
      <c r="BEQ270" s="11"/>
      <c r="BER270" s="11"/>
      <c r="BES270" s="11"/>
      <c r="BET270" s="11"/>
      <c r="BEU270" s="11"/>
      <c r="BEV270" s="11"/>
      <c r="BEW270" s="11"/>
      <c r="BEX270" s="11"/>
      <c r="BEY270" s="11"/>
      <c r="BEZ270" s="11"/>
      <c r="BFA270" s="11"/>
      <c r="BFB270" s="11"/>
      <c r="BFC270" s="11"/>
      <c r="BFD270" s="11"/>
      <c r="BFE270" s="11"/>
      <c r="BFF270" s="11"/>
      <c r="BFG270" s="11"/>
      <c r="BFH270" s="11"/>
      <c r="BFI270" s="11"/>
      <c r="BFJ270" s="11"/>
      <c r="BFK270" s="11"/>
      <c r="BFL270" s="11"/>
      <c r="BFM270" s="11"/>
      <c r="BFN270" s="11"/>
      <c r="BFO270" s="11"/>
      <c r="BFP270" s="11"/>
      <c r="BFQ270" s="11"/>
      <c r="BFR270" s="11"/>
      <c r="BFS270" s="11"/>
      <c r="BFT270" s="11"/>
      <c r="BFU270" s="11"/>
      <c r="BFV270" s="11"/>
      <c r="BFW270" s="11"/>
      <c r="BFX270" s="11"/>
      <c r="BFY270" s="11"/>
      <c r="BFZ270" s="11"/>
      <c r="BGA270" s="11"/>
      <c r="BGB270" s="11"/>
      <c r="BGC270" s="11"/>
      <c r="BGD270" s="11"/>
      <c r="BGE270" s="11"/>
      <c r="BGF270" s="11"/>
      <c r="BGG270" s="11"/>
      <c r="BGH270" s="11"/>
      <c r="BGI270" s="11"/>
      <c r="BGJ270" s="11"/>
      <c r="BGK270" s="11"/>
      <c r="BGL270" s="11"/>
      <c r="BGM270" s="11"/>
      <c r="BGN270" s="11"/>
      <c r="BGO270" s="11"/>
      <c r="BGP270" s="11"/>
      <c r="BGQ270" s="11"/>
      <c r="BGR270" s="11"/>
      <c r="BGS270" s="11"/>
      <c r="BGT270" s="11"/>
      <c r="BGU270" s="11"/>
      <c r="BGV270" s="11"/>
      <c r="BGW270" s="11"/>
      <c r="BGX270" s="11"/>
      <c r="BGY270" s="11"/>
      <c r="BGZ270" s="11"/>
      <c r="BHA270" s="11"/>
      <c r="BHB270" s="11"/>
      <c r="BHC270" s="11"/>
      <c r="BHD270" s="11"/>
      <c r="BHE270" s="11"/>
      <c r="BHF270" s="11"/>
      <c r="BHG270" s="11"/>
      <c r="BHH270" s="11"/>
      <c r="BHI270" s="11"/>
      <c r="BHJ270" s="11"/>
      <c r="BHK270" s="11"/>
      <c r="BHL270" s="11"/>
      <c r="BHM270" s="11"/>
      <c r="BHN270" s="11"/>
      <c r="BHO270" s="11"/>
      <c r="BHP270" s="11"/>
      <c r="BHQ270" s="11"/>
      <c r="BHR270" s="11"/>
      <c r="BHS270" s="11"/>
      <c r="BHT270" s="11"/>
      <c r="BHU270" s="11"/>
      <c r="BHV270" s="11"/>
      <c r="BHW270" s="11"/>
      <c r="BHX270" s="11"/>
      <c r="BHY270" s="11"/>
      <c r="BHZ270" s="11"/>
      <c r="BIA270" s="11"/>
      <c r="BIB270" s="11"/>
      <c r="BIC270" s="11"/>
      <c r="BID270" s="11"/>
      <c r="BIE270" s="11"/>
      <c r="BIF270" s="11"/>
      <c r="BIG270" s="11"/>
      <c r="BIH270" s="11"/>
      <c r="BII270" s="11"/>
      <c r="BIJ270" s="11"/>
      <c r="BIK270" s="11"/>
      <c r="BIL270" s="11"/>
      <c r="BIM270" s="11"/>
      <c r="BIN270" s="11"/>
      <c r="BIO270" s="11"/>
      <c r="BIP270" s="11"/>
      <c r="BIQ270" s="11"/>
      <c r="BIR270" s="11"/>
      <c r="BIS270" s="11"/>
      <c r="BIT270" s="11"/>
      <c r="BIU270" s="11"/>
      <c r="BIV270" s="11"/>
      <c r="BIW270" s="11"/>
      <c r="BIX270" s="11"/>
      <c r="BIY270" s="11"/>
      <c r="BIZ270" s="11"/>
      <c r="BJA270" s="11"/>
      <c r="BJB270" s="11"/>
      <c r="BJC270" s="11"/>
      <c r="BJD270" s="11"/>
      <c r="BJE270" s="11"/>
      <c r="BJF270" s="11"/>
      <c r="BJG270" s="11"/>
      <c r="BJH270" s="11"/>
      <c r="BJI270" s="11"/>
      <c r="BJJ270" s="11"/>
      <c r="BJK270" s="11"/>
      <c r="BJL270" s="11"/>
      <c r="BJM270" s="11"/>
      <c r="BJN270" s="11"/>
      <c r="BJO270" s="11"/>
      <c r="BJP270" s="11"/>
      <c r="BJQ270" s="11"/>
      <c r="BJR270" s="11"/>
      <c r="BJS270" s="11"/>
      <c r="BJT270" s="11"/>
      <c r="BJU270" s="11"/>
      <c r="BJV270" s="11"/>
      <c r="BJW270" s="11"/>
      <c r="BJX270" s="11"/>
      <c r="BJY270" s="11"/>
      <c r="BJZ270" s="11"/>
      <c r="BKA270" s="11"/>
      <c r="BKB270" s="11"/>
      <c r="BKC270" s="11"/>
      <c r="BKD270" s="11"/>
      <c r="BKE270" s="11"/>
      <c r="BKF270" s="11"/>
      <c r="BKG270" s="11"/>
      <c r="BKH270" s="11"/>
      <c r="BKI270" s="11"/>
      <c r="BKJ270" s="11"/>
      <c r="BKK270" s="11"/>
      <c r="BKL270" s="11"/>
      <c r="BKM270" s="11"/>
      <c r="BKN270" s="11"/>
      <c r="BKO270" s="11"/>
      <c r="BKP270" s="11"/>
      <c r="BKQ270" s="11"/>
      <c r="BKR270" s="11"/>
      <c r="BKS270" s="11"/>
      <c r="BKT270" s="11"/>
      <c r="BKU270" s="11"/>
      <c r="BKV270" s="11"/>
      <c r="BKW270" s="11"/>
      <c r="BKX270" s="11"/>
      <c r="BKY270" s="11"/>
      <c r="BKZ270" s="11"/>
      <c r="BLA270" s="11"/>
      <c r="BLB270" s="11"/>
      <c r="BLC270" s="11"/>
      <c r="BLD270" s="11"/>
      <c r="BLE270" s="11"/>
      <c r="BLF270" s="11"/>
      <c r="BLG270" s="11"/>
      <c r="BLH270" s="11"/>
      <c r="BLI270" s="11"/>
      <c r="BLJ270" s="11"/>
      <c r="BLK270" s="11"/>
      <c r="BLL270" s="11"/>
      <c r="BLM270" s="11"/>
      <c r="BLN270" s="11"/>
      <c r="BLO270" s="11"/>
      <c r="BLP270" s="11"/>
      <c r="BLQ270" s="11"/>
      <c r="BLR270" s="11"/>
      <c r="BLS270" s="11"/>
      <c r="BLT270" s="11"/>
      <c r="BLU270" s="11"/>
      <c r="BLV270" s="11"/>
      <c r="BLW270" s="11"/>
      <c r="BLX270" s="11"/>
      <c r="BLY270" s="11"/>
      <c r="BLZ270" s="11"/>
      <c r="BMA270" s="11"/>
      <c r="BMB270" s="11"/>
      <c r="BMC270" s="11"/>
      <c r="BMD270" s="11"/>
      <c r="BME270" s="11"/>
      <c r="BMF270" s="11"/>
      <c r="BMG270" s="11"/>
      <c r="BMH270" s="11"/>
      <c r="BMI270" s="11"/>
      <c r="BMJ270" s="11"/>
      <c r="BMK270" s="11"/>
      <c r="BML270" s="11"/>
      <c r="BMM270" s="11"/>
      <c r="BMN270" s="11"/>
      <c r="BMO270" s="11"/>
      <c r="BMP270" s="11"/>
      <c r="BMQ270" s="11"/>
      <c r="BMR270" s="11"/>
      <c r="BMS270" s="11"/>
      <c r="BMT270" s="11"/>
      <c r="BMU270" s="11"/>
      <c r="BMV270" s="11"/>
      <c r="BMW270" s="11"/>
      <c r="BMX270" s="11"/>
      <c r="BMY270" s="11"/>
      <c r="BMZ270" s="11"/>
      <c r="BNA270" s="11"/>
      <c r="BNB270" s="11"/>
      <c r="BNC270" s="11"/>
      <c r="BND270" s="11"/>
      <c r="BNE270" s="11"/>
      <c r="BNF270" s="11"/>
      <c r="BNG270" s="11"/>
      <c r="BNH270" s="11"/>
      <c r="BNI270" s="11"/>
      <c r="BNJ270" s="11"/>
      <c r="BNK270" s="11"/>
      <c r="BNL270" s="11"/>
      <c r="BNM270" s="11"/>
      <c r="BNN270" s="11"/>
      <c r="BNO270" s="11"/>
      <c r="BNP270" s="11"/>
      <c r="BNQ270" s="11"/>
      <c r="BNR270" s="11"/>
      <c r="BNS270" s="11"/>
      <c r="BNT270" s="11"/>
      <c r="BNU270" s="11"/>
      <c r="BNV270" s="11"/>
      <c r="BNW270" s="11"/>
      <c r="BNX270" s="11"/>
      <c r="BNY270" s="11"/>
      <c r="BNZ270" s="11"/>
      <c r="BOA270" s="11"/>
      <c r="BOB270" s="11"/>
      <c r="BOC270" s="11"/>
      <c r="BOD270" s="11"/>
      <c r="BOE270" s="11"/>
      <c r="BOF270" s="11"/>
      <c r="BOG270" s="11"/>
      <c r="BOH270" s="11"/>
      <c r="BOI270" s="11"/>
      <c r="BOJ270" s="11"/>
      <c r="BOK270" s="11"/>
      <c r="BOL270" s="11"/>
      <c r="BOM270" s="11"/>
      <c r="BON270" s="11"/>
      <c r="BOO270" s="11"/>
      <c r="BOP270" s="11"/>
      <c r="BOQ270" s="11"/>
      <c r="BOR270" s="11"/>
      <c r="BOS270" s="11"/>
      <c r="BOT270" s="11"/>
      <c r="BOU270" s="11"/>
      <c r="BOV270" s="11"/>
      <c r="BOW270" s="11"/>
      <c r="BOX270" s="11"/>
      <c r="BOY270" s="11"/>
      <c r="BOZ270" s="11"/>
      <c r="BPA270" s="11"/>
      <c r="BPB270" s="11"/>
      <c r="BPC270" s="11"/>
      <c r="BPD270" s="11"/>
      <c r="BPE270" s="11"/>
      <c r="BPF270" s="11"/>
      <c r="BPG270" s="11"/>
      <c r="BPH270" s="11"/>
      <c r="BPI270" s="11"/>
      <c r="BPJ270" s="11"/>
      <c r="BPK270" s="11"/>
      <c r="BPL270" s="11"/>
      <c r="BPM270" s="11"/>
      <c r="BPN270" s="11"/>
      <c r="BPO270" s="11"/>
      <c r="BPP270" s="11"/>
      <c r="BPQ270" s="11"/>
      <c r="BPR270" s="11"/>
      <c r="BPS270" s="11"/>
      <c r="BPT270" s="11"/>
      <c r="BPU270" s="11"/>
      <c r="BPV270" s="11"/>
      <c r="BPW270" s="11"/>
      <c r="BPX270" s="11"/>
      <c r="BPY270" s="11"/>
      <c r="BPZ270" s="11"/>
      <c r="BQA270" s="11"/>
      <c r="BQB270" s="11"/>
      <c r="BQC270" s="11"/>
      <c r="BQD270" s="11"/>
      <c r="BQE270" s="11"/>
      <c r="BQF270" s="11"/>
      <c r="BQG270" s="11"/>
      <c r="BQH270" s="11"/>
      <c r="BQI270" s="11"/>
      <c r="BQJ270" s="11"/>
      <c r="BQK270" s="11"/>
      <c r="BQL270" s="11"/>
      <c r="BQM270" s="11"/>
      <c r="BQN270" s="11"/>
      <c r="BQO270" s="11"/>
      <c r="BQP270" s="11"/>
      <c r="BQQ270" s="11"/>
      <c r="BQR270" s="11"/>
      <c r="BQS270" s="11"/>
      <c r="BQT270" s="11"/>
      <c r="BQU270" s="11"/>
      <c r="BQV270" s="11"/>
      <c r="BQW270" s="11"/>
      <c r="BQX270" s="11"/>
      <c r="BQY270" s="11"/>
      <c r="BQZ270" s="11"/>
      <c r="BRA270" s="11"/>
      <c r="BRB270" s="11"/>
      <c r="BRC270" s="11"/>
      <c r="BRD270" s="11"/>
      <c r="BRE270" s="11"/>
      <c r="BRF270" s="11"/>
      <c r="BRG270" s="11"/>
      <c r="BRH270" s="11"/>
      <c r="BRI270" s="11"/>
    </row>
    <row r="271" spans="2:1829" x14ac:dyDescent="0.3"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C271" s="11"/>
      <c r="DD271" s="11"/>
      <c r="DE271" s="11"/>
      <c r="DF271" s="11"/>
      <c r="DG271" s="11"/>
      <c r="DH271" s="11"/>
      <c r="DI271" s="11"/>
      <c r="DJ271" s="11"/>
      <c r="DK271" s="11"/>
      <c r="DL271" s="11"/>
      <c r="DM271" s="11"/>
      <c r="DN271" s="11"/>
      <c r="DO271" s="11"/>
      <c r="DP271" s="11"/>
      <c r="DQ271" s="11"/>
      <c r="DR271" s="11"/>
      <c r="DS271" s="11"/>
      <c r="DT271" s="11"/>
      <c r="DU271" s="11"/>
      <c r="DV271" s="11"/>
      <c r="DW271" s="11"/>
      <c r="DX271" s="11"/>
      <c r="DY271" s="11"/>
      <c r="DZ271" s="11"/>
      <c r="EA271" s="11"/>
      <c r="EB271" s="11"/>
      <c r="EC271" s="11"/>
      <c r="ED271" s="11"/>
      <c r="EE271" s="11"/>
      <c r="EF271" s="11"/>
      <c r="EG271" s="11"/>
      <c r="EH271" s="11"/>
      <c r="EI271" s="11"/>
      <c r="EJ271" s="11"/>
      <c r="EK271" s="11"/>
      <c r="EL271" s="11"/>
      <c r="EM271" s="11"/>
      <c r="EN271" s="11"/>
      <c r="EO271" s="11"/>
      <c r="EP271" s="11"/>
      <c r="EQ271" s="11"/>
      <c r="ER271" s="11"/>
      <c r="ES271" s="11"/>
      <c r="ET271" s="11"/>
      <c r="EU271" s="11"/>
      <c r="EV271" s="11"/>
      <c r="EW271" s="11"/>
      <c r="EX271" s="11"/>
      <c r="EY271" s="11"/>
      <c r="EZ271" s="11"/>
      <c r="FA271" s="11"/>
      <c r="FB271" s="11"/>
      <c r="FC271" s="11"/>
      <c r="FD271" s="11"/>
      <c r="FE271" s="11"/>
      <c r="FF271" s="11"/>
      <c r="FG271" s="11"/>
      <c r="FH271" s="11"/>
      <c r="FI271" s="11"/>
      <c r="FJ271" s="11"/>
      <c r="FK271" s="11"/>
      <c r="FL271" s="11"/>
      <c r="FM271" s="11"/>
      <c r="FN271" s="11"/>
      <c r="FO271" s="11"/>
      <c r="FP271" s="11"/>
      <c r="FQ271" s="11"/>
      <c r="FR271" s="11"/>
      <c r="FS271" s="11"/>
      <c r="FT271" s="11"/>
      <c r="FU271" s="11"/>
      <c r="FV271" s="11"/>
      <c r="FW271" s="11"/>
      <c r="FX271" s="11"/>
      <c r="FY271" s="11"/>
      <c r="FZ271" s="11"/>
      <c r="GA271" s="11"/>
      <c r="GB271" s="11"/>
      <c r="GC271" s="11"/>
      <c r="GD271" s="11"/>
      <c r="GE271" s="11"/>
      <c r="GF271" s="11"/>
      <c r="GG271" s="11"/>
      <c r="GH271" s="11"/>
      <c r="GI271" s="11"/>
      <c r="GJ271" s="11"/>
      <c r="GK271" s="11"/>
      <c r="GL271" s="11"/>
      <c r="GM271" s="11"/>
      <c r="GN271" s="11"/>
      <c r="GO271" s="11"/>
      <c r="GP271" s="11"/>
      <c r="GQ271" s="11"/>
      <c r="GR271" s="11"/>
      <c r="GS271" s="11"/>
      <c r="GT271" s="11"/>
      <c r="GU271" s="11"/>
      <c r="GV271" s="11"/>
      <c r="GW271" s="11"/>
      <c r="GX271" s="11"/>
      <c r="GY271" s="11"/>
      <c r="GZ271" s="11"/>
      <c r="HA271" s="11"/>
      <c r="HB271" s="11"/>
      <c r="HC271" s="11"/>
      <c r="HD271" s="11"/>
      <c r="HE271" s="11"/>
      <c r="HF271" s="11"/>
      <c r="HG271" s="11"/>
      <c r="HH271" s="11"/>
      <c r="HI271" s="11"/>
      <c r="HJ271" s="11"/>
      <c r="HK271" s="11"/>
      <c r="HL271" s="11"/>
      <c r="HM271" s="11"/>
      <c r="HN271" s="11"/>
      <c r="HO271" s="11"/>
      <c r="HP271" s="11"/>
      <c r="HQ271" s="11"/>
      <c r="HR271" s="11"/>
      <c r="HS271" s="11"/>
      <c r="HT271" s="11"/>
      <c r="HU271" s="11"/>
      <c r="HV271" s="11"/>
      <c r="HW271" s="11"/>
      <c r="HX271" s="11"/>
      <c r="HY271" s="11"/>
      <c r="HZ271" s="11"/>
      <c r="IA271" s="11"/>
      <c r="IB271" s="11"/>
      <c r="IC271" s="11"/>
      <c r="ID271" s="11"/>
      <c r="IE271" s="11"/>
      <c r="IF271" s="11"/>
      <c r="IG271" s="11"/>
      <c r="IH271" s="11"/>
      <c r="II271" s="11"/>
      <c r="IJ271" s="11"/>
      <c r="IK271" s="11"/>
      <c r="IL271" s="11"/>
      <c r="IM271" s="11"/>
      <c r="IN271" s="11"/>
      <c r="IO271" s="11"/>
      <c r="IP271" s="11"/>
      <c r="IQ271" s="11"/>
      <c r="IR271" s="11"/>
      <c r="IS271" s="11"/>
      <c r="IT271" s="11"/>
      <c r="IU271" s="11"/>
      <c r="IV271" s="11"/>
      <c r="IW271" s="11"/>
      <c r="IX271" s="11"/>
      <c r="IY271" s="11"/>
      <c r="IZ271" s="11"/>
      <c r="JA271" s="11"/>
      <c r="JB271" s="11"/>
      <c r="JC271" s="11"/>
      <c r="JD271" s="11"/>
      <c r="JE271" s="11"/>
      <c r="JF271" s="11"/>
      <c r="JG271" s="11"/>
      <c r="JH271" s="11"/>
      <c r="JI271" s="11"/>
      <c r="JJ271" s="11"/>
      <c r="JK271" s="11"/>
      <c r="JL271" s="11"/>
      <c r="JM271" s="11"/>
      <c r="JN271" s="11"/>
      <c r="JO271" s="11"/>
      <c r="JP271" s="11"/>
      <c r="JQ271" s="11"/>
      <c r="JR271" s="11"/>
      <c r="JS271" s="11"/>
      <c r="JT271" s="11"/>
      <c r="JU271" s="11"/>
      <c r="JV271" s="11"/>
      <c r="JW271" s="11"/>
      <c r="JX271" s="11"/>
      <c r="JY271" s="11"/>
      <c r="JZ271" s="11"/>
      <c r="KA271" s="11"/>
      <c r="KB271" s="11"/>
      <c r="KC271" s="11"/>
      <c r="KD271" s="11"/>
      <c r="KE271" s="11"/>
      <c r="KF271" s="11"/>
      <c r="KG271" s="11"/>
      <c r="KH271" s="11"/>
      <c r="KI271" s="11"/>
      <c r="KJ271" s="11"/>
      <c r="KK271" s="11"/>
      <c r="KL271" s="11"/>
      <c r="KM271" s="11"/>
      <c r="KN271" s="11"/>
      <c r="KO271" s="11"/>
      <c r="KP271" s="11"/>
      <c r="KQ271" s="11"/>
      <c r="KR271" s="11"/>
      <c r="KS271" s="11"/>
      <c r="KT271" s="11"/>
      <c r="KU271" s="11"/>
      <c r="KV271" s="11"/>
      <c r="KW271" s="11"/>
      <c r="KX271" s="11"/>
      <c r="KY271" s="11"/>
      <c r="KZ271" s="11"/>
      <c r="LA271" s="11"/>
      <c r="LB271" s="11"/>
      <c r="LC271" s="11"/>
      <c r="LD271" s="11"/>
      <c r="LE271" s="11"/>
      <c r="LF271" s="11"/>
      <c r="LG271" s="11"/>
      <c r="LH271" s="11"/>
      <c r="LI271" s="11"/>
      <c r="LJ271" s="11"/>
      <c r="LK271" s="11"/>
      <c r="LL271" s="11"/>
      <c r="LM271" s="11"/>
      <c r="LN271" s="11"/>
      <c r="LO271" s="11"/>
      <c r="LP271" s="11"/>
      <c r="LQ271" s="11"/>
      <c r="LR271" s="11"/>
      <c r="LS271" s="11"/>
      <c r="LT271" s="11"/>
      <c r="LU271" s="11"/>
      <c r="LV271" s="11"/>
      <c r="LW271" s="11"/>
      <c r="LX271" s="11"/>
      <c r="LY271" s="11"/>
      <c r="LZ271" s="11"/>
      <c r="MA271" s="11"/>
      <c r="MB271" s="11"/>
      <c r="MC271" s="11"/>
      <c r="MD271" s="11"/>
      <c r="ME271" s="11"/>
      <c r="MF271" s="11"/>
      <c r="MG271" s="11"/>
      <c r="MH271" s="11"/>
      <c r="MI271" s="11"/>
      <c r="MJ271" s="11"/>
      <c r="MK271" s="11"/>
      <c r="ML271" s="11"/>
      <c r="MM271" s="11"/>
      <c r="MN271" s="11"/>
      <c r="MO271" s="11"/>
      <c r="MP271" s="11"/>
      <c r="MQ271" s="11"/>
      <c r="MR271" s="11"/>
      <c r="MS271" s="11"/>
      <c r="MT271" s="11"/>
      <c r="MU271" s="11"/>
      <c r="MV271" s="11"/>
      <c r="MW271" s="11"/>
      <c r="MX271" s="11"/>
      <c r="MY271" s="11"/>
      <c r="MZ271" s="11"/>
      <c r="NA271" s="11"/>
      <c r="NB271" s="11"/>
      <c r="NC271" s="11"/>
      <c r="ND271" s="11"/>
      <c r="NE271" s="11"/>
      <c r="NF271" s="11"/>
      <c r="NG271" s="11"/>
      <c r="NH271" s="11"/>
      <c r="NI271" s="11"/>
      <c r="NJ271" s="11"/>
      <c r="NK271" s="11"/>
      <c r="NL271" s="11"/>
      <c r="NM271" s="11"/>
      <c r="NN271" s="11"/>
      <c r="NO271" s="11"/>
      <c r="NP271" s="11"/>
      <c r="NQ271" s="11"/>
      <c r="NR271" s="11"/>
      <c r="NS271" s="11"/>
      <c r="NT271" s="11"/>
      <c r="NU271" s="11"/>
      <c r="NV271" s="11"/>
      <c r="NW271" s="11"/>
      <c r="NX271" s="11"/>
      <c r="NY271" s="11"/>
      <c r="NZ271" s="11"/>
      <c r="OA271" s="11"/>
      <c r="OB271" s="11"/>
      <c r="OC271" s="11"/>
      <c r="OD271" s="11"/>
      <c r="OE271" s="11"/>
      <c r="OF271" s="11"/>
      <c r="OG271" s="11"/>
      <c r="OH271" s="11"/>
      <c r="OI271" s="11"/>
      <c r="OJ271" s="11"/>
      <c r="OK271" s="11"/>
      <c r="OL271" s="11"/>
      <c r="OM271" s="11"/>
      <c r="ON271" s="11"/>
      <c r="OO271" s="11"/>
      <c r="OP271" s="11"/>
      <c r="OQ271" s="11"/>
      <c r="OR271" s="11"/>
      <c r="OS271" s="11"/>
      <c r="OT271" s="11"/>
      <c r="OU271" s="11"/>
      <c r="OV271" s="11"/>
      <c r="OW271" s="11"/>
      <c r="OX271" s="11"/>
      <c r="OY271" s="11"/>
      <c r="OZ271" s="11"/>
      <c r="PA271" s="11"/>
      <c r="PB271" s="11"/>
      <c r="PC271" s="11"/>
      <c r="PD271" s="11"/>
      <c r="PE271" s="11"/>
      <c r="PF271" s="11"/>
      <c r="PG271" s="11"/>
      <c r="PH271" s="11"/>
      <c r="PI271" s="11"/>
      <c r="PJ271" s="11"/>
      <c r="PK271" s="11"/>
      <c r="PL271" s="11"/>
      <c r="PM271" s="11"/>
      <c r="PN271" s="11"/>
      <c r="PO271" s="11"/>
      <c r="PP271" s="11"/>
      <c r="PQ271" s="11"/>
      <c r="PR271" s="11"/>
      <c r="PS271" s="11"/>
      <c r="PT271" s="11"/>
      <c r="PU271" s="11"/>
      <c r="PV271" s="11"/>
      <c r="PW271" s="11"/>
      <c r="PX271" s="11"/>
      <c r="PY271" s="11"/>
      <c r="PZ271" s="11"/>
      <c r="QA271" s="11"/>
      <c r="QB271" s="11"/>
      <c r="QC271" s="11"/>
      <c r="QD271" s="11"/>
      <c r="QE271" s="11"/>
      <c r="QF271" s="11"/>
      <c r="QG271" s="11"/>
      <c r="QH271" s="11"/>
      <c r="QI271" s="11"/>
      <c r="QJ271" s="11"/>
      <c r="QK271" s="11"/>
      <c r="QL271" s="11"/>
      <c r="QM271" s="11"/>
      <c r="QN271" s="11"/>
      <c r="QO271" s="11"/>
      <c r="QP271" s="11"/>
      <c r="QQ271" s="11"/>
      <c r="QR271" s="11"/>
      <c r="QS271" s="11"/>
      <c r="QT271" s="11"/>
      <c r="QU271" s="11"/>
      <c r="QV271" s="11"/>
      <c r="QW271" s="11"/>
      <c r="QX271" s="11"/>
      <c r="QY271" s="11"/>
      <c r="QZ271" s="11"/>
      <c r="RA271" s="11"/>
      <c r="RB271" s="11"/>
      <c r="RC271" s="11"/>
      <c r="RD271" s="11"/>
      <c r="RE271" s="11"/>
      <c r="RF271" s="11"/>
      <c r="RG271" s="11"/>
      <c r="RH271" s="11"/>
      <c r="RI271" s="11"/>
      <c r="RJ271" s="11"/>
      <c r="RK271" s="11"/>
      <c r="RL271" s="11"/>
      <c r="RM271" s="11"/>
      <c r="RN271" s="11"/>
      <c r="RO271" s="11"/>
      <c r="RP271" s="11"/>
      <c r="RQ271" s="11"/>
      <c r="RR271" s="11"/>
      <c r="RS271" s="11"/>
      <c r="RT271" s="11"/>
      <c r="RU271" s="11"/>
      <c r="RV271" s="11"/>
      <c r="RW271" s="11"/>
      <c r="RX271" s="11"/>
      <c r="RY271" s="11"/>
      <c r="RZ271" s="11"/>
      <c r="SA271" s="11"/>
      <c r="SB271" s="11"/>
      <c r="SC271" s="11"/>
      <c r="SD271" s="11"/>
      <c r="SE271" s="11"/>
      <c r="SF271" s="11"/>
      <c r="SG271" s="11"/>
      <c r="SH271" s="11"/>
      <c r="SI271" s="11"/>
      <c r="SJ271" s="11"/>
      <c r="SK271" s="11"/>
      <c r="SL271" s="11"/>
      <c r="SM271" s="11"/>
      <c r="SN271" s="11"/>
      <c r="SO271" s="11"/>
      <c r="SP271" s="11"/>
      <c r="SQ271" s="11"/>
      <c r="SR271" s="11"/>
      <c r="SS271" s="11"/>
      <c r="ST271" s="11"/>
      <c r="SU271" s="11"/>
      <c r="SV271" s="11"/>
      <c r="SW271" s="11"/>
      <c r="SX271" s="11"/>
      <c r="SY271" s="11"/>
      <c r="SZ271" s="11"/>
      <c r="TA271" s="11"/>
      <c r="TB271" s="11"/>
      <c r="TC271" s="11"/>
      <c r="TD271" s="11"/>
      <c r="TE271" s="11"/>
      <c r="TF271" s="11"/>
      <c r="TG271" s="11"/>
      <c r="TH271" s="11"/>
      <c r="TI271" s="11"/>
      <c r="TJ271" s="11"/>
      <c r="TK271" s="11"/>
      <c r="TL271" s="11"/>
      <c r="TM271" s="11"/>
      <c r="TN271" s="11"/>
      <c r="TO271" s="11"/>
      <c r="TP271" s="11"/>
      <c r="TQ271" s="11"/>
      <c r="TR271" s="11"/>
      <c r="TS271" s="11"/>
      <c r="TT271" s="11"/>
      <c r="TU271" s="11"/>
      <c r="TV271" s="11"/>
      <c r="TW271" s="11"/>
      <c r="TX271" s="11"/>
      <c r="TY271" s="11"/>
      <c r="TZ271" s="11"/>
      <c r="UA271" s="11"/>
      <c r="UB271" s="11"/>
      <c r="UC271" s="11"/>
      <c r="UD271" s="11"/>
      <c r="UE271" s="11"/>
      <c r="UF271" s="11"/>
      <c r="UG271" s="11"/>
      <c r="UH271" s="11"/>
      <c r="UI271" s="11"/>
      <c r="UJ271" s="11"/>
      <c r="UK271" s="11"/>
      <c r="UL271" s="11"/>
      <c r="UM271" s="11"/>
      <c r="UN271" s="11"/>
      <c r="UO271" s="11"/>
      <c r="UP271" s="11"/>
      <c r="UQ271" s="11"/>
      <c r="UR271" s="11"/>
      <c r="US271" s="11"/>
      <c r="UT271" s="11"/>
      <c r="UU271" s="11"/>
      <c r="UV271" s="11"/>
      <c r="UW271" s="11"/>
      <c r="UX271" s="11"/>
      <c r="UY271" s="11"/>
      <c r="UZ271" s="11"/>
      <c r="VA271" s="11"/>
      <c r="VB271" s="11"/>
      <c r="VC271" s="11"/>
      <c r="VD271" s="11"/>
      <c r="VE271" s="11"/>
      <c r="VF271" s="11"/>
      <c r="VG271" s="11"/>
      <c r="VH271" s="11"/>
      <c r="VI271" s="11"/>
      <c r="VJ271" s="11"/>
      <c r="VK271" s="11"/>
      <c r="VL271" s="11"/>
      <c r="VM271" s="11"/>
      <c r="VN271" s="11"/>
      <c r="VO271" s="11"/>
      <c r="VP271" s="11"/>
      <c r="VQ271" s="11"/>
      <c r="VR271" s="11"/>
      <c r="VS271" s="11"/>
      <c r="VT271" s="11"/>
      <c r="VU271" s="11"/>
      <c r="VV271" s="11"/>
      <c r="VW271" s="11"/>
      <c r="VX271" s="11"/>
      <c r="VY271" s="11"/>
      <c r="VZ271" s="11"/>
      <c r="WA271" s="11"/>
      <c r="WB271" s="11"/>
      <c r="WC271" s="11"/>
      <c r="WD271" s="11"/>
      <c r="WE271" s="11"/>
      <c r="WF271" s="11"/>
      <c r="WG271" s="11"/>
      <c r="WH271" s="11"/>
      <c r="WI271" s="11"/>
      <c r="WJ271" s="11"/>
      <c r="WK271" s="11"/>
      <c r="WL271" s="11"/>
      <c r="WM271" s="11"/>
      <c r="WN271" s="11"/>
      <c r="WO271" s="11"/>
      <c r="WP271" s="11"/>
      <c r="WQ271" s="11"/>
      <c r="WR271" s="11"/>
      <c r="WS271" s="11"/>
      <c r="WT271" s="11"/>
      <c r="WU271" s="11"/>
      <c r="WV271" s="11"/>
      <c r="WW271" s="11"/>
      <c r="WX271" s="11"/>
      <c r="WY271" s="11"/>
      <c r="WZ271" s="11"/>
      <c r="XA271" s="11"/>
      <c r="XB271" s="11"/>
      <c r="XC271" s="11"/>
      <c r="XD271" s="11"/>
      <c r="XE271" s="11"/>
      <c r="XF271" s="11"/>
      <c r="XG271" s="11"/>
      <c r="XH271" s="11"/>
      <c r="XI271" s="11"/>
      <c r="XJ271" s="11"/>
      <c r="XK271" s="11"/>
      <c r="XL271" s="11"/>
      <c r="XM271" s="11"/>
      <c r="XN271" s="11"/>
      <c r="XO271" s="11"/>
      <c r="XP271" s="11"/>
      <c r="XQ271" s="11"/>
      <c r="XR271" s="11"/>
      <c r="XS271" s="11"/>
      <c r="XT271" s="11"/>
      <c r="XU271" s="11"/>
      <c r="XV271" s="11"/>
      <c r="XW271" s="11"/>
      <c r="XX271" s="11"/>
      <c r="XY271" s="11"/>
      <c r="XZ271" s="11"/>
      <c r="YA271" s="11"/>
      <c r="YB271" s="11"/>
      <c r="YC271" s="11"/>
      <c r="YD271" s="11"/>
      <c r="YE271" s="11"/>
      <c r="YF271" s="11"/>
      <c r="YG271" s="11"/>
      <c r="YH271" s="11"/>
      <c r="YI271" s="11"/>
      <c r="YJ271" s="11"/>
      <c r="YK271" s="11"/>
      <c r="YL271" s="11"/>
      <c r="YM271" s="11"/>
      <c r="YN271" s="11"/>
      <c r="YO271" s="11"/>
      <c r="YP271" s="11"/>
      <c r="YQ271" s="11"/>
      <c r="YR271" s="11"/>
      <c r="YS271" s="11"/>
      <c r="YT271" s="11"/>
      <c r="YU271" s="11"/>
      <c r="YV271" s="11"/>
      <c r="YW271" s="11"/>
      <c r="YX271" s="11"/>
      <c r="YY271" s="11"/>
      <c r="YZ271" s="11"/>
      <c r="ZA271" s="11"/>
      <c r="ZB271" s="11"/>
      <c r="ZC271" s="11"/>
      <c r="ZD271" s="11"/>
      <c r="ZE271" s="11"/>
      <c r="ZF271" s="11"/>
      <c r="ZG271" s="11"/>
      <c r="ZH271" s="11"/>
      <c r="ZI271" s="11"/>
      <c r="ZJ271" s="11"/>
      <c r="ZK271" s="11"/>
      <c r="ZL271" s="11"/>
      <c r="ZM271" s="11"/>
      <c r="ZN271" s="11"/>
      <c r="ZO271" s="11"/>
      <c r="ZP271" s="11"/>
      <c r="ZQ271" s="11"/>
      <c r="ZR271" s="11"/>
      <c r="ZS271" s="11"/>
      <c r="ZT271" s="11"/>
      <c r="ZU271" s="11"/>
      <c r="ZV271" s="11"/>
      <c r="ZW271" s="11"/>
      <c r="ZX271" s="11"/>
      <c r="ZY271" s="11"/>
      <c r="ZZ271" s="11"/>
      <c r="AAA271" s="11"/>
      <c r="AAB271" s="11"/>
      <c r="AAC271" s="11"/>
      <c r="AAD271" s="11"/>
      <c r="AAE271" s="11"/>
      <c r="AAF271" s="11"/>
      <c r="AAG271" s="11"/>
      <c r="AAH271" s="11"/>
      <c r="AAI271" s="11"/>
      <c r="AAJ271" s="11"/>
      <c r="AAK271" s="11"/>
      <c r="AAL271" s="11"/>
      <c r="AAM271" s="11"/>
      <c r="AAN271" s="11"/>
      <c r="AAO271" s="11"/>
      <c r="AAP271" s="11"/>
      <c r="AAQ271" s="11"/>
      <c r="AAR271" s="11"/>
      <c r="AAS271" s="11"/>
      <c r="AAT271" s="11"/>
      <c r="AAU271" s="11"/>
      <c r="AAV271" s="11"/>
      <c r="AAW271" s="11"/>
      <c r="AAX271" s="11"/>
      <c r="AAY271" s="11"/>
      <c r="AAZ271" s="11"/>
      <c r="ABA271" s="11"/>
      <c r="ABB271" s="11"/>
      <c r="ABC271" s="11"/>
      <c r="ABD271" s="11"/>
      <c r="ABE271" s="11"/>
      <c r="ABF271" s="11"/>
      <c r="ABG271" s="11"/>
      <c r="ABH271" s="11"/>
      <c r="ABI271" s="11"/>
      <c r="ABJ271" s="11"/>
      <c r="ABK271" s="11"/>
      <c r="ABL271" s="11"/>
      <c r="ABM271" s="11"/>
      <c r="ABN271" s="11"/>
      <c r="ABO271" s="11"/>
      <c r="ABP271" s="11"/>
      <c r="ABQ271" s="11"/>
      <c r="ABR271" s="11"/>
      <c r="ABS271" s="11"/>
      <c r="ABT271" s="11"/>
      <c r="ABU271" s="11"/>
      <c r="ABV271" s="11"/>
      <c r="ABW271" s="11"/>
      <c r="ABX271" s="11"/>
      <c r="ABY271" s="11"/>
      <c r="ABZ271" s="11"/>
      <c r="ACA271" s="11"/>
      <c r="ACB271" s="11"/>
      <c r="ACC271" s="11"/>
      <c r="ACD271" s="11"/>
      <c r="ACE271" s="11"/>
      <c r="ACF271" s="11"/>
      <c r="ACG271" s="11"/>
      <c r="ACH271" s="11"/>
      <c r="ACI271" s="11"/>
      <c r="ACJ271" s="11"/>
      <c r="ACK271" s="11"/>
      <c r="ACL271" s="11"/>
      <c r="ACM271" s="11"/>
      <c r="ACN271" s="11"/>
      <c r="ACO271" s="11"/>
      <c r="ACP271" s="11"/>
      <c r="ACQ271" s="11"/>
      <c r="ACR271" s="11"/>
      <c r="ACS271" s="11"/>
      <c r="ACT271" s="11"/>
      <c r="ACU271" s="11"/>
      <c r="ACV271" s="11"/>
      <c r="ACW271" s="11"/>
      <c r="ACX271" s="11"/>
      <c r="ACY271" s="11"/>
      <c r="ACZ271" s="11"/>
      <c r="ADA271" s="11"/>
      <c r="ADB271" s="11"/>
      <c r="ADC271" s="11"/>
      <c r="ADD271" s="11"/>
      <c r="ADE271" s="11"/>
      <c r="ADF271" s="11"/>
      <c r="ADG271" s="11"/>
      <c r="ADH271" s="11"/>
      <c r="ADI271" s="11"/>
      <c r="ADJ271" s="11"/>
      <c r="ADK271" s="11"/>
      <c r="ADL271" s="11"/>
      <c r="ADM271" s="11"/>
      <c r="ADN271" s="11"/>
      <c r="ADO271" s="11"/>
      <c r="ADP271" s="11"/>
      <c r="ADQ271" s="11"/>
      <c r="ADR271" s="11"/>
      <c r="ADS271" s="11"/>
      <c r="ADT271" s="11"/>
      <c r="ADU271" s="11"/>
      <c r="ADV271" s="11"/>
      <c r="ADW271" s="11"/>
      <c r="ADX271" s="11"/>
      <c r="ADY271" s="11"/>
      <c r="ADZ271" s="11"/>
      <c r="AEA271" s="11"/>
      <c r="AEB271" s="11"/>
      <c r="AEC271" s="11"/>
      <c r="AED271" s="11"/>
      <c r="AEE271" s="11"/>
      <c r="AEF271" s="11"/>
      <c r="AEG271" s="11"/>
      <c r="AEH271" s="11"/>
      <c r="AEI271" s="11"/>
      <c r="AEJ271" s="11"/>
      <c r="AEK271" s="11"/>
      <c r="AEL271" s="11"/>
      <c r="AEM271" s="11"/>
      <c r="AEN271" s="11"/>
      <c r="AEO271" s="11"/>
      <c r="AEP271" s="11"/>
      <c r="AEQ271" s="11"/>
      <c r="AER271" s="11"/>
      <c r="AES271" s="11"/>
      <c r="AET271" s="11"/>
      <c r="AEU271" s="11"/>
      <c r="AEV271" s="11"/>
      <c r="AEW271" s="11"/>
      <c r="AEX271" s="11"/>
      <c r="AEY271" s="11"/>
      <c r="AEZ271" s="11"/>
      <c r="AFA271" s="11"/>
      <c r="AFB271" s="11"/>
      <c r="AFC271" s="11"/>
      <c r="AFD271" s="11"/>
      <c r="AFE271" s="11"/>
      <c r="AFF271" s="11"/>
      <c r="AFG271" s="11"/>
      <c r="AFH271" s="11"/>
      <c r="AFI271" s="11"/>
      <c r="AFJ271" s="11"/>
      <c r="AFK271" s="11"/>
      <c r="AFL271" s="11"/>
      <c r="AFM271" s="11"/>
      <c r="AFN271" s="11"/>
      <c r="AFO271" s="11"/>
      <c r="AFP271" s="11"/>
      <c r="AFQ271" s="11"/>
      <c r="AFR271" s="11"/>
      <c r="AFS271" s="11"/>
      <c r="AFT271" s="11"/>
      <c r="AFU271" s="11"/>
      <c r="AFV271" s="11"/>
      <c r="AFW271" s="11"/>
      <c r="AFX271" s="11"/>
      <c r="AFY271" s="11"/>
      <c r="AFZ271" s="11"/>
      <c r="AGA271" s="11"/>
      <c r="AGB271" s="11"/>
      <c r="AGC271" s="11"/>
      <c r="AGD271" s="11"/>
      <c r="AGE271" s="11"/>
      <c r="AGF271" s="11"/>
      <c r="AGG271" s="11"/>
      <c r="AGH271" s="11"/>
      <c r="AGI271" s="11"/>
      <c r="AGJ271" s="11"/>
      <c r="AGK271" s="11"/>
      <c r="AGL271" s="11"/>
      <c r="AGM271" s="11"/>
      <c r="AGN271" s="11"/>
      <c r="AGO271" s="11"/>
      <c r="AGP271" s="11"/>
      <c r="AGQ271" s="11"/>
      <c r="AGR271" s="11"/>
      <c r="AGS271" s="11"/>
      <c r="AGT271" s="11"/>
      <c r="AGU271" s="11"/>
      <c r="AGV271" s="11"/>
      <c r="AGW271" s="11"/>
      <c r="AGX271" s="11"/>
      <c r="AGY271" s="11"/>
      <c r="AGZ271" s="11"/>
      <c r="AHA271" s="11"/>
      <c r="AHB271" s="11"/>
      <c r="AHC271" s="11"/>
      <c r="AHD271" s="11"/>
      <c r="AHE271" s="11"/>
      <c r="AHF271" s="11"/>
      <c r="AHG271" s="11"/>
      <c r="AHH271" s="11"/>
      <c r="AHI271" s="11"/>
      <c r="AHJ271" s="11"/>
      <c r="AHK271" s="11"/>
      <c r="AHL271" s="11"/>
      <c r="AHM271" s="11"/>
      <c r="AHN271" s="11"/>
      <c r="AHO271" s="11"/>
      <c r="AHP271" s="11"/>
      <c r="AHQ271" s="11"/>
      <c r="AHR271" s="11"/>
      <c r="AHS271" s="11"/>
      <c r="AHT271" s="11"/>
      <c r="AHU271" s="11"/>
      <c r="AHV271" s="11"/>
      <c r="AHW271" s="11"/>
      <c r="AHX271" s="11"/>
      <c r="AHY271" s="11"/>
      <c r="AHZ271" s="11"/>
      <c r="AIA271" s="11"/>
      <c r="AIB271" s="11"/>
      <c r="AIC271" s="11"/>
      <c r="AID271" s="11"/>
      <c r="AIE271" s="11"/>
      <c r="AIF271" s="11"/>
      <c r="AIG271" s="11"/>
      <c r="AIH271" s="11"/>
      <c r="AII271" s="11"/>
      <c r="AIJ271" s="11"/>
      <c r="AIK271" s="11"/>
      <c r="AIL271" s="11"/>
      <c r="AIM271" s="11"/>
      <c r="AIN271" s="11"/>
      <c r="AIO271" s="11"/>
      <c r="AIP271" s="11"/>
      <c r="AIQ271" s="11"/>
      <c r="AIR271" s="11"/>
      <c r="AIS271" s="11"/>
      <c r="AIT271" s="11"/>
      <c r="AIU271" s="11"/>
      <c r="AIV271" s="11"/>
      <c r="AIW271" s="11"/>
      <c r="AIX271" s="11"/>
      <c r="AIY271" s="11"/>
      <c r="AIZ271" s="11"/>
      <c r="AJA271" s="11"/>
      <c r="AJB271" s="11"/>
      <c r="AJC271" s="11"/>
      <c r="AJD271" s="11"/>
      <c r="AJE271" s="11"/>
      <c r="AJF271" s="11"/>
      <c r="AJG271" s="11"/>
      <c r="AJH271" s="11"/>
      <c r="AJI271" s="11"/>
      <c r="AJJ271" s="11"/>
      <c r="AJK271" s="11"/>
      <c r="AJL271" s="11"/>
      <c r="AJM271" s="11"/>
      <c r="AJN271" s="11"/>
      <c r="AJO271" s="11"/>
      <c r="AJP271" s="11"/>
      <c r="AJQ271" s="11"/>
      <c r="AJR271" s="11"/>
      <c r="AJS271" s="11"/>
      <c r="AJT271" s="11"/>
      <c r="AJU271" s="11"/>
      <c r="AJV271" s="11"/>
      <c r="AJW271" s="11"/>
      <c r="AJX271" s="11"/>
      <c r="AJY271" s="11"/>
      <c r="AJZ271" s="11"/>
      <c r="AKA271" s="11"/>
      <c r="AKB271" s="11"/>
      <c r="AKC271" s="11"/>
      <c r="AKD271" s="11"/>
      <c r="AKE271" s="11"/>
      <c r="AKF271" s="11"/>
      <c r="AKG271" s="11"/>
      <c r="AKH271" s="11"/>
      <c r="AKI271" s="11"/>
      <c r="AKJ271" s="11"/>
      <c r="AKK271" s="11"/>
      <c r="AKL271" s="11"/>
      <c r="AKM271" s="11"/>
      <c r="AKN271" s="11"/>
      <c r="AKO271" s="11"/>
      <c r="AKP271" s="11"/>
      <c r="AKQ271" s="11"/>
      <c r="AKR271" s="11"/>
      <c r="AKS271" s="11"/>
      <c r="AKT271" s="11"/>
      <c r="AKU271" s="11"/>
      <c r="AKV271" s="11"/>
      <c r="AKW271" s="11"/>
      <c r="AKX271" s="11"/>
      <c r="AKY271" s="11"/>
      <c r="AKZ271" s="11"/>
      <c r="ALA271" s="11"/>
      <c r="ALB271" s="11"/>
      <c r="ALC271" s="11"/>
      <c r="ALD271" s="11"/>
      <c r="ALE271" s="11"/>
      <c r="ALF271" s="11"/>
      <c r="ALG271" s="11"/>
      <c r="ALH271" s="11"/>
      <c r="ALI271" s="11"/>
      <c r="ALJ271" s="11"/>
      <c r="ALK271" s="11"/>
      <c r="ALL271" s="11"/>
      <c r="ALM271" s="11"/>
      <c r="ALN271" s="11"/>
      <c r="ALO271" s="11"/>
      <c r="ALP271" s="11"/>
      <c r="ALQ271" s="11"/>
      <c r="ALR271" s="11"/>
      <c r="ALS271" s="11"/>
      <c r="ALT271" s="11"/>
      <c r="ALU271" s="11"/>
      <c r="ALV271" s="11"/>
      <c r="ALW271" s="11"/>
      <c r="ALX271" s="11"/>
      <c r="ALY271" s="11"/>
      <c r="ALZ271" s="11"/>
      <c r="AMA271" s="11"/>
      <c r="AMB271" s="11"/>
      <c r="AMC271" s="11"/>
      <c r="AMD271" s="11"/>
      <c r="AME271" s="11"/>
      <c r="AMF271" s="11"/>
      <c r="AMG271" s="11"/>
      <c r="AMH271" s="11"/>
      <c r="AMI271" s="11"/>
      <c r="AMJ271" s="11"/>
      <c r="AMK271" s="11"/>
      <c r="AML271" s="11"/>
      <c r="AMM271" s="11"/>
      <c r="AMN271" s="11"/>
      <c r="AMO271" s="11"/>
      <c r="AMP271" s="11"/>
      <c r="AMQ271" s="11"/>
      <c r="AMR271" s="11"/>
      <c r="AMS271" s="11"/>
      <c r="AMT271" s="11"/>
      <c r="AMU271" s="11"/>
      <c r="AMV271" s="11"/>
      <c r="AMW271" s="11"/>
      <c r="AMX271" s="11"/>
      <c r="AMY271" s="11"/>
      <c r="AMZ271" s="11"/>
      <c r="ANA271" s="11"/>
      <c r="ANB271" s="11"/>
      <c r="ANC271" s="11"/>
      <c r="AND271" s="11"/>
      <c r="ANE271" s="11"/>
      <c r="ANF271" s="11"/>
      <c r="ANG271" s="11"/>
      <c r="ANH271" s="11"/>
      <c r="ANI271" s="11"/>
      <c r="ANJ271" s="11"/>
      <c r="ANK271" s="11"/>
      <c r="ANL271" s="11"/>
      <c r="ANM271" s="11"/>
      <c r="ANN271" s="11"/>
      <c r="ANO271" s="11"/>
      <c r="ANP271" s="11"/>
      <c r="ANQ271" s="11"/>
      <c r="ANR271" s="11"/>
      <c r="ANS271" s="11"/>
      <c r="ANT271" s="11"/>
      <c r="ANU271" s="11"/>
      <c r="ANV271" s="11"/>
      <c r="ANW271" s="11"/>
      <c r="ANX271" s="11"/>
      <c r="ANY271" s="11"/>
      <c r="ANZ271" s="11"/>
      <c r="AOA271" s="11"/>
      <c r="AOB271" s="11"/>
      <c r="AOC271" s="11"/>
      <c r="AOD271" s="11"/>
      <c r="AOE271" s="11"/>
      <c r="AOF271" s="11"/>
      <c r="AOG271" s="11"/>
      <c r="AOH271" s="11"/>
      <c r="AOI271" s="11"/>
      <c r="AOJ271" s="11"/>
      <c r="AOK271" s="11"/>
      <c r="AOL271" s="11"/>
      <c r="AOM271" s="11"/>
      <c r="AON271" s="11"/>
      <c r="AOO271" s="11"/>
      <c r="AOP271" s="11"/>
      <c r="AOQ271" s="11"/>
      <c r="AOR271" s="11"/>
      <c r="AOS271" s="11"/>
      <c r="AOT271" s="11"/>
      <c r="AOU271" s="11"/>
      <c r="AOV271" s="11"/>
      <c r="AOW271" s="11"/>
      <c r="AOX271" s="11"/>
      <c r="AOY271" s="11"/>
      <c r="AOZ271" s="11"/>
      <c r="APA271" s="11"/>
      <c r="APB271" s="11"/>
      <c r="APC271" s="11"/>
      <c r="APD271" s="11"/>
      <c r="APE271" s="11"/>
      <c r="APF271" s="11"/>
      <c r="APG271" s="11"/>
      <c r="APH271" s="11"/>
      <c r="API271" s="11"/>
      <c r="APJ271" s="11"/>
      <c r="APK271" s="11"/>
      <c r="APL271" s="11"/>
      <c r="APM271" s="11"/>
      <c r="APN271" s="11"/>
      <c r="APO271" s="11"/>
      <c r="APP271" s="11"/>
      <c r="APQ271" s="11"/>
      <c r="APR271" s="11"/>
      <c r="APS271" s="11"/>
      <c r="APT271" s="11"/>
      <c r="APU271" s="11"/>
      <c r="APV271" s="11"/>
      <c r="APW271" s="11"/>
      <c r="APX271" s="11"/>
      <c r="APY271" s="11"/>
      <c r="APZ271" s="11"/>
      <c r="AQA271" s="11"/>
      <c r="AQB271" s="11"/>
      <c r="AQC271" s="11"/>
      <c r="AQD271" s="11"/>
      <c r="AQE271" s="11"/>
      <c r="AQF271" s="11"/>
      <c r="AQG271" s="11"/>
      <c r="AQH271" s="11"/>
      <c r="AQI271" s="11"/>
      <c r="AQJ271" s="11"/>
      <c r="AQK271" s="11"/>
      <c r="AQL271" s="11"/>
      <c r="AQM271" s="11"/>
      <c r="AQN271" s="11"/>
      <c r="AQO271" s="11"/>
      <c r="AQP271" s="11"/>
      <c r="AQQ271" s="11"/>
      <c r="AQR271" s="11"/>
      <c r="AQS271" s="11"/>
      <c r="AQT271" s="11"/>
      <c r="AQU271" s="11"/>
      <c r="AQV271" s="11"/>
      <c r="AQW271" s="11"/>
      <c r="AQX271" s="11"/>
      <c r="AQY271" s="11"/>
      <c r="AQZ271" s="11"/>
      <c r="ARA271" s="11"/>
      <c r="ARB271" s="11"/>
      <c r="ARC271" s="11"/>
      <c r="ARD271" s="11"/>
      <c r="ARE271" s="11"/>
      <c r="ARF271" s="11"/>
      <c r="ARG271" s="11"/>
      <c r="ARH271" s="11"/>
      <c r="ARI271" s="11"/>
      <c r="ARJ271" s="11"/>
      <c r="ARK271" s="11"/>
      <c r="ARL271" s="11"/>
      <c r="ARM271" s="11"/>
      <c r="ARN271" s="11"/>
      <c r="ARO271" s="11"/>
      <c r="ARP271" s="11"/>
      <c r="ARQ271" s="11"/>
      <c r="ARR271" s="11"/>
      <c r="ARS271" s="11"/>
      <c r="ART271" s="11"/>
      <c r="ARU271" s="11"/>
      <c r="ARV271" s="11"/>
      <c r="ARW271" s="11"/>
      <c r="ARX271" s="11"/>
      <c r="ARY271" s="11"/>
      <c r="ARZ271" s="11"/>
      <c r="ASA271" s="11"/>
      <c r="ASB271" s="11"/>
      <c r="ASC271" s="11"/>
      <c r="ASD271" s="11"/>
      <c r="ASE271" s="11"/>
      <c r="ASF271" s="11"/>
      <c r="ASG271" s="11"/>
      <c r="ASH271" s="11"/>
      <c r="ASI271" s="11"/>
      <c r="ASJ271" s="11"/>
      <c r="ASK271" s="11"/>
      <c r="ASL271" s="11"/>
      <c r="ASM271" s="11"/>
      <c r="ASN271" s="11"/>
      <c r="ASO271" s="11"/>
      <c r="ASP271" s="11"/>
      <c r="ASQ271" s="11"/>
      <c r="ASR271" s="11"/>
      <c r="ASS271" s="11"/>
      <c r="AST271" s="11"/>
      <c r="ASU271" s="11"/>
      <c r="ASV271" s="11"/>
      <c r="ASW271" s="11"/>
      <c r="ASX271" s="11"/>
      <c r="ASY271" s="11"/>
      <c r="ASZ271" s="11"/>
      <c r="ATA271" s="11"/>
      <c r="ATB271" s="11"/>
      <c r="ATC271" s="11"/>
      <c r="ATD271" s="11"/>
      <c r="ATE271" s="11"/>
      <c r="ATF271" s="11"/>
      <c r="ATG271" s="11"/>
      <c r="ATH271" s="11"/>
      <c r="ATI271" s="11"/>
      <c r="ATJ271" s="11"/>
      <c r="ATK271" s="11"/>
      <c r="ATL271" s="11"/>
      <c r="ATM271" s="11"/>
      <c r="ATN271" s="11"/>
      <c r="ATO271" s="11"/>
      <c r="ATP271" s="11"/>
      <c r="ATQ271" s="11"/>
      <c r="ATR271" s="11"/>
      <c r="ATS271" s="11"/>
      <c r="ATT271" s="11"/>
      <c r="ATU271" s="11"/>
      <c r="ATV271" s="11"/>
      <c r="ATW271" s="11"/>
      <c r="ATX271" s="11"/>
      <c r="ATY271" s="11"/>
      <c r="ATZ271" s="11"/>
      <c r="AUA271" s="11"/>
      <c r="AUB271" s="11"/>
      <c r="AUC271" s="11"/>
      <c r="AUD271" s="11"/>
      <c r="AUE271" s="11"/>
      <c r="AUF271" s="11"/>
      <c r="AUG271" s="11"/>
      <c r="AUH271" s="11"/>
      <c r="AUI271" s="11"/>
      <c r="AUJ271" s="11"/>
      <c r="AUK271" s="11"/>
      <c r="AUL271" s="11"/>
      <c r="AUM271" s="11"/>
      <c r="AUN271" s="11"/>
      <c r="AUO271" s="11"/>
      <c r="AUP271" s="11"/>
      <c r="AUQ271" s="11"/>
      <c r="AUR271" s="11"/>
      <c r="AUS271" s="11"/>
      <c r="AUT271" s="11"/>
      <c r="AUU271" s="11"/>
      <c r="AUV271" s="11"/>
      <c r="AUW271" s="11"/>
      <c r="AUX271" s="11"/>
      <c r="AUY271" s="11"/>
      <c r="AUZ271" s="11"/>
      <c r="AVA271" s="11"/>
      <c r="AVB271" s="11"/>
      <c r="AVC271" s="11"/>
      <c r="AVD271" s="11"/>
      <c r="AVE271" s="11"/>
      <c r="AVF271" s="11"/>
      <c r="AVG271" s="11"/>
      <c r="AVH271" s="11"/>
      <c r="AVI271" s="11"/>
      <c r="AVJ271" s="11"/>
      <c r="AVK271" s="11"/>
      <c r="AVL271" s="11"/>
      <c r="AVM271" s="11"/>
      <c r="AVN271" s="11"/>
      <c r="AVO271" s="11"/>
      <c r="AVP271" s="11"/>
      <c r="AVQ271" s="11"/>
      <c r="AVR271" s="11"/>
      <c r="AVS271" s="11"/>
      <c r="AVT271" s="11"/>
      <c r="AVU271" s="11"/>
      <c r="AVV271" s="11"/>
      <c r="AVW271" s="11"/>
      <c r="AVX271" s="11"/>
      <c r="AVY271" s="11"/>
      <c r="AVZ271" s="11"/>
      <c r="AWA271" s="11"/>
      <c r="AWB271" s="11"/>
      <c r="AWC271" s="11"/>
      <c r="AWD271" s="11"/>
      <c r="AWE271" s="11"/>
      <c r="AWF271" s="11"/>
      <c r="AWG271" s="11"/>
      <c r="AWH271" s="11"/>
      <c r="AWI271" s="11"/>
      <c r="AWJ271" s="11"/>
      <c r="AWK271" s="11"/>
      <c r="AWL271" s="11"/>
      <c r="AWM271" s="11"/>
      <c r="AWN271" s="11"/>
      <c r="AWO271" s="11"/>
      <c r="AWP271" s="11"/>
      <c r="AWQ271" s="11"/>
      <c r="AWR271" s="11"/>
      <c r="AWS271" s="11"/>
      <c r="AWT271" s="11"/>
      <c r="AWU271" s="11"/>
      <c r="AWV271" s="11"/>
      <c r="AWW271" s="11"/>
      <c r="AWX271" s="11"/>
      <c r="AWY271" s="11"/>
      <c r="AWZ271" s="11"/>
      <c r="AXA271" s="11"/>
      <c r="AXB271" s="11"/>
      <c r="AXC271" s="11"/>
      <c r="AXD271" s="11"/>
      <c r="AXE271" s="11"/>
      <c r="AXF271" s="11"/>
      <c r="AXG271" s="11"/>
      <c r="AXH271" s="11"/>
      <c r="AXI271" s="11"/>
      <c r="AXJ271" s="11"/>
      <c r="AXK271" s="11"/>
      <c r="AXL271" s="11"/>
      <c r="AXM271" s="11"/>
      <c r="AXN271" s="11"/>
      <c r="AXO271" s="11"/>
      <c r="AXP271" s="11"/>
      <c r="AXQ271" s="11"/>
      <c r="AXR271" s="11"/>
      <c r="AXS271" s="11"/>
      <c r="AXT271" s="11"/>
      <c r="AXU271" s="11"/>
      <c r="AXV271" s="11"/>
      <c r="AXW271" s="11"/>
      <c r="AXX271" s="11"/>
      <c r="AXY271" s="11"/>
      <c r="AXZ271" s="11"/>
      <c r="AYA271" s="11"/>
      <c r="AYB271" s="11"/>
      <c r="AYC271" s="11"/>
      <c r="AYD271" s="11"/>
      <c r="AYE271" s="11"/>
      <c r="AYF271" s="11"/>
      <c r="AYG271" s="11"/>
      <c r="AYH271" s="11"/>
      <c r="AYI271" s="11"/>
      <c r="AYJ271" s="11"/>
      <c r="AYK271" s="11"/>
      <c r="AYL271" s="11"/>
      <c r="AYM271" s="11"/>
      <c r="AYN271" s="11"/>
      <c r="AYO271" s="11"/>
      <c r="AYP271" s="11"/>
      <c r="AYQ271" s="11"/>
      <c r="AYR271" s="11"/>
      <c r="AYS271" s="11"/>
      <c r="AYT271" s="11"/>
      <c r="AYU271" s="11"/>
      <c r="AYV271" s="11"/>
      <c r="AYW271" s="11"/>
      <c r="AYX271" s="11"/>
      <c r="AYY271" s="11"/>
      <c r="AYZ271" s="11"/>
      <c r="AZA271" s="11"/>
      <c r="AZB271" s="11"/>
      <c r="AZC271" s="11"/>
      <c r="AZD271" s="11"/>
      <c r="AZE271" s="11"/>
      <c r="AZF271" s="11"/>
      <c r="AZG271" s="11"/>
      <c r="AZH271" s="11"/>
      <c r="AZI271" s="11"/>
      <c r="AZJ271" s="11"/>
      <c r="AZK271" s="11"/>
      <c r="AZL271" s="11"/>
      <c r="AZM271" s="11"/>
      <c r="AZN271" s="11"/>
      <c r="AZO271" s="11"/>
      <c r="AZP271" s="11"/>
      <c r="AZQ271" s="11"/>
      <c r="AZR271" s="11"/>
      <c r="AZS271" s="11"/>
      <c r="AZT271" s="11"/>
      <c r="AZU271" s="11"/>
      <c r="AZV271" s="11"/>
      <c r="AZW271" s="11"/>
      <c r="AZX271" s="11"/>
      <c r="AZY271" s="11"/>
      <c r="AZZ271" s="11"/>
      <c r="BAA271" s="11"/>
      <c r="BAB271" s="11"/>
      <c r="BAC271" s="11"/>
      <c r="BAD271" s="11"/>
      <c r="BAE271" s="11"/>
      <c r="BAF271" s="11"/>
      <c r="BAG271" s="11"/>
      <c r="BAH271" s="11"/>
      <c r="BAI271" s="11"/>
      <c r="BAJ271" s="11"/>
      <c r="BAK271" s="11"/>
      <c r="BAL271" s="11"/>
      <c r="BAM271" s="11"/>
      <c r="BAN271" s="11"/>
      <c r="BAO271" s="11"/>
      <c r="BAP271" s="11"/>
      <c r="BAQ271" s="11"/>
      <c r="BAR271" s="11"/>
      <c r="BAS271" s="11"/>
      <c r="BAT271" s="11"/>
      <c r="BAU271" s="11"/>
      <c r="BAV271" s="11"/>
      <c r="BAW271" s="11"/>
      <c r="BAX271" s="11"/>
      <c r="BAY271" s="11"/>
      <c r="BAZ271" s="11"/>
      <c r="BBA271" s="11"/>
      <c r="BBB271" s="11"/>
      <c r="BBC271" s="11"/>
      <c r="BBD271" s="11"/>
      <c r="BBE271" s="11"/>
      <c r="BBF271" s="11"/>
      <c r="BBG271" s="11"/>
      <c r="BBH271" s="11"/>
      <c r="BBI271" s="11"/>
      <c r="BBJ271" s="11"/>
      <c r="BBK271" s="11"/>
      <c r="BBL271" s="11"/>
      <c r="BBM271" s="11"/>
      <c r="BBN271" s="11"/>
      <c r="BBO271" s="11"/>
      <c r="BBP271" s="11"/>
      <c r="BBQ271" s="11"/>
      <c r="BBR271" s="11"/>
      <c r="BBS271" s="11"/>
      <c r="BBT271" s="11"/>
      <c r="BBU271" s="11"/>
      <c r="BBV271" s="11"/>
      <c r="BBW271" s="11"/>
      <c r="BBX271" s="11"/>
      <c r="BBY271" s="11"/>
      <c r="BBZ271" s="11"/>
      <c r="BCA271" s="11"/>
      <c r="BCB271" s="11"/>
      <c r="BCC271" s="11"/>
      <c r="BCD271" s="11"/>
      <c r="BCE271" s="11"/>
      <c r="BCF271" s="11"/>
      <c r="BCG271" s="11"/>
      <c r="BCH271" s="11"/>
      <c r="BCI271" s="11"/>
      <c r="BCJ271" s="11"/>
      <c r="BCK271" s="11"/>
      <c r="BCL271" s="11"/>
      <c r="BCM271" s="11"/>
      <c r="BCN271" s="11"/>
      <c r="BCO271" s="11"/>
      <c r="BCP271" s="11"/>
      <c r="BCQ271" s="11"/>
      <c r="BCR271" s="11"/>
      <c r="BCS271" s="11"/>
      <c r="BCT271" s="11"/>
      <c r="BCU271" s="11"/>
      <c r="BCV271" s="11"/>
      <c r="BCW271" s="11"/>
      <c r="BCX271" s="11"/>
      <c r="BCY271" s="11"/>
      <c r="BCZ271" s="11"/>
      <c r="BDA271" s="11"/>
      <c r="BDB271" s="11"/>
      <c r="BDC271" s="11"/>
      <c r="BDD271" s="11"/>
      <c r="BDE271" s="11"/>
      <c r="BDF271" s="11"/>
      <c r="BDG271" s="11"/>
      <c r="BDH271" s="11"/>
      <c r="BDI271" s="11"/>
      <c r="BDJ271" s="11"/>
      <c r="BDK271" s="11"/>
      <c r="BDL271" s="11"/>
      <c r="BDM271" s="11"/>
      <c r="BDN271" s="11"/>
      <c r="BDO271" s="11"/>
      <c r="BDP271" s="11"/>
      <c r="BDQ271" s="11"/>
      <c r="BDR271" s="11"/>
      <c r="BDS271" s="11"/>
      <c r="BDT271" s="11"/>
      <c r="BDU271" s="11"/>
      <c r="BDV271" s="11"/>
      <c r="BDW271" s="11"/>
      <c r="BDX271" s="11"/>
      <c r="BDY271" s="11"/>
      <c r="BDZ271" s="11"/>
      <c r="BEA271" s="11"/>
      <c r="BEB271" s="11"/>
      <c r="BEC271" s="11"/>
      <c r="BED271" s="11"/>
      <c r="BEE271" s="11"/>
      <c r="BEF271" s="11"/>
      <c r="BEG271" s="11"/>
      <c r="BEH271" s="11"/>
      <c r="BEI271" s="11"/>
      <c r="BEJ271" s="11"/>
      <c r="BEK271" s="11"/>
      <c r="BEL271" s="11"/>
      <c r="BEM271" s="11"/>
      <c r="BEN271" s="11"/>
      <c r="BEO271" s="11"/>
      <c r="BEP271" s="11"/>
      <c r="BEQ271" s="11"/>
      <c r="BER271" s="11"/>
      <c r="BES271" s="11"/>
      <c r="BET271" s="11"/>
      <c r="BEU271" s="11"/>
      <c r="BEV271" s="11"/>
      <c r="BEW271" s="11"/>
      <c r="BEX271" s="11"/>
      <c r="BEY271" s="11"/>
      <c r="BEZ271" s="11"/>
      <c r="BFA271" s="11"/>
      <c r="BFB271" s="11"/>
      <c r="BFC271" s="11"/>
      <c r="BFD271" s="11"/>
      <c r="BFE271" s="11"/>
      <c r="BFF271" s="11"/>
      <c r="BFG271" s="11"/>
      <c r="BFH271" s="11"/>
      <c r="BFI271" s="11"/>
      <c r="BFJ271" s="11"/>
      <c r="BFK271" s="11"/>
      <c r="BFL271" s="11"/>
      <c r="BFM271" s="11"/>
      <c r="BFN271" s="11"/>
      <c r="BFO271" s="11"/>
      <c r="BFP271" s="11"/>
      <c r="BFQ271" s="11"/>
      <c r="BFR271" s="11"/>
      <c r="BFS271" s="11"/>
      <c r="BFT271" s="11"/>
      <c r="BFU271" s="11"/>
      <c r="BFV271" s="11"/>
      <c r="BFW271" s="11"/>
      <c r="BFX271" s="11"/>
      <c r="BFY271" s="11"/>
      <c r="BFZ271" s="11"/>
      <c r="BGA271" s="11"/>
      <c r="BGB271" s="11"/>
      <c r="BGC271" s="11"/>
      <c r="BGD271" s="11"/>
      <c r="BGE271" s="11"/>
      <c r="BGF271" s="11"/>
      <c r="BGG271" s="11"/>
      <c r="BGH271" s="11"/>
      <c r="BGI271" s="11"/>
      <c r="BGJ271" s="11"/>
      <c r="BGK271" s="11"/>
      <c r="BGL271" s="11"/>
      <c r="BGM271" s="11"/>
      <c r="BGN271" s="11"/>
      <c r="BGO271" s="11"/>
      <c r="BGP271" s="11"/>
      <c r="BGQ271" s="11"/>
      <c r="BGR271" s="11"/>
      <c r="BGS271" s="11"/>
      <c r="BGT271" s="11"/>
      <c r="BGU271" s="11"/>
      <c r="BGV271" s="11"/>
      <c r="BGW271" s="11"/>
      <c r="BGX271" s="11"/>
      <c r="BGY271" s="11"/>
      <c r="BGZ271" s="11"/>
      <c r="BHA271" s="11"/>
      <c r="BHB271" s="11"/>
      <c r="BHC271" s="11"/>
      <c r="BHD271" s="11"/>
      <c r="BHE271" s="11"/>
      <c r="BHF271" s="11"/>
      <c r="BHG271" s="11"/>
      <c r="BHH271" s="11"/>
      <c r="BHI271" s="11"/>
      <c r="BHJ271" s="11"/>
      <c r="BHK271" s="11"/>
      <c r="BHL271" s="11"/>
      <c r="BHM271" s="11"/>
      <c r="BHN271" s="11"/>
      <c r="BHO271" s="11"/>
      <c r="BHP271" s="11"/>
      <c r="BHQ271" s="11"/>
      <c r="BHR271" s="11"/>
      <c r="BHS271" s="11"/>
      <c r="BHT271" s="11"/>
      <c r="BHU271" s="11"/>
      <c r="BHV271" s="11"/>
      <c r="BHW271" s="11"/>
      <c r="BHX271" s="11"/>
      <c r="BHY271" s="11"/>
      <c r="BHZ271" s="11"/>
      <c r="BIA271" s="11"/>
      <c r="BIB271" s="11"/>
      <c r="BIC271" s="11"/>
      <c r="BID271" s="11"/>
      <c r="BIE271" s="11"/>
      <c r="BIF271" s="11"/>
      <c r="BIG271" s="11"/>
      <c r="BIH271" s="11"/>
      <c r="BII271" s="11"/>
      <c r="BIJ271" s="11"/>
      <c r="BIK271" s="11"/>
      <c r="BIL271" s="11"/>
      <c r="BIM271" s="11"/>
      <c r="BIN271" s="11"/>
      <c r="BIO271" s="11"/>
      <c r="BIP271" s="11"/>
      <c r="BIQ271" s="11"/>
      <c r="BIR271" s="11"/>
      <c r="BIS271" s="11"/>
      <c r="BIT271" s="11"/>
      <c r="BIU271" s="11"/>
      <c r="BIV271" s="11"/>
      <c r="BIW271" s="11"/>
      <c r="BIX271" s="11"/>
      <c r="BIY271" s="11"/>
      <c r="BIZ271" s="11"/>
      <c r="BJA271" s="11"/>
      <c r="BJB271" s="11"/>
      <c r="BJC271" s="11"/>
      <c r="BJD271" s="11"/>
      <c r="BJE271" s="11"/>
      <c r="BJF271" s="11"/>
      <c r="BJG271" s="11"/>
      <c r="BJH271" s="11"/>
      <c r="BJI271" s="11"/>
      <c r="BJJ271" s="11"/>
      <c r="BJK271" s="11"/>
      <c r="BJL271" s="11"/>
      <c r="BJM271" s="11"/>
      <c r="BJN271" s="11"/>
      <c r="BJO271" s="11"/>
      <c r="BJP271" s="11"/>
      <c r="BJQ271" s="11"/>
      <c r="BJR271" s="11"/>
      <c r="BJS271" s="11"/>
      <c r="BJT271" s="11"/>
      <c r="BJU271" s="11"/>
      <c r="BJV271" s="11"/>
      <c r="BJW271" s="11"/>
      <c r="BJX271" s="11"/>
      <c r="BJY271" s="11"/>
      <c r="BJZ271" s="11"/>
      <c r="BKA271" s="11"/>
      <c r="BKB271" s="11"/>
      <c r="BKC271" s="11"/>
      <c r="BKD271" s="11"/>
      <c r="BKE271" s="11"/>
      <c r="BKF271" s="11"/>
      <c r="BKG271" s="11"/>
      <c r="BKH271" s="11"/>
      <c r="BKI271" s="11"/>
      <c r="BKJ271" s="11"/>
      <c r="BKK271" s="11"/>
      <c r="BKL271" s="11"/>
      <c r="BKM271" s="11"/>
      <c r="BKN271" s="11"/>
      <c r="BKO271" s="11"/>
      <c r="BKP271" s="11"/>
      <c r="BKQ271" s="11"/>
      <c r="BKR271" s="11"/>
      <c r="BKS271" s="11"/>
      <c r="BKT271" s="11"/>
      <c r="BKU271" s="11"/>
      <c r="BKV271" s="11"/>
      <c r="BKW271" s="11"/>
      <c r="BKX271" s="11"/>
      <c r="BKY271" s="11"/>
      <c r="BKZ271" s="11"/>
      <c r="BLA271" s="11"/>
      <c r="BLB271" s="11"/>
      <c r="BLC271" s="11"/>
      <c r="BLD271" s="11"/>
      <c r="BLE271" s="11"/>
      <c r="BLF271" s="11"/>
      <c r="BLG271" s="11"/>
      <c r="BLH271" s="11"/>
      <c r="BLI271" s="11"/>
      <c r="BLJ271" s="11"/>
      <c r="BLK271" s="11"/>
      <c r="BLL271" s="11"/>
      <c r="BLM271" s="11"/>
      <c r="BLN271" s="11"/>
      <c r="BLO271" s="11"/>
      <c r="BLP271" s="11"/>
      <c r="BLQ271" s="11"/>
      <c r="BLR271" s="11"/>
      <c r="BLS271" s="11"/>
      <c r="BLT271" s="11"/>
      <c r="BLU271" s="11"/>
      <c r="BLV271" s="11"/>
      <c r="BLW271" s="11"/>
      <c r="BLX271" s="11"/>
      <c r="BLY271" s="11"/>
      <c r="BLZ271" s="11"/>
      <c r="BMA271" s="11"/>
      <c r="BMB271" s="11"/>
      <c r="BMC271" s="11"/>
      <c r="BMD271" s="11"/>
      <c r="BME271" s="11"/>
      <c r="BMF271" s="11"/>
      <c r="BMG271" s="11"/>
      <c r="BMH271" s="11"/>
      <c r="BMI271" s="11"/>
      <c r="BMJ271" s="11"/>
      <c r="BMK271" s="11"/>
      <c r="BML271" s="11"/>
      <c r="BMM271" s="11"/>
      <c r="BMN271" s="11"/>
      <c r="BMO271" s="11"/>
      <c r="BMP271" s="11"/>
      <c r="BMQ271" s="11"/>
      <c r="BMR271" s="11"/>
      <c r="BMS271" s="11"/>
      <c r="BMT271" s="11"/>
      <c r="BMU271" s="11"/>
      <c r="BMV271" s="11"/>
      <c r="BMW271" s="11"/>
      <c r="BMX271" s="11"/>
      <c r="BMY271" s="11"/>
      <c r="BMZ271" s="11"/>
      <c r="BNA271" s="11"/>
      <c r="BNB271" s="11"/>
      <c r="BNC271" s="11"/>
      <c r="BND271" s="11"/>
      <c r="BNE271" s="11"/>
      <c r="BNF271" s="11"/>
      <c r="BNG271" s="11"/>
      <c r="BNH271" s="11"/>
      <c r="BNI271" s="11"/>
      <c r="BNJ271" s="11"/>
      <c r="BNK271" s="11"/>
      <c r="BNL271" s="11"/>
      <c r="BNM271" s="11"/>
      <c r="BNN271" s="11"/>
      <c r="BNO271" s="11"/>
      <c r="BNP271" s="11"/>
      <c r="BNQ271" s="11"/>
      <c r="BNR271" s="11"/>
      <c r="BNS271" s="11"/>
      <c r="BNT271" s="11"/>
      <c r="BNU271" s="11"/>
      <c r="BNV271" s="11"/>
      <c r="BNW271" s="11"/>
      <c r="BNX271" s="11"/>
      <c r="BNY271" s="11"/>
      <c r="BNZ271" s="11"/>
      <c r="BOA271" s="11"/>
      <c r="BOB271" s="11"/>
      <c r="BOC271" s="11"/>
      <c r="BOD271" s="11"/>
      <c r="BOE271" s="11"/>
      <c r="BOF271" s="11"/>
      <c r="BOG271" s="11"/>
      <c r="BOH271" s="11"/>
      <c r="BOI271" s="11"/>
      <c r="BOJ271" s="11"/>
      <c r="BOK271" s="11"/>
      <c r="BOL271" s="11"/>
      <c r="BOM271" s="11"/>
      <c r="BON271" s="11"/>
      <c r="BOO271" s="11"/>
      <c r="BOP271" s="11"/>
      <c r="BOQ271" s="11"/>
      <c r="BOR271" s="11"/>
      <c r="BOS271" s="11"/>
      <c r="BOT271" s="11"/>
      <c r="BOU271" s="11"/>
      <c r="BOV271" s="11"/>
      <c r="BOW271" s="11"/>
      <c r="BOX271" s="11"/>
      <c r="BOY271" s="11"/>
      <c r="BOZ271" s="11"/>
      <c r="BPA271" s="11"/>
      <c r="BPB271" s="11"/>
      <c r="BPC271" s="11"/>
      <c r="BPD271" s="11"/>
      <c r="BPE271" s="11"/>
      <c r="BPF271" s="11"/>
      <c r="BPG271" s="11"/>
      <c r="BPH271" s="11"/>
      <c r="BPI271" s="11"/>
      <c r="BPJ271" s="11"/>
      <c r="BPK271" s="11"/>
      <c r="BPL271" s="11"/>
      <c r="BPM271" s="11"/>
      <c r="BPN271" s="11"/>
      <c r="BPO271" s="11"/>
      <c r="BPP271" s="11"/>
      <c r="BPQ271" s="11"/>
      <c r="BPR271" s="11"/>
      <c r="BPS271" s="11"/>
      <c r="BPT271" s="11"/>
      <c r="BPU271" s="11"/>
      <c r="BPV271" s="11"/>
      <c r="BPW271" s="11"/>
      <c r="BPX271" s="11"/>
      <c r="BPY271" s="11"/>
      <c r="BPZ271" s="11"/>
      <c r="BQA271" s="11"/>
      <c r="BQB271" s="11"/>
      <c r="BQC271" s="11"/>
      <c r="BQD271" s="11"/>
      <c r="BQE271" s="11"/>
      <c r="BQF271" s="11"/>
      <c r="BQG271" s="11"/>
      <c r="BQH271" s="11"/>
      <c r="BQI271" s="11"/>
      <c r="BQJ271" s="11"/>
      <c r="BQK271" s="11"/>
      <c r="BQL271" s="11"/>
      <c r="BQM271" s="11"/>
      <c r="BQN271" s="11"/>
      <c r="BQO271" s="11"/>
      <c r="BQP271" s="11"/>
      <c r="BQQ271" s="11"/>
      <c r="BQR271" s="11"/>
      <c r="BQS271" s="11"/>
      <c r="BQT271" s="11"/>
      <c r="BQU271" s="11"/>
      <c r="BQV271" s="11"/>
      <c r="BQW271" s="11"/>
      <c r="BQX271" s="11"/>
      <c r="BQY271" s="11"/>
      <c r="BQZ271" s="11"/>
      <c r="BRA271" s="11"/>
      <c r="BRB271" s="11"/>
      <c r="BRC271" s="11"/>
      <c r="BRD271" s="11"/>
      <c r="BRE271" s="11"/>
      <c r="BRF271" s="11"/>
      <c r="BRG271" s="11"/>
      <c r="BRH271" s="11"/>
      <c r="BRI271" s="11"/>
    </row>
    <row r="272" spans="2:1829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C272" s="11"/>
      <c r="DD272" s="11"/>
      <c r="DE272" s="11"/>
      <c r="DF272" s="11"/>
      <c r="DG272" s="11"/>
      <c r="DH272" s="11"/>
      <c r="DI272" s="11"/>
      <c r="DJ272" s="11"/>
      <c r="DK272" s="11"/>
      <c r="DL272" s="11"/>
      <c r="DM272" s="11"/>
      <c r="DN272" s="11"/>
      <c r="DO272" s="11"/>
      <c r="DP272" s="11"/>
      <c r="DQ272" s="11"/>
      <c r="DR272" s="11"/>
      <c r="DS272" s="11"/>
      <c r="DT272" s="11"/>
      <c r="DU272" s="11"/>
      <c r="DV272" s="11"/>
      <c r="DW272" s="11"/>
      <c r="DX272" s="11"/>
      <c r="DY272" s="11"/>
      <c r="DZ272" s="11"/>
      <c r="EA272" s="11"/>
      <c r="EB272" s="11"/>
      <c r="EC272" s="11"/>
      <c r="ED272" s="11"/>
      <c r="EE272" s="11"/>
      <c r="EF272" s="11"/>
      <c r="EG272" s="11"/>
      <c r="EH272" s="11"/>
      <c r="EI272" s="11"/>
      <c r="EJ272" s="11"/>
      <c r="EK272" s="11"/>
      <c r="EL272" s="11"/>
      <c r="EM272" s="11"/>
      <c r="EN272" s="11"/>
      <c r="EO272" s="11"/>
      <c r="EP272" s="11"/>
      <c r="EQ272" s="11"/>
      <c r="ER272" s="11"/>
      <c r="ES272" s="11"/>
      <c r="ET272" s="11"/>
      <c r="EU272" s="11"/>
      <c r="EV272" s="11"/>
      <c r="EW272" s="11"/>
      <c r="EX272" s="11"/>
      <c r="EY272" s="11"/>
      <c r="EZ272" s="11"/>
      <c r="FA272" s="11"/>
      <c r="FB272" s="11"/>
      <c r="FC272" s="11"/>
      <c r="FD272" s="11"/>
      <c r="FE272" s="11"/>
      <c r="FF272" s="11"/>
      <c r="FG272" s="11"/>
      <c r="FH272" s="11"/>
      <c r="FI272" s="11"/>
      <c r="FJ272" s="11"/>
      <c r="FK272" s="11"/>
      <c r="FL272" s="11"/>
      <c r="FM272" s="11"/>
      <c r="FN272" s="11"/>
      <c r="FO272" s="11"/>
      <c r="FP272" s="11"/>
      <c r="FQ272" s="11"/>
      <c r="FR272" s="11"/>
      <c r="FS272" s="11"/>
      <c r="FT272" s="11"/>
      <c r="FU272" s="11"/>
      <c r="FV272" s="11"/>
      <c r="FW272" s="11"/>
      <c r="FX272" s="11"/>
      <c r="FY272" s="11"/>
      <c r="FZ272" s="11"/>
      <c r="GA272" s="11"/>
      <c r="GB272" s="11"/>
      <c r="GC272" s="11"/>
      <c r="GD272" s="11"/>
      <c r="GE272" s="11"/>
      <c r="GF272" s="11"/>
      <c r="GG272" s="11"/>
      <c r="GH272" s="11"/>
      <c r="GI272" s="11"/>
      <c r="GJ272" s="11"/>
      <c r="GK272" s="11"/>
      <c r="GL272" s="11"/>
      <c r="GM272" s="11"/>
      <c r="GN272" s="11"/>
      <c r="GO272" s="11"/>
      <c r="GP272" s="11"/>
      <c r="GQ272" s="11"/>
      <c r="GR272" s="11"/>
      <c r="GS272" s="11"/>
      <c r="GT272" s="11"/>
      <c r="GU272" s="11"/>
      <c r="GV272" s="11"/>
      <c r="GW272" s="11"/>
      <c r="GX272" s="11"/>
      <c r="GY272" s="11"/>
      <c r="GZ272" s="11"/>
      <c r="HA272" s="11"/>
      <c r="HB272" s="11"/>
      <c r="HC272" s="11"/>
      <c r="HD272" s="11"/>
      <c r="HE272" s="11"/>
      <c r="HF272" s="11"/>
      <c r="HG272" s="11"/>
      <c r="HH272" s="11"/>
      <c r="HI272" s="11"/>
      <c r="HJ272" s="11"/>
      <c r="HK272" s="11"/>
      <c r="HL272" s="11"/>
      <c r="HM272" s="11"/>
      <c r="HN272" s="11"/>
      <c r="HO272" s="11"/>
      <c r="HP272" s="11"/>
      <c r="HQ272" s="11"/>
      <c r="HR272" s="11"/>
      <c r="HS272" s="11"/>
      <c r="HT272" s="11"/>
      <c r="HU272" s="11"/>
      <c r="HV272" s="11"/>
      <c r="HW272" s="11"/>
      <c r="HX272" s="11"/>
      <c r="HY272" s="11"/>
      <c r="HZ272" s="11"/>
      <c r="IA272" s="11"/>
      <c r="IB272" s="11"/>
      <c r="IC272" s="11"/>
      <c r="ID272" s="11"/>
      <c r="IE272" s="11"/>
      <c r="IF272" s="11"/>
      <c r="IG272" s="11"/>
      <c r="IH272" s="11"/>
      <c r="II272" s="11"/>
      <c r="IJ272" s="11"/>
      <c r="IK272" s="11"/>
      <c r="IL272" s="11"/>
      <c r="IM272" s="11"/>
      <c r="IN272" s="11"/>
      <c r="IO272" s="11"/>
      <c r="IP272" s="11"/>
      <c r="IQ272" s="11"/>
      <c r="IR272" s="11"/>
      <c r="IS272" s="11"/>
      <c r="IT272" s="11"/>
      <c r="IU272" s="11"/>
      <c r="IV272" s="11"/>
      <c r="IW272" s="11"/>
      <c r="IX272" s="11"/>
      <c r="IY272" s="11"/>
      <c r="IZ272" s="11"/>
      <c r="JA272" s="11"/>
      <c r="JB272" s="11"/>
      <c r="JC272" s="11"/>
      <c r="JD272" s="11"/>
      <c r="JE272" s="11"/>
      <c r="JF272" s="11"/>
      <c r="JG272" s="11"/>
      <c r="JH272" s="11"/>
      <c r="JI272" s="11"/>
      <c r="JJ272" s="11"/>
      <c r="JK272" s="11"/>
      <c r="JL272" s="11"/>
      <c r="JM272" s="11"/>
      <c r="JN272" s="11"/>
      <c r="JO272" s="11"/>
      <c r="JP272" s="11"/>
      <c r="JQ272" s="11"/>
      <c r="JR272" s="11"/>
      <c r="JS272" s="11"/>
      <c r="JT272" s="11"/>
      <c r="JU272" s="11"/>
      <c r="JV272" s="11"/>
      <c r="JW272" s="11"/>
      <c r="JX272" s="11"/>
      <c r="JY272" s="11"/>
      <c r="JZ272" s="11"/>
      <c r="KA272" s="11"/>
      <c r="KB272" s="11"/>
      <c r="KC272" s="11"/>
      <c r="KD272" s="11"/>
      <c r="KE272" s="11"/>
      <c r="KF272" s="11"/>
      <c r="KG272" s="11"/>
      <c r="KH272" s="11"/>
      <c r="KI272" s="11"/>
      <c r="KJ272" s="11"/>
      <c r="KK272" s="11"/>
      <c r="KL272" s="11"/>
      <c r="KM272" s="11"/>
      <c r="KN272" s="11"/>
      <c r="KO272" s="11"/>
      <c r="KP272" s="11"/>
      <c r="KQ272" s="11"/>
      <c r="KR272" s="11"/>
      <c r="KS272" s="11"/>
      <c r="KT272" s="11"/>
      <c r="KU272" s="11"/>
      <c r="KV272" s="11"/>
      <c r="KW272" s="11"/>
      <c r="KX272" s="11"/>
      <c r="KY272" s="11"/>
      <c r="KZ272" s="11"/>
      <c r="LA272" s="11"/>
      <c r="LB272" s="11"/>
      <c r="LC272" s="11"/>
      <c r="LD272" s="11"/>
      <c r="LE272" s="11"/>
      <c r="LF272" s="11"/>
      <c r="LG272" s="11"/>
      <c r="LH272" s="11"/>
      <c r="LI272" s="11"/>
      <c r="LJ272" s="11"/>
      <c r="LK272" s="11"/>
      <c r="LL272" s="11"/>
      <c r="LM272" s="11"/>
      <c r="LN272" s="11"/>
      <c r="LO272" s="11"/>
      <c r="LP272" s="11"/>
      <c r="LQ272" s="11"/>
      <c r="LR272" s="11"/>
      <c r="LS272" s="11"/>
      <c r="LT272" s="11"/>
      <c r="LU272" s="11"/>
      <c r="LV272" s="11"/>
      <c r="LW272" s="11"/>
      <c r="LX272" s="11"/>
      <c r="LY272" s="11"/>
      <c r="LZ272" s="11"/>
      <c r="MA272" s="11"/>
      <c r="MB272" s="11"/>
      <c r="MC272" s="11"/>
      <c r="MD272" s="11"/>
      <c r="ME272" s="11"/>
      <c r="MF272" s="11"/>
      <c r="MG272" s="11"/>
      <c r="MH272" s="11"/>
      <c r="MI272" s="11"/>
      <c r="MJ272" s="11"/>
      <c r="MK272" s="11"/>
      <c r="ML272" s="11"/>
      <c r="MM272" s="11"/>
      <c r="MN272" s="11"/>
      <c r="MO272" s="11"/>
      <c r="MP272" s="11"/>
      <c r="MQ272" s="11"/>
      <c r="MR272" s="11"/>
      <c r="MS272" s="11"/>
      <c r="MT272" s="11"/>
      <c r="MU272" s="11"/>
      <c r="MV272" s="11"/>
      <c r="MW272" s="11"/>
      <c r="MX272" s="11"/>
      <c r="MY272" s="11"/>
      <c r="MZ272" s="11"/>
      <c r="NA272" s="11"/>
      <c r="NB272" s="11"/>
      <c r="NC272" s="11"/>
      <c r="ND272" s="11"/>
      <c r="NE272" s="11"/>
      <c r="NF272" s="11"/>
      <c r="NG272" s="11"/>
      <c r="NH272" s="11"/>
      <c r="NI272" s="11"/>
      <c r="NJ272" s="11"/>
      <c r="NK272" s="11"/>
      <c r="NL272" s="11"/>
      <c r="NM272" s="11"/>
      <c r="NN272" s="11"/>
      <c r="NO272" s="11"/>
      <c r="NP272" s="11"/>
      <c r="NQ272" s="11"/>
      <c r="NR272" s="11"/>
      <c r="NS272" s="11"/>
      <c r="NT272" s="11"/>
      <c r="NU272" s="11"/>
      <c r="NV272" s="11"/>
      <c r="NW272" s="11"/>
      <c r="NX272" s="11"/>
      <c r="NY272" s="11"/>
      <c r="NZ272" s="11"/>
      <c r="OA272" s="11"/>
      <c r="OB272" s="11"/>
      <c r="OC272" s="11"/>
      <c r="OD272" s="11"/>
      <c r="OE272" s="11"/>
      <c r="OF272" s="11"/>
      <c r="OG272" s="11"/>
      <c r="OH272" s="11"/>
      <c r="OI272" s="11"/>
      <c r="OJ272" s="11"/>
      <c r="OK272" s="11"/>
      <c r="OL272" s="11"/>
      <c r="OM272" s="11"/>
      <c r="ON272" s="11"/>
      <c r="OO272" s="11"/>
      <c r="OP272" s="11"/>
      <c r="OQ272" s="11"/>
      <c r="OR272" s="11"/>
      <c r="OS272" s="11"/>
      <c r="OT272" s="11"/>
      <c r="OU272" s="11"/>
      <c r="OV272" s="11"/>
      <c r="OW272" s="11"/>
      <c r="OX272" s="11"/>
      <c r="OY272" s="11"/>
      <c r="OZ272" s="11"/>
      <c r="PA272" s="11"/>
      <c r="PB272" s="11"/>
      <c r="PC272" s="11"/>
      <c r="PD272" s="11"/>
      <c r="PE272" s="11"/>
      <c r="PF272" s="11"/>
      <c r="PG272" s="11"/>
      <c r="PH272" s="11"/>
      <c r="PI272" s="11"/>
      <c r="PJ272" s="11"/>
      <c r="PK272" s="11"/>
      <c r="PL272" s="11"/>
      <c r="PM272" s="11"/>
      <c r="PN272" s="11"/>
      <c r="PO272" s="11"/>
      <c r="PP272" s="11"/>
      <c r="PQ272" s="11"/>
      <c r="PR272" s="11"/>
      <c r="PS272" s="11"/>
      <c r="PT272" s="11"/>
      <c r="PU272" s="11"/>
      <c r="PV272" s="11"/>
      <c r="PW272" s="11"/>
      <c r="PX272" s="11"/>
      <c r="PY272" s="11"/>
      <c r="PZ272" s="11"/>
      <c r="QA272" s="11"/>
      <c r="QB272" s="11"/>
      <c r="QC272" s="11"/>
      <c r="QD272" s="11"/>
      <c r="QE272" s="11"/>
      <c r="QF272" s="11"/>
      <c r="QG272" s="11"/>
      <c r="QH272" s="11"/>
      <c r="QI272" s="11"/>
      <c r="QJ272" s="11"/>
      <c r="QK272" s="11"/>
      <c r="QL272" s="11"/>
      <c r="QM272" s="11"/>
      <c r="QN272" s="11"/>
      <c r="QO272" s="11"/>
      <c r="QP272" s="11"/>
      <c r="QQ272" s="11"/>
      <c r="QR272" s="11"/>
      <c r="QS272" s="11"/>
      <c r="QT272" s="11"/>
      <c r="QU272" s="11"/>
      <c r="QV272" s="11"/>
      <c r="QW272" s="11"/>
      <c r="QX272" s="11"/>
      <c r="QY272" s="11"/>
      <c r="QZ272" s="11"/>
      <c r="RA272" s="11"/>
      <c r="RB272" s="11"/>
      <c r="RC272" s="11"/>
      <c r="RD272" s="11"/>
      <c r="RE272" s="11"/>
      <c r="RF272" s="11"/>
      <c r="RG272" s="11"/>
      <c r="RH272" s="11"/>
      <c r="RI272" s="11"/>
      <c r="RJ272" s="11"/>
      <c r="RK272" s="11"/>
      <c r="RL272" s="11"/>
      <c r="RM272" s="11"/>
      <c r="RN272" s="11"/>
      <c r="RO272" s="11"/>
      <c r="RP272" s="11"/>
      <c r="RQ272" s="11"/>
      <c r="RR272" s="11"/>
      <c r="RS272" s="11"/>
      <c r="RT272" s="11"/>
      <c r="RU272" s="11"/>
      <c r="RV272" s="11"/>
      <c r="RW272" s="11"/>
      <c r="RX272" s="11"/>
      <c r="RY272" s="11"/>
      <c r="RZ272" s="11"/>
      <c r="SA272" s="11"/>
      <c r="SB272" s="11"/>
      <c r="SC272" s="11"/>
      <c r="SD272" s="11"/>
      <c r="SE272" s="11"/>
      <c r="SF272" s="11"/>
      <c r="SG272" s="11"/>
      <c r="SH272" s="11"/>
      <c r="SI272" s="11"/>
      <c r="SJ272" s="11"/>
      <c r="SK272" s="11"/>
      <c r="SL272" s="11"/>
      <c r="SM272" s="11"/>
      <c r="SN272" s="11"/>
      <c r="SO272" s="11"/>
      <c r="SP272" s="11"/>
      <c r="SQ272" s="11"/>
      <c r="SR272" s="11"/>
      <c r="SS272" s="11"/>
      <c r="ST272" s="11"/>
      <c r="SU272" s="11"/>
      <c r="SV272" s="11"/>
      <c r="SW272" s="11"/>
      <c r="SX272" s="11"/>
      <c r="SY272" s="11"/>
      <c r="SZ272" s="11"/>
      <c r="TA272" s="11"/>
      <c r="TB272" s="11"/>
      <c r="TC272" s="11"/>
      <c r="TD272" s="11"/>
      <c r="TE272" s="11"/>
      <c r="TF272" s="11"/>
      <c r="TG272" s="11"/>
      <c r="TH272" s="11"/>
      <c r="TI272" s="11"/>
      <c r="TJ272" s="11"/>
      <c r="TK272" s="11"/>
      <c r="TL272" s="11"/>
      <c r="TM272" s="11"/>
      <c r="TN272" s="11"/>
      <c r="TO272" s="11"/>
      <c r="TP272" s="11"/>
      <c r="TQ272" s="11"/>
      <c r="TR272" s="11"/>
      <c r="TS272" s="11"/>
      <c r="TT272" s="11"/>
      <c r="TU272" s="11"/>
      <c r="TV272" s="11"/>
      <c r="TW272" s="11"/>
      <c r="TX272" s="11"/>
      <c r="TY272" s="11"/>
      <c r="TZ272" s="11"/>
      <c r="UA272" s="11"/>
      <c r="UB272" s="11"/>
      <c r="UC272" s="11"/>
      <c r="UD272" s="11"/>
      <c r="UE272" s="11"/>
      <c r="UF272" s="11"/>
      <c r="UG272" s="11"/>
      <c r="UH272" s="11"/>
      <c r="UI272" s="11"/>
      <c r="UJ272" s="11"/>
      <c r="UK272" s="11"/>
      <c r="UL272" s="11"/>
      <c r="UM272" s="11"/>
      <c r="UN272" s="11"/>
      <c r="UO272" s="11"/>
      <c r="UP272" s="11"/>
      <c r="UQ272" s="11"/>
      <c r="UR272" s="11"/>
      <c r="US272" s="11"/>
      <c r="UT272" s="11"/>
      <c r="UU272" s="11"/>
      <c r="UV272" s="11"/>
      <c r="UW272" s="11"/>
      <c r="UX272" s="11"/>
      <c r="UY272" s="11"/>
      <c r="UZ272" s="11"/>
      <c r="VA272" s="11"/>
      <c r="VB272" s="11"/>
      <c r="VC272" s="11"/>
      <c r="VD272" s="11"/>
      <c r="VE272" s="11"/>
      <c r="VF272" s="11"/>
      <c r="VG272" s="11"/>
      <c r="VH272" s="11"/>
      <c r="VI272" s="11"/>
      <c r="VJ272" s="11"/>
      <c r="VK272" s="11"/>
      <c r="VL272" s="11"/>
      <c r="VM272" s="11"/>
      <c r="VN272" s="11"/>
      <c r="VO272" s="11"/>
      <c r="VP272" s="11"/>
      <c r="VQ272" s="11"/>
      <c r="VR272" s="11"/>
      <c r="VS272" s="11"/>
      <c r="VT272" s="11"/>
      <c r="VU272" s="11"/>
      <c r="VV272" s="11"/>
      <c r="VW272" s="11"/>
      <c r="VX272" s="11"/>
      <c r="VY272" s="11"/>
      <c r="VZ272" s="11"/>
      <c r="WA272" s="11"/>
      <c r="WB272" s="11"/>
      <c r="WC272" s="11"/>
      <c r="WD272" s="11"/>
      <c r="WE272" s="11"/>
      <c r="WF272" s="11"/>
      <c r="WG272" s="11"/>
      <c r="WH272" s="11"/>
      <c r="WI272" s="11"/>
      <c r="WJ272" s="11"/>
      <c r="WK272" s="11"/>
      <c r="WL272" s="11"/>
      <c r="WM272" s="11"/>
      <c r="WN272" s="11"/>
      <c r="WO272" s="11"/>
      <c r="WP272" s="11"/>
      <c r="WQ272" s="11"/>
      <c r="WR272" s="11"/>
      <c r="WS272" s="11"/>
      <c r="WT272" s="11"/>
      <c r="WU272" s="11"/>
      <c r="WV272" s="11"/>
      <c r="WW272" s="11"/>
      <c r="WX272" s="11"/>
      <c r="WY272" s="11"/>
      <c r="WZ272" s="11"/>
      <c r="XA272" s="11"/>
      <c r="XB272" s="11"/>
      <c r="XC272" s="11"/>
      <c r="XD272" s="11"/>
      <c r="XE272" s="11"/>
      <c r="XF272" s="11"/>
      <c r="XG272" s="11"/>
      <c r="XH272" s="11"/>
      <c r="XI272" s="11"/>
      <c r="XJ272" s="11"/>
      <c r="XK272" s="11"/>
      <c r="XL272" s="11"/>
      <c r="XM272" s="11"/>
      <c r="XN272" s="11"/>
      <c r="XO272" s="11"/>
      <c r="XP272" s="11"/>
      <c r="XQ272" s="11"/>
      <c r="XR272" s="11"/>
      <c r="XS272" s="11"/>
      <c r="XT272" s="11"/>
      <c r="XU272" s="11"/>
      <c r="XV272" s="11"/>
      <c r="XW272" s="11"/>
      <c r="XX272" s="11"/>
      <c r="XY272" s="11"/>
      <c r="XZ272" s="11"/>
      <c r="YA272" s="11"/>
      <c r="YB272" s="11"/>
      <c r="YC272" s="11"/>
      <c r="YD272" s="11"/>
      <c r="YE272" s="11"/>
      <c r="YF272" s="11"/>
      <c r="YG272" s="11"/>
      <c r="YH272" s="11"/>
      <c r="YI272" s="11"/>
      <c r="YJ272" s="11"/>
      <c r="YK272" s="11"/>
      <c r="YL272" s="11"/>
      <c r="YM272" s="11"/>
      <c r="YN272" s="11"/>
      <c r="YO272" s="11"/>
      <c r="YP272" s="11"/>
      <c r="YQ272" s="11"/>
      <c r="YR272" s="11"/>
      <c r="YS272" s="11"/>
      <c r="YT272" s="11"/>
      <c r="YU272" s="11"/>
      <c r="YV272" s="11"/>
      <c r="YW272" s="11"/>
      <c r="YX272" s="11"/>
      <c r="YY272" s="11"/>
      <c r="YZ272" s="11"/>
      <c r="ZA272" s="11"/>
      <c r="ZB272" s="11"/>
      <c r="ZC272" s="11"/>
      <c r="ZD272" s="11"/>
      <c r="ZE272" s="11"/>
      <c r="ZF272" s="11"/>
      <c r="ZG272" s="11"/>
      <c r="ZH272" s="11"/>
      <c r="ZI272" s="11"/>
      <c r="ZJ272" s="11"/>
      <c r="ZK272" s="11"/>
      <c r="ZL272" s="11"/>
      <c r="ZM272" s="11"/>
      <c r="ZN272" s="11"/>
      <c r="ZO272" s="11"/>
      <c r="ZP272" s="11"/>
      <c r="ZQ272" s="11"/>
      <c r="ZR272" s="11"/>
      <c r="ZS272" s="11"/>
      <c r="ZT272" s="11"/>
      <c r="ZU272" s="11"/>
      <c r="ZV272" s="11"/>
      <c r="ZW272" s="11"/>
      <c r="ZX272" s="11"/>
      <c r="ZY272" s="11"/>
      <c r="ZZ272" s="11"/>
      <c r="AAA272" s="11"/>
      <c r="AAB272" s="11"/>
      <c r="AAC272" s="11"/>
      <c r="AAD272" s="11"/>
      <c r="AAE272" s="11"/>
      <c r="AAF272" s="11"/>
      <c r="AAG272" s="11"/>
      <c r="AAH272" s="11"/>
      <c r="AAI272" s="11"/>
      <c r="AAJ272" s="11"/>
      <c r="AAK272" s="11"/>
      <c r="AAL272" s="11"/>
      <c r="AAM272" s="11"/>
      <c r="AAN272" s="11"/>
      <c r="AAO272" s="11"/>
      <c r="AAP272" s="11"/>
      <c r="AAQ272" s="11"/>
      <c r="AAR272" s="11"/>
      <c r="AAS272" s="11"/>
      <c r="AAT272" s="11"/>
      <c r="AAU272" s="11"/>
      <c r="AAV272" s="11"/>
      <c r="AAW272" s="11"/>
      <c r="AAX272" s="11"/>
      <c r="AAY272" s="11"/>
      <c r="AAZ272" s="11"/>
      <c r="ABA272" s="11"/>
      <c r="ABB272" s="11"/>
      <c r="ABC272" s="11"/>
      <c r="ABD272" s="11"/>
      <c r="ABE272" s="11"/>
      <c r="ABF272" s="11"/>
      <c r="ABG272" s="11"/>
      <c r="ABH272" s="11"/>
      <c r="ABI272" s="11"/>
      <c r="ABJ272" s="11"/>
      <c r="ABK272" s="11"/>
      <c r="ABL272" s="11"/>
      <c r="ABM272" s="11"/>
      <c r="ABN272" s="11"/>
      <c r="ABO272" s="11"/>
      <c r="ABP272" s="11"/>
      <c r="ABQ272" s="11"/>
      <c r="ABR272" s="11"/>
      <c r="ABS272" s="11"/>
      <c r="ABT272" s="11"/>
      <c r="ABU272" s="11"/>
      <c r="ABV272" s="11"/>
      <c r="ABW272" s="11"/>
      <c r="ABX272" s="11"/>
      <c r="ABY272" s="11"/>
      <c r="ABZ272" s="11"/>
      <c r="ACA272" s="11"/>
      <c r="ACB272" s="11"/>
      <c r="ACC272" s="11"/>
      <c r="ACD272" s="11"/>
      <c r="ACE272" s="11"/>
      <c r="ACF272" s="11"/>
      <c r="ACG272" s="11"/>
      <c r="ACH272" s="11"/>
      <c r="ACI272" s="11"/>
      <c r="ACJ272" s="11"/>
      <c r="ACK272" s="11"/>
      <c r="ACL272" s="11"/>
      <c r="ACM272" s="11"/>
      <c r="ACN272" s="11"/>
      <c r="ACO272" s="11"/>
      <c r="ACP272" s="11"/>
      <c r="ACQ272" s="11"/>
      <c r="ACR272" s="11"/>
      <c r="ACS272" s="11"/>
      <c r="ACT272" s="11"/>
      <c r="ACU272" s="11"/>
      <c r="ACV272" s="11"/>
      <c r="ACW272" s="11"/>
      <c r="ACX272" s="11"/>
      <c r="ACY272" s="11"/>
      <c r="ACZ272" s="11"/>
      <c r="ADA272" s="11"/>
      <c r="ADB272" s="11"/>
      <c r="ADC272" s="11"/>
      <c r="ADD272" s="11"/>
      <c r="ADE272" s="11"/>
      <c r="ADF272" s="11"/>
      <c r="ADG272" s="11"/>
      <c r="ADH272" s="11"/>
      <c r="ADI272" s="11"/>
      <c r="ADJ272" s="11"/>
      <c r="ADK272" s="11"/>
      <c r="ADL272" s="11"/>
      <c r="ADM272" s="11"/>
      <c r="ADN272" s="11"/>
      <c r="ADO272" s="11"/>
      <c r="ADP272" s="11"/>
      <c r="ADQ272" s="11"/>
      <c r="ADR272" s="11"/>
      <c r="ADS272" s="11"/>
      <c r="ADT272" s="11"/>
      <c r="ADU272" s="11"/>
      <c r="ADV272" s="11"/>
      <c r="ADW272" s="11"/>
      <c r="ADX272" s="11"/>
      <c r="ADY272" s="11"/>
      <c r="ADZ272" s="11"/>
      <c r="AEA272" s="11"/>
      <c r="AEB272" s="11"/>
      <c r="AEC272" s="11"/>
      <c r="AED272" s="11"/>
      <c r="AEE272" s="11"/>
      <c r="AEF272" s="11"/>
      <c r="AEG272" s="11"/>
      <c r="AEH272" s="11"/>
      <c r="AEI272" s="11"/>
      <c r="AEJ272" s="11"/>
      <c r="AEK272" s="11"/>
      <c r="AEL272" s="11"/>
      <c r="AEM272" s="11"/>
      <c r="AEN272" s="11"/>
      <c r="AEO272" s="11"/>
      <c r="AEP272" s="11"/>
      <c r="AEQ272" s="11"/>
      <c r="AER272" s="11"/>
      <c r="AES272" s="11"/>
      <c r="AET272" s="11"/>
      <c r="AEU272" s="11"/>
      <c r="AEV272" s="11"/>
      <c r="AEW272" s="11"/>
      <c r="AEX272" s="11"/>
      <c r="AEY272" s="11"/>
      <c r="AEZ272" s="11"/>
      <c r="AFA272" s="11"/>
      <c r="AFB272" s="11"/>
      <c r="AFC272" s="11"/>
      <c r="AFD272" s="11"/>
      <c r="AFE272" s="11"/>
      <c r="AFF272" s="11"/>
      <c r="AFG272" s="11"/>
      <c r="AFH272" s="11"/>
      <c r="AFI272" s="11"/>
      <c r="AFJ272" s="11"/>
      <c r="AFK272" s="11"/>
      <c r="AFL272" s="11"/>
      <c r="AFM272" s="11"/>
      <c r="AFN272" s="11"/>
      <c r="AFO272" s="11"/>
      <c r="AFP272" s="11"/>
      <c r="AFQ272" s="11"/>
      <c r="AFR272" s="11"/>
      <c r="AFS272" s="11"/>
      <c r="AFT272" s="11"/>
      <c r="AFU272" s="11"/>
      <c r="AFV272" s="11"/>
      <c r="AFW272" s="11"/>
      <c r="AFX272" s="11"/>
      <c r="AFY272" s="11"/>
      <c r="AFZ272" s="11"/>
      <c r="AGA272" s="11"/>
      <c r="AGB272" s="11"/>
      <c r="AGC272" s="11"/>
      <c r="AGD272" s="11"/>
      <c r="AGE272" s="11"/>
      <c r="AGF272" s="11"/>
      <c r="AGG272" s="11"/>
      <c r="AGH272" s="11"/>
      <c r="AGI272" s="11"/>
      <c r="AGJ272" s="11"/>
      <c r="AGK272" s="11"/>
      <c r="AGL272" s="11"/>
      <c r="AGM272" s="11"/>
      <c r="AGN272" s="11"/>
      <c r="AGO272" s="11"/>
      <c r="AGP272" s="11"/>
      <c r="AGQ272" s="11"/>
      <c r="AGR272" s="11"/>
      <c r="AGS272" s="11"/>
      <c r="AGT272" s="11"/>
      <c r="AGU272" s="11"/>
      <c r="AGV272" s="11"/>
      <c r="AGW272" s="11"/>
      <c r="AGX272" s="11"/>
      <c r="AGY272" s="11"/>
      <c r="AGZ272" s="11"/>
      <c r="AHA272" s="11"/>
      <c r="AHB272" s="11"/>
      <c r="AHC272" s="11"/>
      <c r="AHD272" s="11"/>
      <c r="AHE272" s="11"/>
      <c r="AHF272" s="11"/>
      <c r="AHG272" s="11"/>
      <c r="AHH272" s="11"/>
      <c r="AHI272" s="11"/>
      <c r="AHJ272" s="11"/>
      <c r="AHK272" s="11"/>
      <c r="AHL272" s="11"/>
      <c r="AHM272" s="11"/>
      <c r="AHN272" s="11"/>
      <c r="AHO272" s="11"/>
      <c r="AHP272" s="11"/>
      <c r="AHQ272" s="11"/>
      <c r="AHR272" s="11"/>
      <c r="AHS272" s="11"/>
      <c r="AHT272" s="11"/>
      <c r="AHU272" s="11"/>
      <c r="AHV272" s="11"/>
      <c r="AHW272" s="11"/>
      <c r="AHX272" s="11"/>
      <c r="AHY272" s="11"/>
      <c r="AHZ272" s="11"/>
      <c r="AIA272" s="11"/>
      <c r="AIB272" s="11"/>
      <c r="AIC272" s="11"/>
      <c r="AID272" s="11"/>
      <c r="AIE272" s="11"/>
      <c r="AIF272" s="11"/>
      <c r="AIG272" s="11"/>
      <c r="AIH272" s="11"/>
      <c r="AII272" s="11"/>
      <c r="AIJ272" s="11"/>
      <c r="AIK272" s="11"/>
      <c r="AIL272" s="11"/>
      <c r="AIM272" s="11"/>
      <c r="AIN272" s="11"/>
      <c r="AIO272" s="11"/>
      <c r="AIP272" s="11"/>
      <c r="AIQ272" s="11"/>
      <c r="AIR272" s="11"/>
      <c r="AIS272" s="11"/>
      <c r="AIT272" s="11"/>
      <c r="AIU272" s="11"/>
      <c r="AIV272" s="11"/>
      <c r="AIW272" s="11"/>
      <c r="AIX272" s="11"/>
      <c r="AIY272" s="11"/>
      <c r="AIZ272" s="11"/>
      <c r="AJA272" s="11"/>
      <c r="AJB272" s="11"/>
      <c r="AJC272" s="11"/>
      <c r="AJD272" s="11"/>
      <c r="AJE272" s="11"/>
      <c r="AJF272" s="11"/>
      <c r="AJG272" s="11"/>
      <c r="AJH272" s="11"/>
      <c r="AJI272" s="11"/>
      <c r="AJJ272" s="11"/>
      <c r="AJK272" s="11"/>
      <c r="AJL272" s="11"/>
      <c r="AJM272" s="11"/>
      <c r="AJN272" s="11"/>
      <c r="AJO272" s="11"/>
      <c r="AJP272" s="11"/>
      <c r="AJQ272" s="11"/>
      <c r="AJR272" s="11"/>
      <c r="AJS272" s="11"/>
      <c r="AJT272" s="11"/>
      <c r="AJU272" s="11"/>
      <c r="AJV272" s="11"/>
      <c r="AJW272" s="11"/>
      <c r="AJX272" s="11"/>
      <c r="AJY272" s="11"/>
      <c r="AJZ272" s="11"/>
      <c r="AKA272" s="11"/>
      <c r="AKB272" s="11"/>
      <c r="AKC272" s="11"/>
      <c r="AKD272" s="11"/>
      <c r="AKE272" s="11"/>
      <c r="AKF272" s="11"/>
      <c r="AKG272" s="11"/>
      <c r="AKH272" s="11"/>
      <c r="AKI272" s="11"/>
      <c r="AKJ272" s="11"/>
      <c r="AKK272" s="11"/>
      <c r="AKL272" s="11"/>
      <c r="AKM272" s="11"/>
      <c r="AKN272" s="11"/>
      <c r="AKO272" s="11"/>
      <c r="AKP272" s="11"/>
      <c r="AKQ272" s="11"/>
      <c r="AKR272" s="11"/>
      <c r="AKS272" s="11"/>
      <c r="AKT272" s="11"/>
      <c r="AKU272" s="11"/>
      <c r="AKV272" s="11"/>
      <c r="AKW272" s="11"/>
      <c r="AKX272" s="11"/>
      <c r="AKY272" s="11"/>
      <c r="AKZ272" s="11"/>
      <c r="ALA272" s="11"/>
      <c r="ALB272" s="11"/>
      <c r="ALC272" s="11"/>
      <c r="ALD272" s="11"/>
      <c r="ALE272" s="11"/>
      <c r="ALF272" s="11"/>
      <c r="ALG272" s="11"/>
      <c r="ALH272" s="11"/>
      <c r="ALI272" s="11"/>
      <c r="ALJ272" s="11"/>
      <c r="ALK272" s="11"/>
      <c r="ALL272" s="11"/>
      <c r="ALM272" s="11"/>
      <c r="ALN272" s="11"/>
      <c r="ALO272" s="11"/>
      <c r="ALP272" s="11"/>
      <c r="ALQ272" s="11"/>
      <c r="ALR272" s="11"/>
      <c r="ALS272" s="11"/>
      <c r="ALT272" s="11"/>
      <c r="ALU272" s="11"/>
      <c r="ALV272" s="11"/>
      <c r="ALW272" s="11"/>
      <c r="ALX272" s="11"/>
      <c r="ALY272" s="11"/>
      <c r="ALZ272" s="11"/>
      <c r="AMA272" s="11"/>
      <c r="AMB272" s="11"/>
      <c r="AMC272" s="11"/>
      <c r="AMD272" s="11"/>
      <c r="AME272" s="11"/>
      <c r="AMF272" s="11"/>
      <c r="AMG272" s="11"/>
      <c r="AMH272" s="11"/>
      <c r="AMI272" s="11"/>
      <c r="AMJ272" s="11"/>
      <c r="AMK272" s="11"/>
      <c r="AML272" s="11"/>
      <c r="AMM272" s="11"/>
      <c r="AMN272" s="11"/>
      <c r="AMO272" s="11"/>
      <c r="AMP272" s="11"/>
      <c r="AMQ272" s="11"/>
      <c r="AMR272" s="11"/>
      <c r="AMS272" s="11"/>
      <c r="AMT272" s="11"/>
      <c r="AMU272" s="11"/>
      <c r="AMV272" s="11"/>
      <c r="AMW272" s="11"/>
      <c r="AMX272" s="11"/>
      <c r="AMY272" s="11"/>
      <c r="AMZ272" s="11"/>
      <c r="ANA272" s="11"/>
      <c r="ANB272" s="11"/>
      <c r="ANC272" s="11"/>
      <c r="AND272" s="11"/>
      <c r="ANE272" s="11"/>
      <c r="ANF272" s="11"/>
      <c r="ANG272" s="11"/>
      <c r="ANH272" s="11"/>
      <c r="ANI272" s="11"/>
      <c r="ANJ272" s="11"/>
      <c r="ANK272" s="11"/>
      <c r="ANL272" s="11"/>
      <c r="ANM272" s="11"/>
      <c r="ANN272" s="11"/>
      <c r="ANO272" s="11"/>
      <c r="ANP272" s="11"/>
      <c r="ANQ272" s="11"/>
      <c r="ANR272" s="11"/>
      <c r="ANS272" s="11"/>
      <c r="ANT272" s="11"/>
      <c r="ANU272" s="11"/>
      <c r="ANV272" s="11"/>
      <c r="ANW272" s="11"/>
      <c r="ANX272" s="11"/>
      <c r="ANY272" s="11"/>
      <c r="ANZ272" s="11"/>
      <c r="AOA272" s="11"/>
      <c r="AOB272" s="11"/>
      <c r="AOC272" s="11"/>
      <c r="AOD272" s="11"/>
      <c r="AOE272" s="11"/>
      <c r="AOF272" s="11"/>
      <c r="AOG272" s="11"/>
      <c r="AOH272" s="11"/>
      <c r="AOI272" s="11"/>
      <c r="AOJ272" s="11"/>
      <c r="AOK272" s="11"/>
      <c r="AOL272" s="11"/>
      <c r="AOM272" s="11"/>
      <c r="AON272" s="11"/>
      <c r="AOO272" s="11"/>
      <c r="AOP272" s="11"/>
      <c r="AOQ272" s="11"/>
      <c r="AOR272" s="11"/>
      <c r="AOS272" s="11"/>
      <c r="AOT272" s="11"/>
      <c r="AOU272" s="11"/>
      <c r="AOV272" s="11"/>
      <c r="AOW272" s="11"/>
      <c r="AOX272" s="11"/>
      <c r="AOY272" s="11"/>
      <c r="AOZ272" s="11"/>
      <c r="APA272" s="11"/>
      <c r="APB272" s="11"/>
      <c r="APC272" s="11"/>
      <c r="APD272" s="11"/>
      <c r="APE272" s="11"/>
      <c r="APF272" s="11"/>
      <c r="APG272" s="11"/>
      <c r="APH272" s="11"/>
      <c r="API272" s="11"/>
      <c r="APJ272" s="11"/>
      <c r="APK272" s="11"/>
      <c r="APL272" s="11"/>
      <c r="APM272" s="11"/>
      <c r="APN272" s="11"/>
      <c r="APO272" s="11"/>
      <c r="APP272" s="11"/>
      <c r="APQ272" s="11"/>
      <c r="APR272" s="11"/>
      <c r="APS272" s="11"/>
      <c r="APT272" s="11"/>
      <c r="APU272" s="11"/>
      <c r="APV272" s="11"/>
      <c r="APW272" s="11"/>
      <c r="APX272" s="11"/>
      <c r="APY272" s="11"/>
      <c r="APZ272" s="11"/>
      <c r="AQA272" s="11"/>
      <c r="AQB272" s="11"/>
      <c r="AQC272" s="11"/>
      <c r="AQD272" s="11"/>
      <c r="AQE272" s="11"/>
      <c r="AQF272" s="11"/>
      <c r="AQG272" s="11"/>
      <c r="AQH272" s="11"/>
      <c r="AQI272" s="11"/>
      <c r="AQJ272" s="11"/>
      <c r="AQK272" s="11"/>
      <c r="AQL272" s="11"/>
      <c r="AQM272" s="11"/>
      <c r="AQN272" s="11"/>
      <c r="AQO272" s="11"/>
      <c r="AQP272" s="11"/>
      <c r="AQQ272" s="11"/>
      <c r="AQR272" s="11"/>
      <c r="AQS272" s="11"/>
      <c r="AQT272" s="11"/>
      <c r="AQU272" s="11"/>
      <c r="AQV272" s="11"/>
      <c r="AQW272" s="11"/>
      <c r="AQX272" s="11"/>
      <c r="AQY272" s="11"/>
      <c r="AQZ272" s="11"/>
      <c r="ARA272" s="11"/>
      <c r="ARB272" s="11"/>
      <c r="ARC272" s="11"/>
      <c r="ARD272" s="11"/>
      <c r="ARE272" s="11"/>
      <c r="ARF272" s="11"/>
      <c r="ARG272" s="11"/>
      <c r="ARH272" s="11"/>
      <c r="ARI272" s="11"/>
      <c r="ARJ272" s="11"/>
      <c r="ARK272" s="11"/>
      <c r="ARL272" s="11"/>
      <c r="ARM272" s="11"/>
      <c r="ARN272" s="11"/>
      <c r="ARO272" s="11"/>
      <c r="ARP272" s="11"/>
      <c r="ARQ272" s="11"/>
      <c r="ARR272" s="11"/>
      <c r="ARS272" s="11"/>
      <c r="ART272" s="11"/>
      <c r="ARU272" s="11"/>
      <c r="ARV272" s="11"/>
      <c r="ARW272" s="11"/>
      <c r="ARX272" s="11"/>
      <c r="ARY272" s="11"/>
      <c r="ARZ272" s="11"/>
      <c r="ASA272" s="11"/>
      <c r="ASB272" s="11"/>
      <c r="ASC272" s="11"/>
      <c r="ASD272" s="11"/>
      <c r="ASE272" s="11"/>
      <c r="ASF272" s="11"/>
      <c r="ASG272" s="11"/>
      <c r="ASH272" s="11"/>
      <c r="ASI272" s="11"/>
      <c r="ASJ272" s="11"/>
      <c r="ASK272" s="11"/>
      <c r="ASL272" s="11"/>
      <c r="ASM272" s="11"/>
      <c r="ASN272" s="11"/>
      <c r="ASO272" s="11"/>
      <c r="ASP272" s="11"/>
      <c r="ASQ272" s="11"/>
      <c r="ASR272" s="11"/>
      <c r="ASS272" s="11"/>
      <c r="AST272" s="11"/>
      <c r="ASU272" s="11"/>
      <c r="ASV272" s="11"/>
      <c r="ASW272" s="11"/>
      <c r="ASX272" s="11"/>
      <c r="ASY272" s="11"/>
      <c r="ASZ272" s="11"/>
      <c r="ATA272" s="11"/>
      <c r="ATB272" s="11"/>
      <c r="ATC272" s="11"/>
      <c r="ATD272" s="11"/>
      <c r="ATE272" s="11"/>
      <c r="ATF272" s="11"/>
      <c r="ATG272" s="11"/>
      <c r="ATH272" s="11"/>
      <c r="ATI272" s="11"/>
      <c r="ATJ272" s="11"/>
      <c r="ATK272" s="11"/>
      <c r="ATL272" s="11"/>
      <c r="ATM272" s="11"/>
      <c r="ATN272" s="11"/>
      <c r="ATO272" s="11"/>
      <c r="ATP272" s="11"/>
      <c r="ATQ272" s="11"/>
      <c r="ATR272" s="11"/>
      <c r="ATS272" s="11"/>
      <c r="ATT272" s="11"/>
      <c r="ATU272" s="11"/>
      <c r="ATV272" s="11"/>
      <c r="ATW272" s="11"/>
      <c r="ATX272" s="11"/>
      <c r="ATY272" s="11"/>
      <c r="ATZ272" s="11"/>
      <c r="AUA272" s="11"/>
      <c r="AUB272" s="11"/>
      <c r="AUC272" s="11"/>
      <c r="AUD272" s="11"/>
      <c r="AUE272" s="11"/>
      <c r="AUF272" s="11"/>
      <c r="AUG272" s="11"/>
      <c r="AUH272" s="11"/>
      <c r="AUI272" s="11"/>
      <c r="AUJ272" s="11"/>
      <c r="AUK272" s="11"/>
      <c r="AUL272" s="11"/>
      <c r="AUM272" s="11"/>
      <c r="AUN272" s="11"/>
      <c r="AUO272" s="11"/>
      <c r="AUP272" s="11"/>
      <c r="AUQ272" s="11"/>
      <c r="AUR272" s="11"/>
      <c r="AUS272" s="11"/>
      <c r="AUT272" s="11"/>
      <c r="AUU272" s="11"/>
      <c r="AUV272" s="11"/>
      <c r="AUW272" s="11"/>
      <c r="AUX272" s="11"/>
      <c r="AUY272" s="11"/>
      <c r="AUZ272" s="11"/>
      <c r="AVA272" s="11"/>
      <c r="AVB272" s="11"/>
      <c r="AVC272" s="11"/>
      <c r="AVD272" s="11"/>
      <c r="AVE272" s="11"/>
      <c r="AVF272" s="11"/>
      <c r="AVG272" s="11"/>
      <c r="AVH272" s="11"/>
      <c r="AVI272" s="11"/>
      <c r="AVJ272" s="11"/>
      <c r="AVK272" s="11"/>
      <c r="AVL272" s="11"/>
      <c r="AVM272" s="11"/>
      <c r="AVN272" s="11"/>
      <c r="AVO272" s="11"/>
      <c r="AVP272" s="11"/>
      <c r="AVQ272" s="11"/>
      <c r="AVR272" s="11"/>
      <c r="AVS272" s="11"/>
      <c r="AVT272" s="11"/>
      <c r="AVU272" s="11"/>
      <c r="AVV272" s="11"/>
      <c r="AVW272" s="11"/>
      <c r="AVX272" s="11"/>
      <c r="AVY272" s="11"/>
      <c r="AVZ272" s="11"/>
      <c r="AWA272" s="11"/>
      <c r="AWB272" s="11"/>
      <c r="AWC272" s="11"/>
      <c r="AWD272" s="11"/>
      <c r="AWE272" s="11"/>
      <c r="AWF272" s="11"/>
      <c r="AWG272" s="11"/>
      <c r="AWH272" s="11"/>
      <c r="AWI272" s="11"/>
      <c r="AWJ272" s="11"/>
      <c r="AWK272" s="11"/>
      <c r="AWL272" s="11"/>
      <c r="AWM272" s="11"/>
      <c r="AWN272" s="11"/>
      <c r="AWO272" s="11"/>
      <c r="AWP272" s="11"/>
      <c r="AWQ272" s="11"/>
      <c r="AWR272" s="11"/>
      <c r="AWS272" s="11"/>
      <c r="AWT272" s="11"/>
      <c r="AWU272" s="11"/>
      <c r="AWV272" s="11"/>
      <c r="AWW272" s="11"/>
      <c r="AWX272" s="11"/>
      <c r="AWY272" s="11"/>
      <c r="AWZ272" s="11"/>
      <c r="AXA272" s="11"/>
      <c r="AXB272" s="11"/>
      <c r="AXC272" s="11"/>
      <c r="AXD272" s="11"/>
      <c r="AXE272" s="11"/>
      <c r="AXF272" s="11"/>
      <c r="AXG272" s="11"/>
      <c r="AXH272" s="11"/>
      <c r="AXI272" s="11"/>
      <c r="AXJ272" s="11"/>
      <c r="AXK272" s="11"/>
      <c r="AXL272" s="11"/>
      <c r="AXM272" s="11"/>
      <c r="AXN272" s="11"/>
      <c r="AXO272" s="11"/>
      <c r="AXP272" s="11"/>
      <c r="AXQ272" s="11"/>
      <c r="AXR272" s="11"/>
      <c r="AXS272" s="11"/>
      <c r="AXT272" s="11"/>
      <c r="AXU272" s="11"/>
      <c r="AXV272" s="11"/>
      <c r="AXW272" s="11"/>
      <c r="AXX272" s="11"/>
      <c r="AXY272" s="11"/>
      <c r="AXZ272" s="11"/>
      <c r="AYA272" s="11"/>
      <c r="AYB272" s="11"/>
      <c r="AYC272" s="11"/>
      <c r="AYD272" s="11"/>
      <c r="AYE272" s="11"/>
      <c r="AYF272" s="11"/>
      <c r="AYG272" s="11"/>
      <c r="AYH272" s="11"/>
      <c r="AYI272" s="11"/>
      <c r="AYJ272" s="11"/>
      <c r="AYK272" s="11"/>
      <c r="AYL272" s="11"/>
      <c r="AYM272" s="11"/>
      <c r="AYN272" s="11"/>
      <c r="AYO272" s="11"/>
      <c r="AYP272" s="11"/>
      <c r="AYQ272" s="11"/>
      <c r="AYR272" s="11"/>
      <c r="AYS272" s="11"/>
      <c r="AYT272" s="11"/>
      <c r="AYU272" s="11"/>
      <c r="AYV272" s="11"/>
      <c r="AYW272" s="11"/>
      <c r="AYX272" s="11"/>
      <c r="AYY272" s="11"/>
      <c r="AYZ272" s="11"/>
      <c r="AZA272" s="11"/>
      <c r="AZB272" s="11"/>
      <c r="AZC272" s="11"/>
      <c r="AZD272" s="11"/>
      <c r="AZE272" s="11"/>
      <c r="AZF272" s="11"/>
      <c r="AZG272" s="11"/>
      <c r="AZH272" s="11"/>
      <c r="AZI272" s="11"/>
      <c r="AZJ272" s="11"/>
      <c r="AZK272" s="11"/>
      <c r="AZL272" s="11"/>
      <c r="AZM272" s="11"/>
      <c r="AZN272" s="11"/>
      <c r="AZO272" s="11"/>
      <c r="AZP272" s="11"/>
      <c r="AZQ272" s="11"/>
      <c r="AZR272" s="11"/>
      <c r="AZS272" s="11"/>
      <c r="AZT272" s="11"/>
      <c r="AZU272" s="11"/>
      <c r="AZV272" s="11"/>
      <c r="AZW272" s="11"/>
      <c r="AZX272" s="11"/>
      <c r="AZY272" s="11"/>
      <c r="AZZ272" s="11"/>
      <c r="BAA272" s="11"/>
      <c r="BAB272" s="11"/>
      <c r="BAC272" s="11"/>
      <c r="BAD272" s="11"/>
      <c r="BAE272" s="11"/>
      <c r="BAF272" s="11"/>
      <c r="BAG272" s="11"/>
      <c r="BAH272" s="11"/>
      <c r="BAI272" s="11"/>
      <c r="BAJ272" s="11"/>
      <c r="BAK272" s="11"/>
      <c r="BAL272" s="11"/>
      <c r="BAM272" s="11"/>
      <c r="BAN272" s="11"/>
      <c r="BAO272" s="11"/>
      <c r="BAP272" s="11"/>
      <c r="BAQ272" s="11"/>
      <c r="BAR272" s="11"/>
      <c r="BAS272" s="11"/>
      <c r="BAT272" s="11"/>
      <c r="BAU272" s="11"/>
      <c r="BAV272" s="11"/>
      <c r="BAW272" s="11"/>
      <c r="BAX272" s="11"/>
      <c r="BAY272" s="11"/>
      <c r="BAZ272" s="11"/>
      <c r="BBA272" s="11"/>
      <c r="BBB272" s="11"/>
      <c r="BBC272" s="11"/>
      <c r="BBD272" s="11"/>
      <c r="BBE272" s="11"/>
      <c r="BBF272" s="11"/>
      <c r="BBG272" s="11"/>
      <c r="BBH272" s="11"/>
      <c r="BBI272" s="11"/>
      <c r="BBJ272" s="11"/>
      <c r="BBK272" s="11"/>
      <c r="BBL272" s="11"/>
      <c r="BBM272" s="11"/>
      <c r="BBN272" s="11"/>
      <c r="BBO272" s="11"/>
      <c r="BBP272" s="11"/>
      <c r="BBQ272" s="11"/>
      <c r="BBR272" s="11"/>
      <c r="BBS272" s="11"/>
      <c r="BBT272" s="11"/>
      <c r="BBU272" s="11"/>
      <c r="BBV272" s="11"/>
      <c r="BBW272" s="11"/>
      <c r="BBX272" s="11"/>
      <c r="BBY272" s="11"/>
      <c r="BBZ272" s="11"/>
      <c r="BCA272" s="11"/>
      <c r="BCB272" s="11"/>
      <c r="BCC272" s="11"/>
      <c r="BCD272" s="11"/>
      <c r="BCE272" s="11"/>
      <c r="BCF272" s="11"/>
      <c r="BCG272" s="11"/>
      <c r="BCH272" s="11"/>
      <c r="BCI272" s="11"/>
      <c r="BCJ272" s="11"/>
      <c r="BCK272" s="11"/>
      <c r="BCL272" s="11"/>
      <c r="BCM272" s="11"/>
      <c r="BCN272" s="11"/>
      <c r="BCO272" s="11"/>
      <c r="BCP272" s="11"/>
      <c r="BCQ272" s="11"/>
      <c r="BCR272" s="11"/>
      <c r="BCS272" s="11"/>
      <c r="BCT272" s="11"/>
      <c r="BCU272" s="11"/>
      <c r="BCV272" s="11"/>
      <c r="BCW272" s="11"/>
      <c r="BCX272" s="11"/>
      <c r="BCY272" s="11"/>
      <c r="BCZ272" s="11"/>
      <c r="BDA272" s="11"/>
      <c r="BDB272" s="11"/>
      <c r="BDC272" s="11"/>
      <c r="BDD272" s="11"/>
      <c r="BDE272" s="11"/>
      <c r="BDF272" s="11"/>
      <c r="BDG272" s="11"/>
      <c r="BDH272" s="11"/>
      <c r="BDI272" s="11"/>
      <c r="BDJ272" s="11"/>
      <c r="BDK272" s="11"/>
      <c r="BDL272" s="11"/>
      <c r="BDM272" s="11"/>
      <c r="BDN272" s="11"/>
      <c r="BDO272" s="11"/>
      <c r="BDP272" s="11"/>
      <c r="BDQ272" s="11"/>
      <c r="BDR272" s="11"/>
      <c r="BDS272" s="11"/>
      <c r="BDT272" s="11"/>
      <c r="BDU272" s="11"/>
      <c r="BDV272" s="11"/>
      <c r="BDW272" s="11"/>
      <c r="BDX272" s="11"/>
      <c r="BDY272" s="11"/>
      <c r="BDZ272" s="11"/>
      <c r="BEA272" s="11"/>
      <c r="BEB272" s="11"/>
      <c r="BEC272" s="11"/>
      <c r="BED272" s="11"/>
      <c r="BEE272" s="11"/>
      <c r="BEF272" s="11"/>
      <c r="BEG272" s="11"/>
      <c r="BEH272" s="11"/>
      <c r="BEI272" s="11"/>
      <c r="BEJ272" s="11"/>
      <c r="BEK272" s="11"/>
      <c r="BEL272" s="11"/>
      <c r="BEM272" s="11"/>
      <c r="BEN272" s="11"/>
      <c r="BEO272" s="11"/>
      <c r="BEP272" s="11"/>
      <c r="BEQ272" s="11"/>
      <c r="BER272" s="11"/>
      <c r="BES272" s="11"/>
      <c r="BET272" s="11"/>
      <c r="BEU272" s="11"/>
      <c r="BEV272" s="11"/>
      <c r="BEW272" s="11"/>
      <c r="BEX272" s="11"/>
      <c r="BEY272" s="11"/>
      <c r="BEZ272" s="11"/>
      <c r="BFA272" s="11"/>
      <c r="BFB272" s="11"/>
      <c r="BFC272" s="11"/>
      <c r="BFD272" s="11"/>
      <c r="BFE272" s="11"/>
      <c r="BFF272" s="11"/>
      <c r="BFG272" s="11"/>
      <c r="BFH272" s="11"/>
      <c r="BFI272" s="11"/>
      <c r="BFJ272" s="11"/>
      <c r="BFK272" s="11"/>
      <c r="BFL272" s="11"/>
      <c r="BFM272" s="11"/>
      <c r="BFN272" s="11"/>
      <c r="BFO272" s="11"/>
      <c r="BFP272" s="11"/>
      <c r="BFQ272" s="11"/>
      <c r="BFR272" s="11"/>
      <c r="BFS272" s="11"/>
      <c r="BFT272" s="11"/>
      <c r="BFU272" s="11"/>
      <c r="BFV272" s="11"/>
      <c r="BFW272" s="11"/>
      <c r="BFX272" s="11"/>
      <c r="BFY272" s="11"/>
      <c r="BFZ272" s="11"/>
      <c r="BGA272" s="11"/>
      <c r="BGB272" s="11"/>
      <c r="BGC272" s="11"/>
      <c r="BGD272" s="11"/>
      <c r="BGE272" s="11"/>
      <c r="BGF272" s="11"/>
      <c r="BGG272" s="11"/>
      <c r="BGH272" s="11"/>
      <c r="BGI272" s="11"/>
      <c r="BGJ272" s="11"/>
      <c r="BGK272" s="11"/>
      <c r="BGL272" s="11"/>
      <c r="BGM272" s="11"/>
      <c r="BGN272" s="11"/>
      <c r="BGO272" s="11"/>
      <c r="BGP272" s="11"/>
      <c r="BGQ272" s="11"/>
      <c r="BGR272" s="11"/>
      <c r="BGS272" s="11"/>
      <c r="BGT272" s="11"/>
      <c r="BGU272" s="11"/>
      <c r="BGV272" s="11"/>
      <c r="BGW272" s="11"/>
      <c r="BGX272" s="11"/>
      <c r="BGY272" s="11"/>
      <c r="BGZ272" s="11"/>
      <c r="BHA272" s="11"/>
      <c r="BHB272" s="11"/>
      <c r="BHC272" s="11"/>
      <c r="BHD272" s="11"/>
      <c r="BHE272" s="11"/>
      <c r="BHF272" s="11"/>
      <c r="BHG272" s="11"/>
      <c r="BHH272" s="11"/>
      <c r="BHI272" s="11"/>
      <c r="BHJ272" s="11"/>
      <c r="BHK272" s="11"/>
      <c r="BHL272" s="11"/>
      <c r="BHM272" s="11"/>
      <c r="BHN272" s="11"/>
      <c r="BHO272" s="11"/>
      <c r="BHP272" s="11"/>
      <c r="BHQ272" s="11"/>
      <c r="BHR272" s="11"/>
      <c r="BHS272" s="11"/>
      <c r="BHT272" s="11"/>
      <c r="BHU272" s="11"/>
      <c r="BHV272" s="11"/>
      <c r="BHW272" s="11"/>
      <c r="BHX272" s="11"/>
      <c r="BHY272" s="11"/>
      <c r="BHZ272" s="11"/>
      <c r="BIA272" s="11"/>
      <c r="BIB272" s="11"/>
      <c r="BIC272" s="11"/>
      <c r="BID272" s="11"/>
      <c r="BIE272" s="11"/>
      <c r="BIF272" s="11"/>
      <c r="BIG272" s="11"/>
      <c r="BIH272" s="11"/>
      <c r="BII272" s="11"/>
      <c r="BIJ272" s="11"/>
      <c r="BIK272" s="11"/>
      <c r="BIL272" s="11"/>
      <c r="BIM272" s="11"/>
      <c r="BIN272" s="11"/>
      <c r="BIO272" s="11"/>
      <c r="BIP272" s="11"/>
      <c r="BIQ272" s="11"/>
      <c r="BIR272" s="11"/>
      <c r="BIS272" s="11"/>
      <c r="BIT272" s="11"/>
      <c r="BIU272" s="11"/>
      <c r="BIV272" s="11"/>
      <c r="BIW272" s="11"/>
      <c r="BIX272" s="11"/>
      <c r="BIY272" s="11"/>
      <c r="BIZ272" s="11"/>
      <c r="BJA272" s="11"/>
      <c r="BJB272" s="11"/>
      <c r="BJC272" s="11"/>
      <c r="BJD272" s="11"/>
      <c r="BJE272" s="11"/>
      <c r="BJF272" s="11"/>
      <c r="BJG272" s="11"/>
      <c r="BJH272" s="11"/>
      <c r="BJI272" s="11"/>
      <c r="BJJ272" s="11"/>
      <c r="BJK272" s="11"/>
      <c r="BJL272" s="11"/>
      <c r="BJM272" s="11"/>
      <c r="BJN272" s="11"/>
      <c r="BJO272" s="11"/>
      <c r="BJP272" s="11"/>
      <c r="BJQ272" s="11"/>
      <c r="BJR272" s="11"/>
      <c r="BJS272" s="11"/>
      <c r="BJT272" s="11"/>
      <c r="BJU272" s="11"/>
      <c r="BJV272" s="11"/>
      <c r="BJW272" s="11"/>
      <c r="BJX272" s="11"/>
      <c r="BJY272" s="11"/>
      <c r="BJZ272" s="11"/>
      <c r="BKA272" s="11"/>
      <c r="BKB272" s="11"/>
      <c r="BKC272" s="11"/>
      <c r="BKD272" s="11"/>
      <c r="BKE272" s="11"/>
      <c r="BKF272" s="11"/>
      <c r="BKG272" s="11"/>
      <c r="BKH272" s="11"/>
      <c r="BKI272" s="11"/>
      <c r="BKJ272" s="11"/>
      <c r="BKK272" s="11"/>
      <c r="BKL272" s="11"/>
      <c r="BKM272" s="11"/>
      <c r="BKN272" s="11"/>
      <c r="BKO272" s="11"/>
      <c r="BKP272" s="11"/>
      <c r="BKQ272" s="11"/>
      <c r="BKR272" s="11"/>
      <c r="BKS272" s="11"/>
      <c r="BKT272" s="11"/>
      <c r="BKU272" s="11"/>
      <c r="BKV272" s="11"/>
      <c r="BKW272" s="11"/>
      <c r="BKX272" s="11"/>
      <c r="BKY272" s="11"/>
      <c r="BKZ272" s="11"/>
      <c r="BLA272" s="11"/>
      <c r="BLB272" s="11"/>
      <c r="BLC272" s="11"/>
      <c r="BLD272" s="11"/>
      <c r="BLE272" s="11"/>
      <c r="BLF272" s="11"/>
      <c r="BLG272" s="11"/>
      <c r="BLH272" s="11"/>
      <c r="BLI272" s="11"/>
      <c r="BLJ272" s="11"/>
      <c r="BLK272" s="11"/>
      <c r="BLL272" s="11"/>
      <c r="BLM272" s="11"/>
      <c r="BLN272" s="11"/>
      <c r="BLO272" s="11"/>
      <c r="BLP272" s="11"/>
      <c r="BLQ272" s="11"/>
      <c r="BLR272" s="11"/>
      <c r="BLS272" s="11"/>
      <c r="BLT272" s="11"/>
      <c r="BLU272" s="11"/>
      <c r="BLV272" s="11"/>
      <c r="BLW272" s="11"/>
      <c r="BLX272" s="11"/>
      <c r="BLY272" s="11"/>
      <c r="BLZ272" s="11"/>
      <c r="BMA272" s="11"/>
      <c r="BMB272" s="11"/>
      <c r="BMC272" s="11"/>
      <c r="BMD272" s="11"/>
      <c r="BME272" s="11"/>
      <c r="BMF272" s="11"/>
      <c r="BMG272" s="11"/>
      <c r="BMH272" s="11"/>
      <c r="BMI272" s="11"/>
      <c r="BMJ272" s="11"/>
      <c r="BMK272" s="11"/>
      <c r="BML272" s="11"/>
      <c r="BMM272" s="11"/>
      <c r="BMN272" s="11"/>
      <c r="BMO272" s="11"/>
      <c r="BMP272" s="11"/>
      <c r="BMQ272" s="11"/>
      <c r="BMR272" s="11"/>
      <c r="BMS272" s="11"/>
      <c r="BMT272" s="11"/>
      <c r="BMU272" s="11"/>
      <c r="BMV272" s="11"/>
      <c r="BMW272" s="11"/>
      <c r="BMX272" s="11"/>
      <c r="BMY272" s="11"/>
      <c r="BMZ272" s="11"/>
      <c r="BNA272" s="11"/>
      <c r="BNB272" s="11"/>
      <c r="BNC272" s="11"/>
      <c r="BND272" s="11"/>
      <c r="BNE272" s="11"/>
      <c r="BNF272" s="11"/>
      <c r="BNG272" s="11"/>
      <c r="BNH272" s="11"/>
      <c r="BNI272" s="11"/>
      <c r="BNJ272" s="11"/>
      <c r="BNK272" s="11"/>
      <c r="BNL272" s="11"/>
      <c r="BNM272" s="11"/>
      <c r="BNN272" s="11"/>
      <c r="BNO272" s="11"/>
      <c r="BNP272" s="11"/>
      <c r="BNQ272" s="11"/>
      <c r="BNR272" s="11"/>
      <c r="BNS272" s="11"/>
      <c r="BNT272" s="11"/>
      <c r="BNU272" s="11"/>
      <c r="BNV272" s="11"/>
      <c r="BNW272" s="11"/>
      <c r="BNX272" s="11"/>
      <c r="BNY272" s="11"/>
      <c r="BNZ272" s="11"/>
      <c r="BOA272" s="11"/>
      <c r="BOB272" s="11"/>
      <c r="BOC272" s="11"/>
      <c r="BOD272" s="11"/>
      <c r="BOE272" s="11"/>
      <c r="BOF272" s="11"/>
      <c r="BOG272" s="11"/>
      <c r="BOH272" s="11"/>
      <c r="BOI272" s="11"/>
      <c r="BOJ272" s="11"/>
      <c r="BOK272" s="11"/>
      <c r="BOL272" s="11"/>
      <c r="BOM272" s="11"/>
      <c r="BON272" s="11"/>
      <c r="BOO272" s="11"/>
      <c r="BOP272" s="11"/>
      <c r="BOQ272" s="11"/>
      <c r="BOR272" s="11"/>
      <c r="BOS272" s="11"/>
      <c r="BOT272" s="11"/>
      <c r="BOU272" s="11"/>
      <c r="BOV272" s="11"/>
      <c r="BOW272" s="11"/>
      <c r="BOX272" s="11"/>
      <c r="BOY272" s="11"/>
      <c r="BOZ272" s="11"/>
      <c r="BPA272" s="11"/>
      <c r="BPB272" s="11"/>
      <c r="BPC272" s="11"/>
      <c r="BPD272" s="11"/>
      <c r="BPE272" s="11"/>
      <c r="BPF272" s="11"/>
      <c r="BPG272" s="11"/>
      <c r="BPH272" s="11"/>
      <c r="BPI272" s="11"/>
      <c r="BPJ272" s="11"/>
      <c r="BPK272" s="11"/>
      <c r="BPL272" s="11"/>
      <c r="BPM272" s="11"/>
      <c r="BPN272" s="11"/>
      <c r="BPO272" s="11"/>
      <c r="BPP272" s="11"/>
      <c r="BPQ272" s="11"/>
      <c r="BPR272" s="11"/>
      <c r="BPS272" s="11"/>
      <c r="BPT272" s="11"/>
      <c r="BPU272" s="11"/>
      <c r="BPV272" s="11"/>
      <c r="BPW272" s="11"/>
      <c r="BPX272" s="11"/>
      <c r="BPY272" s="11"/>
      <c r="BPZ272" s="11"/>
      <c r="BQA272" s="11"/>
      <c r="BQB272" s="11"/>
      <c r="BQC272" s="11"/>
      <c r="BQD272" s="11"/>
      <c r="BQE272" s="11"/>
      <c r="BQF272" s="11"/>
      <c r="BQG272" s="11"/>
      <c r="BQH272" s="11"/>
      <c r="BQI272" s="11"/>
      <c r="BQJ272" s="11"/>
      <c r="BQK272" s="11"/>
      <c r="BQL272" s="11"/>
      <c r="BQM272" s="11"/>
      <c r="BQN272" s="11"/>
      <c r="BQO272" s="11"/>
      <c r="BQP272" s="11"/>
      <c r="BQQ272" s="11"/>
      <c r="BQR272" s="11"/>
      <c r="BQS272" s="11"/>
      <c r="BQT272" s="11"/>
      <c r="BQU272" s="11"/>
      <c r="BQV272" s="11"/>
      <c r="BQW272" s="11"/>
      <c r="BQX272" s="11"/>
      <c r="BQY272" s="11"/>
      <c r="BQZ272" s="11"/>
      <c r="BRA272" s="11"/>
      <c r="BRB272" s="11"/>
      <c r="BRC272" s="11"/>
      <c r="BRD272" s="11"/>
      <c r="BRE272" s="11"/>
      <c r="BRF272" s="11"/>
      <c r="BRG272" s="11"/>
      <c r="BRH272" s="11"/>
      <c r="BRI272" s="11"/>
    </row>
    <row r="273" spans="2:1829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  <c r="DG273" s="11"/>
      <c r="DH273" s="11"/>
      <c r="DI273" s="11"/>
      <c r="DJ273" s="11"/>
      <c r="DK273" s="11"/>
      <c r="DL273" s="11"/>
      <c r="DM273" s="11"/>
      <c r="DN273" s="11"/>
      <c r="DO273" s="11"/>
      <c r="DP273" s="11"/>
      <c r="DQ273" s="11"/>
      <c r="DR273" s="11"/>
      <c r="DS273" s="11"/>
      <c r="DT273" s="11"/>
      <c r="DU273" s="11"/>
      <c r="DV273" s="11"/>
      <c r="DW273" s="11"/>
      <c r="DX273" s="11"/>
      <c r="DY273" s="11"/>
      <c r="DZ273" s="11"/>
      <c r="EA273" s="11"/>
      <c r="EB273" s="11"/>
      <c r="EC273" s="11"/>
      <c r="ED273" s="11"/>
      <c r="EE273" s="11"/>
      <c r="EF273" s="11"/>
      <c r="EG273" s="11"/>
      <c r="EH273" s="11"/>
      <c r="EI273" s="11"/>
      <c r="EJ273" s="11"/>
      <c r="EK273" s="11"/>
      <c r="EL273" s="11"/>
      <c r="EM273" s="11"/>
      <c r="EN273" s="11"/>
      <c r="EO273" s="11"/>
      <c r="EP273" s="11"/>
      <c r="EQ273" s="11"/>
      <c r="ER273" s="11"/>
      <c r="ES273" s="11"/>
      <c r="ET273" s="11"/>
      <c r="EU273" s="11"/>
      <c r="EV273" s="11"/>
      <c r="EW273" s="11"/>
      <c r="EX273" s="11"/>
      <c r="EY273" s="11"/>
      <c r="EZ273" s="11"/>
      <c r="FA273" s="11"/>
      <c r="FB273" s="11"/>
      <c r="FC273" s="11"/>
      <c r="FD273" s="11"/>
      <c r="FE273" s="11"/>
      <c r="FF273" s="11"/>
      <c r="FG273" s="11"/>
      <c r="FH273" s="11"/>
      <c r="FI273" s="11"/>
      <c r="FJ273" s="11"/>
      <c r="FK273" s="11"/>
      <c r="FL273" s="11"/>
      <c r="FM273" s="11"/>
      <c r="FN273" s="11"/>
      <c r="FO273" s="11"/>
      <c r="FP273" s="11"/>
      <c r="FQ273" s="11"/>
      <c r="FR273" s="11"/>
      <c r="FS273" s="11"/>
      <c r="FT273" s="11"/>
      <c r="FU273" s="11"/>
      <c r="FV273" s="11"/>
      <c r="FW273" s="11"/>
      <c r="FX273" s="11"/>
      <c r="FY273" s="11"/>
      <c r="FZ273" s="11"/>
      <c r="GA273" s="11"/>
      <c r="GB273" s="11"/>
      <c r="GC273" s="11"/>
      <c r="GD273" s="11"/>
      <c r="GE273" s="11"/>
      <c r="GF273" s="11"/>
      <c r="GG273" s="11"/>
      <c r="GH273" s="11"/>
      <c r="GI273" s="11"/>
      <c r="GJ273" s="11"/>
      <c r="GK273" s="11"/>
      <c r="GL273" s="11"/>
      <c r="GM273" s="11"/>
      <c r="GN273" s="11"/>
      <c r="GO273" s="11"/>
      <c r="GP273" s="11"/>
      <c r="GQ273" s="11"/>
      <c r="GR273" s="11"/>
      <c r="GS273" s="11"/>
      <c r="GT273" s="11"/>
      <c r="GU273" s="11"/>
      <c r="GV273" s="11"/>
      <c r="GW273" s="11"/>
      <c r="GX273" s="11"/>
      <c r="GY273" s="11"/>
      <c r="GZ273" s="11"/>
      <c r="HA273" s="11"/>
      <c r="HB273" s="11"/>
      <c r="HC273" s="11"/>
      <c r="HD273" s="11"/>
      <c r="HE273" s="11"/>
      <c r="HF273" s="11"/>
      <c r="HG273" s="11"/>
      <c r="HH273" s="11"/>
      <c r="HI273" s="11"/>
      <c r="HJ273" s="11"/>
      <c r="HK273" s="11"/>
      <c r="HL273" s="11"/>
      <c r="HM273" s="11"/>
      <c r="HN273" s="11"/>
      <c r="HO273" s="11"/>
      <c r="HP273" s="11"/>
      <c r="HQ273" s="11"/>
      <c r="HR273" s="11"/>
      <c r="HS273" s="11"/>
      <c r="HT273" s="11"/>
      <c r="HU273" s="11"/>
      <c r="HV273" s="11"/>
      <c r="HW273" s="11"/>
      <c r="HX273" s="11"/>
      <c r="HY273" s="11"/>
      <c r="HZ273" s="11"/>
      <c r="IA273" s="11"/>
      <c r="IB273" s="11"/>
      <c r="IC273" s="11"/>
      <c r="ID273" s="11"/>
      <c r="IE273" s="11"/>
      <c r="IF273" s="11"/>
      <c r="IG273" s="11"/>
      <c r="IH273" s="11"/>
      <c r="II273" s="11"/>
      <c r="IJ273" s="11"/>
      <c r="IK273" s="11"/>
      <c r="IL273" s="11"/>
      <c r="IM273" s="11"/>
      <c r="IN273" s="11"/>
      <c r="IO273" s="11"/>
      <c r="IP273" s="11"/>
      <c r="IQ273" s="11"/>
      <c r="IR273" s="11"/>
      <c r="IS273" s="11"/>
      <c r="IT273" s="11"/>
      <c r="IU273" s="11"/>
      <c r="IV273" s="11"/>
      <c r="IW273" s="11"/>
      <c r="IX273" s="11"/>
      <c r="IY273" s="11"/>
      <c r="IZ273" s="11"/>
      <c r="JA273" s="11"/>
      <c r="JB273" s="11"/>
      <c r="JC273" s="11"/>
      <c r="JD273" s="11"/>
      <c r="JE273" s="11"/>
      <c r="JF273" s="11"/>
      <c r="JG273" s="11"/>
      <c r="JH273" s="11"/>
      <c r="JI273" s="11"/>
      <c r="JJ273" s="11"/>
      <c r="JK273" s="11"/>
      <c r="JL273" s="11"/>
      <c r="JM273" s="11"/>
      <c r="JN273" s="11"/>
      <c r="JO273" s="11"/>
      <c r="JP273" s="11"/>
      <c r="JQ273" s="11"/>
      <c r="JR273" s="11"/>
      <c r="JS273" s="11"/>
      <c r="JT273" s="11"/>
      <c r="JU273" s="11"/>
      <c r="JV273" s="11"/>
      <c r="JW273" s="11"/>
      <c r="JX273" s="11"/>
      <c r="JY273" s="11"/>
      <c r="JZ273" s="11"/>
      <c r="KA273" s="11"/>
      <c r="KB273" s="11"/>
      <c r="KC273" s="11"/>
      <c r="KD273" s="11"/>
      <c r="KE273" s="11"/>
      <c r="KF273" s="11"/>
      <c r="KG273" s="11"/>
      <c r="KH273" s="11"/>
      <c r="KI273" s="11"/>
      <c r="KJ273" s="11"/>
      <c r="KK273" s="11"/>
      <c r="KL273" s="11"/>
      <c r="KM273" s="11"/>
      <c r="KN273" s="11"/>
      <c r="KO273" s="11"/>
      <c r="KP273" s="11"/>
      <c r="KQ273" s="11"/>
      <c r="KR273" s="11"/>
      <c r="KS273" s="11"/>
      <c r="KT273" s="11"/>
      <c r="KU273" s="11"/>
      <c r="KV273" s="11"/>
      <c r="KW273" s="11"/>
      <c r="KX273" s="11"/>
      <c r="KY273" s="11"/>
      <c r="KZ273" s="11"/>
      <c r="LA273" s="11"/>
      <c r="LB273" s="11"/>
      <c r="LC273" s="11"/>
      <c r="LD273" s="11"/>
      <c r="LE273" s="11"/>
      <c r="LF273" s="11"/>
      <c r="LG273" s="11"/>
      <c r="LH273" s="11"/>
      <c r="LI273" s="11"/>
      <c r="LJ273" s="11"/>
      <c r="LK273" s="11"/>
      <c r="LL273" s="11"/>
      <c r="LM273" s="11"/>
      <c r="LN273" s="11"/>
      <c r="LO273" s="11"/>
      <c r="LP273" s="11"/>
      <c r="LQ273" s="11"/>
      <c r="LR273" s="11"/>
      <c r="LS273" s="11"/>
      <c r="LT273" s="11"/>
      <c r="LU273" s="11"/>
      <c r="LV273" s="11"/>
      <c r="LW273" s="11"/>
      <c r="LX273" s="11"/>
      <c r="LY273" s="11"/>
      <c r="LZ273" s="11"/>
      <c r="MA273" s="11"/>
      <c r="MB273" s="11"/>
      <c r="MC273" s="11"/>
      <c r="MD273" s="11"/>
      <c r="ME273" s="11"/>
      <c r="MF273" s="11"/>
      <c r="MG273" s="11"/>
      <c r="MH273" s="11"/>
      <c r="MI273" s="11"/>
      <c r="MJ273" s="11"/>
      <c r="MK273" s="11"/>
      <c r="ML273" s="11"/>
      <c r="MM273" s="11"/>
      <c r="MN273" s="11"/>
      <c r="MO273" s="11"/>
      <c r="MP273" s="11"/>
      <c r="MQ273" s="11"/>
      <c r="MR273" s="11"/>
      <c r="MS273" s="11"/>
      <c r="MT273" s="11"/>
      <c r="MU273" s="11"/>
      <c r="MV273" s="11"/>
      <c r="MW273" s="11"/>
      <c r="MX273" s="11"/>
      <c r="MY273" s="11"/>
      <c r="MZ273" s="11"/>
      <c r="NA273" s="11"/>
      <c r="NB273" s="11"/>
      <c r="NC273" s="11"/>
      <c r="ND273" s="11"/>
      <c r="NE273" s="11"/>
      <c r="NF273" s="11"/>
      <c r="NG273" s="11"/>
      <c r="NH273" s="11"/>
      <c r="NI273" s="11"/>
      <c r="NJ273" s="11"/>
      <c r="NK273" s="11"/>
      <c r="NL273" s="11"/>
      <c r="NM273" s="11"/>
      <c r="NN273" s="11"/>
      <c r="NO273" s="11"/>
      <c r="NP273" s="11"/>
      <c r="NQ273" s="11"/>
      <c r="NR273" s="11"/>
      <c r="NS273" s="11"/>
      <c r="NT273" s="11"/>
      <c r="NU273" s="11"/>
      <c r="NV273" s="11"/>
      <c r="NW273" s="11"/>
      <c r="NX273" s="11"/>
      <c r="NY273" s="11"/>
      <c r="NZ273" s="11"/>
      <c r="OA273" s="11"/>
      <c r="OB273" s="11"/>
      <c r="OC273" s="11"/>
      <c r="OD273" s="11"/>
      <c r="OE273" s="11"/>
      <c r="OF273" s="11"/>
      <c r="OG273" s="11"/>
      <c r="OH273" s="11"/>
      <c r="OI273" s="11"/>
      <c r="OJ273" s="11"/>
      <c r="OK273" s="11"/>
      <c r="OL273" s="11"/>
      <c r="OM273" s="11"/>
      <c r="ON273" s="11"/>
      <c r="OO273" s="11"/>
      <c r="OP273" s="11"/>
      <c r="OQ273" s="11"/>
      <c r="OR273" s="11"/>
      <c r="OS273" s="11"/>
      <c r="OT273" s="11"/>
      <c r="OU273" s="11"/>
      <c r="OV273" s="11"/>
      <c r="OW273" s="11"/>
      <c r="OX273" s="11"/>
      <c r="OY273" s="11"/>
      <c r="OZ273" s="11"/>
      <c r="PA273" s="11"/>
      <c r="PB273" s="11"/>
      <c r="PC273" s="11"/>
      <c r="PD273" s="11"/>
      <c r="PE273" s="11"/>
      <c r="PF273" s="11"/>
      <c r="PG273" s="11"/>
      <c r="PH273" s="11"/>
      <c r="PI273" s="11"/>
      <c r="PJ273" s="11"/>
      <c r="PK273" s="11"/>
      <c r="PL273" s="11"/>
      <c r="PM273" s="11"/>
      <c r="PN273" s="11"/>
      <c r="PO273" s="11"/>
      <c r="PP273" s="11"/>
      <c r="PQ273" s="11"/>
      <c r="PR273" s="11"/>
      <c r="PS273" s="11"/>
      <c r="PT273" s="11"/>
      <c r="PU273" s="11"/>
      <c r="PV273" s="11"/>
      <c r="PW273" s="11"/>
      <c r="PX273" s="11"/>
      <c r="PY273" s="11"/>
      <c r="PZ273" s="11"/>
      <c r="QA273" s="11"/>
      <c r="QB273" s="11"/>
      <c r="QC273" s="11"/>
      <c r="QD273" s="11"/>
      <c r="QE273" s="11"/>
      <c r="QF273" s="11"/>
      <c r="QG273" s="11"/>
      <c r="QH273" s="11"/>
      <c r="QI273" s="11"/>
      <c r="QJ273" s="11"/>
      <c r="QK273" s="11"/>
      <c r="QL273" s="11"/>
      <c r="QM273" s="11"/>
      <c r="QN273" s="11"/>
      <c r="QO273" s="11"/>
      <c r="QP273" s="11"/>
      <c r="QQ273" s="11"/>
      <c r="QR273" s="11"/>
      <c r="QS273" s="11"/>
      <c r="QT273" s="11"/>
      <c r="QU273" s="11"/>
      <c r="QV273" s="11"/>
      <c r="QW273" s="11"/>
      <c r="QX273" s="11"/>
      <c r="QY273" s="11"/>
      <c r="QZ273" s="11"/>
      <c r="RA273" s="11"/>
      <c r="RB273" s="11"/>
      <c r="RC273" s="11"/>
      <c r="RD273" s="11"/>
      <c r="RE273" s="11"/>
      <c r="RF273" s="11"/>
      <c r="RG273" s="11"/>
      <c r="RH273" s="11"/>
      <c r="RI273" s="11"/>
      <c r="RJ273" s="11"/>
      <c r="RK273" s="11"/>
      <c r="RL273" s="11"/>
      <c r="RM273" s="11"/>
      <c r="RN273" s="11"/>
      <c r="RO273" s="11"/>
      <c r="RP273" s="11"/>
      <c r="RQ273" s="11"/>
      <c r="RR273" s="11"/>
      <c r="RS273" s="11"/>
      <c r="RT273" s="11"/>
      <c r="RU273" s="11"/>
      <c r="RV273" s="11"/>
      <c r="RW273" s="11"/>
      <c r="RX273" s="11"/>
      <c r="RY273" s="11"/>
      <c r="RZ273" s="11"/>
      <c r="SA273" s="11"/>
      <c r="SB273" s="11"/>
      <c r="SC273" s="11"/>
      <c r="SD273" s="11"/>
      <c r="SE273" s="11"/>
      <c r="SF273" s="11"/>
      <c r="SG273" s="11"/>
      <c r="SH273" s="11"/>
      <c r="SI273" s="11"/>
      <c r="SJ273" s="11"/>
      <c r="SK273" s="11"/>
      <c r="SL273" s="11"/>
      <c r="SM273" s="11"/>
      <c r="SN273" s="11"/>
      <c r="SO273" s="11"/>
      <c r="SP273" s="11"/>
      <c r="SQ273" s="11"/>
      <c r="SR273" s="11"/>
      <c r="SS273" s="11"/>
      <c r="ST273" s="11"/>
      <c r="SU273" s="11"/>
      <c r="SV273" s="11"/>
      <c r="SW273" s="11"/>
      <c r="SX273" s="11"/>
      <c r="SY273" s="11"/>
      <c r="SZ273" s="11"/>
      <c r="TA273" s="11"/>
      <c r="TB273" s="11"/>
      <c r="TC273" s="11"/>
      <c r="TD273" s="11"/>
      <c r="TE273" s="11"/>
      <c r="TF273" s="11"/>
      <c r="TG273" s="11"/>
      <c r="TH273" s="11"/>
      <c r="TI273" s="11"/>
      <c r="TJ273" s="11"/>
      <c r="TK273" s="11"/>
      <c r="TL273" s="11"/>
      <c r="TM273" s="11"/>
      <c r="TN273" s="11"/>
      <c r="TO273" s="11"/>
      <c r="TP273" s="11"/>
      <c r="TQ273" s="11"/>
      <c r="TR273" s="11"/>
      <c r="TS273" s="11"/>
      <c r="TT273" s="11"/>
      <c r="TU273" s="11"/>
      <c r="TV273" s="11"/>
      <c r="TW273" s="11"/>
      <c r="TX273" s="11"/>
      <c r="TY273" s="11"/>
      <c r="TZ273" s="11"/>
      <c r="UA273" s="11"/>
      <c r="UB273" s="11"/>
      <c r="UC273" s="11"/>
      <c r="UD273" s="11"/>
      <c r="UE273" s="11"/>
      <c r="UF273" s="11"/>
      <c r="UG273" s="11"/>
      <c r="UH273" s="11"/>
      <c r="UI273" s="11"/>
      <c r="UJ273" s="11"/>
      <c r="UK273" s="11"/>
      <c r="UL273" s="11"/>
      <c r="UM273" s="11"/>
      <c r="UN273" s="11"/>
      <c r="UO273" s="11"/>
      <c r="UP273" s="11"/>
      <c r="UQ273" s="11"/>
      <c r="UR273" s="11"/>
      <c r="US273" s="11"/>
      <c r="UT273" s="11"/>
      <c r="UU273" s="11"/>
      <c r="UV273" s="11"/>
      <c r="UW273" s="11"/>
      <c r="UX273" s="11"/>
      <c r="UY273" s="11"/>
      <c r="UZ273" s="11"/>
      <c r="VA273" s="11"/>
      <c r="VB273" s="11"/>
      <c r="VC273" s="11"/>
      <c r="VD273" s="11"/>
      <c r="VE273" s="11"/>
      <c r="VF273" s="11"/>
      <c r="VG273" s="11"/>
      <c r="VH273" s="11"/>
      <c r="VI273" s="11"/>
      <c r="VJ273" s="11"/>
      <c r="VK273" s="11"/>
      <c r="VL273" s="11"/>
      <c r="VM273" s="11"/>
      <c r="VN273" s="11"/>
      <c r="VO273" s="11"/>
      <c r="VP273" s="11"/>
      <c r="VQ273" s="11"/>
      <c r="VR273" s="11"/>
      <c r="VS273" s="11"/>
      <c r="VT273" s="11"/>
      <c r="VU273" s="11"/>
      <c r="VV273" s="11"/>
      <c r="VW273" s="11"/>
      <c r="VX273" s="11"/>
      <c r="VY273" s="11"/>
      <c r="VZ273" s="11"/>
      <c r="WA273" s="11"/>
      <c r="WB273" s="11"/>
      <c r="WC273" s="11"/>
      <c r="WD273" s="11"/>
      <c r="WE273" s="11"/>
      <c r="WF273" s="11"/>
      <c r="WG273" s="11"/>
      <c r="WH273" s="11"/>
      <c r="WI273" s="11"/>
      <c r="WJ273" s="11"/>
      <c r="WK273" s="11"/>
      <c r="WL273" s="11"/>
      <c r="WM273" s="11"/>
      <c r="WN273" s="11"/>
      <c r="WO273" s="11"/>
      <c r="WP273" s="11"/>
      <c r="WQ273" s="11"/>
      <c r="WR273" s="11"/>
      <c r="WS273" s="11"/>
      <c r="WT273" s="11"/>
      <c r="WU273" s="11"/>
      <c r="WV273" s="11"/>
      <c r="WW273" s="11"/>
      <c r="WX273" s="11"/>
      <c r="WY273" s="11"/>
      <c r="WZ273" s="11"/>
      <c r="XA273" s="11"/>
      <c r="XB273" s="11"/>
      <c r="XC273" s="11"/>
      <c r="XD273" s="11"/>
      <c r="XE273" s="11"/>
      <c r="XF273" s="11"/>
      <c r="XG273" s="11"/>
      <c r="XH273" s="11"/>
      <c r="XI273" s="11"/>
      <c r="XJ273" s="11"/>
      <c r="XK273" s="11"/>
      <c r="XL273" s="11"/>
      <c r="XM273" s="11"/>
      <c r="XN273" s="11"/>
      <c r="XO273" s="11"/>
      <c r="XP273" s="11"/>
      <c r="XQ273" s="11"/>
      <c r="XR273" s="11"/>
      <c r="XS273" s="11"/>
      <c r="XT273" s="11"/>
      <c r="XU273" s="11"/>
      <c r="XV273" s="11"/>
      <c r="XW273" s="11"/>
      <c r="XX273" s="11"/>
      <c r="XY273" s="11"/>
      <c r="XZ273" s="11"/>
      <c r="YA273" s="11"/>
      <c r="YB273" s="11"/>
      <c r="YC273" s="11"/>
      <c r="YD273" s="11"/>
      <c r="YE273" s="11"/>
      <c r="YF273" s="11"/>
      <c r="YG273" s="11"/>
      <c r="YH273" s="11"/>
      <c r="YI273" s="11"/>
      <c r="YJ273" s="11"/>
      <c r="YK273" s="11"/>
      <c r="YL273" s="11"/>
      <c r="YM273" s="11"/>
      <c r="YN273" s="11"/>
      <c r="YO273" s="11"/>
      <c r="YP273" s="11"/>
      <c r="YQ273" s="11"/>
      <c r="YR273" s="11"/>
      <c r="YS273" s="11"/>
      <c r="YT273" s="11"/>
      <c r="YU273" s="11"/>
      <c r="YV273" s="11"/>
      <c r="YW273" s="11"/>
      <c r="YX273" s="11"/>
      <c r="YY273" s="11"/>
      <c r="YZ273" s="11"/>
      <c r="ZA273" s="11"/>
      <c r="ZB273" s="11"/>
      <c r="ZC273" s="11"/>
      <c r="ZD273" s="11"/>
      <c r="ZE273" s="11"/>
      <c r="ZF273" s="11"/>
      <c r="ZG273" s="11"/>
      <c r="ZH273" s="11"/>
      <c r="ZI273" s="11"/>
      <c r="ZJ273" s="11"/>
      <c r="ZK273" s="11"/>
      <c r="ZL273" s="11"/>
      <c r="ZM273" s="11"/>
      <c r="ZN273" s="11"/>
      <c r="ZO273" s="11"/>
      <c r="ZP273" s="11"/>
      <c r="ZQ273" s="11"/>
      <c r="ZR273" s="11"/>
      <c r="ZS273" s="11"/>
      <c r="ZT273" s="11"/>
      <c r="ZU273" s="11"/>
      <c r="ZV273" s="11"/>
      <c r="ZW273" s="11"/>
      <c r="ZX273" s="11"/>
      <c r="ZY273" s="11"/>
      <c r="ZZ273" s="11"/>
      <c r="AAA273" s="11"/>
      <c r="AAB273" s="11"/>
      <c r="AAC273" s="11"/>
      <c r="AAD273" s="11"/>
      <c r="AAE273" s="11"/>
      <c r="AAF273" s="11"/>
      <c r="AAG273" s="11"/>
      <c r="AAH273" s="11"/>
      <c r="AAI273" s="11"/>
      <c r="AAJ273" s="11"/>
      <c r="AAK273" s="11"/>
      <c r="AAL273" s="11"/>
      <c r="AAM273" s="11"/>
      <c r="AAN273" s="11"/>
      <c r="AAO273" s="11"/>
      <c r="AAP273" s="11"/>
      <c r="AAQ273" s="11"/>
      <c r="AAR273" s="11"/>
      <c r="AAS273" s="11"/>
      <c r="AAT273" s="11"/>
      <c r="AAU273" s="11"/>
      <c r="AAV273" s="11"/>
      <c r="AAW273" s="11"/>
      <c r="AAX273" s="11"/>
      <c r="AAY273" s="11"/>
      <c r="AAZ273" s="11"/>
      <c r="ABA273" s="11"/>
      <c r="ABB273" s="11"/>
      <c r="ABC273" s="11"/>
      <c r="ABD273" s="11"/>
      <c r="ABE273" s="11"/>
      <c r="ABF273" s="11"/>
      <c r="ABG273" s="11"/>
      <c r="ABH273" s="11"/>
      <c r="ABI273" s="11"/>
      <c r="ABJ273" s="11"/>
      <c r="ABK273" s="11"/>
      <c r="ABL273" s="11"/>
      <c r="ABM273" s="11"/>
      <c r="ABN273" s="11"/>
      <c r="ABO273" s="11"/>
      <c r="ABP273" s="11"/>
      <c r="ABQ273" s="11"/>
      <c r="ABR273" s="11"/>
      <c r="ABS273" s="11"/>
      <c r="ABT273" s="11"/>
      <c r="ABU273" s="11"/>
      <c r="ABV273" s="11"/>
      <c r="ABW273" s="11"/>
      <c r="ABX273" s="11"/>
      <c r="ABY273" s="11"/>
      <c r="ABZ273" s="11"/>
      <c r="ACA273" s="11"/>
      <c r="ACB273" s="11"/>
      <c r="ACC273" s="11"/>
      <c r="ACD273" s="11"/>
      <c r="ACE273" s="11"/>
      <c r="ACF273" s="11"/>
      <c r="ACG273" s="11"/>
      <c r="ACH273" s="11"/>
      <c r="ACI273" s="11"/>
      <c r="ACJ273" s="11"/>
      <c r="ACK273" s="11"/>
      <c r="ACL273" s="11"/>
      <c r="ACM273" s="11"/>
      <c r="ACN273" s="11"/>
      <c r="ACO273" s="11"/>
      <c r="ACP273" s="11"/>
      <c r="ACQ273" s="11"/>
      <c r="ACR273" s="11"/>
      <c r="ACS273" s="11"/>
      <c r="ACT273" s="11"/>
      <c r="ACU273" s="11"/>
      <c r="ACV273" s="11"/>
      <c r="ACW273" s="11"/>
      <c r="ACX273" s="11"/>
      <c r="ACY273" s="11"/>
      <c r="ACZ273" s="11"/>
      <c r="ADA273" s="11"/>
      <c r="ADB273" s="11"/>
      <c r="ADC273" s="11"/>
      <c r="ADD273" s="11"/>
      <c r="ADE273" s="11"/>
      <c r="ADF273" s="11"/>
      <c r="ADG273" s="11"/>
      <c r="ADH273" s="11"/>
      <c r="ADI273" s="11"/>
      <c r="ADJ273" s="11"/>
      <c r="ADK273" s="11"/>
      <c r="ADL273" s="11"/>
      <c r="ADM273" s="11"/>
      <c r="ADN273" s="11"/>
      <c r="ADO273" s="11"/>
      <c r="ADP273" s="11"/>
      <c r="ADQ273" s="11"/>
      <c r="ADR273" s="11"/>
      <c r="ADS273" s="11"/>
      <c r="ADT273" s="11"/>
      <c r="ADU273" s="11"/>
      <c r="ADV273" s="11"/>
      <c r="ADW273" s="11"/>
      <c r="ADX273" s="11"/>
      <c r="ADY273" s="11"/>
      <c r="ADZ273" s="11"/>
      <c r="AEA273" s="11"/>
      <c r="AEB273" s="11"/>
      <c r="AEC273" s="11"/>
      <c r="AED273" s="11"/>
      <c r="AEE273" s="11"/>
      <c r="AEF273" s="11"/>
      <c r="AEG273" s="11"/>
      <c r="AEH273" s="11"/>
      <c r="AEI273" s="11"/>
      <c r="AEJ273" s="11"/>
      <c r="AEK273" s="11"/>
      <c r="AEL273" s="11"/>
      <c r="AEM273" s="11"/>
      <c r="AEN273" s="11"/>
      <c r="AEO273" s="11"/>
      <c r="AEP273" s="11"/>
      <c r="AEQ273" s="11"/>
      <c r="AER273" s="11"/>
      <c r="AES273" s="11"/>
      <c r="AET273" s="11"/>
      <c r="AEU273" s="11"/>
      <c r="AEV273" s="11"/>
      <c r="AEW273" s="11"/>
      <c r="AEX273" s="11"/>
      <c r="AEY273" s="11"/>
      <c r="AEZ273" s="11"/>
      <c r="AFA273" s="11"/>
      <c r="AFB273" s="11"/>
      <c r="AFC273" s="11"/>
      <c r="AFD273" s="11"/>
      <c r="AFE273" s="11"/>
      <c r="AFF273" s="11"/>
      <c r="AFG273" s="11"/>
      <c r="AFH273" s="11"/>
      <c r="AFI273" s="11"/>
      <c r="AFJ273" s="11"/>
      <c r="AFK273" s="11"/>
      <c r="AFL273" s="11"/>
      <c r="AFM273" s="11"/>
      <c r="AFN273" s="11"/>
      <c r="AFO273" s="11"/>
      <c r="AFP273" s="11"/>
      <c r="AFQ273" s="11"/>
      <c r="AFR273" s="11"/>
      <c r="AFS273" s="11"/>
      <c r="AFT273" s="11"/>
      <c r="AFU273" s="11"/>
      <c r="AFV273" s="11"/>
      <c r="AFW273" s="11"/>
      <c r="AFX273" s="11"/>
      <c r="AFY273" s="11"/>
      <c r="AFZ273" s="11"/>
      <c r="AGA273" s="11"/>
      <c r="AGB273" s="11"/>
      <c r="AGC273" s="11"/>
      <c r="AGD273" s="11"/>
      <c r="AGE273" s="11"/>
      <c r="AGF273" s="11"/>
      <c r="AGG273" s="11"/>
      <c r="AGH273" s="11"/>
      <c r="AGI273" s="11"/>
      <c r="AGJ273" s="11"/>
      <c r="AGK273" s="11"/>
      <c r="AGL273" s="11"/>
      <c r="AGM273" s="11"/>
      <c r="AGN273" s="11"/>
      <c r="AGO273" s="11"/>
      <c r="AGP273" s="11"/>
      <c r="AGQ273" s="11"/>
      <c r="AGR273" s="11"/>
      <c r="AGS273" s="11"/>
      <c r="AGT273" s="11"/>
      <c r="AGU273" s="11"/>
      <c r="AGV273" s="11"/>
      <c r="AGW273" s="11"/>
      <c r="AGX273" s="11"/>
      <c r="AGY273" s="11"/>
      <c r="AGZ273" s="11"/>
      <c r="AHA273" s="11"/>
      <c r="AHB273" s="11"/>
      <c r="AHC273" s="11"/>
      <c r="AHD273" s="11"/>
      <c r="AHE273" s="11"/>
      <c r="AHF273" s="11"/>
      <c r="AHG273" s="11"/>
      <c r="AHH273" s="11"/>
      <c r="AHI273" s="11"/>
      <c r="AHJ273" s="11"/>
      <c r="AHK273" s="11"/>
      <c r="AHL273" s="11"/>
      <c r="AHM273" s="11"/>
      <c r="AHN273" s="11"/>
      <c r="AHO273" s="11"/>
      <c r="AHP273" s="11"/>
      <c r="AHQ273" s="11"/>
      <c r="AHR273" s="11"/>
      <c r="AHS273" s="11"/>
      <c r="AHT273" s="11"/>
      <c r="AHU273" s="11"/>
      <c r="AHV273" s="11"/>
      <c r="AHW273" s="11"/>
      <c r="AHX273" s="11"/>
      <c r="AHY273" s="11"/>
      <c r="AHZ273" s="11"/>
      <c r="AIA273" s="11"/>
      <c r="AIB273" s="11"/>
      <c r="AIC273" s="11"/>
      <c r="AID273" s="11"/>
      <c r="AIE273" s="11"/>
      <c r="AIF273" s="11"/>
      <c r="AIG273" s="11"/>
      <c r="AIH273" s="11"/>
      <c r="AII273" s="11"/>
      <c r="AIJ273" s="11"/>
      <c r="AIK273" s="11"/>
      <c r="AIL273" s="11"/>
      <c r="AIM273" s="11"/>
      <c r="AIN273" s="11"/>
      <c r="AIO273" s="11"/>
      <c r="AIP273" s="11"/>
      <c r="AIQ273" s="11"/>
      <c r="AIR273" s="11"/>
      <c r="AIS273" s="11"/>
      <c r="AIT273" s="11"/>
      <c r="AIU273" s="11"/>
      <c r="AIV273" s="11"/>
      <c r="AIW273" s="11"/>
      <c r="AIX273" s="11"/>
      <c r="AIY273" s="11"/>
      <c r="AIZ273" s="11"/>
      <c r="AJA273" s="11"/>
      <c r="AJB273" s="11"/>
      <c r="AJC273" s="11"/>
      <c r="AJD273" s="11"/>
      <c r="AJE273" s="11"/>
      <c r="AJF273" s="11"/>
      <c r="AJG273" s="11"/>
      <c r="AJH273" s="11"/>
      <c r="AJI273" s="11"/>
      <c r="AJJ273" s="11"/>
      <c r="AJK273" s="11"/>
      <c r="AJL273" s="11"/>
      <c r="AJM273" s="11"/>
      <c r="AJN273" s="11"/>
      <c r="AJO273" s="11"/>
      <c r="AJP273" s="11"/>
      <c r="AJQ273" s="11"/>
      <c r="AJR273" s="11"/>
      <c r="AJS273" s="11"/>
      <c r="AJT273" s="11"/>
      <c r="AJU273" s="11"/>
      <c r="AJV273" s="11"/>
      <c r="AJW273" s="11"/>
      <c r="AJX273" s="11"/>
      <c r="AJY273" s="11"/>
      <c r="AJZ273" s="11"/>
      <c r="AKA273" s="11"/>
      <c r="AKB273" s="11"/>
      <c r="AKC273" s="11"/>
      <c r="AKD273" s="11"/>
      <c r="AKE273" s="11"/>
      <c r="AKF273" s="11"/>
      <c r="AKG273" s="11"/>
      <c r="AKH273" s="11"/>
      <c r="AKI273" s="11"/>
      <c r="AKJ273" s="11"/>
      <c r="AKK273" s="11"/>
      <c r="AKL273" s="11"/>
      <c r="AKM273" s="11"/>
      <c r="AKN273" s="11"/>
      <c r="AKO273" s="11"/>
      <c r="AKP273" s="11"/>
      <c r="AKQ273" s="11"/>
      <c r="AKR273" s="11"/>
      <c r="AKS273" s="11"/>
      <c r="AKT273" s="11"/>
      <c r="AKU273" s="11"/>
      <c r="AKV273" s="11"/>
      <c r="AKW273" s="11"/>
      <c r="AKX273" s="11"/>
      <c r="AKY273" s="11"/>
      <c r="AKZ273" s="11"/>
      <c r="ALA273" s="11"/>
      <c r="ALB273" s="11"/>
      <c r="ALC273" s="11"/>
      <c r="ALD273" s="11"/>
      <c r="ALE273" s="11"/>
      <c r="ALF273" s="11"/>
      <c r="ALG273" s="11"/>
      <c r="ALH273" s="11"/>
      <c r="ALI273" s="11"/>
      <c r="ALJ273" s="11"/>
      <c r="ALK273" s="11"/>
      <c r="ALL273" s="11"/>
      <c r="ALM273" s="11"/>
      <c r="ALN273" s="11"/>
      <c r="ALO273" s="11"/>
      <c r="ALP273" s="11"/>
      <c r="ALQ273" s="11"/>
      <c r="ALR273" s="11"/>
      <c r="ALS273" s="11"/>
      <c r="ALT273" s="11"/>
      <c r="ALU273" s="11"/>
      <c r="ALV273" s="11"/>
      <c r="ALW273" s="11"/>
      <c r="ALX273" s="11"/>
      <c r="ALY273" s="11"/>
      <c r="ALZ273" s="11"/>
      <c r="AMA273" s="11"/>
      <c r="AMB273" s="11"/>
      <c r="AMC273" s="11"/>
      <c r="AMD273" s="11"/>
      <c r="AME273" s="11"/>
      <c r="AMF273" s="11"/>
      <c r="AMG273" s="11"/>
      <c r="AMH273" s="11"/>
      <c r="AMI273" s="11"/>
      <c r="AMJ273" s="11"/>
      <c r="AMK273" s="11"/>
      <c r="AML273" s="11"/>
      <c r="AMM273" s="11"/>
      <c r="AMN273" s="11"/>
      <c r="AMO273" s="11"/>
      <c r="AMP273" s="11"/>
      <c r="AMQ273" s="11"/>
      <c r="AMR273" s="11"/>
      <c r="AMS273" s="11"/>
      <c r="AMT273" s="11"/>
      <c r="AMU273" s="11"/>
      <c r="AMV273" s="11"/>
      <c r="AMW273" s="11"/>
      <c r="AMX273" s="11"/>
      <c r="AMY273" s="11"/>
      <c r="AMZ273" s="11"/>
      <c r="ANA273" s="11"/>
      <c r="ANB273" s="11"/>
      <c r="ANC273" s="11"/>
      <c r="AND273" s="11"/>
      <c r="ANE273" s="11"/>
      <c r="ANF273" s="11"/>
      <c r="ANG273" s="11"/>
      <c r="ANH273" s="11"/>
      <c r="ANI273" s="11"/>
      <c r="ANJ273" s="11"/>
      <c r="ANK273" s="11"/>
      <c r="ANL273" s="11"/>
      <c r="ANM273" s="11"/>
      <c r="ANN273" s="11"/>
      <c r="ANO273" s="11"/>
      <c r="ANP273" s="11"/>
      <c r="ANQ273" s="11"/>
      <c r="ANR273" s="11"/>
      <c r="ANS273" s="11"/>
      <c r="ANT273" s="11"/>
      <c r="ANU273" s="11"/>
      <c r="ANV273" s="11"/>
      <c r="ANW273" s="11"/>
      <c r="ANX273" s="11"/>
      <c r="ANY273" s="11"/>
      <c r="ANZ273" s="11"/>
      <c r="AOA273" s="11"/>
      <c r="AOB273" s="11"/>
      <c r="AOC273" s="11"/>
      <c r="AOD273" s="11"/>
      <c r="AOE273" s="11"/>
      <c r="AOF273" s="11"/>
      <c r="AOG273" s="11"/>
      <c r="AOH273" s="11"/>
      <c r="AOI273" s="11"/>
      <c r="AOJ273" s="11"/>
      <c r="AOK273" s="11"/>
      <c r="AOL273" s="11"/>
      <c r="AOM273" s="11"/>
      <c r="AON273" s="11"/>
      <c r="AOO273" s="11"/>
      <c r="AOP273" s="11"/>
      <c r="AOQ273" s="11"/>
      <c r="AOR273" s="11"/>
      <c r="AOS273" s="11"/>
      <c r="AOT273" s="11"/>
      <c r="AOU273" s="11"/>
      <c r="AOV273" s="11"/>
      <c r="AOW273" s="11"/>
      <c r="AOX273" s="11"/>
      <c r="AOY273" s="11"/>
      <c r="AOZ273" s="11"/>
      <c r="APA273" s="11"/>
      <c r="APB273" s="11"/>
      <c r="APC273" s="11"/>
      <c r="APD273" s="11"/>
      <c r="APE273" s="11"/>
      <c r="APF273" s="11"/>
      <c r="APG273" s="11"/>
      <c r="APH273" s="11"/>
      <c r="API273" s="11"/>
      <c r="APJ273" s="11"/>
      <c r="APK273" s="11"/>
      <c r="APL273" s="11"/>
      <c r="APM273" s="11"/>
      <c r="APN273" s="11"/>
      <c r="APO273" s="11"/>
      <c r="APP273" s="11"/>
      <c r="APQ273" s="11"/>
      <c r="APR273" s="11"/>
      <c r="APS273" s="11"/>
      <c r="APT273" s="11"/>
      <c r="APU273" s="11"/>
      <c r="APV273" s="11"/>
      <c r="APW273" s="11"/>
      <c r="APX273" s="11"/>
      <c r="APY273" s="11"/>
      <c r="APZ273" s="11"/>
      <c r="AQA273" s="11"/>
      <c r="AQB273" s="11"/>
      <c r="AQC273" s="11"/>
      <c r="AQD273" s="11"/>
      <c r="AQE273" s="11"/>
      <c r="AQF273" s="11"/>
      <c r="AQG273" s="11"/>
      <c r="AQH273" s="11"/>
      <c r="AQI273" s="11"/>
      <c r="AQJ273" s="11"/>
      <c r="AQK273" s="11"/>
      <c r="AQL273" s="11"/>
      <c r="AQM273" s="11"/>
      <c r="AQN273" s="11"/>
      <c r="AQO273" s="11"/>
      <c r="AQP273" s="11"/>
      <c r="AQQ273" s="11"/>
      <c r="AQR273" s="11"/>
      <c r="AQS273" s="11"/>
      <c r="AQT273" s="11"/>
      <c r="AQU273" s="11"/>
      <c r="AQV273" s="11"/>
      <c r="AQW273" s="11"/>
      <c r="AQX273" s="11"/>
      <c r="AQY273" s="11"/>
      <c r="AQZ273" s="11"/>
      <c r="ARA273" s="11"/>
      <c r="ARB273" s="11"/>
      <c r="ARC273" s="11"/>
      <c r="ARD273" s="11"/>
      <c r="ARE273" s="11"/>
      <c r="ARF273" s="11"/>
      <c r="ARG273" s="11"/>
      <c r="ARH273" s="11"/>
      <c r="ARI273" s="11"/>
      <c r="ARJ273" s="11"/>
      <c r="ARK273" s="11"/>
      <c r="ARL273" s="11"/>
      <c r="ARM273" s="11"/>
      <c r="ARN273" s="11"/>
      <c r="ARO273" s="11"/>
      <c r="ARP273" s="11"/>
      <c r="ARQ273" s="11"/>
      <c r="ARR273" s="11"/>
      <c r="ARS273" s="11"/>
      <c r="ART273" s="11"/>
      <c r="ARU273" s="11"/>
      <c r="ARV273" s="11"/>
      <c r="ARW273" s="11"/>
      <c r="ARX273" s="11"/>
      <c r="ARY273" s="11"/>
      <c r="ARZ273" s="11"/>
      <c r="ASA273" s="11"/>
      <c r="ASB273" s="11"/>
      <c r="ASC273" s="11"/>
      <c r="ASD273" s="11"/>
      <c r="ASE273" s="11"/>
      <c r="ASF273" s="11"/>
      <c r="ASG273" s="11"/>
      <c r="ASH273" s="11"/>
      <c r="ASI273" s="11"/>
      <c r="ASJ273" s="11"/>
      <c r="ASK273" s="11"/>
      <c r="ASL273" s="11"/>
      <c r="ASM273" s="11"/>
      <c r="ASN273" s="11"/>
      <c r="ASO273" s="11"/>
      <c r="ASP273" s="11"/>
      <c r="ASQ273" s="11"/>
      <c r="ASR273" s="11"/>
      <c r="ASS273" s="11"/>
      <c r="AST273" s="11"/>
      <c r="ASU273" s="11"/>
      <c r="ASV273" s="11"/>
      <c r="ASW273" s="11"/>
      <c r="ASX273" s="11"/>
      <c r="ASY273" s="11"/>
      <c r="ASZ273" s="11"/>
      <c r="ATA273" s="11"/>
      <c r="ATB273" s="11"/>
      <c r="ATC273" s="11"/>
      <c r="ATD273" s="11"/>
      <c r="ATE273" s="11"/>
      <c r="ATF273" s="11"/>
      <c r="ATG273" s="11"/>
      <c r="ATH273" s="11"/>
      <c r="ATI273" s="11"/>
      <c r="ATJ273" s="11"/>
      <c r="ATK273" s="11"/>
      <c r="ATL273" s="11"/>
      <c r="ATM273" s="11"/>
      <c r="ATN273" s="11"/>
      <c r="ATO273" s="11"/>
      <c r="ATP273" s="11"/>
      <c r="ATQ273" s="11"/>
      <c r="ATR273" s="11"/>
      <c r="ATS273" s="11"/>
      <c r="ATT273" s="11"/>
      <c r="ATU273" s="11"/>
      <c r="ATV273" s="11"/>
      <c r="ATW273" s="11"/>
      <c r="ATX273" s="11"/>
      <c r="ATY273" s="11"/>
      <c r="ATZ273" s="11"/>
      <c r="AUA273" s="11"/>
      <c r="AUB273" s="11"/>
      <c r="AUC273" s="11"/>
      <c r="AUD273" s="11"/>
      <c r="AUE273" s="11"/>
      <c r="AUF273" s="11"/>
      <c r="AUG273" s="11"/>
      <c r="AUH273" s="11"/>
      <c r="AUI273" s="11"/>
      <c r="AUJ273" s="11"/>
      <c r="AUK273" s="11"/>
      <c r="AUL273" s="11"/>
      <c r="AUM273" s="11"/>
      <c r="AUN273" s="11"/>
      <c r="AUO273" s="11"/>
      <c r="AUP273" s="11"/>
      <c r="AUQ273" s="11"/>
      <c r="AUR273" s="11"/>
      <c r="AUS273" s="11"/>
      <c r="AUT273" s="11"/>
      <c r="AUU273" s="11"/>
      <c r="AUV273" s="11"/>
      <c r="AUW273" s="11"/>
      <c r="AUX273" s="11"/>
      <c r="AUY273" s="11"/>
      <c r="AUZ273" s="11"/>
      <c r="AVA273" s="11"/>
      <c r="AVB273" s="11"/>
      <c r="AVC273" s="11"/>
      <c r="AVD273" s="11"/>
      <c r="AVE273" s="11"/>
      <c r="AVF273" s="11"/>
      <c r="AVG273" s="11"/>
      <c r="AVH273" s="11"/>
      <c r="AVI273" s="11"/>
      <c r="AVJ273" s="11"/>
      <c r="AVK273" s="11"/>
      <c r="AVL273" s="11"/>
      <c r="AVM273" s="11"/>
      <c r="AVN273" s="11"/>
      <c r="AVO273" s="11"/>
      <c r="AVP273" s="11"/>
      <c r="AVQ273" s="11"/>
      <c r="AVR273" s="11"/>
      <c r="AVS273" s="11"/>
      <c r="AVT273" s="11"/>
      <c r="AVU273" s="11"/>
      <c r="AVV273" s="11"/>
      <c r="AVW273" s="11"/>
      <c r="AVX273" s="11"/>
      <c r="AVY273" s="11"/>
      <c r="AVZ273" s="11"/>
      <c r="AWA273" s="11"/>
      <c r="AWB273" s="11"/>
      <c r="AWC273" s="11"/>
      <c r="AWD273" s="11"/>
      <c r="AWE273" s="11"/>
      <c r="AWF273" s="11"/>
      <c r="AWG273" s="11"/>
      <c r="AWH273" s="11"/>
      <c r="AWI273" s="11"/>
      <c r="AWJ273" s="11"/>
      <c r="AWK273" s="11"/>
      <c r="AWL273" s="11"/>
      <c r="AWM273" s="11"/>
      <c r="AWN273" s="11"/>
      <c r="AWO273" s="11"/>
      <c r="AWP273" s="11"/>
      <c r="AWQ273" s="11"/>
      <c r="AWR273" s="11"/>
      <c r="AWS273" s="11"/>
      <c r="AWT273" s="11"/>
      <c r="AWU273" s="11"/>
      <c r="AWV273" s="11"/>
      <c r="AWW273" s="11"/>
      <c r="AWX273" s="11"/>
      <c r="AWY273" s="11"/>
      <c r="AWZ273" s="11"/>
      <c r="AXA273" s="11"/>
      <c r="AXB273" s="11"/>
      <c r="AXC273" s="11"/>
      <c r="AXD273" s="11"/>
      <c r="AXE273" s="11"/>
      <c r="AXF273" s="11"/>
      <c r="AXG273" s="11"/>
      <c r="AXH273" s="11"/>
      <c r="AXI273" s="11"/>
      <c r="AXJ273" s="11"/>
      <c r="AXK273" s="11"/>
      <c r="AXL273" s="11"/>
      <c r="AXM273" s="11"/>
      <c r="AXN273" s="11"/>
      <c r="AXO273" s="11"/>
      <c r="AXP273" s="11"/>
      <c r="AXQ273" s="11"/>
      <c r="AXR273" s="11"/>
      <c r="AXS273" s="11"/>
      <c r="AXT273" s="11"/>
      <c r="AXU273" s="11"/>
      <c r="AXV273" s="11"/>
      <c r="AXW273" s="11"/>
      <c r="AXX273" s="11"/>
      <c r="AXY273" s="11"/>
      <c r="AXZ273" s="11"/>
      <c r="AYA273" s="11"/>
      <c r="AYB273" s="11"/>
      <c r="AYC273" s="11"/>
      <c r="AYD273" s="11"/>
      <c r="AYE273" s="11"/>
      <c r="AYF273" s="11"/>
      <c r="AYG273" s="11"/>
      <c r="AYH273" s="11"/>
      <c r="AYI273" s="11"/>
      <c r="AYJ273" s="11"/>
      <c r="AYK273" s="11"/>
      <c r="AYL273" s="11"/>
      <c r="AYM273" s="11"/>
      <c r="AYN273" s="11"/>
      <c r="AYO273" s="11"/>
      <c r="AYP273" s="11"/>
      <c r="AYQ273" s="11"/>
      <c r="AYR273" s="11"/>
      <c r="AYS273" s="11"/>
      <c r="AYT273" s="11"/>
      <c r="AYU273" s="11"/>
      <c r="AYV273" s="11"/>
      <c r="AYW273" s="11"/>
      <c r="AYX273" s="11"/>
      <c r="AYY273" s="11"/>
      <c r="AYZ273" s="11"/>
      <c r="AZA273" s="11"/>
      <c r="AZB273" s="11"/>
      <c r="AZC273" s="11"/>
      <c r="AZD273" s="11"/>
      <c r="AZE273" s="11"/>
      <c r="AZF273" s="11"/>
      <c r="AZG273" s="11"/>
      <c r="AZH273" s="11"/>
      <c r="AZI273" s="11"/>
      <c r="AZJ273" s="11"/>
      <c r="AZK273" s="11"/>
      <c r="AZL273" s="11"/>
      <c r="AZM273" s="11"/>
      <c r="AZN273" s="11"/>
      <c r="AZO273" s="11"/>
      <c r="AZP273" s="11"/>
      <c r="AZQ273" s="11"/>
      <c r="AZR273" s="11"/>
      <c r="AZS273" s="11"/>
      <c r="AZT273" s="11"/>
      <c r="AZU273" s="11"/>
      <c r="AZV273" s="11"/>
      <c r="AZW273" s="11"/>
      <c r="AZX273" s="11"/>
      <c r="AZY273" s="11"/>
      <c r="AZZ273" s="11"/>
      <c r="BAA273" s="11"/>
      <c r="BAB273" s="11"/>
      <c r="BAC273" s="11"/>
      <c r="BAD273" s="11"/>
      <c r="BAE273" s="11"/>
      <c r="BAF273" s="11"/>
      <c r="BAG273" s="11"/>
      <c r="BAH273" s="11"/>
      <c r="BAI273" s="11"/>
      <c r="BAJ273" s="11"/>
      <c r="BAK273" s="11"/>
      <c r="BAL273" s="11"/>
      <c r="BAM273" s="11"/>
      <c r="BAN273" s="11"/>
      <c r="BAO273" s="11"/>
      <c r="BAP273" s="11"/>
      <c r="BAQ273" s="11"/>
      <c r="BAR273" s="11"/>
      <c r="BAS273" s="11"/>
      <c r="BAT273" s="11"/>
      <c r="BAU273" s="11"/>
      <c r="BAV273" s="11"/>
      <c r="BAW273" s="11"/>
      <c r="BAX273" s="11"/>
      <c r="BAY273" s="11"/>
      <c r="BAZ273" s="11"/>
      <c r="BBA273" s="11"/>
      <c r="BBB273" s="11"/>
      <c r="BBC273" s="11"/>
      <c r="BBD273" s="11"/>
      <c r="BBE273" s="11"/>
      <c r="BBF273" s="11"/>
      <c r="BBG273" s="11"/>
      <c r="BBH273" s="11"/>
      <c r="BBI273" s="11"/>
      <c r="BBJ273" s="11"/>
      <c r="BBK273" s="11"/>
      <c r="BBL273" s="11"/>
      <c r="BBM273" s="11"/>
      <c r="BBN273" s="11"/>
      <c r="BBO273" s="11"/>
      <c r="BBP273" s="11"/>
      <c r="BBQ273" s="11"/>
      <c r="BBR273" s="11"/>
      <c r="BBS273" s="11"/>
      <c r="BBT273" s="11"/>
      <c r="BBU273" s="11"/>
      <c r="BBV273" s="11"/>
      <c r="BBW273" s="11"/>
      <c r="BBX273" s="11"/>
      <c r="BBY273" s="11"/>
      <c r="BBZ273" s="11"/>
      <c r="BCA273" s="11"/>
      <c r="BCB273" s="11"/>
      <c r="BCC273" s="11"/>
      <c r="BCD273" s="11"/>
      <c r="BCE273" s="11"/>
      <c r="BCF273" s="11"/>
      <c r="BCG273" s="11"/>
      <c r="BCH273" s="11"/>
      <c r="BCI273" s="11"/>
      <c r="BCJ273" s="11"/>
      <c r="BCK273" s="11"/>
      <c r="BCL273" s="11"/>
      <c r="BCM273" s="11"/>
      <c r="BCN273" s="11"/>
      <c r="BCO273" s="11"/>
      <c r="BCP273" s="11"/>
      <c r="BCQ273" s="11"/>
      <c r="BCR273" s="11"/>
      <c r="BCS273" s="11"/>
      <c r="BCT273" s="11"/>
      <c r="BCU273" s="11"/>
      <c r="BCV273" s="11"/>
      <c r="BCW273" s="11"/>
      <c r="BCX273" s="11"/>
      <c r="BCY273" s="11"/>
      <c r="BCZ273" s="11"/>
      <c r="BDA273" s="11"/>
      <c r="BDB273" s="11"/>
      <c r="BDC273" s="11"/>
      <c r="BDD273" s="11"/>
      <c r="BDE273" s="11"/>
      <c r="BDF273" s="11"/>
      <c r="BDG273" s="11"/>
      <c r="BDH273" s="11"/>
      <c r="BDI273" s="11"/>
      <c r="BDJ273" s="11"/>
      <c r="BDK273" s="11"/>
      <c r="BDL273" s="11"/>
      <c r="BDM273" s="11"/>
      <c r="BDN273" s="11"/>
      <c r="BDO273" s="11"/>
      <c r="BDP273" s="11"/>
      <c r="BDQ273" s="11"/>
      <c r="BDR273" s="11"/>
      <c r="BDS273" s="11"/>
      <c r="BDT273" s="11"/>
      <c r="BDU273" s="11"/>
      <c r="BDV273" s="11"/>
      <c r="BDW273" s="11"/>
      <c r="BDX273" s="11"/>
      <c r="BDY273" s="11"/>
      <c r="BDZ273" s="11"/>
      <c r="BEA273" s="11"/>
      <c r="BEB273" s="11"/>
      <c r="BEC273" s="11"/>
      <c r="BED273" s="11"/>
      <c r="BEE273" s="11"/>
      <c r="BEF273" s="11"/>
      <c r="BEG273" s="11"/>
      <c r="BEH273" s="11"/>
      <c r="BEI273" s="11"/>
      <c r="BEJ273" s="11"/>
      <c r="BEK273" s="11"/>
      <c r="BEL273" s="11"/>
      <c r="BEM273" s="11"/>
      <c r="BEN273" s="11"/>
      <c r="BEO273" s="11"/>
      <c r="BEP273" s="11"/>
      <c r="BEQ273" s="11"/>
      <c r="BER273" s="11"/>
      <c r="BES273" s="11"/>
      <c r="BET273" s="11"/>
      <c r="BEU273" s="11"/>
      <c r="BEV273" s="11"/>
      <c r="BEW273" s="11"/>
      <c r="BEX273" s="11"/>
      <c r="BEY273" s="11"/>
      <c r="BEZ273" s="11"/>
      <c r="BFA273" s="11"/>
      <c r="BFB273" s="11"/>
      <c r="BFC273" s="11"/>
      <c r="BFD273" s="11"/>
      <c r="BFE273" s="11"/>
      <c r="BFF273" s="11"/>
      <c r="BFG273" s="11"/>
      <c r="BFH273" s="11"/>
      <c r="BFI273" s="11"/>
      <c r="BFJ273" s="11"/>
      <c r="BFK273" s="11"/>
      <c r="BFL273" s="11"/>
      <c r="BFM273" s="11"/>
      <c r="BFN273" s="11"/>
      <c r="BFO273" s="11"/>
      <c r="BFP273" s="11"/>
      <c r="BFQ273" s="11"/>
      <c r="BFR273" s="11"/>
      <c r="BFS273" s="11"/>
      <c r="BFT273" s="11"/>
      <c r="BFU273" s="11"/>
      <c r="BFV273" s="11"/>
      <c r="BFW273" s="11"/>
      <c r="BFX273" s="11"/>
      <c r="BFY273" s="11"/>
      <c r="BFZ273" s="11"/>
      <c r="BGA273" s="11"/>
      <c r="BGB273" s="11"/>
      <c r="BGC273" s="11"/>
      <c r="BGD273" s="11"/>
      <c r="BGE273" s="11"/>
      <c r="BGF273" s="11"/>
      <c r="BGG273" s="11"/>
      <c r="BGH273" s="11"/>
      <c r="BGI273" s="11"/>
      <c r="BGJ273" s="11"/>
      <c r="BGK273" s="11"/>
      <c r="BGL273" s="11"/>
      <c r="BGM273" s="11"/>
      <c r="BGN273" s="11"/>
      <c r="BGO273" s="11"/>
      <c r="BGP273" s="11"/>
      <c r="BGQ273" s="11"/>
      <c r="BGR273" s="11"/>
      <c r="BGS273" s="11"/>
      <c r="BGT273" s="11"/>
      <c r="BGU273" s="11"/>
      <c r="BGV273" s="11"/>
      <c r="BGW273" s="11"/>
      <c r="BGX273" s="11"/>
      <c r="BGY273" s="11"/>
      <c r="BGZ273" s="11"/>
      <c r="BHA273" s="11"/>
      <c r="BHB273" s="11"/>
      <c r="BHC273" s="11"/>
      <c r="BHD273" s="11"/>
      <c r="BHE273" s="11"/>
      <c r="BHF273" s="11"/>
      <c r="BHG273" s="11"/>
      <c r="BHH273" s="11"/>
      <c r="BHI273" s="11"/>
      <c r="BHJ273" s="11"/>
      <c r="BHK273" s="11"/>
      <c r="BHL273" s="11"/>
      <c r="BHM273" s="11"/>
      <c r="BHN273" s="11"/>
      <c r="BHO273" s="11"/>
      <c r="BHP273" s="11"/>
      <c r="BHQ273" s="11"/>
      <c r="BHR273" s="11"/>
      <c r="BHS273" s="11"/>
      <c r="BHT273" s="11"/>
      <c r="BHU273" s="11"/>
      <c r="BHV273" s="11"/>
      <c r="BHW273" s="11"/>
      <c r="BHX273" s="11"/>
      <c r="BHY273" s="11"/>
      <c r="BHZ273" s="11"/>
      <c r="BIA273" s="11"/>
      <c r="BIB273" s="11"/>
      <c r="BIC273" s="11"/>
      <c r="BID273" s="11"/>
      <c r="BIE273" s="11"/>
      <c r="BIF273" s="11"/>
      <c r="BIG273" s="11"/>
      <c r="BIH273" s="11"/>
      <c r="BII273" s="11"/>
      <c r="BIJ273" s="11"/>
      <c r="BIK273" s="11"/>
      <c r="BIL273" s="11"/>
      <c r="BIM273" s="11"/>
      <c r="BIN273" s="11"/>
      <c r="BIO273" s="11"/>
      <c r="BIP273" s="11"/>
      <c r="BIQ273" s="11"/>
      <c r="BIR273" s="11"/>
      <c r="BIS273" s="11"/>
      <c r="BIT273" s="11"/>
      <c r="BIU273" s="11"/>
      <c r="BIV273" s="11"/>
      <c r="BIW273" s="11"/>
      <c r="BIX273" s="11"/>
      <c r="BIY273" s="11"/>
      <c r="BIZ273" s="11"/>
      <c r="BJA273" s="11"/>
      <c r="BJB273" s="11"/>
      <c r="BJC273" s="11"/>
      <c r="BJD273" s="11"/>
      <c r="BJE273" s="11"/>
      <c r="BJF273" s="11"/>
      <c r="BJG273" s="11"/>
      <c r="BJH273" s="11"/>
      <c r="BJI273" s="11"/>
      <c r="BJJ273" s="11"/>
      <c r="BJK273" s="11"/>
      <c r="BJL273" s="11"/>
      <c r="BJM273" s="11"/>
      <c r="BJN273" s="11"/>
      <c r="BJO273" s="11"/>
      <c r="BJP273" s="11"/>
      <c r="BJQ273" s="11"/>
      <c r="BJR273" s="11"/>
      <c r="BJS273" s="11"/>
      <c r="BJT273" s="11"/>
      <c r="BJU273" s="11"/>
      <c r="BJV273" s="11"/>
      <c r="BJW273" s="11"/>
      <c r="BJX273" s="11"/>
      <c r="BJY273" s="11"/>
      <c r="BJZ273" s="11"/>
      <c r="BKA273" s="11"/>
      <c r="BKB273" s="11"/>
      <c r="BKC273" s="11"/>
      <c r="BKD273" s="11"/>
      <c r="BKE273" s="11"/>
      <c r="BKF273" s="11"/>
      <c r="BKG273" s="11"/>
      <c r="BKH273" s="11"/>
      <c r="BKI273" s="11"/>
      <c r="BKJ273" s="11"/>
      <c r="BKK273" s="11"/>
      <c r="BKL273" s="11"/>
      <c r="BKM273" s="11"/>
      <c r="BKN273" s="11"/>
      <c r="BKO273" s="11"/>
      <c r="BKP273" s="11"/>
      <c r="BKQ273" s="11"/>
      <c r="BKR273" s="11"/>
      <c r="BKS273" s="11"/>
      <c r="BKT273" s="11"/>
      <c r="BKU273" s="11"/>
      <c r="BKV273" s="11"/>
      <c r="BKW273" s="11"/>
      <c r="BKX273" s="11"/>
      <c r="BKY273" s="11"/>
      <c r="BKZ273" s="11"/>
      <c r="BLA273" s="11"/>
      <c r="BLB273" s="11"/>
      <c r="BLC273" s="11"/>
      <c r="BLD273" s="11"/>
      <c r="BLE273" s="11"/>
      <c r="BLF273" s="11"/>
      <c r="BLG273" s="11"/>
      <c r="BLH273" s="11"/>
      <c r="BLI273" s="11"/>
      <c r="BLJ273" s="11"/>
      <c r="BLK273" s="11"/>
      <c r="BLL273" s="11"/>
      <c r="BLM273" s="11"/>
      <c r="BLN273" s="11"/>
      <c r="BLO273" s="11"/>
      <c r="BLP273" s="11"/>
      <c r="BLQ273" s="11"/>
      <c r="BLR273" s="11"/>
      <c r="BLS273" s="11"/>
      <c r="BLT273" s="11"/>
      <c r="BLU273" s="11"/>
      <c r="BLV273" s="11"/>
      <c r="BLW273" s="11"/>
      <c r="BLX273" s="11"/>
      <c r="BLY273" s="11"/>
      <c r="BLZ273" s="11"/>
      <c r="BMA273" s="11"/>
      <c r="BMB273" s="11"/>
      <c r="BMC273" s="11"/>
      <c r="BMD273" s="11"/>
      <c r="BME273" s="11"/>
      <c r="BMF273" s="11"/>
      <c r="BMG273" s="11"/>
      <c r="BMH273" s="11"/>
      <c r="BMI273" s="11"/>
      <c r="BMJ273" s="11"/>
      <c r="BMK273" s="11"/>
      <c r="BML273" s="11"/>
      <c r="BMM273" s="11"/>
      <c r="BMN273" s="11"/>
      <c r="BMO273" s="11"/>
      <c r="BMP273" s="11"/>
      <c r="BMQ273" s="11"/>
      <c r="BMR273" s="11"/>
      <c r="BMS273" s="11"/>
      <c r="BMT273" s="11"/>
      <c r="BMU273" s="11"/>
      <c r="BMV273" s="11"/>
      <c r="BMW273" s="11"/>
      <c r="BMX273" s="11"/>
      <c r="BMY273" s="11"/>
      <c r="BMZ273" s="11"/>
      <c r="BNA273" s="11"/>
      <c r="BNB273" s="11"/>
      <c r="BNC273" s="11"/>
      <c r="BND273" s="11"/>
      <c r="BNE273" s="11"/>
      <c r="BNF273" s="11"/>
      <c r="BNG273" s="11"/>
      <c r="BNH273" s="11"/>
      <c r="BNI273" s="11"/>
      <c r="BNJ273" s="11"/>
      <c r="BNK273" s="11"/>
      <c r="BNL273" s="11"/>
      <c r="BNM273" s="11"/>
      <c r="BNN273" s="11"/>
      <c r="BNO273" s="11"/>
      <c r="BNP273" s="11"/>
      <c r="BNQ273" s="11"/>
      <c r="BNR273" s="11"/>
      <c r="BNS273" s="11"/>
      <c r="BNT273" s="11"/>
      <c r="BNU273" s="11"/>
      <c r="BNV273" s="11"/>
      <c r="BNW273" s="11"/>
      <c r="BNX273" s="11"/>
      <c r="BNY273" s="11"/>
      <c r="BNZ273" s="11"/>
      <c r="BOA273" s="11"/>
      <c r="BOB273" s="11"/>
      <c r="BOC273" s="11"/>
      <c r="BOD273" s="11"/>
      <c r="BOE273" s="11"/>
      <c r="BOF273" s="11"/>
      <c r="BOG273" s="11"/>
      <c r="BOH273" s="11"/>
      <c r="BOI273" s="11"/>
      <c r="BOJ273" s="11"/>
      <c r="BOK273" s="11"/>
      <c r="BOL273" s="11"/>
      <c r="BOM273" s="11"/>
      <c r="BON273" s="11"/>
      <c r="BOO273" s="11"/>
      <c r="BOP273" s="11"/>
      <c r="BOQ273" s="11"/>
      <c r="BOR273" s="11"/>
      <c r="BOS273" s="11"/>
      <c r="BOT273" s="11"/>
      <c r="BOU273" s="11"/>
      <c r="BOV273" s="11"/>
      <c r="BOW273" s="11"/>
      <c r="BOX273" s="11"/>
      <c r="BOY273" s="11"/>
      <c r="BOZ273" s="11"/>
      <c r="BPA273" s="11"/>
      <c r="BPB273" s="11"/>
      <c r="BPC273" s="11"/>
      <c r="BPD273" s="11"/>
      <c r="BPE273" s="11"/>
      <c r="BPF273" s="11"/>
      <c r="BPG273" s="11"/>
      <c r="BPH273" s="11"/>
      <c r="BPI273" s="11"/>
      <c r="BPJ273" s="11"/>
      <c r="BPK273" s="11"/>
      <c r="BPL273" s="11"/>
      <c r="BPM273" s="11"/>
      <c r="BPN273" s="11"/>
      <c r="BPO273" s="11"/>
      <c r="BPP273" s="11"/>
      <c r="BPQ273" s="11"/>
      <c r="BPR273" s="11"/>
      <c r="BPS273" s="11"/>
      <c r="BPT273" s="11"/>
      <c r="BPU273" s="11"/>
      <c r="BPV273" s="11"/>
      <c r="BPW273" s="11"/>
      <c r="BPX273" s="11"/>
      <c r="BPY273" s="11"/>
      <c r="BPZ273" s="11"/>
      <c r="BQA273" s="11"/>
      <c r="BQB273" s="11"/>
      <c r="BQC273" s="11"/>
      <c r="BQD273" s="11"/>
      <c r="BQE273" s="11"/>
      <c r="BQF273" s="11"/>
      <c r="BQG273" s="11"/>
      <c r="BQH273" s="11"/>
      <c r="BQI273" s="11"/>
      <c r="BQJ273" s="11"/>
      <c r="BQK273" s="11"/>
      <c r="BQL273" s="11"/>
      <c r="BQM273" s="11"/>
      <c r="BQN273" s="11"/>
      <c r="BQO273" s="11"/>
      <c r="BQP273" s="11"/>
      <c r="BQQ273" s="11"/>
      <c r="BQR273" s="11"/>
      <c r="BQS273" s="11"/>
      <c r="BQT273" s="11"/>
      <c r="BQU273" s="11"/>
      <c r="BQV273" s="11"/>
      <c r="BQW273" s="11"/>
      <c r="BQX273" s="11"/>
      <c r="BQY273" s="11"/>
      <c r="BQZ273" s="11"/>
      <c r="BRA273" s="11"/>
      <c r="BRB273" s="11"/>
      <c r="BRC273" s="11"/>
      <c r="BRD273" s="11"/>
      <c r="BRE273" s="11"/>
      <c r="BRF273" s="11"/>
      <c r="BRG273" s="11"/>
      <c r="BRH273" s="11"/>
      <c r="BRI273" s="11"/>
    </row>
    <row r="274" spans="2:1829" x14ac:dyDescent="0.3"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C274" s="11"/>
      <c r="DD274" s="11"/>
      <c r="DE274" s="11"/>
      <c r="DF274" s="11"/>
      <c r="DG274" s="11"/>
      <c r="DH274" s="11"/>
      <c r="DI274" s="11"/>
      <c r="DJ274" s="11"/>
      <c r="DK274" s="11"/>
      <c r="DL274" s="11"/>
      <c r="DM274" s="11"/>
      <c r="DN274" s="11"/>
      <c r="DO274" s="11"/>
      <c r="DP274" s="11"/>
      <c r="DQ274" s="11"/>
      <c r="DR274" s="11"/>
      <c r="DS274" s="11"/>
      <c r="DT274" s="11"/>
      <c r="DU274" s="11"/>
      <c r="DV274" s="11"/>
      <c r="DW274" s="11"/>
      <c r="DX274" s="11"/>
      <c r="DY274" s="11"/>
      <c r="DZ274" s="11"/>
      <c r="EA274" s="11"/>
      <c r="EB274" s="11"/>
      <c r="EC274" s="11"/>
      <c r="ED274" s="11"/>
      <c r="EE274" s="11"/>
      <c r="EF274" s="11"/>
      <c r="EG274" s="11"/>
      <c r="EH274" s="11"/>
      <c r="EI274" s="11"/>
      <c r="EJ274" s="11"/>
      <c r="EK274" s="11"/>
      <c r="EL274" s="11"/>
      <c r="EM274" s="11"/>
      <c r="EN274" s="11"/>
      <c r="EO274" s="11"/>
      <c r="EP274" s="11"/>
      <c r="EQ274" s="11"/>
      <c r="ER274" s="11"/>
      <c r="ES274" s="11"/>
      <c r="ET274" s="11"/>
      <c r="EU274" s="11"/>
      <c r="EV274" s="11"/>
      <c r="EW274" s="11"/>
      <c r="EX274" s="11"/>
      <c r="EY274" s="11"/>
      <c r="EZ274" s="11"/>
      <c r="FA274" s="11"/>
      <c r="FB274" s="11"/>
      <c r="FC274" s="11"/>
      <c r="FD274" s="11"/>
      <c r="FE274" s="11"/>
      <c r="FF274" s="11"/>
      <c r="FG274" s="11"/>
      <c r="FH274" s="11"/>
      <c r="FI274" s="11"/>
      <c r="FJ274" s="11"/>
      <c r="FK274" s="11"/>
      <c r="FL274" s="11"/>
      <c r="FM274" s="11"/>
      <c r="FN274" s="11"/>
      <c r="FO274" s="11"/>
      <c r="FP274" s="11"/>
      <c r="FQ274" s="11"/>
      <c r="FR274" s="11"/>
      <c r="FS274" s="11"/>
      <c r="FT274" s="11"/>
      <c r="FU274" s="11"/>
      <c r="FV274" s="11"/>
      <c r="FW274" s="11"/>
      <c r="FX274" s="11"/>
      <c r="FY274" s="11"/>
      <c r="FZ274" s="11"/>
      <c r="GA274" s="11"/>
      <c r="GB274" s="11"/>
      <c r="GC274" s="11"/>
      <c r="GD274" s="11"/>
      <c r="GE274" s="11"/>
      <c r="GF274" s="11"/>
      <c r="GG274" s="11"/>
      <c r="GH274" s="11"/>
      <c r="GI274" s="11"/>
      <c r="GJ274" s="11"/>
      <c r="GK274" s="11"/>
      <c r="GL274" s="11"/>
      <c r="GM274" s="11"/>
      <c r="GN274" s="11"/>
      <c r="GO274" s="11"/>
      <c r="GP274" s="11"/>
      <c r="GQ274" s="11"/>
      <c r="GR274" s="11"/>
      <c r="GS274" s="11"/>
      <c r="GT274" s="11"/>
      <c r="GU274" s="11"/>
      <c r="GV274" s="11"/>
      <c r="GW274" s="11"/>
      <c r="GX274" s="11"/>
      <c r="GY274" s="11"/>
      <c r="GZ274" s="11"/>
      <c r="HA274" s="11"/>
      <c r="HB274" s="11"/>
      <c r="HC274" s="11"/>
      <c r="HD274" s="11"/>
      <c r="HE274" s="11"/>
      <c r="HF274" s="11"/>
      <c r="HG274" s="11"/>
      <c r="HH274" s="11"/>
      <c r="HI274" s="11"/>
      <c r="HJ274" s="11"/>
      <c r="HK274" s="11"/>
      <c r="HL274" s="11"/>
      <c r="HM274" s="11"/>
      <c r="HN274" s="11"/>
      <c r="HO274" s="11"/>
      <c r="HP274" s="11"/>
      <c r="HQ274" s="11"/>
      <c r="HR274" s="11"/>
      <c r="HS274" s="11"/>
      <c r="HT274" s="11"/>
      <c r="HU274" s="11"/>
      <c r="HV274" s="11"/>
      <c r="HW274" s="11"/>
      <c r="HX274" s="11"/>
      <c r="HY274" s="11"/>
      <c r="HZ274" s="11"/>
      <c r="IA274" s="11"/>
      <c r="IB274" s="11"/>
      <c r="IC274" s="11"/>
      <c r="ID274" s="11"/>
      <c r="IE274" s="11"/>
      <c r="IF274" s="11"/>
      <c r="IG274" s="11"/>
      <c r="IH274" s="11"/>
      <c r="II274" s="11"/>
      <c r="IJ274" s="11"/>
      <c r="IK274" s="11"/>
      <c r="IL274" s="11"/>
      <c r="IM274" s="11"/>
      <c r="IN274" s="11"/>
      <c r="IO274" s="11"/>
      <c r="IP274" s="11"/>
      <c r="IQ274" s="11"/>
      <c r="IR274" s="11"/>
      <c r="IS274" s="11"/>
      <c r="IT274" s="11"/>
      <c r="IU274" s="11"/>
      <c r="IV274" s="11"/>
      <c r="IW274" s="11"/>
      <c r="IX274" s="11"/>
      <c r="IY274" s="11"/>
      <c r="IZ274" s="11"/>
      <c r="JA274" s="11"/>
      <c r="JB274" s="11"/>
      <c r="JC274" s="11"/>
      <c r="JD274" s="11"/>
      <c r="JE274" s="11"/>
      <c r="JF274" s="11"/>
      <c r="JG274" s="11"/>
      <c r="JH274" s="11"/>
      <c r="JI274" s="11"/>
      <c r="JJ274" s="11"/>
      <c r="JK274" s="11"/>
      <c r="JL274" s="11"/>
      <c r="JM274" s="11"/>
      <c r="JN274" s="11"/>
      <c r="JO274" s="11"/>
      <c r="JP274" s="11"/>
      <c r="JQ274" s="11"/>
      <c r="JR274" s="11"/>
      <c r="JS274" s="11"/>
      <c r="JT274" s="11"/>
      <c r="JU274" s="11"/>
      <c r="JV274" s="11"/>
      <c r="JW274" s="11"/>
      <c r="JX274" s="11"/>
      <c r="JY274" s="11"/>
      <c r="JZ274" s="11"/>
      <c r="KA274" s="11"/>
      <c r="KB274" s="11"/>
      <c r="KC274" s="11"/>
      <c r="KD274" s="11"/>
      <c r="KE274" s="11"/>
      <c r="KF274" s="11"/>
      <c r="KG274" s="11"/>
      <c r="KH274" s="11"/>
      <c r="KI274" s="11"/>
      <c r="KJ274" s="11"/>
      <c r="KK274" s="11"/>
      <c r="KL274" s="11"/>
      <c r="KM274" s="11"/>
      <c r="KN274" s="11"/>
      <c r="KO274" s="11"/>
      <c r="KP274" s="11"/>
      <c r="KQ274" s="11"/>
      <c r="KR274" s="11"/>
      <c r="KS274" s="11"/>
      <c r="KT274" s="11"/>
      <c r="KU274" s="11"/>
      <c r="KV274" s="11"/>
      <c r="KW274" s="11"/>
      <c r="KX274" s="11"/>
      <c r="KY274" s="11"/>
      <c r="KZ274" s="11"/>
      <c r="LA274" s="11"/>
      <c r="LB274" s="11"/>
      <c r="LC274" s="11"/>
      <c r="LD274" s="11"/>
      <c r="LE274" s="11"/>
      <c r="LF274" s="11"/>
      <c r="LG274" s="11"/>
      <c r="LH274" s="11"/>
      <c r="LI274" s="11"/>
      <c r="LJ274" s="11"/>
      <c r="LK274" s="11"/>
      <c r="LL274" s="11"/>
      <c r="LM274" s="11"/>
      <c r="LN274" s="11"/>
      <c r="LO274" s="11"/>
      <c r="LP274" s="11"/>
      <c r="LQ274" s="11"/>
      <c r="LR274" s="11"/>
      <c r="LS274" s="11"/>
      <c r="LT274" s="11"/>
      <c r="LU274" s="11"/>
      <c r="LV274" s="11"/>
      <c r="LW274" s="11"/>
      <c r="LX274" s="11"/>
      <c r="LY274" s="11"/>
      <c r="LZ274" s="11"/>
      <c r="MA274" s="11"/>
      <c r="MB274" s="11"/>
      <c r="MC274" s="11"/>
      <c r="MD274" s="11"/>
      <c r="ME274" s="11"/>
      <c r="MF274" s="11"/>
      <c r="MG274" s="11"/>
      <c r="MH274" s="11"/>
      <c r="MI274" s="11"/>
      <c r="MJ274" s="11"/>
      <c r="MK274" s="11"/>
      <c r="ML274" s="11"/>
      <c r="MM274" s="11"/>
      <c r="MN274" s="11"/>
      <c r="MO274" s="11"/>
      <c r="MP274" s="11"/>
      <c r="MQ274" s="11"/>
      <c r="MR274" s="11"/>
      <c r="MS274" s="11"/>
      <c r="MT274" s="11"/>
      <c r="MU274" s="11"/>
      <c r="MV274" s="11"/>
      <c r="MW274" s="11"/>
      <c r="MX274" s="11"/>
      <c r="MY274" s="11"/>
      <c r="MZ274" s="11"/>
      <c r="NA274" s="11"/>
      <c r="NB274" s="11"/>
      <c r="NC274" s="11"/>
      <c r="ND274" s="11"/>
      <c r="NE274" s="11"/>
      <c r="NF274" s="11"/>
      <c r="NG274" s="11"/>
      <c r="NH274" s="11"/>
      <c r="NI274" s="11"/>
      <c r="NJ274" s="11"/>
      <c r="NK274" s="11"/>
      <c r="NL274" s="11"/>
      <c r="NM274" s="11"/>
      <c r="NN274" s="11"/>
      <c r="NO274" s="11"/>
      <c r="NP274" s="11"/>
      <c r="NQ274" s="11"/>
      <c r="NR274" s="11"/>
      <c r="NS274" s="11"/>
      <c r="NT274" s="11"/>
      <c r="NU274" s="11"/>
      <c r="NV274" s="11"/>
      <c r="NW274" s="11"/>
      <c r="NX274" s="11"/>
      <c r="NY274" s="11"/>
      <c r="NZ274" s="11"/>
      <c r="OA274" s="11"/>
      <c r="OB274" s="11"/>
      <c r="OC274" s="11"/>
      <c r="OD274" s="11"/>
      <c r="OE274" s="11"/>
      <c r="OF274" s="11"/>
      <c r="OG274" s="11"/>
      <c r="OH274" s="11"/>
      <c r="OI274" s="11"/>
      <c r="OJ274" s="11"/>
      <c r="OK274" s="11"/>
      <c r="OL274" s="11"/>
      <c r="OM274" s="11"/>
      <c r="ON274" s="11"/>
      <c r="OO274" s="11"/>
      <c r="OP274" s="11"/>
      <c r="OQ274" s="11"/>
      <c r="OR274" s="11"/>
      <c r="OS274" s="11"/>
      <c r="OT274" s="11"/>
      <c r="OU274" s="11"/>
      <c r="OV274" s="11"/>
      <c r="OW274" s="11"/>
      <c r="OX274" s="11"/>
      <c r="OY274" s="11"/>
      <c r="OZ274" s="11"/>
      <c r="PA274" s="11"/>
      <c r="PB274" s="11"/>
      <c r="PC274" s="11"/>
      <c r="PD274" s="11"/>
      <c r="PE274" s="11"/>
      <c r="PF274" s="11"/>
      <c r="PG274" s="11"/>
      <c r="PH274" s="11"/>
      <c r="PI274" s="11"/>
      <c r="PJ274" s="11"/>
      <c r="PK274" s="11"/>
      <c r="PL274" s="11"/>
      <c r="PM274" s="11"/>
      <c r="PN274" s="11"/>
      <c r="PO274" s="11"/>
      <c r="PP274" s="11"/>
      <c r="PQ274" s="11"/>
      <c r="PR274" s="11"/>
      <c r="PS274" s="11"/>
      <c r="PT274" s="11"/>
      <c r="PU274" s="11"/>
      <c r="PV274" s="11"/>
      <c r="PW274" s="11"/>
      <c r="PX274" s="11"/>
      <c r="PY274" s="11"/>
      <c r="PZ274" s="11"/>
      <c r="QA274" s="11"/>
      <c r="QB274" s="11"/>
      <c r="QC274" s="11"/>
      <c r="QD274" s="11"/>
      <c r="QE274" s="11"/>
      <c r="QF274" s="11"/>
      <c r="QG274" s="11"/>
      <c r="QH274" s="11"/>
      <c r="QI274" s="11"/>
      <c r="QJ274" s="11"/>
      <c r="QK274" s="11"/>
      <c r="QL274" s="11"/>
      <c r="QM274" s="11"/>
      <c r="QN274" s="11"/>
      <c r="QO274" s="11"/>
      <c r="QP274" s="11"/>
      <c r="QQ274" s="11"/>
      <c r="QR274" s="11"/>
      <c r="QS274" s="11"/>
      <c r="QT274" s="11"/>
      <c r="QU274" s="11"/>
      <c r="QV274" s="11"/>
      <c r="QW274" s="11"/>
      <c r="QX274" s="11"/>
      <c r="QY274" s="11"/>
      <c r="QZ274" s="11"/>
      <c r="RA274" s="11"/>
      <c r="RB274" s="11"/>
      <c r="RC274" s="11"/>
      <c r="RD274" s="11"/>
      <c r="RE274" s="11"/>
      <c r="RF274" s="11"/>
      <c r="RG274" s="11"/>
      <c r="RH274" s="11"/>
      <c r="RI274" s="11"/>
      <c r="RJ274" s="11"/>
      <c r="RK274" s="11"/>
      <c r="RL274" s="11"/>
      <c r="RM274" s="11"/>
      <c r="RN274" s="11"/>
      <c r="RO274" s="11"/>
      <c r="RP274" s="11"/>
      <c r="RQ274" s="11"/>
      <c r="RR274" s="11"/>
      <c r="RS274" s="11"/>
      <c r="RT274" s="11"/>
      <c r="RU274" s="11"/>
      <c r="RV274" s="11"/>
      <c r="RW274" s="11"/>
      <c r="RX274" s="11"/>
      <c r="RY274" s="11"/>
      <c r="RZ274" s="11"/>
      <c r="SA274" s="11"/>
      <c r="SB274" s="11"/>
      <c r="SC274" s="11"/>
      <c r="SD274" s="11"/>
      <c r="SE274" s="11"/>
      <c r="SF274" s="11"/>
      <c r="SG274" s="11"/>
      <c r="SH274" s="11"/>
      <c r="SI274" s="11"/>
      <c r="SJ274" s="11"/>
      <c r="SK274" s="11"/>
      <c r="SL274" s="11"/>
      <c r="SM274" s="11"/>
      <c r="SN274" s="11"/>
      <c r="SO274" s="11"/>
      <c r="SP274" s="11"/>
      <c r="SQ274" s="11"/>
      <c r="SR274" s="11"/>
      <c r="SS274" s="11"/>
      <c r="ST274" s="11"/>
      <c r="SU274" s="11"/>
      <c r="SV274" s="11"/>
      <c r="SW274" s="11"/>
      <c r="SX274" s="11"/>
      <c r="SY274" s="11"/>
      <c r="SZ274" s="11"/>
      <c r="TA274" s="11"/>
      <c r="TB274" s="11"/>
      <c r="TC274" s="11"/>
      <c r="TD274" s="11"/>
      <c r="TE274" s="11"/>
      <c r="TF274" s="11"/>
      <c r="TG274" s="11"/>
      <c r="TH274" s="11"/>
      <c r="TI274" s="11"/>
      <c r="TJ274" s="11"/>
      <c r="TK274" s="11"/>
      <c r="TL274" s="11"/>
      <c r="TM274" s="11"/>
      <c r="TN274" s="11"/>
      <c r="TO274" s="11"/>
      <c r="TP274" s="11"/>
      <c r="TQ274" s="11"/>
      <c r="TR274" s="11"/>
      <c r="TS274" s="11"/>
      <c r="TT274" s="11"/>
      <c r="TU274" s="11"/>
      <c r="TV274" s="11"/>
      <c r="TW274" s="11"/>
      <c r="TX274" s="11"/>
      <c r="TY274" s="11"/>
      <c r="TZ274" s="11"/>
      <c r="UA274" s="11"/>
      <c r="UB274" s="11"/>
      <c r="UC274" s="11"/>
      <c r="UD274" s="11"/>
      <c r="UE274" s="11"/>
      <c r="UF274" s="11"/>
      <c r="UG274" s="11"/>
      <c r="UH274" s="11"/>
      <c r="UI274" s="11"/>
      <c r="UJ274" s="11"/>
      <c r="UK274" s="11"/>
      <c r="UL274" s="11"/>
      <c r="UM274" s="11"/>
      <c r="UN274" s="11"/>
      <c r="UO274" s="11"/>
      <c r="UP274" s="11"/>
      <c r="UQ274" s="11"/>
      <c r="UR274" s="11"/>
      <c r="US274" s="11"/>
      <c r="UT274" s="11"/>
      <c r="UU274" s="11"/>
      <c r="UV274" s="11"/>
      <c r="UW274" s="11"/>
      <c r="UX274" s="11"/>
      <c r="UY274" s="11"/>
      <c r="UZ274" s="11"/>
      <c r="VA274" s="11"/>
      <c r="VB274" s="11"/>
      <c r="VC274" s="11"/>
      <c r="VD274" s="11"/>
      <c r="VE274" s="11"/>
      <c r="VF274" s="11"/>
      <c r="VG274" s="11"/>
      <c r="VH274" s="11"/>
      <c r="VI274" s="11"/>
      <c r="VJ274" s="11"/>
      <c r="VK274" s="11"/>
      <c r="VL274" s="11"/>
      <c r="VM274" s="11"/>
      <c r="VN274" s="11"/>
      <c r="VO274" s="11"/>
      <c r="VP274" s="11"/>
      <c r="VQ274" s="11"/>
      <c r="VR274" s="11"/>
      <c r="VS274" s="11"/>
      <c r="VT274" s="11"/>
      <c r="VU274" s="11"/>
      <c r="VV274" s="11"/>
      <c r="VW274" s="11"/>
      <c r="VX274" s="11"/>
      <c r="VY274" s="11"/>
      <c r="VZ274" s="11"/>
      <c r="WA274" s="11"/>
      <c r="WB274" s="11"/>
      <c r="WC274" s="11"/>
      <c r="WD274" s="11"/>
      <c r="WE274" s="11"/>
      <c r="WF274" s="11"/>
      <c r="WG274" s="11"/>
      <c r="WH274" s="11"/>
      <c r="WI274" s="11"/>
      <c r="WJ274" s="11"/>
      <c r="WK274" s="11"/>
      <c r="WL274" s="11"/>
      <c r="WM274" s="11"/>
      <c r="WN274" s="11"/>
      <c r="WO274" s="11"/>
      <c r="WP274" s="11"/>
      <c r="WQ274" s="11"/>
      <c r="WR274" s="11"/>
      <c r="WS274" s="11"/>
      <c r="WT274" s="11"/>
      <c r="WU274" s="11"/>
      <c r="WV274" s="11"/>
      <c r="WW274" s="11"/>
      <c r="WX274" s="11"/>
      <c r="WY274" s="11"/>
      <c r="WZ274" s="11"/>
      <c r="XA274" s="11"/>
      <c r="XB274" s="11"/>
      <c r="XC274" s="11"/>
      <c r="XD274" s="11"/>
      <c r="XE274" s="11"/>
      <c r="XF274" s="11"/>
      <c r="XG274" s="11"/>
      <c r="XH274" s="11"/>
      <c r="XI274" s="11"/>
      <c r="XJ274" s="11"/>
      <c r="XK274" s="11"/>
      <c r="XL274" s="11"/>
      <c r="XM274" s="11"/>
      <c r="XN274" s="11"/>
      <c r="XO274" s="11"/>
      <c r="XP274" s="11"/>
      <c r="XQ274" s="11"/>
      <c r="XR274" s="11"/>
      <c r="XS274" s="11"/>
      <c r="XT274" s="11"/>
      <c r="XU274" s="11"/>
      <c r="XV274" s="11"/>
      <c r="XW274" s="11"/>
      <c r="XX274" s="11"/>
      <c r="XY274" s="11"/>
      <c r="XZ274" s="11"/>
      <c r="YA274" s="11"/>
      <c r="YB274" s="11"/>
      <c r="YC274" s="11"/>
      <c r="YD274" s="11"/>
      <c r="YE274" s="11"/>
      <c r="YF274" s="11"/>
      <c r="YG274" s="11"/>
      <c r="YH274" s="11"/>
      <c r="YI274" s="11"/>
      <c r="YJ274" s="11"/>
      <c r="YK274" s="11"/>
      <c r="YL274" s="11"/>
      <c r="YM274" s="11"/>
      <c r="YN274" s="11"/>
      <c r="YO274" s="11"/>
      <c r="YP274" s="11"/>
      <c r="YQ274" s="11"/>
      <c r="YR274" s="11"/>
      <c r="YS274" s="11"/>
      <c r="YT274" s="11"/>
      <c r="YU274" s="11"/>
      <c r="YV274" s="11"/>
      <c r="YW274" s="11"/>
      <c r="YX274" s="11"/>
      <c r="YY274" s="11"/>
      <c r="YZ274" s="11"/>
      <c r="ZA274" s="11"/>
      <c r="ZB274" s="11"/>
      <c r="ZC274" s="11"/>
      <c r="ZD274" s="11"/>
      <c r="ZE274" s="11"/>
      <c r="ZF274" s="11"/>
      <c r="ZG274" s="11"/>
      <c r="ZH274" s="11"/>
      <c r="ZI274" s="11"/>
      <c r="ZJ274" s="11"/>
      <c r="ZK274" s="11"/>
      <c r="ZL274" s="11"/>
      <c r="ZM274" s="11"/>
      <c r="ZN274" s="11"/>
      <c r="ZO274" s="11"/>
      <c r="ZP274" s="11"/>
      <c r="ZQ274" s="11"/>
      <c r="ZR274" s="11"/>
      <c r="ZS274" s="11"/>
      <c r="ZT274" s="11"/>
      <c r="ZU274" s="11"/>
      <c r="ZV274" s="11"/>
      <c r="ZW274" s="11"/>
      <c r="ZX274" s="11"/>
      <c r="ZY274" s="11"/>
      <c r="ZZ274" s="11"/>
      <c r="AAA274" s="11"/>
      <c r="AAB274" s="11"/>
      <c r="AAC274" s="11"/>
      <c r="AAD274" s="11"/>
      <c r="AAE274" s="11"/>
      <c r="AAF274" s="11"/>
      <c r="AAG274" s="11"/>
      <c r="AAH274" s="11"/>
      <c r="AAI274" s="11"/>
      <c r="AAJ274" s="11"/>
      <c r="AAK274" s="11"/>
      <c r="AAL274" s="11"/>
      <c r="AAM274" s="11"/>
      <c r="AAN274" s="11"/>
      <c r="AAO274" s="11"/>
      <c r="AAP274" s="11"/>
      <c r="AAQ274" s="11"/>
      <c r="AAR274" s="11"/>
      <c r="AAS274" s="11"/>
      <c r="AAT274" s="11"/>
      <c r="AAU274" s="11"/>
      <c r="AAV274" s="11"/>
      <c r="AAW274" s="11"/>
      <c r="AAX274" s="11"/>
      <c r="AAY274" s="11"/>
      <c r="AAZ274" s="11"/>
      <c r="ABA274" s="11"/>
      <c r="ABB274" s="11"/>
      <c r="ABC274" s="11"/>
      <c r="ABD274" s="11"/>
      <c r="ABE274" s="11"/>
      <c r="ABF274" s="11"/>
      <c r="ABG274" s="11"/>
      <c r="ABH274" s="11"/>
      <c r="ABI274" s="11"/>
      <c r="ABJ274" s="11"/>
      <c r="ABK274" s="11"/>
      <c r="ABL274" s="11"/>
      <c r="ABM274" s="11"/>
      <c r="ABN274" s="11"/>
      <c r="ABO274" s="11"/>
      <c r="ABP274" s="11"/>
      <c r="ABQ274" s="11"/>
      <c r="ABR274" s="11"/>
      <c r="ABS274" s="11"/>
      <c r="ABT274" s="11"/>
      <c r="ABU274" s="11"/>
      <c r="ABV274" s="11"/>
      <c r="ABW274" s="11"/>
      <c r="ABX274" s="11"/>
      <c r="ABY274" s="11"/>
      <c r="ABZ274" s="11"/>
      <c r="ACA274" s="11"/>
      <c r="ACB274" s="11"/>
      <c r="ACC274" s="11"/>
      <c r="ACD274" s="11"/>
      <c r="ACE274" s="11"/>
      <c r="ACF274" s="11"/>
      <c r="ACG274" s="11"/>
      <c r="ACH274" s="11"/>
      <c r="ACI274" s="11"/>
      <c r="ACJ274" s="11"/>
      <c r="ACK274" s="11"/>
      <c r="ACL274" s="11"/>
      <c r="ACM274" s="11"/>
      <c r="ACN274" s="11"/>
      <c r="ACO274" s="11"/>
      <c r="ACP274" s="11"/>
      <c r="ACQ274" s="11"/>
      <c r="ACR274" s="11"/>
      <c r="ACS274" s="11"/>
      <c r="ACT274" s="11"/>
      <c r="ACU274" s="11"/>
      <c r="ACV274" s="11"/>
      <c r="ACW274" s="11"/>
      <c r="ACX274" s="11"/>
      <c r="ACY274" s="11"/>
      <c r="ACZ274" s="11"/>
      <c r="ADA274" s="11"/>
      <c r="ADB274" s="11"/>
      <c r="ADC274" s="11"/>
      <c r="ADD274" s="11"/>
      <c r="ADE274" s="11"/>
      <c r="ADF274" s="11"/>
      <c r="ADG274" s="11"/>
      <c r="ADH274" s="11"/>
      <c r="ADI274" s="11"/>
      <c r="ADJ274" s="11"/>
      <c r="ADK274" s="11"/>
      <c r="ADL274" s="11"/>
      <c r="ADM274" s="11"/>
      <c r="ADN274" s="11"/>
      <c r="ADO274" s="11"/>
      <c r="ADP274" s="11"/>
      <c r="ADQ274" s="11"/>
      <c r="ADR274" s="11"/>
      <c r="ADS274" s="11"/>
      <c r="ADT274" s="11"/>
      <c r="ADU274" s="11"/>
      <c r="ADV274" s="11"/>
      <c r="ADW274" s="11"/>
      <c r="ADX274" s="11"/>
      <c r="ADY274" s="11"/>
      <c r="ADZ274" s="11"/>
      <c r="AEA274" s="11"/>
      <c r="AEB274" s="11"/>
      <c r="AEC274" s="11"/>
      <c r="AED274" s="11"/>
      <c r="AEE274" s="11"/>
      <c r="AEF274" s="11"/>
      <c r="AEG274" s="11"/>
      <c r="AEH274" s="11"/>
      <c r="AEI274" s="11"/>
      <c r="AEJ274" s="11"/>
      <c r="AEK274" s="11"/>
      <c r="AEL274" s="11"/>
      <c r="AEM274" s="11"/>
      <c r="AEN274" s="11"/>
      <c r="AEO274" s="11"/>
      <c r="AEP274" s="11"/>
      <c r="AEQ274" s="11"/>
      <c r="AER274" s="11"/>
      <c r="AES274" s="11"/>
      <c r="AET274" s="11"/>
      <c r="AEU274" s="11"/>
      <c r="AEV274" s="11"/>
      <c r="AEW274" s="11"/>
      <c r="AEX274" s="11"/>
      <c r="AEY274" s="11"/>
      <c r="AEZ274" s="11"/>
      <c r="AFA274" s="11"/>
      <c r="AFB274" s="11"/>
      <c r="AFC274" s="11"/>
      <c r="AFD274" s="11"/>
      <c r="AFE274" s="11"/>
      <c r="AFF274" s="11"/>
      <c r="AFG274" s="11"/>
      <c r="AFH274" s="11"/>
      <c r="AFI274" s="11"/>
      <c r="AFJ274" s="11"/>
      <c r="AFK274" s="11"/>
      <c r="AFL274" s="11"/>
      <c r="AFM274" s="11"/>
      <c r="AFN274" s="11"/>
      <c r="AFO274" s="11"/>
      <c r="AFP274" s="11"/>
      <c r="AFQ274" s="11"/>
      <c r="AFR274" s="11"/>
      <c r="AFS274" s="11"/>
      <c r="AFT274" s="11"/>
      <c r="AFU274" s="11"/>
      <c r="AFV274" s="11"/>
      <c r="AFW274" s="11"/>
      <c r="AFX274" s="11"/>
      <c r="AFY274" s="11"/>
      <c r="AFZ274" s="11"/>
      <c r="AGA274" s="11"/>
      <c r="AGB274" s="11"/>
      <c r="AGC274" s="11"/>
      <c r="AGD274" s="11"/>
      <c r="AGE274" s="11"/>
      <c r="AGF274" s="11"/>
      <c r="AGG274" s="11"/>
      <c r="AGH274" s="11"/>
      <c r="AGI274" s="11"/>
      <c r="AGJ274" s="11"/>
      <c r="AGK274" s="11"/>
      <c r="AGL274" s="11"/>
      <c r="AGM274" s="11"/>
      <c r="AGN274" s="11"/>
      <c r="AGO274" s="11"/>
      <c r="AGP274" s="11"/>
      <c r="AGQ274" s="11"/>
      <c r="AGR274" s="11"/>
      <c r="AGS274" s="11"/>
      <c r="AGT274" s="11"/>
      <c r="AGU274" s="11"/>
      <c r="AGV274" s="11"/>
      <c r="AGW274" s="11"/>
      <c r="AGX274" s="11"/>
      <c r="AGY274" s="11"/>
      <c r="AGZ274" s="11"/>
      <c r="AHA274" s="11"/>
      <c r="AHB274" s="11"/>
      <c r="AHC274" s="11"/>
      <c r="AHD274" s="11"/>
      <c r="AHE274" s="11"/>
      <c r="AHF274" s="11"/>
      <c r="AHG274" s="11"/>
      <c r="AHH274" s="11"/>
      <c r="AHI274" s="11"/>
      <c r="AHJ274" s="11"/>
      <c r="AHK274" s="11"/>
      <c r="AHL274" s="11"/>
      <c r="AHM274" s="11"/>
      <c r="AHN274" s="11"/>
      <c r="AHO274" s="11"/>
      <c r="AHP274" s="11"/>
      <c r="AHQ274" s="11"/>
      <c r="AHR274" s="11"/>
      <c r="AHS274" s="11"/>
      <c r="AHT274" s="11"/>
      <c r="AHU274" s="11"/>
      <c r="AHV274" s="11"/>
      <c r="AHW274" s="11"/>
      <c r="AHX274" s="11"/>
      <c r="AHY274" s="11"/>
      <c r="AHZ274" s="11"/>
      <c r="AIA274" s="11"/>
      <c r="AIB274" s="11"/>
      <c r="AIC274" s="11"/>
      <c r="AID274" s="11"/>
      <c r="AIE274" s="11"/>
      <c r="AIF274" s="11"/>
      <c r="AIG274" s="11"/>
      <c r="AIH274" s="11"/>
      <c r="AII274" s="11"/>
      <c r="AIJ274" s="11"/>
      <c r="AIK274" s="11"/>
      <c r="AIL274" s="11"/>
      <c r="AIM274" s="11"/>
      <c r="AIN274" s="11"/>
      <c r="AIO274" s="11"/>
      <c r="AIP274" s="11"/>
      <c r="AIQ274" s="11"/>
      <c r="AIR274" s="11"/>
      <c r="AIS274" s="11"/>
      <c r="AIT274" s="11"/>
      <c r="AIU274" s="11"/>
      <c r="AIV274" s="11"/>
      <c r="AIW274" s="11"/>
      <c r="AIX274" s="11"/>
      <c r="AIY274" s="11"/>
      <c r="AIZ274" s="11"/>
      <c r="AJA274" s="11"/>
      <c r="AJB274" s="11"/>
      <c r="AJC274" s="11"/>
      <c r="AJD274" s="11"/>
      <c r="AJE274" s="11"/>
      <c r="AJF274" s="11"/>
      <c r="AJG274" s="11"/>
      <c r="AJH274" s="11"/>
      <c r="AJI274" s="11"/>
      <c r="AJJ274" s="11"/>
      <c r="AJK274" s="11"/>
      <c r="AJL274" s="11"/>
      <c r="AJM274" s="11"/>
      <c r="AJN274" s="11"/>
      <c r="AJO274" s="11"/>
      <c r="AJP274" s="11"/>
      <c r="AJQ274" s="11"/>
      <c r="AJR274" s="11"/>
      <c r="AJS274" s="11"/>
      <c r="AJT274" s="11"/>
      <c r="AJU274" s="11"/>
      <c r="AJV274" s="11"/>
      <c r="AJW274" s="11"/>
      <c r="AJX274" s="11"/>
      <c r="AJY274" s="11"/>
      <c r="AJZ274" s="11"/>
      <c r="AKA274" s="11"/>
      <c r="AKB274" s="11"/>
      <c r="AKC274" s="11"/>
      <c r="AKD274" s="11"/>
      <c r="AKE274" s="11"/>
      <c r="AKF274" s="11"/>
      <c r="AKG274" s="11"/>
      <c r="AKH274" s="11"/>
      <c r="AKI274" s="11"/>
      <c r="AKJ274" s="11"/>
      <c r="AKK274" s="11"/>
      <c r="AKL274" s="11"/>
      <c r="AKM274" s="11"/>
      <c r="AKN274" s="11"/>
      <c r="AKO274" s="11"/>
      <c r="AKP274" s="11"/>
      <c r="AKQ274" s="11"/>
      <c r="AKR274" s="11"/>
      <c r="AKS274" s="11"/>
      <c r="AKT274" s="11"/>
      <c r="AKU274" s="11"/>
      <c r="AKV274" s="11"/>
      <c r="AKW274" s="11"/>
      <c r="AKX274" s="11"/>
      <c r="AKY274" s="11"/>
      <c r="AKZ274" s="11"/>
      <c r="ALA274" s="11"/>
      <c r="ALB274" s="11"/>
      <c r="ALC274" s="11"/>
      <c r="ALD274" s="11"/>
      <c r="ALE274" s="11"/>
      <c r="ALF274" s="11"/>
      <c r="ALG274" s="11"/>
      <c r="ALH274" s="11"/>
      <c r="ALI274" s="11"/>
      <c r="ALJ274" s="11"/>
      <c r="ALK274" s="11"/>
      <c r="ALL274" s="11"/>
      <c r="ALM274" s="11"/>
      <c r="ALN274" s="11"/>
      <c r="ALO274" s="11"/>
      <c r="ALP274" s="11"/>
      <c r="ALQ274" s="11"/>
      <c r="ALR274" s="11"/>
      <c r="ALS274" s="11"/>
      <c r="ALT274" s="11"/>
      <c r="ALU274" s="11"/>
      <c r="ALV274" s="11"/>
      <c r="ALW274" s="11"/>
      <c r="ALX274" s="11"/>
      <c r="ALY274" s="11"/>
      <c r="ALZ274" s="11"/>
      <c r="AMA274" s="11"/>
      <c r="AMB274" s="11"/>
      <c r="AMC274" s="11"/>
      <c r="AMD274" s="11"/>
      <c r="AME274" s="11"/>
      <c r="AMF274" s="11"/>
      <c r="AMG274" s="11"/>
      <c r="AMH274" s="11"/>
      <c r="AMI274" s="11"/>
      <c r="AMJ274" s="11"/>
      <c r="AMK274" s="11"/>
      <c r="AML274" s="11"/>
      <c r="AMM274" s="11"/>
      <c r="AMN274" s="11"/>
      <c r="AMO274" s="11"/>
      <c r="AMP274" s="11"/>
      <c r="AMQ274" s="11"/>
      <c r="AMR274" s="11"/>
      <c r="AMS274" s="11"/>
      <c r="AMT274" s="11"/>
      <c r="AMU274" s="11"/>
      <c r="AMV274" s="11"/>
      <c r="AMW274" s="11"/>
      <c r="AMX274" s="11"/>
      <c r="AMY274" s="11"/>
      <c r="AMZ274" s="11"/>
      <c r="ANA274" s="11"/>
      <c r="ANB274" s="11"/>
      <c r="ANC274" s="11"/>
      <c r="AND274" s="11"/>
      <c r="ANE274" s="11"/>
      <c r="ANF274" s="11"/>
      <c r="ANG274" s="11"/>
      <c r="ANH274" s="11"/>
      <c r="ANI274" s="11"/>
      <c r="ANJ274" s="11"/>
      <c r="ANK274" s="11"/>
      <c r="ANL274" s="11"/>
      <c r="ANM274" s="11"/>
      <c r="ANN274" s="11"/>
      <c r="ANO274" s="11"/>
      <c r="ANP274" s="11"/>
      <c r="ANQ274" s="11"/>
      <c r="ANR274" s="11"/>
      <c r="ANS274" s="11"/>
      <c r="ANT274" s="11"/>
      <c r="ANU274" s="11"/>
      <c r="ANV274" s="11"/>
      <c r="ANW274" s="11"/>
      <c r="ANX274" s="11"/>
      <c r="ANY274" s="11"/>
      <c r="ANZ274" s="11"/>
      <c r="AOA274" s="11"/>
      <c r="AOB274" s="11"/>
      <c r="AOC274" s="11"/>
      <c r="AOD274" s="11"/>
      <c r="AOE274" s="11"/>
      <c r="AOF274" s="11"/>
      <c r="AOG274" s="11"/>
      <c r="AOH274" s="11"/>
      <c r="AOI274" s="11"/>
      <c r="AOJ274" s="11"/>
      <c r="AOK274" s="11"/>
      <c r="AOL274" s="11"/>
      <c r="AOM274" s="11"/>
      <c r="AON274" s="11"/>
      <c r="AOO274" s="11"/>
      <c r="AOP274" s="11"/>
      <c r="AOQ274" s="11"/>
      <c r="AOR274" s="11"/>
      <c r="AOS274" s="11"/>
      <c r="AOT274" s="11"/>
      <c r="AOU274" s="11"/>
      <c r="AOV274" s="11"/>
      <c r="AOW274" s="11"/>
      <c r="AOX274" s="11"/>
      <c r="AOY274" s="11"/>
      <c r="AOZ274" s="11"/>
      <c r="APA274" s="11"/>
      <c r="APB274" s="11"/>
      <c r="APC274" s="11"/>
      <c r="APD274" s="11"/>
      <c r="APE274" s="11"/>
      <c r="APF274" s="11"/>
      <c r="APG274" s="11"/>
      <c r="APH274" s="11"/>
      <c r="API274" s="11"/>
      <c r="APJ274" s="11"/>
      <c r="APK274" s="11"/>
      <c r="APL274" s="11"/>
      <c r="APM274" s="11"/>
      <c r="APN274" s="11"/>
      <c r="APO274" s="11"/>
      <c r="APP274" s="11"/>
      <c r="APQ274" s="11"/>
      <c r="APR274" s="11"/>
      <c r="APS274" s="11"/>
      <c r="APT274" s="11"/>
      <c r="APU274" s="11"/>
      <c r="APV274" s="11"/>
      <c r="APW274" s="11"/>
      <c r="APX274" s="11"/>
      <c r="APY274" s="11"/>
      <c r="APZ274" s="11"/>
      <c r="AQA274" s="11"/>
      <c r="AQB274" s="11"/>
      <c r="AQC274" s="11"/>
      <c r="AQD274" s="11"/>
      <c r="AQE274" s="11"/>
      <c r="AQF274" s="11"/>
      <c r="AQG274" s="11"/>
      <c r="AQH274" s="11"/>
      <c r="AQI274" s="11"/>
      <c r="AQJ274" s="11"/>
      <c r="AQK274" s="11"/>
      <c r="AQL274" s="11"/>
      <c r="AQM274" s="11"/>
      <c r="AQN274" s="11"/>
      <c r="AQO274" s="11"/>
      <c r="AQP274" s="11"/>
      <c r="AQQ274" s="11"/>
      <c r="AQR274" s="11"/>
      <c r="AQS274" s="11"/>
      <c r="AQT274" s="11"/>
      <c r="AQU274" s="11"/>
      <c r="AQV274" s="11"/>
      <c r="AQW274" s="11"/>
      <c r="AQX274" s="11"/>
      <c r="AQY274" s="11"/>
      <c r="AQZ274" s="11"/>
      <c r="ARA274" s="11"/>
      <c r="ARB274" s="11"/>
      <c r="ARC274" s="11"/>
      <c r="ARD274" s="11"/>
      <c r="ARE274" s="11"/>
      <c r="ARF274" s="11"/>
      <c r="ARG274" s="11"/>
      <c r="ARH274" s="11"/>
      <c r="ARI274" s="11"/>
      <c r="ARJ274" s="11"/>
      <c r="ARK274" s="11"/>
      <c r="ARL274" s="11"/>
      <c r="ARM274" s="11"/>
      <c r="ARN274" s="11"/>
      <c r="ARO274" s="11"/>
      <c r="ARP274" s="11"/>
      <c r="ARQ274" s="11"/>
      <c r="ARR274" s="11"/>
      <c r="ARS274" s="11"/>
      <c r="ART274" s="11"/>
      <c r="ARU274" s="11"/>
      <c r="ARV274" s="11"/>
      <c r="ARW274" s="11"/>
      <c r="ARX274" s="11"/>
      <c r="ARY274" s="11"/>
      <c r="ARZ274" s="11"/>
      <c r="ASA274" s="11"/>
      <c r="ASB274" s="11"/>
      <c r="ASC274" s="11"/>
      <c r="ASD274" s="11"/>
      <c r="ASE274" s="11"/>
      <c r="ASF274" s="11"/>
      <c r="ASG274" s="11"/>
      <c r="ASH274" s="11"/>
      <c r="ASI274" s="11"/>
      <c r="ASJ274" s="11"/>
      <c r="ASK274" s="11"/>
      <c r="ASL274" s="11"/>
      <c r="ASM274" s="11"/>
      <c r="ASN274" s="11"/>
      <c r="ASO274" s="11"/>
      <c r="ASP274" s="11"/>
      <c r="ASQ274" s="11"/>
      <c r="ASR274" s="11"/>
      <c r="ASS274" s="11"/>
      <c r="AST274" s="11"/>
      <c r="ASU274" s="11"/>
      <c r="ASV274" s="11"/>
      <c r="ASW274" s="11"/>
      <c r="ASX274" s="11"/>
      <c r="ASY274" s="11"/>
      <c r="ASZ274" s="11"/>
      <c r="ATA274" s="11"/>
      <c r="ATB274" s="11"/>
      <c r="ATC274" s="11"/>
      <c r="ATD274" s="11"/>
      <c r="ATE274" s="11"/>
      <c r="ATF274" s="11"/>
      <c r="ATG274" s="11"/>
      <c r="ATH274" s="11"/>
      <c r="ATI274" s="11"/>
      <c r="ATJ274" s="11"/>
      <c r="ATK274" s="11"/>
      <c r="ATL274" s="11"/>
      <c r="ATM274" s="11"/>
      <c r="ATN274" s="11"/>
      <c r="ATO274" s="11"/>
      <c r="ATP274" s="11"/>
      <c r="ATQ274" s="11"/>
      <c r="ATR274" s="11"/>
      <c r="ATS274" s="11"/>
      <c r="ATT274" s="11"/>
      <c r="ATU274" s="11"/>
      <c r="ATV274" s="11"/>
      <c r="ATW274" s="11"/>
      <c r="ATX274" s="11"/>
      <c r="ATY274" s="11"/>
      <c r="ATZ274" s="11"/>
      <c r="AUA274" s="11"/>
      <c r="AUB274" s="11"/>
      <c r="AUC274" s="11"/>
      <c r="AUD274" s="11"/>
      <c r="AUE274" s="11"/>
      <c r="AUF274" s="11"/>
      <c r="AUG274" s="11"/>
      <c r="AUH274" s="11"/>
      <c r="AUI274" s="11"/>
      <c r="AUJ274" s="11"/>
      <c r="AUK274" s="11"/>
      <c r="AUL274" s="11"/>
      <c r="AUM274" s="11"/>
      <c r="AUN274" s="11"/>
      <c r="AUO274" s="11"/>
      <c r="AUP274" s="11"/>
      <c r="AUQ274" s="11"/>
      <c r="AUR274" s="11"/>
      <c r="AUS274" s="11"/>
      <c r="AUT274" s="11"/>
      <c r="AUU274" s="11"/>
      <c r="AUV274" s="11"/>
      <c r="AUW274" s="11"/>
      <c r="AUX274" s="11"/>
      <c r="AUY274" s="11"/>
      <c r="AUZ274" s="11"/>
      <c r="AVA274" s="11"/>
      <c r="AVB274" s="11"/>
      <c r="AVC274" s="11"/>
      <c r="AVD274" s="11"/>
      <c r="AVE274" s="11"/>
      <c r="AVF274" s="11"/>
      <c r="AVG274" s="11"/>
      <c r="AVH274" s="11"/>
      <c r="AVI274" s="11"/>
      <c r="AVJ274" s="11"/>
      <c r="AVK274" s="11"/>
      <c r="AVL274" s="11"/>
      <c r="AVM274" s="11"/>
      <c r="AVN274" s="11"/>
      <c r="AVO274" s="11"/>
      <c r="AVP274" s="11"/>
      <c r="AVQ274" s="11"/>
      <c r="AVR274" s="11"/>
      <c r="AVS274" s="11"/>
      <c r="AVT274" s="11"/>
      <c r="AVU274" s="11"/>
      <c r="AVV274" s="11"/>
      <c r="AVW274" s="11"/>
      <c r="AVX274" s="11"/>
      <c r="AVY274" s="11"/>
      <c r="AVZ274" s="11"/>
      <c r="AWA274" s="11"/>
      <c r="AWB274" s="11"/>
      <c r="AWC274" s="11"/>
      <c r="AWD274" s="11"/>
      <c r="AWE274" s="11"/>
      <c r="AWF274" s="11"/>
      <c r="AWG274" s="11"/>
      <c r="AWH274" s="11"/>
      <c r="AWI274" s="11"/>
      <c r="AWJ274" s="11"/>
      <c r="AWK274" s="11"/>
      <c r="AWL274" s="11"/>
      <c r="AWM274" s="11"/>
      <c r="AWN274" s="11"/>
      <c r="AWO274" s="11"/>
      <c r="AWP274" s="11"/>
      <c r="AWQ274" s="11"/>
      <c r="AWR274" s="11"/>
      <c r="AWS274" s="11"/>
      <c r="AWT274" s="11"/>
      <c r="AWU274" s="11"/>
      <c r="AWV274" s="11"/>
      <c r="AWW274" s="11"/>
      <c r="AWX274" s="11"/>
      <c r="AWY274" s="11"/>
      <c r="AWZ274" s="11"/>
      <c r="AXA274" s="11"/>
      <c r="AXB274" s="11"/>
      <c r="AXC274" s="11"/>
      <c r="AXD274" s="11"/>
      <c r="AXE274" s="11"/>
      <c r="AXF274" s="11"/>
      <c r="AXG274" s="11"/>
      <c r="AXH274" s="11"/>
      <c r="AXI274" s="11"/>
      <c r="AXJ274" s="11"/>
      <c r="AXK274" s="11"/>
      <c r="AXL274" s="11"/>
      <c r="AXM274" s="11"/>
      <c r="AXN274" s="11"/>
      <c r="AXO274" s="11"/>
      <c r="AXP274" s="11"/>
      <c r="AXQ274" s="11"/>
      <c r="AXR274" s="11"/>
      <c r="AXS274" s="11"/>
      <c r="AXT274" s="11"/>
      <c r="AXU274" s="11"/>
      <c r="AXV274" s="11"/>
      <c r="AXW274" s="11"/>
      <c r="AXX274" s="11"/>
      <c r="AXY274" s="11"/>
      <c r="AXZ274" s="11"/>
      <c r="AYA274" s="11"/>
      <c r="AYB274" s="11"/>
      <c r="AYC274" s="11"/>
      <c r="AYD274" s="11"/>
      <c r="AYE274" s="11"/>
      <c r="AYF274" s="11"/>
      <c r="AYG274" s="11"/>
      <c r="AYH274" s="11"/>
      <c r="AYI274" s="11"/>
      <c r="AYJ274" s="11"/>
      <c r="AYK274" s="11"/>
      <c r="AYL274" s="11"/>
      <c r="AYM274" s="11"/>
      <c r="AYN274" s="11"/>
      <c r="AYO274" s="11"/>
      <c r="AYP274" s="11"/>
      <c r="AYQ274" s="11"/>
      <c r="AYR274" s="11"/>
      <c r="AYS274" s="11"/>
      <c r="AYT274" s="11"/>
      <c r="AYU274" s="11"/>
      <c r="AYV274" s="11"/>
      <c r="AYW274" s="11"/>
      <c r="AYX274" s="11"/>
      <c r="AYY274" s="11"/>
      <c r="AYZ274" s="11"/>
      <c r="AZA274" s="11"/>
      <c r="AZB274" s="11"/>
      <c r="AZC274" s="11"/>
      <c r="AZD274" s="11"/>
      <c r="AZE274" s="11"/>
      <c r="AZF274" s="11"/>
      <c r="AZG274" s="11"/>
      <c r="AZH274" s="11"/>
      <c r="AZI274" s="11"/>
      <c r="AZJ274" s="11"/>
      <c r="AZK274" s="11"/>
      <c r="AZL274" s="11"/>
      <c r="AZM274" s="11"/>
      <c r="AZN274" s="11"/>
      <c r="AZO274" s="11"/>
      <c r="AZP274" s="11"/>
      <c r="AZQ274" s="11"/>
      <c r="AZR274" s="11"/>
      <c r="AZS274" s="11"/>
      <c r="AZT274" s="11"/>
      <c r="AZU274" s="11"/>
      <c r="AZV274" s="11"/>
      <c r="AZW274" s="11"/>
      <c r="AZX274" s="11"/>
      <c r="AZY274" s="11"/>
      <c r="AZZ274" s="11"/>
      <c r="BAA274" s="11"/>
      <c r="BAB274" s="11"/>
      <c r="BAC274" s="11"/>
      <c r="BAD274" s="11"/>
      <c r="BAE274" s="11"/>
      <c r="BAF274" s="11"/>
      <c r="BAG274" s="11"/>
      <c r="BAH274" s="11"/>
      <c r="BAI274" s="11"/>
      <c r="BAJ274" s="11"/>
      <c r="BAK274" s="11"/>
      <c r="BAL274" s="11"/>
      <c r="BAM274" s="11"/>
      <c r="BAN274" s="11"/>
      <c r="BAO274" s="11"/>
      <c r="BAP274" s="11"/>
      <c r="BAQ274" s="11"/>
      <c r="BAR274" s="11"/>
      <c r="BAS274" s="11"/>
      <c r="BAT274" s="11"/>
      <c r="BAU274" s="11"/>
      <c r="BAV274" s="11"/>
      <c r="BAW274" s="11"/>
      <c r="BAX274" s="11"/>
      <c r="BAY274" s="11"/>
      <c r="BAZ274" s="11"/>
      <c r="BBA274" s="11"/>
      <c r="BBB274" s="11"/>
      <c r="BBC274" s="11"/>
      <c r="BBD274" s="11"/>
      <c r="BBE274" s="11"/>
      <c r="BBF274" s="11"/>
      <c r="BBG274" s="11"/>
      <c r="BBH274" s="11"/>
      <c r="BBI274" s="11"/>
      <c r="BBJ274" s="11"/>
      <c r="BBK274" s="11"/>
      <c r="BBL274" s="11"/>
      <c r="BBM274" s="11"/>
      <c r="BBN274" s="11"/>
      <c r="BBO274" s="11"/>
      <c r="BBP274" s="11"/>
      <c r="BBQ274" s="11"/>
      <c r="BBR274" s="11"/>
      <c r="BBS274" s="11"/>
      <c r="BBT274" s="11"/>
      <c r="BBU274" s="11"/>
      <c r="BBV274" s="11"/>
      <c r="BBW274" s="11"/>
      <c r="BBX274" s="11"/>
      <c r="BBY274" s="11"/>
      <c r="BBZ274" s="11"/>
      <c r="BCA274" s="11"/>
      <c r="BCB274" s="11"/>
      <c r="BCC274" s="11"/>
      <c r="BCD274" s="11"/>
      <c r="BCE274" s="11"/>
      <c r="BCF274" s="11"/>
      <c r="BCG274" s="11"/>
      <c r="BCH274" s="11"/>
      <c r="BCI274" s="11"/>
      <c r="BCJ274" s="11"/>
      <c r="BCK274" s="11"/>
      <c r="BCL274" s="11"/>
      <c r="BCM274" s="11"/>
      <c r="BCN274" s="11"/>
      <c r="BCO274" s="11"/>
      <c r="BCP274" s="11"/>
      <c r="BCQ274" s="11"/>
      <c r="BCR274" s="11"/>
      <c r="BCS274" s="11"/>
      <c r="BCT274" s="11"/>
      <c r="BCU274" s="11"/>
      <c r="BCV274" s="11"/>
      <c r="BCW274" s="11"/>
      <c r="BCX274" s="11"/>
      <c r="BCY274" s="11"/>
      <c r="BCZ274" s="11"/>
      <c r="BDA274" s="11"/>
      <c r="BDB274" s="11"/>
      <c r="BDC274" s="11"/>
      <c r="BDD274" s="11"/>
      <c r="BDE274" s="11"/>
      <c r="BDF274" s="11"/>
      <c r="BDG274" s="11"/>
      <c r="BDH274" s="11"/>
      <c r="BDI274" s="11"/>
      <c r="BDJ274" s="11"/>
      <c r="BDK274" s="11"/>
      <c r="BDL274" s="11"/>
      <c r="BDM274" s="11"/>
      <c r="BDN274" s="11"/>
      <c r="BDO274" s="11"/>
      <c r="BDP274" s="11"/>
      <c r="BDQ274" s="11"/>
      <c r="BDR274" s="11"/>
      <c r="BDS274" s="11"/>
      <c r="BDT274" s="11"/>
      <c r="BDU274" s="11"/>
      <c r="BDV274" s="11"/>
      <c r="BDW274" s="11"/>
      <c r="BDX274" s="11"/>
      <c r="BDY274" s="11"/>
      <c r="BDZ274" s="11"/>
      <c r="BEA274" s="11"/>
      <c r="BEB274" s="11"/>
      <c r="BEC274" s="11"/>
      <c r="BED274" s="11"/>
      <c r="BEE274" s="11"/>
      <c r="BEF274" s="11"/>
      <c r="BEG274" s="11"/>
      <c r="BEH274" s="11"/>
      <c r="BEI274" s="11"/>
      <c r="BEJ274" s="11"/>
      <c r="BEK274" s="11"/>
      <c r="BEL274" s="11"/>
      <c r="BEM274" s="11"/>
      <c r="BEN274" s="11"/>
      <c r="BEO274" s="11"/>
      <c r="BEP274" s="11"/>
      <c r="BEQ274" s="11"/>
      <c r="BER274" s="11"/>
      <c r="BES274" s="11"/>
      <c r="BET274" s="11"/>
      <c r="BEU274" s="11"/>
      <c r="BEV274" s="11"/>
      <c r="BEW274" s="11"/>
      <c r="BEX274" s="11"/>
      <c r="BEY274" s="11"/>
      <c r="BEZ274" s="11"/>
      <c r="BFA274" s="11"/>
      <c r="BFB274" s="11"/>
      <c r="BFC274" s="11"/>
      <c r="BFD274" s="11"/>
      <c r="BFE274" s="11"/>
      <c r="BFF274" s="11"/>
      <c r="BFG274" s="11"/>
      <c r="BFH274" s="11"/>
      <c r="BFI274" s="11"/>
      <c r="BFJ274" s="11"/>
      <c r="BFK274" s="11"/>
      <c r="BFL274" s="11"/>
      <c r="BFM274" s="11"/>
      <c r="BFN274" s="11"/>
      <c r="BFO274" s="11"/>
      <c r="BFP274" s="11"/>
      <c r="BFQ274" s="11"/>
      <c r="BFR274" s="11"/>
      <c r="BFS274" s="11"/>
      <c r="BFT274" s="11"/>
      <c r="BFU274" s="11"/>
      <c r="BFV274" s="11"/>
      <c r="BFW274" s="11"/>
      <c r="BFX274" s="11"/>
      <c r="BFY274" s="11"/>
      <c r="BFZ274" s="11"/>
      <c r="BGA274" s="11"/>
      <c r="BGB274" s="11"/>
      <c r="BGC274" s="11"/>
      <c r="BGD274" s="11"/>
      <c r="BGE274" s="11"/>
      <c r="BGF274" s="11"/>
      <c r="BGG274" s="11"/>
      <c r="BGH274" s="11"/>
      <c r="BGI274" s="11"/>
      <c r="BGJ274" s="11"/>
      <c r="BGK274" s="11"/>
      <c r="BGL274" s="11"/>
      <c r="BGM274" s="11"/>
      <c r="BGN274" s="11"/>
      <c r="BGO274" s="11"/>
      <c r="BGP274" s="11"/>
      <c r="BGQ274" s="11"/>
      <c r="BGR274" s="11"/>
      <c r="BGS274" s="11"/>
      <c r="BGT274" s="11"/>
      <c r="BGU274" s="11"/>
      <c r="BGV274" s="11"/>
      <c r="BGW274" s="11"/>
      <c r="BGX274" s="11"/>
      <c r="BGY274" s="11"/>
      <c r="BGZ274" s="11"/>
      <c r="BHA274" s="11"/>
      <c r="BHB274" s="11"/>
      <c r="BHC274" s="11"/>
      <c r="BHD274" s="11"/>
      <c r="BHE274" s="11"/>
      <c r="BHF274" s="11"/>
      <c r="BHG274" s="11"/>
      <c r="BHH274" s="11"/>
      <c r="BHI274" s="11"/>
      <c r="BHJ274" s="11"/>
      <c r="BHK274" s="11"/>
      <c r="BHL274" s="11"/>
      <c r="BHM274" s="11"/>
      <c r="BHN274" s="11"/>
      <c r="BHO274" s="11"/>
      <c r="BHP274" s="11"/>
      <c r="BHQ274" s="11"/>
      <c r="BHR274" s="11"/>
      <c r="BHS274" s="11"/>
      <c r="BHT274" s="11"/>
      <c r="BHU274" s="11"/>
      <c r="BHV274" s="11"/>
      <c r="BHW274" s="11"/>
      <c r="BHX274" s="11"/>
      <c r="BHY274" s="11"/>
      <c r="BHZ274" s="11"/>
      <c r="BIA274" s="11"/>
      <c r="BIB274" s="11"/>
      <c r="BIC274" s="11"/>
      <c r="BID274" s="11"/>
      <c r="BIE274" s="11"/>
      <c r="BIF274" s="11"/>
      <c r="BIG274" s="11"/>
      <c r="BIH274" s="11"/>
      <c r="BII274" s="11"/>
      <c r="BIJ274" s="11"/>
      <c r="BIK274" s="11"/>
      <c r="BIL274" s="11"/>
      <c r="BIM274" s="11"/>
      <c r="BIN274" s="11"/>
      <c r="BIO274" s="11"/>
      <c r="BIP274" s="11"/>
      <c r="BIQ274" s="11"/>
      <c r="BIR274" s="11"/>
      <c r="BIS274" s="11"/>
      <c r="BIT274" s="11"/>
      <c r="BIU274" s="11"/>
      <c r="BIV274" s="11"/>
      <c r="BIW274" s="11"/>
      <c r="BIX274" s="11"/>
      <c r="BIY274" s="11"/>
      <c r="BIZ274" s="11"/>
      <c r="BJA274" s="11"/>
      <c r="BJB274" s="11"/>
      <c r="BJC274" s="11"/>
      <c r="BJD274" s="11"/>
      <c r="BJE274" s="11"/>
      <c r="BJF274" s="11"/>
      <c r="BJG274" s="11"/>
      <c r="BJH274" s="11"/>
      <c r="BJI274" s="11"/>
      <c r="BJJ274" s="11"/>
      <c r="BJK274" s="11"/>
      <c r="BJL274" s="11"/>
      <c r="BJM274" s="11"/>
      <c r="BJN274" s="11"/>
      <c r="BJO274" s="11"/>
      <c r="BJP274" s="11"/>
      <c r="BJQ274" s="11"/>
      <c r="BJR274" s="11"/>
      <c r="BJS274" s="11"/>
      <c r="BJT274" s="11"/>
      <c r="BJU274" s="11"/>
      <c r="BJV274" s="11"/>
      <c r="BJW274" s="11"/>
      <c r="BJX274" s="11"/>
      <c r="BJY274" s="11"/>
      <c r="BJZ274" s="11"/>
      <c r="BKA274" s="11"/>
      <c r="BKB274" s="11"/>
      <c r="BKC274" s="11"/>
      <c r="BKD274" s="11"/>
      <c r="BKE274" s="11"/>
      <c r="BKF274" s="11"/>
      <c r="BKG274" s="11"/>
      <c r="BKH274" s="11"/>
      <c r="BKI274" s="11"/>
      <c r="BKJ274" s="11"/>
      <c r="BKK274" s="11"/>
      <c r="BKL274" s="11"/>
      <c r="BKM274" s="11"/>
      <c r="BKN274" s="11"/>
      <c r="BKO274" s="11"/>
      <c r="BKP274" s="11"/>
      <c r="BKQ274" s="11"/>
      <c r="BKR274" s="11"/>
      <c r="BKS274" s="11"/>
      <c r="BKT274" s="11"/>
      <c r="BKU274" s="11"/>
      <c r="BKV274" s="11"/>
      <c r="BKW274" s="11"/>
      <c r="BKX274" s="11"/>
      <c r="BKY274" s="11"/>
      <c r="BKZ274" s="11"/>
      <c r="BLA274" s="11"/>
      <c r="BLB274" s="11"/>
      <c r="BLC274" s="11"/>
      <c r="BLD274" s="11"/>
      <c r="BLE274" s="11"/>
      <c r="BLF274" s="11"/>
      <c r="BLG274" s="11"/>
      <c r="BLH274" s="11"/>
      <c r="BLI274" s="11"/>
      <c r="BLJ274" s="11"/>
      <c r="BLK274" s="11"/>
      <c r="BLL274" s="11"/>
      <c r="BLM274" s="11"/>
      <c r="BLN274" s="11"/>
      <c r="BLO274" s="11"/>
      <c r="BLP274" s="11"/>
      <c r="BLQ274" s="11"/>
      <c r="BLR274" s="11"/>
      <c r="BLS274" s="11"/>
      <c r="BLT274" s="11"/>
      <c r="BLU274" s="11"/>
      <c r="BLV274" s="11"/>
      <c r="BLW274" s="11"/>
      <c r="BLX274" s="11"/>
      <c r="BLY274" s="11"/>
      <c r="BLZ274" s="11"/>
      <c r="BMA274" s="11"/>
      <c r="BMB274" s="11"/>
      <c r="BMC274" s="11"/>
      <c r="BMD274" s="11"/>
      <c r="BME274" s="11"/>
      <c r="BMF274" s="11"/>
      <c r="BMG274" s="11"/>
      <c r="BMH274" s="11"/>
      <c r="BMI274" s="11"/>
      <c r="BMJ274" s="11"/>
      <c r="BMK274" s="11"/>
      <c r="BML274" s="11"/>
      <c r="BMM274" s="11"/>
      <c r="BMN274" s="11"/>
      <c r="BMO274" s="11"/>
      <c r="BMP274" s="11"/>
      <c r="BMQ274" s="11"/>
      <c r="BMR274" s="11"/>
      <c r="BMS274" s="11"/>
      <c r="BMT274" s="11"/>
      <c r="BMU274" s="11"/>
      <c r="BMV274" s="11"/>
      <c r="BMW274" s="11"/>
      <c r="BMX274" s="11"/>
      <c r="BMY274" s="11"/>
      <c r="BMZ274" s="11"/>
      <c r="BNA274" s="11"/>
      <c r="BNB274" s="11"/>
      <c r="BNC274" s="11"/>
      <c r="BND274" s="11"/>
      <c r="BNE274" s="11"/>
      <c r="BNF274" s="11"/>
      <c r="BNG274" s="11"/>
      <c r="BNH274" s="11"/>
      <c r="BNI274" s="11"/>
      <c r="BNJ274" s="11"/>
      <c r="BNK274" s="11"/>
      <c r="BNL274" s="11"/>
      <c r="BNM274" s="11"/>
      <c r="BNN274" s="11"/>
      <c r="BNO274" s="11"/>
      <c r="BNP274" s="11"/>
      <c r="BNQ274" s="11"/>
      <c r="BNR274" s="11"/>
      <c r="BNS274" s="11"/>
      <c r="BNT274" s="11"/>
      <c r="BNU274" s="11"/>
      <c r="BNV274" s="11"/>
      <c r="BNW274" s="11"/>
      <c r="BNX274" s="11"/>
      <c r="BNY274" s="11"/>
      <c r="BNZ274" s="11"/>
      <c r="BOA274" s="11"/>
      <c r="BOB274" s="11"/>
      <c r="BOC274" s="11"/>
      <c r="BOD274" s="11"/>
      <c r="BOE274" s="11"/>
      <c r="BOF274" s="11"/>
      <c r="BOG274" s="11"/>
      <c r="BOH274" s="11"/>
      <c r="BOI274" s="11"/>
      <c r="BOJ274" s="11"/>
      <c r="BOK274" s="11"/>
      <c r="BOL274" s="11"/>
      <c r="BOM274" s="11"/>
      <c r="BON274" s="11"/>
      <c r="BOO274" s="11"/>
      <c r="BOP274" s="11"/>
      <c r="BOQ274" s="11"/>
      <c r="BOR274" s="11"/>
      <c r="BOS274" s="11"/>
      <c r="BOT274" s="11"/>
      <c r="BOU274" s="11"/>
      <c r="BOV274" s="11"/>
      <c r="BOW274" s="11"/>
      <c r="BOX274" s="11"/>
      <c r="BOY274" s="11"/>
      <c r="BOZ274" s="11"/>
      <c r="BPA274" s="11"/>
      <c r="BPB274" s="11"/>
      <c r="BPC274" s="11"/>
      <c r="BPD274" s="11"/>
      <c r="BPE274" s="11"/>
      <c r="BPF274" s="11"/>
      <c r="BPG274" s="11"/>
      <c r="BPH274" s="11"/>
      <c r="BPI274" s="11"/>
      <c r="BPJ274" s="11"/>
      <c r="BPK274" s="11"/>
      <c r="BPL274" s="11"/>
      <c r="BPM274" s="11"/>
      <c r="BPN274" s="11"/>
      <c r="BPO274" s="11"/>
      <c r="BPP274" s="11"/>
      <c r="BPQ274" s="11"/>
      <c r="BPR274" s="11"/>
      <c r="BPS274" s="11"/>
      <c r="BPT274" s="11"/>
      <c r="BPU274" s="11"/>
      <c r="BPV274" s="11"/>
      <c r="BPW274" s="11"/>
      <c r="BPX274" s="11"/>
      <c r="BPY274" s="11"/>
      <c r="BPZ274" s="11"/>
      <c r="BQA274" s="11"/>
      <c r="BQB274" s="11"/>
      <c r="BQC274" s="11"/>
      <c r="BQD274" s="11"/>
      <c r="BQE274" s="11"/>
      <c r="BQF274" s="11"/>
      <c r="BQG274" s="11"/>
      <c r="BQH274" s="11"/>
      <c r="BQI274" s="11"/>
      <c r="BQJ274" s="11"/>
      <c r="BQK274" s="11"/>
      <c r="BQL274" s="11"/>
      <c r="BQM274" s="11"/>
      <c r="BQN274" s="11"/>
      <c r="BQO274" s="11"/>
      <c r="BQP274" s="11"/>
      <c r="BQQ274" s="11"/>
      <c r="BQR274" s="11"/>
      <c r="BQS274" s="11"/>
      <c r="BQT274" s="11"/>
      <c r="BQU274" s="11"/>
      <c r="BQV274" s="11"/>
      <c r="BQW274" s="11"/>
      <c r="BQX274" s="11"/>
      <c r="BQY274" s="11"/>
      <c r="BQZ274" s="11"/>
      <c r="BRA274" s="11"/>
      <c r="BRB274" s="11"/>
      <c r="BRC274" s="11"/>
      <c r="BRD274" s="11"/>
      <c r="BRE274" s="11"/>
      <c r="BRF274" s="11"/>
      <c r="BRG274" s="11"/>
      <c r="BRH274" s="11"/>
      <c r="BRI274" s="11"/>
    </row>
    <row r="275" spans="2:1829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C275" s="11"/>
      <c r="DD275" s="11"/>
      <c r="DE275" s="11"/>
      <c r="DF275" s="11"/>
      <c r="DG275" s="11"/>
      <c r="DH275" s="11"/>
      <c r="DI275" s="11"/>
      <c r="DJ275" s="11"/>
      <c r="DK275" s="11"/>
      <c r="DL275" s="11"/>
      <c r="DM275" s="11"/>
      <c r="DN275" s="11"/>
      <c r="DO275" s="11"/>
      <c r="DP275" s="11"/>
      <c r="DQ275" s="11"/>
      <c r="DR275" s="11"/>
      <c r="DS275" s="11"/>
      <c r="DT275" s="11"/>
      <c r="DU275" s="11"/>
      <c r="DV275" s="11"/>
      <c r="DW275" s="11"/>
      <c r="DX275" s="11"/>
      <c r="DY275" s="11"/>
      <c r="DZ275" s="11"/>
      <c r="EA275" s="11"/>
      <c r="EB275" s="11"/>
      <c r="EC275" s="11"/>
      <c r="ED275" s="11"/>
      <c r="EE275" s="11"/>
      <c r="EF275" s="11"/>
      <c r="EG275" s="11"/>
      <c r="EH275" s="11"/>
      <c r="EI275" s="11"/>
      <c r="EJ275" s="11"/>
      <c r="EK275" s="11"/>
      <c r="EL275" s="11"/>
      <c r="EM275" s="11"/>
      <c r="EN275" s="11"/>
      <c r="EO275" s="11"/>
      <c r="EP275" s="11"/>
      <c r="EQ275" s="11"/>
      <c r="ER275" s="11"/>
      <c r="ES275" s="11"/>
      <c r="ET275" s="11"/>
      <c r="EU275" s="11"/>
      <c r="EV275" s="11"/>
      <c r="EW275" s="11"/>
      <c r="EX275" s="11"/>
      <c r="EY275" s="11"/>
      <c r="EZ275" s="11"/>
      <c r="FA275" s="11"/>
      <c r="FB275" s="11"/>
      <c r="FC275" s="11"/>
      <c r="FD275" s="11"/>
      <c r="FE275" s="11"/>
      <c r="FF275" s="11"/>
      <c r="FG275" s="11"/>
      <c r="FH275" s="11"/>
      <c r="FI275" s="11"/>
      <c r="FJ275" s="11"/>
      <c r="FK275" s="11"/>
      <c r="FL275" s="11"/>
      <c r="FM275" s="11"/>
      <c r="FN275" s="11"/>
      <c r="FO275" s="11"/>
      <c r="FP275" s="11"/>
      <c r="FQ275" s="11"/>
      <c r="FR275" s="11"/>
      <c r="FS275" s="11"/>
      <c r="FT275" s="11"/>
      <c r="FU275" s="11"/>
      <c r="FV275" s="11"/>
      <c r="FW275" s="11"/>
      <c r="FX275" s="11"/>
      <c r="FY275" s="11"/>
      <c r="FZ275" s="11"/>
      <c r="GA275" s="11"/>
      <c r="GB275" s="11"/>
      <c r="GC275" s="11"/>
      <c r="GD275" s="11"/>
      <c r="GE275" s="11"/>
      <c r="GF275" s="11"/>
      <c r="GG275" s="11"/>
      <c r="GH275" s="11"/>
      <c r="GI275" s="11"/>
      <c r="GJ275" s="11"/>
      <c r="GK275" s="11"/>
      <c r="GL275" s="11"/>
      <c r="GM275" s="11"/>
      <c r="GN275" s="11"/>
      <c r="GO275" s="11"/>
      <c r="GP275" s="11"/>
      <c r="GQ275" s="11"/>
      <c r="GR275" s="11"/>
      <c r="GS275" s="11"/>
      <c r="GT275" s="11"/>
      <c r="GU275" s="11"/>
      <c r="GV275" s="11"/>
      <c r="GW275" s="11"/>
      <c r="GX275" s="11"/>
      <c r="GY275" s="11"/>
      <c r="GZ275" s="11"/>
      <c r="HA275" s="11"/>
      <c r="HB275" s="11"/>
      <c r="HC275" s="11"/>
      <c r="HD275" s="11"/>
      <c r="HE275" s="11"/>
      <c r="HF275" s="11"/>
      <c r="HG275" s="11"/>
      <c r="HH275" s="11"/>
      <c r="HI275" s="11"/>
      <c r="HJ275" s="11"/>
      <c r="HK275" s="11"/>
      <c r="HL275" s="11"/>
      <c r="HM275" s="11"/>
      <c r="HN275" s="11"/>
      <c r="HO275" s="11"/>
      <c r="HP275" s="11"/>
      <c r="HQ275" s="11"/>
      <c r="HR275" s="11"/>
      <c r="HS275" s="11"/>
      <c r="HT275" s="11"/>
      <c r="HU275" s="11"/>
      <c r="HV275" s="11"/>
      <c r="HW275" s="11"/>
      <c r="HX275" s="11"/>
      <c r="HY275" s="11"/>
      <c r="HZ275" s="11"/>
      <c r="IA275" s="11"/>
      <c r="IB275" s="11"/>
      <c r="IC275" s="11"/>
      <c r="ID275" s="11"/>
      <c r="IE275" s="11"/>
      <c r="IF275" s="11"/>
      <c r="IG275" s="11"/>
      <c r="IH275" s="11"/>
      <c r="II275" s="11"/>
      <c r="IJ275" s="11"/>
      <c r="IK275" s="11"/>
      <c r="IL275" s="11"/>
      <c r="IM275" s="11"/>
      <c r="IN275" s="11"/>
      <c r="IO275" s="11"/>
      <c r="IP275" s="11"/>
      <c r="IQ275" s="11"/>
      <c r="IR275" s="11"/>
      <c r="IS275" s="11"/>
      <c r="IT275" s="11"/>
      <c r="IU275" s="11"/>
      <c r="IV275" s="11"/>
      <c r="IW275" s="11"/>
      <c r="IX275" s="11"/>
      <c r="IY275" s="11"/>
      <c r="IZ275" s="11"/>
      <c r="JA275" s="11"/>
      <c r="JB275" s="11"/>
      <c r="JC275" s="11"/>
      <c r="JD275" s="11"/>
      <c r="JE275" s="11"/>
      <c r="JF275" s="11"/>
      <c r="JG275" s="11"/>
      <c r="JH275" s="11"/>
      <c r="JI275" s="11"/>
      <c r="JJ275" s="11"/>
      <c r="JK275" s="11"/>
      <c r="JL275" s="11"/>
      <c r="JM275" s="11"/>
      <c r="JN275" s="11"/>
      <c r="JO275" s="11"/>
      <c r="JP275" s="11"/>
      <c r="JQ275" s="11"/>
      <c r="JR275" s="11"/>
      <c r="JS275" s="11"/>
      <c r="JT275" s="11"/>
      <c r="JU275" s="11"/>
      <c r="JV275" s="11"/>
      <c r="JW275" s="11"/>
      <c r="JX275" s="11"/>
      <c r="JY275" s="11"/>
      <c r="JZ275" s="11"/>
      <c r="KA275" s="11"/>
      <c r="KB275" s="11"/>
      <c r="KC275" s="11"/>
      <c r="KD275" s="11"/>
      <c r="KE275" s="11"/>
      <c r="KF275" s="11"/>
      <c r="KG275" s="11"/>
      <c r="KH275" s="11"/>
      <c r="KI275" s="11"/>
      <c r="KJ275" s="11"/>
      <c r="KK275" s="11"/>
      <c r="KL275" s="11"/>
      <c r="KM275" s="11"/>
      <c r="KN275" s="11"/>
      <c r="KO275" s="11"/>
      <c r="KP275" s="11"/>
      <c r="KQ275" s="11"/>
      <c r="KR275" s="11"/>
      <c r="KS275" s="11"/>
      <c r="KT275" s="11"/>
      <c r="KU275" s="11"/>
      <c r="KV275" s="11"/>
      <c r="KW275" s="11"/>
      <c r="KX275" s="11"/>
      <c r="KY275" s="11"/>
      <c r="KZ275" s="11"/>
      <c r="LA275" s="11"/>
      <c r="LB275" s="11"/>
      <c r="LC275" s="11"/>
      <c r="LD275" s="11"/>
      <c r="LE275" s="11"/>
      <c r="LF275" s="11"/>
      <c r="LG275" s="11"/>
      <c r="LH275" s="11"/>
      <c r="LI275" s="11"/>
      <c r="LJ275" s="11"/>
      <c r="LK275" s="11"/>
      <c r="LL275" s="11"/>
      <c r="LM275" s="11"/>
      <c r="LN275" s="11"/>
      <c r="LO275" s="11"/>
      <c r="LP275" s="11"/>
      <c r="LQ275" s="11"/>
      <c r="LR275" s="11"/>
      <c r="LS275" s="11"/>
      <c r="LT275" s="11"/>
      <c r="LU275" s="11"/>
      <c r="LV275" s="11"/>
      <c r="LW275" s="11"/>
      <c r="LX275" s="11"/>
      <c r="LY275" s="11"/>
      <c r="LZ275" s="11"/>
      <c r="MA275" s="11"/>
      <c r="MB275" s="11"/>
      <c r="MC275" s="11"/>
      <c r="MD275" s="11"/>
      <c r="ME275" s="11"/>
      <c r="MF275" s="11"/>
      <c r="MG275" s="11"/>
      <c r="MH275" s="11"/>
      <c r="MI275" s="11"/>
      <c r="MJ275" s="11"/>
      <c r="MK275" s="11"/>
      <c r="ML275" s="11"/>
      <c r="MM275" s="11"/>
      <c r="MN275" s="11"/>
      <c r="MO275" s="11"/>
      <c r="MP275" s="11"/>
      <c r="MQ275" s="11"/>
      <c r="MR275" s="11"/>
      <c r="MS275" s="11"/>
      <c r="MT275" s="11"/>
      <c r="MU275" s="11"/>
      <c r="MV275" s="11"/>
      <c r="MW275" s="11"/>
      <c r="MX275" s="11"/>
      <c r="MY275" s="11"/>
      <c r="MZ275" s="11"/>
      <c r="NA275" s="11"/>
      <c r="NB275" s="11"/>
      <c r="NC275" s="11"/>
      <c r="ND275" s="11"/>
      <c r="NE275" s="11"/>
      <c r="NF275" s="11"/>
      <c r="NG275" s="11"/>
      <c r="NH275" s="11"/>
      <c r="NI275" s="11"/>
      <c r="NJ275" s="11"/>
      <c r="NK275" s="11"/>
      <c r="NL275" s="11"/>
      <c r="NM275" s="11"/>
      <c r="NN275" s="11"/>
      <c r="NO275" s="11"/>
      <c r="NP275" s="11"/>
      <c r="NQ275" s="11"/>
      <c r="NR275" s="11"/>
      <c r="NS275" s="11"/>
      <c r="NT275" s="11"/>
      <c r="NU275" s="11"/>
      <c r="NV275" s="11"/>
      <c r="NW275" s="11"/>
      <c r="NX275" s="11"/>
      <c r="NY275" s="11"/>
      <c r="NZ275" s="11"/>
      <c r="OA275" s="11"/>
      <c r="OB275" s="11"/>
      <c r="OC275" s="11"/>
      <c r="OD275" s="11"/>
      <c r="OE275" s="11"/>
      <c r="OF275" s="11"/>
      <c r="OG275" s="11"/>
      <c r="OH275" s="11"/>
      <c r="OI275" s="11"/>
      <c r="OJ275" s="11"/>
      <c r="OK275" s="11"/>
      <c r="OL275" s="11"/>
      <c r="OM275" s="11"/>
      <c r="ON275" s="11"/>
      <c r="OO275" s="11"/>
      <c r="OP275" s="11"/>
      <c r="OQ275" s="11"/>
      <c r="OR275" s="11"/>
      <c r="OS275" s="11"/>
      <c r="OT275" s="11"/>
      <c r="OU275" s="11"/>
      <c r="OV275" s="11"/>
      <c r="OW275" s="11"/>
      <c r="OX275" s="11"/>
      <c r="OY275" s="11"/>
      <c r="OZ275" s="11"/>
      <c r="PA275" s="11"/>
      <c r="PB275" s="11"/>
      <c r="PC275" s="11"/>
      <c r="PD275" s="11"/>
      <c r="PE275" s="11"/>
      <c r="PF275" s="11"/>
      <c r="PG275" s="11"/>
      <c r="PH275" s="11"/>
      <c r="PI275" s="11"/>
      <c r="PJ275" s="11"/>
      <c r="PK275" s="11"/>
      <c r="PL275" s="11"/>
      <c r="PM275" s="11"/>
      <c r="PN275" s="11"/>
      <c r="PO275" s="11"/>
      <c r="PP275" s="11"/>
      <c r="PQ275" s="11"/>
      <c r="PR275" s="11"/>
      <c r="PS275" s="11"/>
      <c r="PT275" s="11"/>
      <c r="PU275" s="11"/>
      <c r="PV275" s="11"/>
      <c r="PW275" s="11"/>
      <c r="PX275" s="11"/>
      <c r="PY275" s="11"/>
      <c r="PZ275" s="11"/>
      <c r="QA275" s="11"/>
      <c r="QB275" s="11"/>
      <c r="QC275" s="11"/>
      <c r="QD275" s="11"/>
      <c r="QE275" s="11"/>
      <c r="QF275" s="11"/>
      <c r="QG275" s="11"/>
      <c r="QH275" s="11"/>
      <c r="QI275" s="11"/>
      <c r="QJ275" s="11"/>
      <c r="QK275" s="11"/>
      <c r="QL275" s="11"/>
      <c r="QM275" s="11"/>
      <c r="QN275" s="11"/>
      <c r="QO275" s="11"/>
      <c r="QP275" s="11"/>
      <c r="QQ275" s="11"/>
      <c r="QR275" s="11"/>
      <c r="QS275" s="11"/>
      <c r="QT275" s="11"/>
      <c r="QU275" s="11"/>
      <c r="QV275" s="11"/>
      <c r="QW275" s="11"/>
      <c r="QX275" s="11"/>
      <c r="QY275" s="11"/>
      <c r="QZ275" s="11"/>
      <c r="RA275" s="11"/>
      <c r="RB275" s="11"/>
      <c r="RC275" s="11"/>
      <c r="RD275" s="11"/>
      <c r="RE275" s="11"/>
      <c r="RF275" s="11"/>
      <c r="RG275" s="11"/>
      <c r="RH275" s="11"/>
      <c r="RI275" s="11"/>
      <c r="RJ275" s="11"/>
      <c r="RK275" s="11"/>
      <c r="RL275" s="11"/>
      <c r="RM275" s="11"/>
      <c r="RN275" s="11"/>
      <c r="RO275" s="11"/>
      <c r="RP275" s="11"/>
      <c r="RQ275" s="11"/>
      <c r="RR275" s="11"/>
      <c r="RS275" s="11"/>
      <c r="RT275" s="11"/>
      <c r="RU275" s="11"/>
      <c r="RV275" s="11"/>
      <c r="RW275" s="11"/>
      <c r="RX275" s="11"/>
      <c r="RY275" s="11"/>
      <c r="RZ275" s="11"/>
      <c r="SA275" s="11"/>
      <c r="SB275" s="11"/>
      <c r="SC275" s="11"/>
      <c r="SD275" s="11"/>
      <c r="SE275" s="11"/>
      <c r="SF275" s="11"/>
      <c r="SG275" s="11"/>
      <c r="SH275" s="11"/>
      <c r="SI275" s="11"/>
      <c r="SJ275" s="11"/>
      <c r="SK275" s="11"/>
      <c r="SL275" s="11"/>
      <c r="SM275" s="11"/>
      <c r="SN275" s="11"/>
      <c r="SO275" s="11"/>
      <c r="SP275" s="11"/>
      <c r="SQ275" s="11"/>
      <c r="SR275" s="11"/>
      <c r="SS275" s="11"/>
      <c r="ST275" s="11"/>
      <c r="SU275" s="11"/>
      <c r="SV275" s="11"/>
      <c r="SW275" s="11"/>
      <c r="SX275" s="11"/>
      <c r="SY275" s="11"/>
      <c r="SZ275" s="11"/>
      <c r="TA275" s="11"/>
      <c r="TB275" s="11"/>
      <c r="TC275" s="11"/>
      <c r="TD275" s="11"/>
      <c r="TE275" s="11"/>
      <c r="TF275" s="11"/>
      <c r="TG275" s="11"/>
      <c r="TH275" s="11"/>
      <c r="TI275" s="11"/>
      <c r="TJ275" s="11"/>
      <c r="TK275" s="11"/>
      <c r="TL275" s="11"/>
      <c r="TM275" s="11"/>
      <c r="TN275" s="11"/>
      <c r="TO275" s="11"/>
      <c r="TP275" s="11"/>
      <c r="TQ275" s="11"/>
      <c r="TR275" s="11"/>
      <c r="TS275" s="11"/>
      <c r="TT275" s="11"/>
      <c r="TU275" s="11"/>
      <c r="TV275" s="11"/>
      <c r="TW275" s="11"/>
      <c r="TX275" s="11"/>
      <c r="TY275" s="11"/>
      <c r="TZ275" s="11"/>
      <c r="UA275" s="11"/>
      <c r="UB275" s="11"/>
      <c r="UC275" s="11"/>
      <c r="UD275" s="11"/>
      <c r="UE275" s="11"/>
      <c r="UF275" s="11"/>
      <c r="UG275" s="11"/>
      <c r="UH275" s="11"/>
      <c r="UI275" s="11"/>
      <c r="UJ275" s="11"/>
      <c r="UK275" s="11"/>
      <c r="UL275" s="11"/>
      <c r="UM275" s="11"/>
      <c r="UN275" s="11"/>
      <c r="UO275" s="11"/>
      <c r="UP275" s="11"/>
      <c r="UQ275" s="11"/>
      <c r="UR275" s="11"/>
      <c r="US275" s="11"/>
      <c r="UT275" s="11"/>
      <c r="UU275" s="11"/>
      <c r="UV275" s="11"/>
      <c r="UW275" s="11"/>
      <c r="UX275" s="11"/>
      <c r="UY275" s="11"/>
      <c r="UZ275" s="11"/>
      <c r="VA275" s="11"/>
      <c r="VB275" s="11"/>
      <c r="VC275" s="11"/>
      <c r="VD275" s="11"/>
      <c r="VE275" s="11"/>
      <c r="VF275" s="11"/>
      <c r="VG275" s="11"/>
      <c r="VH275" s="11"/>
      <c r="VI275" s="11"/>
      <c r="VJ275" s="11"/>
      <c r="VK275" s="11"/>
      <c r="VL275" s="11"/>
      <c r="VM275" s="11"/>
      <c r="VN275" s="11"/>
      <c r="VO275" s="11"/>
      <c r="VP275" s="11"/>
      <c r="VQ275" s="11"/>
      <c r="VR275" s="11"/>
      <c r="VS275" s="11"/>
      <c r="VT275" s="11"/>
      <c r="VU275" s="11"/>
      <c r="VV275" s="11"/>
      <c r="VW275" s="11"/>
      <c r="VX275" s="11"/>
      <c r="VY275" s="11"/>
      <c r="VZ275" s="11"/>
      <c r="WA275" s="11"/>
      <c r="WB275" s="11"/>
      <c r="WC275" s="11"/>
      <c r="WD275" s="11"/>
      <c r="WE275" s="11"/>
      <c r="WF275" s="11"/>
      <c r="WG275" s="11"/>
      <c r="WH275" s="11"/>
      <c r="WI275" s="11"/>
      <c r="WJ275" s="11"/>
      <c r="WK275" s="11"/>
      <c r="WL275" s="11"/>
      <c r="WM275" s="11"/>
      <c r="WN275" s="11"/>
      <c r="WO275" s="11"/>
      <c r="WP275" s="11"/>
      <c r="WQ275" s="11"/>
      <c r="WR275" s="11"/>
      <c r="WS275" s="11"/>
      <c r="WT275" s="11"/>
      <c r="WU275" s="11"/>
      <c r="WV275" s="11"/>
      <c r="WW275" s="11"/>
      <c r="WX275" s="11"/>
      <c r="WY275" s="11"/>
      <c r="WZ275" s="11"/>
      <c r="XA275" s="11"/>
      <c r="XB275" s="11"/>
      <c r="XC275" s="11"/>
      <c r="XD275" s="11"/>
      <c r="XE275" s="11"/>
      <c r="XF275" s="11"/>
      <c r="XG275" s="11"/>
      <c r="XH275" s="11"/>
      <c r="XI275" s="11"/>
      <c r="XJ275" s="11"/>
      <c r="XK275" s="11"/>
      <c r="XL275" s="11"/>
      <c r="XM275" s="11"/>
      <c r="XN275" s="11"/>
      <c r="XO275" s="11"/>
      <c r="XP275" s="11"/>
      <c r="XQ275" s="11"/>
      <c r="XR275" s="11"/>
      <c r="XS275" s="11"/>
      <c r="XT275" s="11"/>
      <c r="XU275" s="11"/>
      <c r="XV275" s="11"/>
      <c r="XW275" s="11"/>
      <c r="XX275" s="11"/>
      <c r="XY275" s="11"/>
      <c r="XZ275" s="11"/>
      <c r="YA275" s="11"/>
      <c r="YB275" s="11"/>
      <c r="YC275" s="11"/>
      <c r="YD275" s="11"/>
      <c r="YE275" s="11"/>
      <c r="YF275" s="11"/>
      <c r="YG275" s="11"/>
      <c r="YH275" s="11"/>
      <c r="YI275" s="11"/>
      <c r="YJ275" s="11"/>
      <c r="YK275" s="11"/>
      <c r="YL275" s="11"/>
      <c r="YM275" s="11"/>
      <c r="YN275" s="11"/>
      <c r="YO275" s="11"/>
      <c r="YP275" s="11"/>
      <c r="YQ275" s="11"/>
      <c r="YR275" s="11"/>
      <c r="YS275" s="11"/>
      <c r="YT275" s="11"/>
      <c r="YU275" s="11"/>
      <c r="YV275" s="11"/>
      <c r="YW275" s="11"/>
      <c r="YX275" s="11"/>
      <c r="YY275" s="11"/>
      <c r="YZ275" s="11"/>
      <c r="ZA275" s="11"/>
      <c r="ZB275" s="11"/>
      <c r="ZC275" s="11"/>
      <c r="ZD275" s="11"/>
      <c r="ZE275" s="11"/>
      <c r="ZF275" s="11"/>
      <c r="ZG275" s="11"/>
      <c r="ZH275" s="11"/>
      <c r="ZI275" s="11"/>
      <c r="ZJ275" s="11"/>
      <c r="ZK275" s="11"/>
      <c r="ZL275" s="11"/>
      <c r="ZM275" s="11"/>
      <c r="ZN275" s="11"/>
      <c r="ZO275" s="11"/>
      <c r="ZP275" s="11"/>
      <c r="ZQ275" s="11"/>
      <c r="ZR275" s="11"/>
      <c r="ZS275" s="11"/>
      <c r="ZT275" s="11"/>
      <c r="ZU275" s="11"/>
      <c r="ZV275" s="11"/>
      <c r="ZW275" s="11"/>
      <c r="ZX275" s="11"/>
      <c r="ZY275" s="11"/>
      <c r="ZZ275" s="11"/>
      <c r="AAA275" s="11"/>
      <c r="AAB275" s="11"/>
      <c r="AAC275" s="11"/>
      <c r="AAD275" s="11"/>
      <c r="AAE275" s="11"/>
      <c r="AAF275" s="11"/>
      <c r="AAG275" s="11"/>
      <c r="AAH275" s="11"/>
      <c r="AAI275" s="11"/>
      <c r="AAJ275" s="11"/>
      <c r="AAK275" s="11"/>
      <c r="AAL275" s="11"/>
      <c r="AAM275" s="11"/>
      <c r="AAN275" s="11"/>
      <c r="AAO275" s="11"/>
      <c r="AAP275" s="11"/>
      <c r="AAQ275" s="11"/>
      <c r="AAR275" s="11"/>
      <c r="AAS275" s="11"/>
      <c r="AAT275" s="11"/>
      <c r="AAU275" s="11"/>
      <c r="AAV275" s="11"/>
      <c r="AAW275" s="11"/>
      <c r="AAX275" s="11"/>
      <c r="AAY275" s="11"/>
      <c r="AAZ275" s="11"/>
      <c r="ABA275" s="11"/>
      <c r="ABB275" s="11"/>
      <c r="ABC275" s="11"/>
      <c r="ABD275" s="11"/>
      <c r="ABE275" s="11"/>
      <c r="ABF275" s="11"/>
      <c r="ABG275" s="11"/>
      <c r="ABH275" s="11"/>
      <c r="ABI275" s="11"/>
      <c r="ABJ275" s="11"/>
      <c r="ABK275" s="11"/>
      <c r="ABL275" s="11"/>
      <c r="ABM275" s="11"/>
      <c r="ABN275" s="11"/>
      <c r="ABO275" s="11"/>
      <c r="ABP275" s="11"/>
      <c r="ABQ275" s="11"/>
      <c r="ABR275" s="11"/>
      <c r="ABS275" s="11"/>
      <c r="ABT275" s="11"/>
      <c r="ABU275" s="11"/>
      <c r="ABV275" s="11"/>
      <c r="ABW275" s="11"/>
      <c r="ABX275" s="11"/>
      <c r="ABY275" s="11"/>
      <c r="ABZ275" s="11"/>
      <c r="ACA275" s="11"/>
      <c r="ACB275" s="11"/>
      <c r="ACC275" s="11"/>
      <c r="ACD275" s="11"/>
      <c r="ACE275" s="11"/>
      <c r="ACF275" s="11"/>
      <c r="ACG275" s="11"/>
      <c r="ACH275" s="11"/>
      <c r="ACI275" s="11"/>
      <c r="ACJ275" s="11"/>
      <c r="ACK275" s="11"/>
      <c r="ACL275" s="11"/>
      <c r="ACM275" s="11"/>
      <c r="ACN275" s="11"/>
      <c r="ACO275" s="11"/>
      <c r="ACP275" s="11"/>
      <c r="ACQ275" s="11"/>
      <c r="ACR275" s="11"/>
      <c r="ACS275" s="11"/>
      <c r="ACT275" s="11"/>
      <c r="ACU275" s="11"/>
      <c r="ACV275" s="11"/>
      <c r="ACW275" s="11"/>
      <c r="ACX275" s="11"/>
      <c r="ACY275" s="11"/>
      <c r="ACZ275" s="11"/>
      <c r="ADA275" s="11"/>
      <c r="ADB275" s="11"/>
      <c r="ADC275" s="11"/>
      <c r="ADD275" s="11"/>
      <c r="ADE275" s="11"/>
      <c r="ADF275" s="11"/>
      <c r="ADG275" s="11"/>
      <c r="ADH275" s="11"/>
      <c r="ADI275" s="11"/>
      <c r="ADJ275" s="11"/>
      <c r="ADK275" s="11"/>
      <c r="ADL275" s="11"/>
      <c r="ADM275" s="11"/>
      <c r="ADN275" s="11"/>
      <c r="ADO275" s="11"/>
      <c r="ADP275" s="11"/>
      <c r="ADQ275" s="11"/>
      <c r="ADR275" s="11"/>
      <c r="ADS275" s="11"/>
      <c r="ADT275" s="11"/>
      <c r="ADU275" s="11"/>
      <c r="ADV275" s="11"/>
      <c r="ADW275" s="11"/>
      <c r="ADX275" s="11"/>
      <c r="ADY275" s="11"/>
      <c r="ADZ275" s="11"/>
      <c r="AEA275" s="11"/>
      <c r="AEB275" s="11"/>
      <c r="AEC275" s="11"/>
      <c r="AED275" s="11"/>
      <c r="AEE275" s="11"/>
      <c r="AEF275" s="11"/>
      <c r="AEG275" s="11"/>
      <c r="AEH275" s="11"/>
      <c r="AEI275" s="11"/>
      <c r="AEJ275" s="11"/>
      <c r="AEK275" s="11"/>
      <c r="AEL275" s="11"/>
      <c r="AEM275" s="11"/>
      <c r="AEN275" s="11"/>
      <c r="AEO275" s="11"/>
      <c r="AEP275" s="11"/>
      <c r="AEQ275" s="11"/>
      <c r="AER275" s="11"/>
      <c r="AES275" s="11"/>
      <c r="AET275" s="11"/>
      <c r="AEU275" s="11"/>
      <c r="AEV275" s="11"/>
      <c r="AEW275" s="11"/>
      <c r="AEX275" s="11"/>
      <c r="AEY275" s="11"/>
      <c r="AEZ275" s="11"/>
      <c r="AFA275" s="11"/>
      <c r="AFB275" s="11"/>
      <c r="AFC275" s="11"/>
      <c r="AFD275" s="11"/>
      <c r="AFE275" s="11"/>
      <c r="AFF275" s="11"/>
      <c r="AFG275" s="11"/>
      <c r="AFH275" s="11"/>
      <c r="AFI275" s="11"/>
      <c r="AFJ275" s="11"/>
      <c r="AFK275" s="11"/>
      <c r="AFL275" s="11"/>
      <c r="AFM275" s="11"/>
      <c r="AFN275" s="11"/>
      <c r="AFO275" s="11"/>
      <c r="AFP275" s="11"/>
      <c r="AFQ275" s="11"/>
      <c r="AFR275" s="11"/>
      <c r="AFS275" s="11"/>
      <c r="AFT275" s="11"/>
      <c r="AFU275" s="11"/>
      <c r="AFV275" s="11"/>
      <c r="AFW275" s="11"/>
      <c r="AFX275" s="11"/>
      <c r="AFY275" s="11"/>
      <c r="AFZ275" s="11"/>
      <c r="AGA275" s="11"/>
      <c r="AGB275" s="11"/>
      <c r="AGC275" s="11"/>
      <c r="AGD275" s="11"/>
      <c r="AGE275" s="11"/>
      <c r="AGF275" s="11"/>
      <c r="AGG275" s="11"/>
      <c r="AGH275" s="11"/>
      <c r="AGI275" s="11"/>
      <c r="AGJ275" s="11"/>
      <c r="AGK275" s="11"/>
      <c r="AGL275" s="11"/>
      <c r="AGM275" s="11"/>
      <c r="AGN275" s="11"/>
      <c r="AGO275" s="11"/>
      <c r="AGP275" s="11"/>
      <c r="AGQ275" s="11"/>
      <c r="AGR275" s="11"/>
      <c r="AGS275" s="11"/>
      <c r="AGT275" s="11"/>
      <c r="AGU275" s="11"/>
      <c r="AGV275" s="11"/>
      <c r="AGW275" s="11"/>
      <c r="AGX275" s="11"/>
      <c r="AGY275" s="11"/>
      <c r="AGZ275" s="11"/>
      <c r="AHA275" s="11"/>
      <c r="AHB275" s="11"/>
      <c r="AHC275" s="11"/>
      <c r="AHD275" s="11"/>
      <c r="AHE275" s="11"/>
      <c r="AHF275" s="11"/>
      <c r="AHG275" s="11"/>
      <c r="AHH275" s="11"/>
      <c r="AHI275" s="11"/>
      <c r="AHJ275" s="11"/>
      <c r="AHK275" s="11"/>
      <c r="AHL275" s="11"/>
      <c r="AHM275" s="11"/>
      <c r="AHN275" s="11"/>
      <c r="AHO275" s="11"/>
      <c r="AHP275" s="11"/>
      <c r="AHQ275" s="11"/>
      <c r="AHR275" s="11"/>
      <c r="AHS275" s="11"/>
      <c r="AHT275" s="11"/>
      <c r="AHU275" s="11"/>
      <c r="AHV275" s="11"/>
      <c r="AHW275" s="11"/>
      <c r="AHX275" s="11"/>
      <c r="AHY275" s="11"/>
      <c r="AHZ275" s="11"/>
      <c r="AIA275" s="11"/>
      <c r="AIB275" s="11"/>
      <c r="AIC275" s="11"/>
      <c r="AID275" s="11"/>
      <c r="AIE275" s="11"/>
      <c r="AIF275" s="11"/>
      <c r="AIG275" s="11"/>
      <c r="AIH275" s="11"/>
      <c r="AII275" s="11"/>
      <c r="AIJ275" s="11"/>
      <c r="AIK275" s="11"/>
      <c r="AIL275" s="11"/>
      <c r="AIM275" s="11"/>
      <c r="AIN275" s="11"/>
      <c r="AIO275" s="11"/>
      <c r="AIP275" s="11"/>
      <c r="AIQ275" s="11"/>
      <c r="AIR275" s="11"/>
      <c r="AIS275" s="11"/>
      <c r="AIT275" s="11"/>
      <c r="AIU275" s="11"/>
      <c r="AIV275" s="11"/>
      <c r="AIW275" s="11"/>
      <c r="AIX275" s="11"/>
      <c r="AIY275" s="11"/>
      <c r="AIZ275" s="11"/>
      <c r="AJA275" s="11"/>
      <c r="AJB275" s="11"/>
      <c r="AJC275" s="11"/>
      <c r="AJD275" s="11"/>
      <c r="AJE275" s="11"/>
      <c r="AJF275" s="11"/>
      <c r="AJG275" s="11"/>
      <c r="AJH275" s="11"/>
      <c r="AJI275" s="11"/>
      <c r="AJJ275" s="11"/>
      <c r="AJK275" s="11"/>
      <c r="AJL275" s="11"/>
      <c r="AJM275" s="11"/>
      <c r="AJN275" s="11"/>
      <c r="AJO275" s="11"/>
      <c r="AJP275" s="11"/>
      <c r="AJQ275" s="11"/>
      <c r="AJR275" s="11"/>
      <c r="AJS275" s="11"/>
      <c r="AJT275" s="11"/>
      <c r="AJU275" s="11"/>
      <c r="AJV275" s="11"/>
      <c r="AJW275" s="11"/>
      <c r="AJX275" s="11"/>
      <c r="AJY275" s="11"/>
      <c r="AJZ275" s="11"/>
      <c r="AKA275" s="11"/>
      <c r="AKB275" s="11"/>
      <c r="AKC275" s="11"/>
      <c r="AKD275" s="11"/>
      <c r="AKE275" s="11"/>
      <c r="AKF275" s="11"/>
      <c r="AKG275" s="11"/>
      <c r="AKH275" s="11"/>
      <c r="AKI275" s="11"/>
      <c r="AKJ275" s="11"/>
      <c r="AKK275" s="11"/>
      <c r="AKL275" s="11"/>
      <c r="AKM275" s="11"/>
      <c r="AKN275" s="11"/>
      <c r="AKO275" s="11"/>
      <c r="AKP275" s="11"/>
      <c r="AKQ275" s="11"/>
      <c r="AKR275" s="11"/>
      <c r="AKS275" s="11"/>
      <c r="AKT275" s="11"/>
      <c r="AKU275" s="11"/>
      <c r="AKV275" s="11"/>
      <c r="AKW275" s="11"/>
      <c r="AKX275" s="11"/>
      <c r="AKY275" s="11"/>
      <c r="AKZ275" s="11"/>
      <c r="ALA275" s="11"/>
      <c r="ALB275" s="11"/>
      <c r="ALC275" s="11"/>
      <c r="ALD275" s="11"/>
      <c r="ALE275" s="11"/>
      <c r="ALF275" s="11"/>
      <c r="ALG275" s="11"/>
      <c r="ALH275" s="11"/>
      <c r="ALI275" s="11"/>
      <c r="ALJ275" s="11"/>
      <c r="ALK275" s="11"/>
      <c r="ALL275" s="11"/>
      <c r="ALM275" s="11"/>
      <c r="ALN275" s="11"/>
      <c r="ALO275" s="11"/>
      <c r="ALP275" s="11"/>
      <c r="ALQ275" s="11"/>
      <c r="ALR275" s="11"/>
      <c r="ALS275" s="11"/>
      <c r="ALT275" s="11"/>
      <c r="ALU275" s="11"/>
      <c r="ALV275" s="11"/>
      <c r="ALW275" s="11"/>
      <c r="ALX275" s="11"/>
      <c r="ALY275" s="11"/>
      <c r="ALZ275" s="11"/>
      <c r="AMA275" s="11"/>
      <c r="AMB275" s="11"/>
      <c r="AMC275" s="11"/>
      <c r="AMD275" s="11"/>
      <c r="AME275" s="11"/>
      <c r="AMF275" s="11"/>
      <c r="AMG275" s="11"/>
      <c r="AMH275" s="11"/>
      <c r="AMI275" s="11"/>
      <c r="AMJ275" s="11"/>
      <c r="AMK275" s="11"/>
      <c r="AML275" s="11"/>
      <c r="AMM275" s="11"/>
      <c r="AMN275" s="11"/>
      <c r="AMO275" s="11"/>
      <c r="AMP275" s="11"/>
      <c r="AMQ275" s="11"/>
      <c r="AMR275" s="11"/>
      <c r="AMS275" s="11"/>
      <c r="AMT275" s="11"/>
      <c r="AMU275" s="11"/>
      <c r="AMV275" s="11"/>
      <c r="AMW275" s="11"/>
      <c r="AMX275" s="11"/>
      <c r="AMY275" s="11"/>
      <c r="AMZ275" s="11"/>
      <c r="ANA275" s="11"/>
      <c r="ANB275" s="11"/>
      <c r="ANC275" s="11"/>
      <c r="AND275" s="11"/>
      <c r="ANE275" s="11"/>
      <c r="ANF275" s="11"/>
      <c r="ANG275" s="11"/>
      <c r="ANH275" s="11"/>
      <c r="ANI275" s="11"/>
      <c r="ANJ275" s="11"/>
      <c r="ANK275" s="11"/>
      <c r="ANL275" s="11"/>
      <c r="ANM275" s="11"/>
      <c r="ANN275" s="11"/>
      <c r="ANO275" s="11"/>
      <c r="ANP275" s="11"/>
      <c r="ANQ275" s="11"/>
      <c r="ANR275" s="11"/>
      <c r="ANS275" s="11"/>
      <c r="ANT275" s="11"/>
      <c r="ANU275" s="11"/>
      <c r="ANV275" s="11"/>
      <c r="ANW275" s="11"/>
      <c r="ANX275" s="11"/>
      <c r="ANY275" s="11"/>
      <c r="ANZ275" s="11"/>
      <c r="AOA275" s="11"/>
      <c r="AOB275" s="11"/>
      <c r="AOC275" s="11"/>
      <c r="AOD275" s="11"/>
      <c r="AOE275" s="11"/>
      <c r="AOF275" s="11"/>
      <c r="AOG275" s="11"/>
      <c r="AOH275" s="11"/>
      <c r="AOI275" s="11"/>
      <c r="AOJ275" s="11"/>
      <c r="AOK275" s="11"/>
      <c r="AOL275" s="11"/>
      <c r="AOM275" s="11"/>
      <c r="AON275" s="11"/>
      <c r="AOO275" s="11"/>
      <c r="AOP275" s="11"/>
      <c r="AOQ275" s="11"/>
      <c r="AOR275" s="11"/>
      <c r="AOS275" s="11"/>
      <c r="AOT275" s="11"/>
      <c r="AOU275" s="11"/>
      <c r="AOV275" s="11"/>
      <c r="AOW275" s="11"/>
      <c r="AOX275" s="11"/>
      <c r="AOY275" s="11"/>
      <c r="AOZ275" s="11"/>
      <c r="APA275" s="11"/>
      <c r="APB275" s="11"/>
      <c r="APC275" s="11"/>
      <c r="APD275" s="11"/>
      <c r="APE275" s="11"/>
      <c r="APF275" s="11"/>
      <c r="APG275" s="11"/>
      <c r="APH275" s="11"/>
      <c r="API275" s="11"/>
      <c r="APJ275" s="11"/>
      <c r="APK275" s="11"/>
      <c r="APL275" s="11"/>
      <c r="APM275" s="11"/>
      <c r="APN275" s="11"/>
      <c r="APO275" s="11"/>
      <c r="APP275" s="11"/>
      <c r="APQ275" s="11"/>
      <c r="APR275" s="11"/>
      <c r="APS275" s="11"/>
      <c r="APT275" s="11"/>
      <c r="APU275" s="11"/>
      <c r="APV275" s="11"/>
      <c r="APW275" s="11"/>
      <c r="APX275" s="11"/>
      <c r="APY275" s="11"/>
      <c r="APZ275" s="11"/>
      <c r="AQA275" s="11"/>
      <c r="AQB275" s="11"/>
      <c r="AQC275" s="11"/>
      <c r="AQD275" s="11"/>
      <c r="AQE275" s="11"/>
      <c r="AQF275" s="11"/>
      <c r="AQG275" s="11"/>
      <c r="AQH275" s="11"/>
      <c r="AQI275" s="11"/>
      <c r="AQJ275" s="11"/>
      <c r="AQK275" s="11"/>
      <c r="AQL275" s="11"/>
      <c r="AQM275" s="11"/>
      <c r="AQN275" s="11"/>
      <c r="AQO275" s="11"/>
      <c r="AQP275" s="11"/>
      <c r="AQQ275" s="11"/>
      <c r="AQR275" s="11"/>
      <c r="AQS275" s="11"/>
      <c r="AQT275" s="11"/>
      <c r="AQU275" s="11"/>
      <c r="AQV275" s="11"/>
      <c r="AQW275" s="11"/>
      <c r="AQX275" s="11"/>
      <c r="AQY275" s="11"/>
      <c r="AQZ275" s="11"/>
      <c r="ARA275" s="11"/>
      <c r="ARB275" s="11"/>
      <c r="ARC275" s="11"/>
      <c r="ARD275" s="11"/>
      <c r="ARE275" s="11"/>
      <c r="ARF275" s="11"/>
      <c r="ARG275" s="11"/>
      <c r="ARH275" s="11"/>
      <c r="ARI275" s="11"/>
      <c r="ARJ275" s="11"/>
      <c r="ARK275" s="11"/>
      <c r="ARL275" s="11"/>
      <c r="ARM275" s="11"/>
      <c r="ARN275" s="11"/>
      <c r="ARO275" s="11"/>
      <c r="ARP275" s="11"/>
      <c r="ARQ275" s="11"/>
      <c r="ARR275" s="11"/>
      <c r="ARS275" s="11"/>
      <c r="ART275" s="11"/>
      <c r="ARU275" s="11"/>
      <c r="ARV275" s="11"/>
      <c r="ARW275" s="11"/>
      <c r="ARX275" s="11"/>
      <c r="ARY275" s="11"/>
      <c r="ARZ275" s="11"/>
      <c r="ASA275" s="11"/>
      <c r="ASB275" s="11"/>
      <c r="ASC275" s="11"/>
      <c r="ASD275" s="11"/>
      <c r="ASE275" s="11"/>
      <c r="ASF275" s="11"/>
      <c r="ASG275" s="11"/>
      <c r="ASH275" s="11"/>
      <c r="ASI275" s="11"/>
      <c r="ASJ275" s="11"/>
      <c r="ASK275" s="11"/>
      <c r="ASL275" s="11"/>
      <c r="ASM275" s="11"/>
      <c r="ASN275" s="11"/>
      <c r="ASO275" s="11"/>
      <c r="ASP275" s="11"/>
      <c r="ASQ275" s="11"/>
      <c r="ASR275" s="11"/>
      <c r="ASS275" s="11"/>
      <c r="AST275" s="11"/>
      <c r="ASU275" s="11"/>
      <c r="ASV275" s="11"/>
      <c r="ASW275" s="11"/>
      <c r="ASX275" s="11"/>
      <c r="ASY275" s="11"/>
      <c r="ASZ275" s="11"/>
      <c r="ATA275" s="11"/>
      <c r="ATB275" s="11"/>
      <c r="ATC275" s="11"/>
      <c r="ATD275" s="11"/>
      <c r="ATE275" s="11"/>
      <c r="ATF275" s="11"/>
      <c r="ATG275" s="11"/>
      <c r="ATH275" s="11"/>
      <c r="ATI275" s="11"/>
      <c r="ATJ275" s="11"/>
      <c r="ATK275" s="11"/>
      <c r="ATL275" s="11"/>
      <c r="ATM275" s="11"/>
      <c r="ATN275" s="11"/>
      <c r="ATO275" s="11"/>
      <c r="ATP275" s="11"/>
      <c r="ATQ275" s="11"/>
      <c r="ATR275" s="11"/>
      <c r="ATS275" s="11"/>
      <c r="ATT275" s="11"/>
      <c r="ATU275" s="11"/>
      <c r="ATV275" s="11"/>
      <c r="ATW275" s="11"/>
      <c r="ATX275" s="11"/>
      <c r="ATY275" s="11"/>
      <c r="ATZ275" s="11"/>
      <c r="AUA275" s="11"/>
      <c r="AUB275" s="11"/>
      <c r="AUC275" s="11"/>
      <c r="AUD275" s="11"/>
      <c r="AUE275" s="11"/>
      <c r="AUF275" s="11"/>
      <c r="AUG275" s="11"/>
      <c r="AUH275" s="11"/>
      <c r="AUI275" s="11"/>
      <c r="AUJ275" s="11"/>
      <c r="AUK275" s="11"/>
      <c r="AUL275" s="11"/>
      <c r="AUM275" s="11"/>
      <c r="AUN275" s="11"/>
      <c r="AUO275" s="11"/>
      <c r="AUP275" s="11"/>
      <c r="AUQ275" s="11"/>
      <c r="AUR275" s="11"/>
      <c r="AUS275" s="11"/>
      <c r="AUT275" s="11"/>
      <c r="AUU275" s="11"/>
      <c r="AUV275" s="11"/>
      <c r="AUW275" s="11"/>
      <c r="AUX275" s="11"/>
      <c r="AUY275" s="11"/>
      <c r="AUZ275" s="11"/>
      <c r="AVA275" s="11"/>
      <c r="AVB275" s="11"/>
      <c r="AVC275" s="11"/>
      <c r="AVD275" s="11"/>
      <c r="AVE275" s="11"/>
      <c r="AVF275" s="11"/>
      <c r="AVG275" s="11"/>
      <c r="AVH275" s="11"/>
      <c r="AVI275" s="11"/>
      <c r="AVJ275" s="11"/>
      <c r="AVK275" s="11"/>
      <c r="AVL275" s="11"/>
      <c r="AVM275" s="11"/>
      <c r="AVN275" s="11"/>
      <c r="AVO275" s="11"/>
      <c r="AVP275" s="11"/>
      <c r="AVQ275" s="11"/>
      <c r="AVR275" s="11"/>
      <c r="AVS275" s="11"/>
      <c r="AVT275" s="11"/>
      <c r="AVU275" s="11"/>
      <c r="AVV275" s="11"/>
      <c r="AVW275" s="11"/>
      <c r="AVX275" s="11"/>
      <c r="AVY275" s="11"/>
      <c r="AVZ275" s="11"/>
      <c r="AWA275" s="11"/>
      <c r="AWB275" s="11"/>
      <c r="AWC275" s="11"/>
      <c r="AWD275" s="11"/>
      <c r="AWE275" s="11"/>
      <c r="AWF275" s="11"/>
      <c r="AWG275" s="11"/>
      <c r="AWH275" s="11"/>
      <c r="AWI275" s="11"/>
      <c r="AWJ275" s="11"/>
      <c r="AWK275" s="11"/>
      <c r="AWL275" s="11"/>
      <c r="AWM275" s="11"/>
      <c r="AWN275" s="11"/>
      <c r="AWO275" s="11"/>
      <c r="AWP275" s="11"/>
      <c r="AWQ275" s="11"/>
      <c r="AWR275" s="11"/>
      <c r="AWS275" s="11"/>
      <c r="AWT275" s="11"/>
      <c r="AWU275" s="11"/>
      <c r="AWV275" s="11"/>
      <c r="AWW275" s="11"/>
      <c r="AWX275" s="11"/>
      <c r="AWY275" s="11"/>
      <c r="AWZ275" s="11"/>
      <c r="AXA275" s="11"/>
      <c r="AXB275" s="11"/>
      <c r="AXC275" s="11"/>
      <c r="AXD275" s="11"/>
      <c r="AXE275" s="11"/>
      <c r="AXF275" s="11"/>
      <c r="AXG275" s="11"/>
      <c r="AXH275" s="11"/>
      <c r="AXI275" s="11"/>
      <c r="AXJ275" s="11"/>
      <c r="AXK275" s="11"/>
      <c r="AXL275" s="11"/>
      <c r="AXM275" s="11"/>
      <c r="AXN275" s="11"/>
      <c r="AXO275" s="11"/>
      <c r="AXP275" s="11"/>
      <c r="AXQ275" s="11"/>
      <c r="AXR275" s="11"/>
      <c r="AXS275" s="11"/>
      <c r="AXT275" s="11"/>
      <c r="AXU275" s="11"/>
      <c r="AXV275" s="11"/>
      <c r="AXW275" s="11"/>
      <c r="AXX275" s="11"/>
      <c r="AXY275" s="11"/>
      <c r="AXZ275" s="11"/>
      <c r="AYA275" s="11"/>
      <c r="AYB275" s="11"/>
      <c r="AYC275" s="11"/>
      <c r="AYD275" s="11"/>
      <c r="AYE275" s="11"/>
      <c r="AYF275" s="11"/>
      <c r="AYG275" s="11"/>
      <c r="AYH275" s="11"/>
      <c r="AYI275" s="11"/>
      <c r="AYJ275" s="11"/>
      <c r="AYK275" s="11"/>
      <c r="AYL275" s="11"/>
      <c r="AYM275" s="11"/>
      <c r="AYN275" s="11"/>
      <c r="AYO275" s="11"/>
      <c r="AYP275" s="11"/>
      <c r="AYQ275" s="11"/>
      <c r="AYR275" s="11"/>
      <c r="AYS275" s="11"/>
      <c r="AYT275" s="11"/>
      <c r="AYU275" s="11"/>
      <c r="AYV275" s="11"/>
      <c r="AYW275" s="11"/>
      <c r="AYX275" s="11"/>
      <c r="AYY275" s="11"/>
      <c r="AYZ275" s="11"/>
      <c r="AZA275" s="11"/>
      <c r="AZB275" s="11"/>
      <c r="AZC275" s="11"/>
      <c r="AZD275" s="11"/>
      <c r="AZE275" s="11"/>
      <c r="AZF275" s="11"/>
      <c r="AZG275" s="11"/>
      <c r="AZH275" s="11"/>
      <c r="AZI275" s="11"/>
      <c r="AZJ275" s="11"/>
      <c r="AZK275" s="11"/>
      <c r="AZL275" s="11"/>
      <c r="AZM275" s="11"/>
      <c r="AZN275" s="11"/>
      <c r="AZO275" s="11"/>
      <c r="AZP275" s="11"/>
      <c r="AZQ275" s="11"/>
      <c r="AZR275" s="11"/>
      <c r="AZS275" s="11"/>
      <c r="AZT275" s="11"/>
      <c r="AZU275" s="11"/>
      <c r="AZV275" s="11"/>
      <c r="AZW275" s="11"/>
      <c r="AZX275" s="11"/>
      <c r="AZY275" s="11"/>
      <c r="AZZ275" s="11"/>
      <c r="BAA275" s="11"/>
      <c r="BAB275" s="11"/>
      <c r="BAC275" s="11"/>
      <c r="BAD275" s="11"/>
      <c r="BAE275" s="11"/>
      <c r="BAF275" s="11"/>
      <c r="BAG275" s="11"/>
      <c r="BAH275" s="11"/>
      <c r="BAI275" s="11"/>
      <c r="BAJ275" s="11"/>
      <c r="BAK275" s="11"/>
      <c r="BAL275" s="11"/>
      <c r="BAM275" s="11"/>
      <c r="BAN275" s="11"/>
      <c r="BAO275" s="11"/>
      <c r="BAP275" s="11"/>
      <c r="BAQ275" s="11"/>
      <c r="BAR275" s="11"/>
      <c r="BAS275" s="11"/>
      <c r="BAT275" s="11"/>
      <c r="BAU275" s="11"/>
      <c r="BAV275" s="11"/>
      <c r="BAW275" s="11"/>
      <c r="BAX275" s="11"/>
      <c r="BAY275" s="11"/>
      <c r="BAZ275" s="11"/>
      <c r="BBA275" s="11"/>
      <c r="BBB275" s="11"/>
      <c r="BBC275" s="11"/>
      <c r="BBD275" s="11"/>
      <c r="BBE275" s="11"/>
      <c r="BBF275" s="11"/>
      <c r="BBG275" s="11"/>
      <c r="BBH275" s="11"/>
      <c r="BBI275" s="11"/>
      <c r="BBJ275" s="11"/>
      <c r="BBK275" s="11"/>
      <c r="BBL275" s="11"/>
      <c r="BBM275" s="11"/>
      <c r="BBN275" s="11"/>
      <c r="BBO275" s="11"/>
      <c r="BBP275" s="11"/>
      <c r="BBQ275" s="11"/>
      <c r="BBR275" s="11"/>
      <c r="BBS275" s="11"/>
      <c r="BBT275" s="11"/>
      <c r="BBU275" s="11"/>
      <c r="BBV275" s="11"/>
      <c r="BBW275" s="11"/>
      <c r="BBX275" s="11"/>
      <c r="BBY275" s="11"/>
      <c r="BBZ275" s="11"/>
      <c r="BCA275" s="11"/>
      <c r="BCB275" s="11"/>
      <c r="BCC275" s="11"/>
      <c r="BCD275" s="11"/>
      <c r="BCE275" s="11"/>
      <c r="BCF275" s="11"/>
      <c r="BCG275" s="11"/>
      <c r="BCH275" s="11"/>
      <c r="BCI275" s="11"/>
      <c r="BCJ275" s="11"/>
      <c r="BCK275" s="11"/>
      <c r="BCL275" s="11"/>
      <c r="BCM275" s="11"/>
      <c r="BCN275" s="11"/>
      <c r="BCO275" s="11"/>
      <c r="BCP275" s="11"/>
      <c r="BCQ275" s="11"/>
      <c r="BCR275" s="11"/>
      <c r="BCS275" s="11"/>
      <c r="BCT275" s="11"/>
      <c r="BCU275" s="11"/>
      <c r="BCV275" s="11"/>
      <c r="BCW275" s="11"/>
      <c r="BCX275" s="11"/>
      <c r="BCY275" s="11"/>
      <c r="BCZ275" s="11"/>
      <c r="BDA275" s="11"/>
      <c r="BDB275" s="11"/>
      <c r="BDC275" s="11"/>
      <c r="BDD275" s="11"/>
      <c r="BDE275" s="11"/>
      <c r="BDF275" s="11"/>
      <c r="BDG275" s="11"/>
      <c r="BDH275" s="11"/>
      <c r="BDI275" s="11"/>
      <c r="BDJ275" s="11"/>
      <c r="BDK275" s="11"/>
      <c r="BDL275" s="11"/>
      <c r="BDM275" s="11"/>
      <c r="BDN275" s="11"/>
      <c r="BDO275" s="11"/>
      <c r="BDP275" s="11"/>
      <c r="BDQ275" s="11"/>
      <c r="BDR275" s="11"/>
      <c r="BDS275" s="11"/>
      <c r="BDT275" s="11"/>
      <c r="BDU275" s="11"/>
      <c r="BDV275" s="11"/>
      <c r="BDW275" s="11"/>
      <c r="BDX275" s="11"/>
      <c r="BDY275" s="11"/>
      <c r="BDZ275" s="11"/>
      <c r="BEA275" s="11"/>
      <c r="BEB275" s="11"/>
      <c r="BEC275" s="11"/>
      <c r="BED275" s="11"/>
      <c r="BEE275" s="11"/>
      <c r="BEF275" s="11"/>
      <c r="BEG275" s="11"/>
      <c r="BEH275" s="11"/>
      <c r="BEI275" s="11"/>
      <c r="BEJ275" s="11"/>
      <c r="BEK275" s="11"/>
      <c r="BEL275" s="11"/>
      <c r="BEM275" s="11"/>
      <c r="BEN275" s="11"/>
      <c r="BEO275" s="11"/>
      <c r="BEP275" s="11"/>
      <c r="BEQ275" s="11"/>
      <c r="BER275" s="11"/>
      <c r="BES275" s="11"/>
      <c r="BET275" s="11"/>
      <c r="BEU275" s="11"/>
      <c r="BEV275" s="11"/>
      <c r="BEW275" s="11"/>
      <c r="BEX275" s="11"/>
      <c r="BEY275" s="11"/>
      <c r="BEZ275" s="11"/>
      <c r="BFA275" s="11"/>
      <c r="BFB275" s="11"/>
      <c r="BFC275" s="11"/>
      <c r="BFD275" s="11"/>
      <c r="BFE275" s="11"/>
      <c r="BFF275" s="11"/>
      <c r="BFG275" s="11"/>
      <c r="BFH275" s="11"/>
      <c r="BFI275" s="11"/>
      <c r="BFJ275" s="11"/>
      <c r="BFK275" s="11"/>
      <c r="BFL275" s="11"/>
      <c r="BFM275" s="11"/>
      <c r="BFN275" s="11"/>
      <c r="BFO275" s="11"/>
      <c r="BFP275" s="11"/>
      <c r="BFQ275" s="11"/>
      <c r="BFR275" s="11"/>
      <c r="BFS275" s="11"/>
      <c r="BFT275" s="11"/>
      <c r="BFU275" s="11"/>
      <c r="BFV275" s="11"/>
      <c r="BFW275" s="11"/>
      <c r="BFX275" s="11"/>
      <c r="BFY275" s="11"/>
      <c r="BFZ275" s="11"/>
      <c r="BGA275" s="11"/>
      <c r="BGB275" s="11"/>
      <c r="BGC275" s="11"/>
      <c r="BGD275" s="11"/>
      <c r="BGE275" s="11"/>
      <c r="BGF275" s="11"/>
      <c r="BGG275" s="11"/>
      <c r="BGH275" s="11"/>
      <c r="BGI275" s="11"/>
      <c r="BGJ275" s="11"/>
      <c r="BGK275" s="11"/>
      <c r="BGL275" s="11"/>
      <c r="BGM275" s="11"/>
      <c r="BGN275" s="11"/>
      <c r="BGO275" s="11"/>
      <c r="BGP275" s="11"/>
      <c r="BGQ275" s="11"/>
      <c r="BGR275" s="11"/>
      <c r="BGS275" s="11"/>
      <c r="BGT275" s="11"/>
      <c r="BGU275" s="11"/>
      <c r="BGV275" s="11"/>
      <c r="BGW275" s="11"/>
      <c r="BGX275" s="11"/>
      <c r="BGY275" s="11"/>
      <c r="BGZ275" s="11"/>
      <c r="BHA275" s="11"/>
      <c r="BHB275" s="11"/>
      <c r="BHC275" s="11"/>
      <c r="BHD275" s="11"/>
      <c r="BHE275" s="11"/>
      <c r="BHF275" s="11"/>
      <c r="BHG275" s="11"/>
      <c r="BHH275" s="11"/>
      <c r="BHI275" s="11"/>
      <c r="BHJ275" s="11"/>
      <c r="BHK275" s="11"/>
      <c r="BHL275" s="11"/>
      <c r="BHM275" s="11"/>
      <c r="BHN275" s="11"/>
      <c r="BHO275" s="11"/>
      <c r="BHP275" s="11"/>
      <c r="BHQ275" s="11"/>
      <c r="BHR275" s="11"/>
      <c r="BHS275" s="11"/>
      <c r="BHT275" s="11"/>
      <c r="BHU275" s="11"/>
      <c r="BHV275" s="11"/>
      <c r="BHW275" s="11"/>
      <c r="BHX275" s="11"/>
      <c r="BHY275" s="11"/>
      <c r="BHZ275" s="11"/>
      <c r="BIA275" s="11"/>
      <c r="BIB275" s="11"/>
      <c r="BIC275" s="11"/>
      <c r="BID275" s="11"/>
      <c r="BIE275" s="11"/>
      <c r="BIF275" s="11"/>
      <c r="BIG275" s="11"/>
      <c r="BIH275" s="11"/>
      <c r="BII275" s="11"/>
      <c r="BIJ275" s="11"/>
      <c r="BIK275" s="11"/>
      <c r="BIL275" s="11"/>
      <c r="BIM275" s="11"/>
      <c r="BIN275" s="11"/>
      <c r="BIO275" s="11"/>
      <c r="BIP275" s="11"/>
      <c r="BIQ275" s="11"/>
      <c r="BIR275" s="11"/>
      <c r="BIS275" s="11"/>
      <c r="BIT275" s="11"/>
      <c r="BIU275" s="11"/>
      <c r="BIV275" s="11"/>
      <c r="BIW275" s="11"/>
      <c r="BIX275" s="11"/>
      <c r="BIY275" s="11"/>
      <c r="BIZ275" s="11"/>
      <c r="BJA275" s="11"/>
      <c r="BJB275" s="11"/>
      <c r="BJC275" s="11"/>
      <c r="BJD275" s="11"/>
      <c r="BJE275" s="11"/>
      <c r="BJF275" s="11"/>
      <c r="BJG275" s="11"/>
      <c r="BJH275" s="11"/>
      <c r="BJI275" s="11"/>
      <c r="BJJ275" s="11"/>
      <c r="BJK275" s="11"/>
      <c r="BJL275" s="11"/>
      <c r="BJM275" s="11"/>
      <c r="BJN275" s="11"/>
      <c r="BJO275" s="11"/>
      <c r="BJP275" s="11"/>
      <c r="BJQ275" s="11"/>
      <c r="BJR275" s="11"/>
      <c r="BJS275" s="11"/>
      <c r="BJT275" s="11"/>
      <c r="BJU275" s="11"/>
      <c r="BJV275" s="11"/>
      <c r="BJW275" s="11"/>
      <c r="BJX275" s="11"/>
      <c r="BJY275" s="11"/>
      <c r="BJZ275" s="11"/>
      <c r="BKA275" s="11"/>
      <c r="BKB275" s="11"/>
      <c r="BKC275" s="11"/>
      <c r="BKD275" s="11"/>
      <c r="BKE275" s="11"/>
      <c r="BKF275" s="11"/>
      <c r="BKG275" s="11"/>
      <c r="BKH275" s="11"/>
      <c r="BKI275" s="11"/>
      <c r="BKJ275" s="11"/>
      <c r="BKK275" s="11"/>
      <c r="BKL275" s="11"/>
      <c r="BKM275" s="11"/>
      <c r="BKN275" s="11"/>
      <c r="BKO275" s="11"/>
      <c r="BKP275" s="11"/>
      <c r="BKQ275" s="11"/>
      <c r="BKR275" s="11"/>
      <c r="BKS275" s="11"/>
      <c r="BKT275" s="11"/>
      <c r="BKU275" s="11"/>
      <c r="BKV275" s="11"/>
      <c r="BKW275" s="11"/>
      <c r="BKX275" s="11"/>
      <c r="BKY275" s="11"/>
      <c r="BKZ275" s="11"/>
      <c r="BLA275" s="11"/>
      <c r="BLB275" s="11"/>
      <c r="BLC275" s="11"/>
      <c r="BLD275" s="11"/>
      <c r="BLE275" s="11"/>
      <c r="BLF275" s="11"/>
      <c r="BLG275" s="11"/>
      <c r="BLH275" s="11"/>
      <c r="BLI275" s="11"/>
      <c r="BLJ275" s="11"/>
      <c r="BLK275" s="11"/>
      <c r="BLL275" s="11"/>
      <c r="BLM275" s="11"/>
      <c r="BLN275" s="11"/>
      <c r="BLO275" s="11"/>
      <c r="BLP275" s="11"/>
      <c r="BLQ275" s="11"/>
      <c r="BLR275" s="11"/>
      <c r="BLS275" s="11"/>
      <c r="BLT275" s="11"/>
      <c r="BLU275" s="11"/>
      <c r="BLV275" s="11"/>
      <c r="BLW275" s="11"/>
      <c r="BLX275" s="11"/>
      <c r="BLY275" s="11"/>
      <c r="BLZ275" s="11"/>
      <c r="BMA275" s="11"/>
      <c r="BMB275" s="11"/>
      <c r="BMC275" s="11"/>
      <c r="BMD275" s="11"/>
      <c r="BME275" s="11"/>
      <c r="BMF275" s="11"/>
      <c r="BMG275" s="11"/>
      <c r="BMH275" s="11"/>
      <c r="BMI275" s="11"/>
      <c r="BMJ275" s="11"/>
      <c r="BMK275" s="11"/>
      <c r="BML275" s="11"/>
      <c r="BMM275" s="11"/>
      <c r="BMN275" s="11"/>
      <c r="BMO275" s="11"/>
      <c r="BMP275" s="11"/>
      <c r="BMQ275" s="11"/>
      <c r="BMR275" s="11"/>
      <c r="BMS275" s="11"/>
      <c r="BMT275" s="11"/>
      <c r="BMU275" s="11"/>
      <c r="BMV275" s="11"/>
      <c r="BMW275" s="11"/>
      <c r="BMX275" s="11"/>
      <c r="BMY275" s="11"/>
      <c r="BMZ275" s="11"/>
      <c r="BNA275" s="11"/>
      <c r="BNB275" s="11"/>
      <c r="BNC275" s="11"/>
      <c r="BND275" s="11"/>
      <c r="BNE275" s="11"/>
      <c r="BNF275" s="11"/>
      <c r="BNG275" s="11"/>
      <c r="BNH275" s="11"/>
      <c r="BNI275" s="11"/>
      <c r="BNJ275" s="11"/>
      <c r="BNK275" s="11"/>
      <c r="BNL275" s="11"/>
      <c r="BNM275" s="11"/>
      <c r="BNN275" s="11"/>
      <c r="BNO275" s="11"/>
      <c r="BNP275" s="11"/>
      <c r="BNQ275" s="11"/>
      <c r="BNR275" s="11"/>
      <c r="BNS275" s="11"/>
      <c r="BNT275" s="11"/>
      <c r="BNU275" s="11"/>
      <c r="BNV275" s="11"/>
      <c r="BNW275" s="11"/>
      <c r="BNX275" s="11"/>
      <c r="BNY275" s="11"/>
      <c r="BNZ275" s="11"/>
      <c r="BOA275" s="11"/>
      <c r="BOB275" s="11"/>
      <c r="BOC275" s="11"/>
      <c r="BOD275" s="11"/>
      <c r="BOE275" s="11"/>
      <c r="BOF275" s="11"/>
      <c r="BOG275" s="11"/>
      <c r="BOH275" s="11"/>
      <c r="BOI275" s="11"/>
      <c r="BOJ275" s="11"/>
      <c r="BOK275" s="11"/>
      <c r="BOL275" s="11"/>
      <c r="BOM275" s="11"/>
      <c r="BON275" s="11"/>
      <c r="BOO275" s="11"/>
      <c r="BOP275" s="11"/>
      <c r="BOQ275" s="11"/>
      <c r="BOR275" s="11"/>
      <c r="BOS275" s="11"/>
      <c r="BOT275" s="11"/>
      <c r="BOU275" s="11"/>
      <c r="BOV275" s="11"/>
      <c r="BOW275" s="11"/>
      <c r="BOX275" s="11"/>
      <c r="BOY275" s="11"/>
      <c r="BOZ275" s="11"/>
      <c r="BPA275" s="11"/>
      <c r="BPB275" s="11"/>
      <c r="BPC275" s="11"/>
      <c r="BPD275" s="11"/>
      <c r="BPE275" s="11"/>
      <c r="BPF275" s="11"/>
      <c r="BPG275" s="11"/>
      <c r="BPH275" s="11"/>
      <c r="BPI275" s="11"/>
      <c r="BPJ275" s="11"/>
      <c r="BPK275" s="11"/>
      <c r="BPL275" s="11"/>
      <c r="BPM275" s="11"/>
      <c r="BPN275" s="11"/>
      <c r="BPO275" s="11"/>
      <c r="BPP275" s="11"/>
      <c r="BPQ275" s="11"/>
      <c r="BPR275" s="11"/>
      <c r="BPS275" s="11"/>
      <c r="BPT275" s="11"/>
      <c r="BPU275" s="11"/>
      <c r="BPV275" s="11"/>
      <c r="BPW275" s="11"/>
      <c r="BPX275" s="11"/>
      <c r="BPY275" s="11"/>
      <c r="BPZ275" s="11"/>
      <c r="BQA275" s="11"/>
      <c r="BQB275" s="11"/>
      <c r="BQC275" s="11"/>
      <c r="BQD275" s="11"/>
      <c r="BQE275" s="11"/>
      <c r="BQF275" s="11"/>
      <c r="BQG275" s="11"/>
      <c r="BQH275" s="11"/>
      <c r="BQI275" s="11"/>
      <c r="BQJ275" s="11"/>
      <c r="BQK275" s="11"/>
      <c r="BQL275" s="11"/>
      <c r="BQM275" s="11"/>
      <c r="BQN275" s="11"/>
      <c r="BQO275" s="11"/>
      <c r="BQP275" s="11"/>
      <c r="BQQ275" s="11"/>
      <c r="BQR275" s="11"/>
      <c r="BQS275" s="11"/>
      <c r="BQT275" s="11"/>
      <c r="BQU275" s="11"/>
      <c r="BQV275" s="11"/>
      <c r="BQW275" s="11"/>
      <c r="BQX275" s="11"/>
      <c r="BQY275" s="11"/>
      <c r="BQZ275" s="11"/>
      <c r="BRA275" s="11"/>
      <c r="BRB275" s="11"/>
      <c r="BRC275" s="11"/>
      <c r="BRD275" s="11"/>
      <c r="BRE275" s="11"/>
      <c r="BRF275" s="11"/>
      <c r="BRG275" s="11"/>
      <c r="BRH275" s="11"/>
      <c r="BRI275" s="11"/>
    </row>
    <row r="276" spans="2:1829" x14ac:dyDescent="0.3"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C276" s="11"/>
      <c r="DD276" s="11"/>
      <c r="DE276" s="11"/>
      <c r="DF276" s="11"/>
      <c r="DG276" s="11"/>
      <c r="DH276" s="11"/>
      <c r="DI276" s="11"/>
      <c r="DJ276" s="11"/>
      <c r="DK276" s="11"/>
      <c r="DL276" s="11"/>
      <c r="DM276" s="11"/>
      <c r="DN276" s="11"/>
      <c r="DO276" s="11"/>
      <c r="DP276" s="11"/>
      <c r="DQ276" s="11"/>
      <c r="DR276" s="11"/>
      <c r="DS276" s="11"/>
      <c r="DT276" s="11"/>
      <c r="DU276" s="11"/>
      <c r="DV276" s="11"/>
      <c r="DW276" s="11"/>
      <c r="DX276" s="11"/>
      <c r="DY276" s="11"/>
      <c r="DZ276" s="11"/>
      <c r="EA276" s="11"/>
      <c r="EB276" s="11"/>
      <c r="EC276" s="11"/>
      <c r="ED276" s="11"/>
      <c r="EE276" s="11"/>
      <c r="EF276" s="11"/>
      <c r="EG276" s="11"/>
      <c r="EH276" s="11"/>
      <c r="EI276" s="11"/>
      <c r="EJ276" s="11"/>
      <c r="EK276" s="11"/>
      <c r="EL276" s="11"/>
      <c r="EM276" s="11"/>
      <c r="EN276" s="11"/>
      <c r="EO276" s="11"/>
      <c r="EP276" s="11"/>
      <c r="EQ276" s="11"/>
      <c r="ER276" s="11"/>
      <c r="ES276" s="11"/>
      <c r="ET276" s="11"/>
      <c r="EU276" s="11"/>
      <c r="EV276" s="11"/>
      <c r="EW276" s="11"/>
      <c r="EX276" s="11"/>
      <c r="EY276" s="11"/>
      <c r="EZ276" s="11"/>
      <c r="FA276" s="11"/>
      <c r="FB276" s="11"/>
      <c r="FC276" s="11"/>
      <c r="FD276" s="11"/>
      <c r="FE276" s="11"/>
      <c r="FF276" s="11"/>
      <c r="FG276" s="11"/>
      <c r="FH276" s="11"/>
      <c r="FI276" s="11"/>
      <c r="FJ276" s="11"/>
      <c r="FK276" s="11"/>
      <c r="FL276" s="11"/>
      <c r="FM276" s="11"/>
      <c r="FN276" s="11"/>
      <c r="FO276" s="11"/>
      <c r="FP276" s="11"/>
      <c r="FQ276" s="11"/>
      <c r="FR276" s="11"/>
      <c r="FS276" s="11"/>
      <c r="FT276" s="11"/>
      <c r="FU276" s="11"/>
      <c r="FV276" s="11"/>
      <c r="FW276" s="11"/>
      <c r="FX276" s="11"/>
      <c r="FY276" s="11"/>
      <c r="FZ276" s="11"/>
      <c r="GA276" s="11"/>
      <c r="GB276" s="11"/>
      <c r="GC276" s="11"/>
      <c r="GD276" s="11"/>
      <c r="GE276" s="11"/>
      <c r="GF276" s="11"/>
      <c r="GG276" s="11"/>
      <c r="GH276" s="11"/>
      <c r="GI276" s="11"/>
      <c r="GJ276" s="11"/>
      <c r="GK276" s="11"/>
      <c r="GL276" s="11"/>
      <c r="GM276" s="11"/>
      <c r="GN276" s="11"/>
      <c r="GO276" s="11"/>
      <c r="GP276" s="11"/>
      <c r="GQ276" s="11"/>
      <c r="GR276" s="11"/>
      <c r="GS276" s="11"/>
      <c r="GT276" s="11"/>
      <c r="GU276" s="11"/>
      <c r="GV276" s="11"/>
      <c r="GW276" s="11"/>
      <c r="GX276" s="11"/>
      <c r="GY276" s="11"/>
      <c r="GZ276" s="11"/>
      <c r="HA276" s="11"/>
      <c r="HB276" s="11"/>
      <c r="HC276" s="11"/>
      <c r="HD276" s="11"/>
      <c r="HE276" s="11"/>
      <c r="HF276" s="11"/>
      <c r="HG276" s="11"/>
      <c r="HH276" s="11"/>
      <c r="HI276" s="11"/>
      <c r="HJ276" s="11"/>
      <c r="HK276" s="11"/>
      <c r="HL276" s="11"/>
      <c r="HM276" s="11"/>
      <c r="HN276" s="11"/>
      <c r="HO276" s="11"/>
      <c r="HP276" s="11"/>
      <c r="HQ276" s="11"/>
      <c r="HR276" s="11"/>
      <c r="HS276" s="11"/>
      <c r="HT276" s="11"/>
      <c r="HU276" s="11"/>
      <c r="HV276" s="11"/>
      <c r="HW276" s="11"/>
      <c r="HX276" s="11"/>
      <c r="HY276" s="11"/>
      <c r="HZ276" s="11"/>
      <c r="IA276" s="11"/>
      <c r="IB276" s="11"/>
      <c r="IC276" s="11"/>
      <c r="ID276" s="11"/>
      <c r="IE276" s="11"/>
      <c r="IF276" s="11"/>
      <c r="IG276" s="11"/>
      <c r="IH276" s="11"/>
      <c r="II276" s="11"/>
      <c r="IJ276" s="11"/>
      <c r="IK276" s="11"/>
      <c r="IL276" s="11"/>
      <c r="IM276" s="11"/>
      <c r="IN276" s="11"/>
      <c r="IO276" s="11"/>
      <c r="IP276" s="11"/>
      <c r="IQ276" s="11"/>
      <c r="IR276" s="11"/>
      <c r="IS276" s="11"/>
      <c r="IT276" s="11"/>
      <c r="IU276" s="11"/>
      <c r="IV276" s="11"/>
      <c r="IW276" s="11"/>
      <c r="IX276" s="11"/>
      <c r="IY276" s="11"/>
      <c r="IZ276" s="11"/>
      <c r="JA276" s="11"/>
      <c r="JB276" s="11"/>
      <c r="JC276" s="11"/>
      <c r="JD276" s="11"/>
      <c r="JE276" s="11"/>
      <c r="JF276" s="11"/>
      <c r="JG276" s="11"/>
      <c r="JH276" s="11"/>
      <c r="JI276" s="11"/>
      <c r="JJ276" s="11"/>
      <c r="JK276" s="11"/>
      <c r="JL276" s="11"/>
      <c r="JM276" s="11"/>
      <c r="JN276" s="11"/>
      <c r="JO276" s="11"/>
      <c r="JP276" s="11"/>
      <c r="JQ276" s="11"/>
      <c r="JR276" s="11"/>
      <c r="JS276" s="11"/>
      <c r="JT276" s="11"/>
      <c r="JU276" s="11"/>
      <c r="JV276" s="11"/>
      <c r="JW276" s="11"/>
      <c r="JX276" s="11"/>
      <c r="JY276" s="11"/>
      <c r="JZ276" s="11"/>
      <c r="KA276" s="11"/>
      <c r="KB276" s="11"/>
      <c r="KC276" s="11"/>
      <c r="KD276" s="11"/>
      <c r="KE276" s="11"/>
      <c r="KF276" s="11"/>
      <c r="KG276" s="11"/>
      <c r="KH276" s="11"/>
      <c r="KI276" s="11"/>
      <c r="KJ276" s="11"/>
      <c r="KK276" s="11"/>
      <c r="KL276" s="11"/>
      <c r="KM276" s="11"/>
      <c r="KN276" s="11"/>
      <c r="KO276" s="11"/>
      <c r="KP276" s="11"/>
      <c r="KQ276" s="11"/>
      <c r="KR276" s="11"/>
      <c r="KS276" s="11"/>
      <c r="KT276" s="11"/>
      <c r="KU276" s="11"/>
      <c r="KV276" s="11"/>
      <c r="KW276" s="11"/>
      <c r="KX276" s="11"/>
      <c r="KY276" s="11"/>
      <c r="KZ276" s="11"/>
      <c r="LA276" s="11"/>
      <c r="LB276" s="11"/>
      <c r="LC276" s="11"/>
      <c r="LD276" s="11"/>
      <c r="LE276" s="11"/>
      <c r="LF276" s="11"/>
      <c r="LG276" s="11"/>
      <c r="LH276" s="11"/>
      <c r="LI276" s="11"/>
      <c r="LJ276" s="11"/>
      <c r="LK276" s="11"/>
      <c r="LL276" s="11"/>
      <c r="LM276" s="11"/>
      <c r="LN276" s="11"/>
      <c r="LO276" s="11"/>
      <c r="LP276" s="11"/>
      <c r="LQ276" s="11"/>
      <c r="LR276" s="11"/>
      <c r="LS276" s="11"/>
      <c r="LT276" s="11"/>
      <c r="LU276" s="11"/>
      <c r="LV276" s="11"/>
      <c r="LW276" s="11"/>
      <c r="LX276" s="11"/>
      <c r="LY276" s="11"/>
      <c r="LZ276" s="11"/>
      <c r="MA276" s="11"/>
      <c r="MB276" s="11"/>
      <c r="MC276" s="11"/>
      <c r="MD276" s="11"/>
      <c r="ME276" s="11"/>
      <c r="MF276" s="11"/>
      <c r="MG276" s="11"/>
      <c r="MH276" s="11"/>
      <c r="MI276" s="11"/>
      <c r="MJ276" s="11"/>
      <c r="MK276" s="11"/>
      <c r="ML276" s="11"/>
      <c r="MM276" s="11"/>
      <c r="MN276" s="11"/>
      <c r="MO276" s="11"/>
      <c r="MP276" s="11"/>
      <c r="MQ276" s="11"/>
      <c r="MR276" s="11"/>
      <c r="MS276" s="11"/>
      <c r="MT276" s="11"/>
      <c r="MU276" s="11"/>
      <c r="MV276" s="11"/>
      <c r="MW276" s="11"/>
      <c r="MX276" s="11"/>
      <c r="MY276" s="11"/>
      <c r="MZ276" s="11"/>
      <c r="NA276" s="11"/>
      <c r="NB276" s="11"/>
      <c r="NC276" s="11"/>
      <c r="ND276" s="11"/>
      <c r="NE276" s="11"/>
      <c r="NF276" s="11"/>
      <c r="NG276" s="11"/>
      <c r="NH276" s="11"/>
      <c r="NI276" s="11"/>
      <c r="NJ276" s="11"/>
      <c r="NK276" s="11"/>
      <c r="NL276" s="11"/>
      <c r="NM276" s="11"/>
      <c r="NN276" s="11"/>
      <c r="NO276" s="11"/>
      <c r="NP276" s="11"/>
      <c r="NQ276" s="11"/>
      <c r="NR276" s="11"/>
      <c r="NS276" s="11"/>
      <c r="NT276" s="11"/>
      <c r="NU276" s="11"/>
      <c r="NV276" s="11"/>
      <c r="NW276" s="11"/>
      <c r="NX276" s="11"/>
      <c r="NY276" s="11"/>
      <c r="NZ276" s="11"/>
      <c r="OA276" s="11"/>
      <c r="OB276" s="11"/>
      <c r="OC276" s="11"/>
      <c r="OD276" s="11"/>
      <c r="OE276" s="11"/>
      <c r="OF276" s="11"/>
      <c r="OG276" s="11"/>
      <c r="OH276" s="11"/>
      <c r="OI276" s="11"/>
      <c r="OJ276" s="11"/>
      <c r="OK276" s="11"/>
      <c r="OL276" s="11"/>
      <c r="OM276" s="11"/>
      <c r="ON276" s="11"/>
      <c r="OO276" s="11"/>
      <c r="OP276" s="11"/>
      <c r="OQ276" s="11"/>
      <c r="OR276" s="11"/>
      <c r="OS276" s="11"/>
      <c r="OT276" s="11"/>
      <c r="OU276" s="11"/>
      <c r="OV276" s="11"/>
      <c r="OW276" s="11"/>
      <c r="OX276" s="11"/>
      <c r="OY276" s="11"/>
      <c r="OZ276" s="11"/>
      <c r="PA276" s="11"/>
      <c r="PB276" s="11"/>
      <c r="PC276" s="11"/>
      <c r="PD276" s="11"/>
      <c r="PE276" s="11"/>
      <c r="PF276" s="11"/>
      <c r="PG276" s="11"/>
      <c r="PH276" s="11"/>
      <c r="PI276" s="11"/>
      <c r="PJ276" s="11"/>
      <c r="PK276" s="11"/>
      <c r="PL276" s="11"/>
      <c r="PM276" s="11"/>
      <c r="PN276" s="11"/>
      <c r="PO276" s="11"/>
      <c r="PP276" s="11"/>
      <c r="PQ276" s="11"/>
      <c r="PR276" s="11"/>
      <c r="PS276" s="11"/>
      <c r="PT276" s="11"/>
      <c r="PU276" s="11"/>
      <c r="PV276" s="11"/>
      <c r="PW276" s="11"/>
      <c r="PX276" s="11"/>
      <c r="PY276" s="11"/>
      <c r="PZ276" s="11"/>
      <c r="QA276" s="11"/>
      <c r="QB276" s="11"/>
      <c r="QC276" s="11"/>
      <c r="QD276" s="11"/>
      <c r="QE276" s="11"/>
      <c r="QF276" s="11"/>
      <c r="QG276" s="11"/>
      <c r="QH276" s="11"/>
      <c r="QI276" s="11"/>
      <c r="QJ276" s="11"/>
      <c r="QK276" s="11"/>
      <c r="QL276" s="11"/>
      <c r="QM276" s="11"/>
      <c r="QN276" s="11"/>
      <c r="QO276" s="11"/>
      <c r="QP276" s="11"/>
      <c r="QQ276" s="11"/>
      <c r="QR276" s="11"/>
      <c r="QS276" s="11"/>
      <c r="QT276" s="11"/>
      <c r="QU276" s="11"/>
      <c r="QV276" s="11"/>
      <c r="QW276" s="11"/>
      <c r="QX276" s="11"/>
      <c r="QY276" s="11"/>
      <c r="QZ276" s="11"/>
      <c r="RA276" s="11"/>
      <c r="RB276" s="11"/>
      <c r="RC276" s="11"/>
      <c r="RD276" s="11"/>
      <c r="RE276" s="11"/>
      <c r="RF276" s="11"/>
      <c r="RG276" s="11"/>
      <c r="RH276" s="11"/>
      <c r="RI276" s="11"/>
      <c r="RJ276" s="11"/>
      <c r="RK276" s="11"/>
      <c r="RL276" s="11"/>
      <c r="RM276" s="11"/>
      <c r="RN276" s="11"/>
      <c r="RO276" s="11"/>
      <c r="RP276" s="11"/>
      <c r="RQ276" s="11"/>
      <c r="RR276" s="11"/>
      <c r="RS276" s="11"/>
      <c r="RT276" s="11"/>
      <c r="RU276" s="11"/>
      <c r="RV276" s="11"/>
      <c r="RW276" s="11"/>
      <c r="RX276" s="11"/>
      <c r="RY276" s="11"/>
      <c r="RZ276" s="11"/>
      <c r="SA276" s="11"/>
      <c r="SB276" s="11"/>
      <c r="SC276" s="11"/>
      <c r="SD276" s="11"/>
      <c r="SE276" s="11"/>
      <c r="SF276" s="11"/>
      <c r="SG276" s="11"/>
      <c r="SH276" s="11"/>
      <c r="SI276" s="11"/>
      <c r="SJ276" s="11"/>
      <c r="SK276" s="11"/>
      <c r="SL276" s="11"/>
      <c r="SM276" s="11"/>
      <c r="SN276" s="11"/>
      <c r="SO276" s="11"/>
      <c r="SP276" s="11"/>
      <c r="SQ276" s="11"/>
      <c r="SR276" s="11"/>
      <c r="SS276" s="11"/>
      <c r="ST276" s="11"/>
      <c r="SU276" s="11"/>
      <c r="SV276" s="11"/>
      <c r="SW276" s="11"/>
      <c r="SX276" s="11"/>
      <c r="SY276" s="11"/>
      <c r="SZ276" s="11"/>
      <c r="TA276" s="11"/>
      <c r="TB276" s="11"/>
      <c r="TC276" s="11"/>
      <c r="TD276" s="11"/>
      <c r="TE276" s="11"/>
      <c r="TF276" s="11"/>
      <c r="TG276" s="11"/>
      <c r="TH276" s="11"/>
      <c r="TI276" s="11"/>
      <c r="TJ276" s="11"/>
      <c r="TK276" s="11"/>
      <c r="TL276" s="11"/>
      <c r="TM276" s="11"/>
      <c r="TN276" s="11"/>
      <c r="TO276" s="11"/>
      <c r="TP276" s="11"/>
      <c r="TQ276" s="11"/>
      <c r="TR276" s="11"/>
      <c r="TS276" s="11"/>
      <c r="TT276" s="11"/>
      <c r="TU276" s="11"/>
      <c r="TV276" s="11"/>
      <c r="TW276" s="11"/>
      <c r="TX276" s="11"/>
      <c r="TY276" s="11"/>
      <c r="TZ276" s="11"/>
      <c r="UA276" s="11"/>
      <c r="UB276" s="11"/>
      <c r="UC276" s="11"/>
      <c r="UD276" s="11"/>
      <c r="UE276" s="11"/>
      <c r="UF276" s="11"/>
      <c r="UG276" s="11"/>
      <c r="UH276" s="11"/>
      <c r="UI276" s="11"/>
      <c r="UJ276" s="11"/>
      <c r="UK276" s="11"/>
      <c r="UL276" s="11"/>
      <c r="UM276" s="11"/>
      <c r="UN276" s="11"/>
      <c r="UO276" s="11"/>
      <c r="UP276" s="11"/>
      <c r="UQ276" s="11"/>
      <c r="UR276" s="11"/>
      <c r="US276" s="11"/>
      <c r="UT276" s="11"/>
      <c r="UU276" s="11"/>
      <c r="UV276" s="11"/>
      <c r="UW276" s="11"/>
      <c r="UX276" s="11"/>
      <c r="UY276" s="11"/>
      <c r="UZ276" s="11"/>
      <c r="VA276" s="11"/>
      <c r="VB276" s="11"/>
      <c r="VC276" s="11"/>
      <c r="VD276" s="11"/>
      <c r="VE276" s="11"/>
      <c r="VF276" s="11"/>
      <c r="VG276" s="11"/>
      <c r="VH276" s="11"/>
      <c r="VI276" s="11"/>
      <c r="VJ276" s="11"/>
      <c r="VK276" s="11"/>
      <c r="VL276" s="11"/>
      <c r="VM276" s="11"/>
      <c r="VN276" s="11"/>
      <c r="VO276" s="11"/>
      <c r="VP276" s="11"/>
      <c r="VQ276" s="11"/>
      <c r="VR276" s="11"/>
      <c r="VS276" s="11"/>
      <c r="VT276" s="11"/>
      <c r="VU276" s="11"/>
      <c r="VV276" s="11"/>
      <c r="VW276" s="11"/>
      <c r="VX276" s="11"/>
      <c r="VY276" s="11"/>
      <c r="VZ276" s="11"/>
      <c r="WA276" s="11"/>
      <c r="WB276" s="11"/>
      <c r="WC276" s="11"/>
      <c r="WD276" s="11"/>
      <c r="WE276" s="11"/>
      <c r="WF276" s="11"/>
      <c r="WG276" s="11"/>
      <c r="WH276" s="11"/>
      <c r="WI276" s="11"/>
      <c r="WJ276" s="11"/>
      <c r="WK276" s="11"/>
      <c r="WL276" s="11"/>
      <c r="WM276" s="11"/>
      <c r="WN276" s="11"/>
      <c r="WO276" s="11"/>
      <c r="WP276" s="11"/>
      <c r="WQ276" s="11"/>
      <c r="WR276" s="11"/>
      <c r="WS276" s="11"/>
      <c r="WT276" s="11"/>
      <c r="WU276" s="11"/>
      <c r="WV276" s="11"/>
      <c r="WW276" s="11"/>
      <c r="WX276" s="11"/>
      <c r="WY276" s="11"/>
      <c r="WZ276" s="11"/>
      <c r="XA276" s="11"/>
      <c r="XB276" s="11"/>
      <c r="XC276" s="11"/>
      <c r="XD276" s="11"/>
      <c r="XE276" s="11"/>
      <c r="XF276" s="11"/>
      <c r="XG276" s="11"/>
      <c r="XH276" s="11"/>
      <c r="XI276" s="11"/>
      <c r="XJ276" s="11"/>
      <c r="XK276" s="11"/>
      <c r="XL276" s="11"/>
      <c r="XM276" s="11"/>
      <c r="XN276" s="11"/>
      <c r="XO276" s="11"/>
      <c r="XP276" s="11"/>
      <c r="XQ276" s="11"/>
      <c r="XR276" s="11"/>
      <c r="XS276" s="11"/>
      <c r="XT276" s="11"/>
      <c r="XU276" s="11"/>
      <c r="XV276" s="11"/>
      <c r="XW276" s="11"/>
      <c r="XX276" s="11"/>
      <c r="XY276" s="11"/>
      <c r="XZ276" s="11"/>
      <c r="YA276" s="11"/>
      <c r="YB276" s="11"/>
      <c r="YC276" s="11"/>
      <c r="YD276" s="11"/>
      <c r="YE276" s="11"/>
      <c r="YF276" s="11"/>
      <c r="YG276" s="11"/>
      <c r="YH276" s="11"/>
      <c r="YI276" s="11"/>
      <c r="YJ276" s="11"/>
      <c r="YK276" s="11"/>
      <c r="YL276" s="11"/>
      <c r="YM276" s="11"/>
      <c r="YN276" s="11"/>
      <c r="YO276" s="11"/>
      <c r="YP276" s="11"/>
      <c r="YQ276" s="11"/>
      <c r="YR276" s="11"/>
      <c r="YS276" s="11"/>
      <c r="YT276" s="11"/>
      <c r="YU276" s="11"/>
      <c r="YV276" s="11"/>
      <c r="YW276" s="11"/>
      <c r="YX276" s="11"/>
      <c r="YY276" s="11"/>
      <c r="YZ276" s="11"/>
      <c r="ZA276" s="11"/>
      <c r="ZB276" s="11"/>
      <c r="ZC276" s="11"/>
      <c r="ZD276" s="11"/>
      <c r="ZE276" s="11"/>
      <c r="ZF276" s="11"/>
      <c r="ZG276" s="11"/>
      <c r="ZH276" s="11"/>
      <c r="ZI276" s="11"/>
      <c r="ZJ276" s="11"/>
      <c r="ZK276" s="11"/>
      <c r="ZL276" s="11"/>
      <c r="ZM276" s="11"/>
      <c r="ZN276" s="11"/>
      <c r="ZO276" s="11"/>
      <c r="ZP276" s="11"/>
      <c r="ZQ276" s="11"/>
      <c r="ZR276" s="11"/>
      <c r="ZS276" s="11"/>
      <c r="ZT276" s="11"/>
      <c r="ZU276" s="11"/>
      <c r="ZV276" s="11"/>
      <c r="ZW276" s="11"/>
      <c r="ZX276" s="11"/>
      <c r="ZY276" s="11"/>
      <c r="ZZ276" s="11"/>
      <c r="AAA276" s="11"/>
      <c r="AAB276" s="11"/>
      <c r="AAC276" s="11"/>
      <c r="AAD276" s="11"/>
      <c r="AAE276" s="11"/>
      <c r="AAF276" s="11"/>
      <c r="AAG276" s="11"/>
      <c r="AAH276" s="11"/>
      <c r="AAI276" s="11"/>
      <c r="AAJ276" s="11"/>
      <c r="AAK276" s="11"/>
      <c r="AAL276" s="11"/>
      <c r="AAM276" s="11"/>
      <c r="AAN276" s="11"/>
      <c r="AAO276" s="11"/>
      <c r="AAP276" s="11"/>
      <c r="AAQ276" s="11"/>
      <c r="AAR276" s="11"/>
      <c r="AAS276" s="11"/>
      <c r="AAT276" s="11"/>
      <c r="AAU276" s="11"/>
      <c r="AAV276" s="11"/>
      <c r="AAW276" s="11"/>
      <c r="AAX276" s="11"/>
      <c r="AAY276" s="11"/>
      <c r="AAZ276" s="11"/>
      <c r="ABA276" s="11"/>
      <c r="ABB276" s="11"/>
      <c r="ABC276" s="11"/>
      <c r="ABD276" s="11"/>
      <c r="ABE276" s="11"/>
      <c r="ABF276" s="11"/>
      <c r="ABG276" s="11"/>
      <c r="ABH276" s="11"/>
      <c r="ABI276" s="11"/>
      <c r="ABJ276" s="11"/>
      <c r="ABK276" s="11"/>
      <c r="ABL276" s="11"/>
      <c r="ABM276" s="11"/>
      <c r="ABN276" s="11"/>
      <c r="ABO276" s="11"/>
      <c r="ABP276" s="11"/>
      <c r="ABQ276" s="11"/>
      <c r="ABR276" s="11"/>
      <c r="ABS276" s="11"/>
      <c r="ABT276" s="11"/>
      <c r="ABU276" s="11"/>
      <c r="ABV276" s="11"/>
      <c r="ABW276" s="11"/>
      <c r="ABX276" s="11"/>
      <c r="ABY276" s="11"/>
      <c r="ABZ276" s="11"/>
      <c r="ACA276" s="11"/>
      <c r="ACB276" s="11"/>
      <c r="ACC276" s="11"/>
      <c r="ACD276" s="11"/>
      <c r="ACE276" s="11"/>
      <c r="ACF276" s="11"/>
      <c r="ACG276" s="11"/>
      <c r="ACH276" s="11"/>
      <c r="ACI276" s="11"/>
      <c r="ACJ276" s="11"/>
      <c r="ACK276" s="11"/>
      <c r="ACL276" s="11"/>
      <c r="ACM276" s="11"/>
      <c r="ACN276" s="11"/>
      <c r="ACO276" s="11"/>
      <c r="ACP276" s="11"/>
      <c r="ACQ276" s="11"/>
      <c r="ACR276" s="11"/>
      <c r="ACS276" s="11"/>
      <c r="ACT276" s="11"/>
      <c r="ACU276" s="11"/>
      <c r="ACV276" s="11"/>
      <c r="ACW276" s="11"/>
      <c r="ACX276" s="11"/>
      <c r="ACY276" s="11"/>
      <c r="ACZ276" s="11"/>
      <c r="ADA276" s="11"/>
      <c r="ADB276" s="11"/>
      <c r="ADC276" s="11"/>
      <c r="ADD276" s="11"/>
      <c r="ADE276" s="11"/>
      <c r="ADF276" s="11"/>
      <c r="ADG276" s="11"/>
      <c r="ADH276" s="11"/>
      <c r="ADI276" s="11"/>
      <c r="ADJ276" s="11"/>
      <c r="ADK276" s="11"/>
      <c r="ADL276" s="11"/>
      <c r="ADM276" s="11"/>
      <c r="ADN276" s="11"/>
      <c r="ADO276" s="11"/>
      <c r="ADP276" s="11"/>
      <c r="ADQ276" s="11"/>
      <c r="ADR276" s="11"/>
      <c r="ADS276" s="11"/>
      <c r="ADT276" s="11"/>
      <c r="ADU276" s="11"/>
      <c r="ADV276" s="11"/>
      <c r="ADW276" s="11"/>
      <c r="ADX276" s="11"/>
      <c r="ADY276" s="11"/>
      <c r="ADZ276" s="11"/>
      <c r="AEA276" s="11"/>
      <c r="AEB276" s="11"/>
      <c r="AEC276" s="11"/>
      <c r="AED276" s="11"/>
      <c r="AEE276" s="11"/>
      <c r="AEF276" s="11"/>
      <c r="AEG276" s="11"/>
      <c r="AEH276" s="11"/>
      <c r="AEI276" s="11"/>
      <c r="AEJ276" s="11"/>
      <c r="AEK276" s="11"/>
      <c r="AEL276" s="11"/>
      <c r="AEM276" s="11"/>
      <c r="AEN276" s="11"/>
      <c r="AEO276" s="11"/>
      <c r="AEP276" s="11"/>
      <c r="AEQ276" s="11"/>
      <c r="AER276" s="11"/>
      <c r="AES276" s="11"/>
      <c r="AET276" s="11"/>
      <c r="AEU276" s="11"/>
      <c r="AEV276" s="11"/>
      <c r="AEW276" s="11"/>
      <c r="AEX276" s="11"/>
      <c r="AEY276" s="11"/>
      <c r="AEZ276" s="11"/>
      <c r="AFA276" s="11"/>
      <c r="AFB276" s="11"/>
      <c r="AFC276" s="11"/>
      <c r="AFD276" s="11"/>
      <c r="AFE276" s="11"/>
      <c r="AFF276" s="11"/>
      <c r="AFG276" s="11"/>
      <c r="AFH276" s="11"/>
      <c r="AFI276" s="11"/>
      <c r="AFJ276" s="11"/>
      <c r="AFK276" s="11"/>
      <c r="AFL276" s="11"/>
      <c r="AFM276" s="11"/>
      <c r="AFN276" s="11"/>
      <c r="AFO276" s="11"/>
      <c r="AFP276" s="11"/>
      <c r="AFQ276" s="11"/>
      <c r="AFR276" s="11"/>
      <c r="AFS276" s="11"/>
      <c r="AFT276" s="11"/>
      <c r="AFU276" s="11"/>
      <c r="AFV276" s="11"/>
      <c r="AFW276" s="11"/>
      <c r="AFX276" s="11"/>
      <c r="AFY276" s="11"/>
      <c r="AFZ276" s="11"/>
      <c r="AGA276" s="11"/>
      <c r="AGB276" s="11"/>
      <c r="AGC276" s="11"/>
      <c r="AGD276" s="11"/>
      <c r="AGE276" s="11"/>
      <c r="AGF276" s="11"/>
      <c r="AGG276" s="11"/>
      <c r="AGH276" s="11"/>
      <c r="AGI276" s="11"/>
      <c r="AGJ276" s="11"/>
      <c r="AGK276" s="11"/>
      <c r="AGL276" s="11"/>
      <c r="AGM276" s="11"/>
      <c r="AGN276" s="11"/>
      <c r="AGO276" s="11"/>
      <c r="AGP276" s="11"/>
      <c r="AGQ276" s="11"/>
      <c r="AGR276" s="11"/>
      <c r="AGS276" s="11"/>
      <c r="AGT276" s="11"/>
      <c r="AGU276" s="11"/>
      <c r="AGV276" s="11"/>
      <c r="AGW276" s="11"/>
      <c r="AGX276" s="11"/>
      <c r="AGY276" s="11"/>
      <c r="AGZ276" s="11"/>
      <c r="AHA276" s="11"/>
      <c r="AHB276" s="11"/>
      <c r="AHC276" s="11"/>
      <c r="AHD276" s="11"/>
      <c r="AHE276" s="11"/>
      <c r="AHF276" s="11"/>
      <c r="AHG276" s="11"/>
      <c r="AHH276" s="11"/>
      <c r="AHI276" s="11"/>
      <c r="AHJ276" s="11"/>
      <c r="AHK276" s="11"/>
      <c r="AHL276" s="11"/>
      <c r="AHM276" s="11"/>
      <c r="AHN276" s="11"/>
      <c r="AHO276" s="11"/>
      <c r="AHP276" s="11"/>
      <c r="AHQ276" s="11"/>
      <c r="AHR276" s="11"/>
      <c r="AHS276" s="11"/>
      <c r="AHT276" s="11"/>
      <c r="AHU276" s="11"/>
      <c r="AHV276" s="11"/>
      <c r="AHW276" s="11"/>
      <c r="AHX276" s="11"/>
      <c r="AHY276" s="11"/>
      <c r="AHZ276" s="11"/>
      <c r="AIA276" s="11"/>
      <c r="AIB276" s="11"/>
      <c r="AIC276" s="11"/>
      <c r="AID276" s="11"/>
      <c r="AIE276" s="11"/>
      <c r="AIF276" s="11"/>
      <c r="AIG276" s="11"/>
      <c r="AIH276" s="11"/>
      <c r="AII276" s="11"/>
      <c r="AIJ276" s="11"/>
      <c r="AIK276" s="11"/>
      <c r="AIL276" s="11"/>
      <c r="AIM276" s="11"/>
      <c r="AIN276" s="11"/>
      <c r="AIO276" s="11"/>
      <c r="AIP276" s="11"/>
      <c r="AIQ276" s="11"/>
      <c r="AIR276" s="11"/>
      <c r="AIS276" s="11"/>
      <c r="AIT276" s="11"/>
      <c r="AIU276" s="11"/>
      <c r="AIV276" s="11"/>
      <c r="AIW276" s="11"/>
      <c r="AIX276" s="11"/>
      <c r="AIY276" s="11"/>
      <c r="AIZ276" s="11"/>
      <c r="AJA276" s="11"/>
      <c r="AJB276" s="11"/>
      <c r="AJC276" s="11"/>
      <c r="AJD276" s="11"/>
      <c r="AJE276" s="11"/>
      <c r="AJF276" s="11"/>
      <c r="AJG276" s="11"/>
      <c r="AJH276" s="11"/>
      <c r="AJI276" s="11"/>
      <c r="AJJ276" s="11"/>
      <c r="AJK276" s="11"/>
      <c r="AJL276" s="11"/>
      <c r="AJM276" s="11"/>
      <c r="AJN276" s="11"/>
      <c r="AJO276" s="11"/>
      <c r="AJP276" s="11"/>
      <c r="AJQ276" s="11"/>
      <c r="AJR276" s="11"/>
      <c r="AJS276" s="11"/>
      <c r="AJT276" s="11"/>
      <c r="AJU276" s="11"/>
      <c r="AJV276" s="11"/>
      <c r="AJW276" s="11"/>
      <c r="AJX276" s="11"/>
      <c r="AJY276" s="11"/>
      <c r="AJZ276" s="11"/>
      <c r="AKA276" s="11"/>
      <c r="AKB276" s="11"/>
      <c r="AKC276" s="11"/>
      <c r="AKD276" s="11"/>
      <c r="AKE276" s="11"/>
      <c r="AKF276" s="11"/>
      <c r="AKG276" s="11"/>
      <c r="AKH276" s="11"/>
      <c r="AKI276" s="11"/>
      <c r="AKJ276" s="11"/>
      <c r="AKK276" s="11"/>
      <c r="AKL276" s="11"/>
      <c r="AKM276" s="11"/>
      <c r="AKN276" s="11"/>
      <c r="AKO276" s="11"/>
      <c r="AKP276" s="11"/>
      <c r="AKQ276" s="11"/>
      <c r="AKR276" s="11"/>
      <c r="AKS276" s="11"/>
      <c r="AKT276" s="11"/>
      <c r="AKU276" s="11"/>
      <c r="AKV276" s="11"/>
      <c r="AKW276" s="11"/>
      <c r="AKX276" s="11"/>
      <c r="AKY276" s="11"/>
      <c r="AKZ276" s="11"/>
      <c r="ALA276" s="11"/>
      <c r="ALB276" s="11"/>
      <c r="ALC276" s="11"/>
      <c r="ALD276" s="11"/>
      <c r="ALE276" s="11"/>
      <c r="ALF276" s="11"/>
      <c r="ALG276" s="11"/>
      <c r="ALH276" s="11"/>
      <c r="ALI276" s="11"/>
      <c r="ALJ276" s="11"/>
      <c r="ALK276" s="11"/>
      <c r="ALL276" s="11"/>
      <c r="ALM276" s="11"/>
      <c r="ALN276" s="11"/>
      <c r="ALO276" s="11"/>
      <c r="ALP276" s="11"/>
      <c r="ALQ276" s="11"/>
      <c r="ALR276" s="11"/>
      <c r="ALS276" s="11"/>
      <c r="ALT276" s="11"/>
      <c r="ALU276" s="11"/>
      <c r="ALV276" s="11"/>
      <c r="ALW276" s="11"/>
      <c r="ALX276" s="11"/>
      <c r="ALY276" s="11"/>
      <c r="ALZ276" s="11"/>
      <c r="AMA276" s="11"/>
      <c r="AMB276" s="11"/>
      <c r="AMC276" s="11"/>
      <c r="AMD276" s="11"/>
      <c r="AME276" s="11"/>
      <c r="AMF276" s="11"/>
      <c r="AMG276" s="11"/>
      <c r="AMH276" s="11"/>
      <c r="AMI276" s="11"/>
      <c r="AMJ276" s="11"/>
      <c r="AMK276" s="11"/>
      <c r="AML276" s="11"/>
      <c r="AMM276" s="11"/>
      <c r="AMN276" s="11"/>
      <c r="AMO276" s="11"/>
      <c r="AMP276" s="11"/>
      <c r="AMQ276" s="11"/>
      <c r="AMR276" s="11"/>
      <c r="AMS276" s="11"/>
      <c r="AMT276" s="11"/>
      <c r="AMU276" s="11"/>
      <c r="AMV276" s="11"/>
      <c r="AMW276" s="11"/>
      <c r="AMX276" s="11"/>
      <c r="AMY276" s="11"/>
      <c r="AMZ276" s="11"/>
      <c r="ANA276" s="11"/>
      <c r="ANB276" s="11"/>
      <c r="ANC276" s="11"/>
      <c r="AND276" s="11"/>
      <c r="ANE276" s="11"/>
      <c r="ANF276" s="11"/>
      <c r="ANG276" s="11"/>
      <c r="ANH276" s="11"/>
      <c r="ANI276" s="11"/>
      <c r="ANJ276" s="11"/>
      <c r="ANK276" s="11"/>
      <c r="ANL276" s="11"/>
      <c r="ANM276" s="11"/>
      <c r="ANN276" s="11"/>
      <c r="ANO276" s="11"/>
      <c r="ANP276" s="11"/>
      <c r="ANQ276" s="11"/>
      <c r="ANR276" s="11"/>
      <c r="ANS276" s="11"/>
      <c r="ANT276" s="11"/>
      <c r="ANU276" s="11"/>
      <c r="ANV276" s="11"/>
      <c r="ANW276" s="11"/>
      <c r="ANX276" s="11"/>
      <c r="ANY276" s="11"/>
      <c r="ANZ276" s="11"/>
      <c r="AOA276" s="11"/>
      <c r="AOB276" s="11"/>
      <c r="AOC276" s="11"/>
      <c r="AOD276" s="11"/>
      <c r="AOE276" s="11"/>
      <c r="AOF276" s="11"/>
      <c r="AOG276" s="11"/>
      <c r="AOH276" s="11"/>
      <c r="AOI276" s="11"/>
      <c r="AOJ276" s="11"/>
      <c r="AOK276" s="11"/>
      <c r="AOL276" s="11"/>
      <c r="AOM276" s="11"/>
      <c r="AON276" s="11"/>
      <c r="AOO276" s="11"/>
      <c r="AOP276" s="11"/>
      <c r="AOQ276" s="11"/>
      <c r="AOR276" s="11"/>
      <c r="AOS276" s="11"/>
      <c r="AOT276" s="11"/>
      <c r="AOU276" s="11"/>
      <c r="AOV276" s="11"/>
      <c r="AOW276" s="11"/>
      <c r="AOX276" s="11"/>
      <c r="AOY276" s="11"/>
      <c r="AOZ276" s="11"/>
      <c r="APA276" s="11"/>
      <c r="APB276" s="11"/>
      <c r="APC276" s="11"/>
      <c r="APD276" s="11"/>
      <c r="APE276" s="11"/>
      <c r="APF276" s="11"/>
      <c r="APG276" s="11"/>
      <c r="APH276" s="11"/>
      <c r="API276" s="11"/>
      <c r="APJ276" s="11"/>
      <c r="APK276" s="11"/>
      <c r="APL276" s="11"/>
      <c r="APM276" s="11"/>
      <c r="APN276" s="11"/>
      <c r="APO276" s="11"/>
      <c r="APP276" s="11"/>
      <c r="APQ276" s="11"/>
      <c r="APR276" s="11"/>
      <c r="APS276" s="11"/>
      <c r="APT276" s="11"/>
      <c r="APU276" s="11"/>
      <c r="APV276" s="11"/>
      <c r="APW276" s="11"/>
      <c r="APX276" s="11"/>
      <c r="APY276" s="11"/>
      <c r="APZ276" s="11"/>
      <c r="AQA276" s="11"/>
      <c r="AQB276" s="11"/>
      <c r="AQC276" s="11"/>
      <c r="AQD276" s="11"/>
      <c r="AQE276" s="11"/>
      <c r="AQF276" s="11"/>
      <c r="AQG276" s="11"/>
      <c r="AQH276" s="11"/>
      <c r="AQI276" s="11"/>
      <c r="AQJ276" s="11"/>
      <c r="AQK276" s="11"/>
      <c r="AQL276" s="11"/>
      <c r="AQM276" s="11"/>
      <c r="AQN276" s="11"/>
      <c r="AQO276" s="11"/>
      <c r="AQP276" s="11"/>
      <c r="AQQ276" s="11"/>
      <c r="AQR276" s="11"/>
      <c r="AQS276" s="11"/>
      <c r="AQT276" s="11"/>
      <c r="AQU276" s="11"/>
      <c r="AQV276" s="11"/>
      <c r="AQW276" s="11"/>
      <c r="AQX276" s="11"/>
      <c r="AQY276" s="11"/>
      <c r="AQZ276" s="11"/>
      <c r="ARA276" s="11"/>
      <c r="ARB276" s="11"/>
      <c r="ARC276" s="11"/>
      <c r="ARD276" s="11"/>
      <c r="ARE276" s="11"/>
      <c r="ARF276" s="11"/>
      <c r="ARG276" s="11"/>
      <c r="ARH276" s="11"/>
      <c r="ARI276" s="11"/>
      <c r="ARJ276" s="11"/>
      <c r="ARK276" s="11"/>
      <c r="ARL276" s="11"/>
      <c r="ARM276" s="11"/>
      <c r="ARN276" s="11"/>
      <c r="ARO276" s="11"/>
      <c r="ARP276" s="11"/>
      <c r="ARQ276" s="11"/>
      <c r="ARR276" s="11"/>
      <c r="ARS276" s="11"/>
      <c r="ART276" s="11"/>
      <c r="ARU276" s="11"/>
      <c r="ARV276" s="11"/>
      <c r="ARW276" s="11"/>
      <c r="ARX276" s="11"/>
      <c r="ARY276" s="11"/>
      <c r="ARZ276" s="11"/>
      <c r="ASA276" s="11"/>
      <c r="ASB276" s="11"/>
      <c r="ASC276" s="11"/>
      <c r="ASD276" s="11"/>
      <c r="ASE276" s="11"/>
      <c r="ASF276" s="11"/>
      <c r="ASG276" s="11"/>
      <c r="ASH276" s="11"/>
      <c r="ASI276" s="11"/>
      <c r="ASJ276" s="11"/>
      <c r="ASK276" s="11"/>
      <c r="ASL276" s="11"/>
      <c r="ASM276" s="11"/>
      <c r="ASN276" s="11"/>
      <c r="ASO276" s="11"/>
      <c r="ASP276" s="11"/>
      <c r="ASQ276" s="11"/>
      <c r="ASR276" s="11"/>
      <c r="ASS276" s="11"/>
      <c r="AST276" s="11"/>
      <c r="ASU276" s="11"/>
      <c r="ASV276" s="11"/>
      <c r="ASW276" s="11"/>
      <c r="ASX276" s="11"/>
      <c r="ASY276" s="11"/>
      <c r="ASZ276" s="11"/>
      <c r="ATA276" s="11"/>
      <c r="ATB276" s="11"/>
      <c r="ATC276" s="11"/>
      <c r="ATD276" s="11"/>
      <c r="ATE276" s="11"/>
      <c r="ATF276" s="11"/>
      <c r="ATG276" s="11"/>
      <c r="ATH276" s="11"/>
      <c r="ATI276" s="11"/>
      <c r="ATJ276" s="11"/>
      <c r="ATK276" s="11"/>
      <c r="ATL276" s="11"/>
      <c r="ATM276" s="11"/>
      <c r="ATN276" s="11"/>
      <c r="ATO276" s="11"/>
      <c r="ATP276" s="11"/>
      <c r="ATQ276" s="11"/>
      <c r="ATR276" s="11"/>
      <c r="ATS276" s="11"/>
      <c r="ATT276" s="11"/>
      <c r="ATU276" s="11"/>
      <c r="ATV276" s="11"/>
      <c r="ATW276" s="11"/>
      <c r="ATX276" s="11"/>
      <c r="ATY276" s="11"/>
      <c r="ATZ276" s="11"/>
      <c r="AUA276" s="11"/>
      <c r="AUB276" s="11"/>
      <c r="AUC276" s="11"/>
      <c r="AUD276" s="11"/>
      <c r="AUE276" s="11"/>
      <c r="AUF276" s="11"/>
      <c r="AUG276" s="11"/>
      <c r="AUH276" s="11"/>
      <c r="AUI276" s="11"/>
      <c r="AUJ276" s="11"/>
      <c r="AUK276" s="11"/>
      <c r="AUL276" s="11"/>
      <c r="AUM276" s="11"/>
      <c r="AUN276" s="11"/>
      <c r="AUO276" s="11"/>
      <c r="AUP276" s="11"/>
      <c r="AUQ276" s="11"/>
      <c r="AUR276" s="11"/>
      <c r="AUS276" s="11"/>
      <c r="AUT276" s="11"/>
      <c r="AUU276" s="11"/>
      <c r="AUV276" s="11"/>
      <c r="AUW276" s="11"/>
      <c r="AUX276" s="11"/>
      <c r="AUY276" s="11"/>
      <c r="AUZ276" s="11"/>
      <c r="AVA276" s="11"/>
      <c r="AVB276" s="11"/>
      <c r="AVC276" s="11"/>
      <c r="AVD276" s="11"/>
      <c r="AVE276" s="11"/>
      <c r="AVF276" s="11"/>
      <c r="AVG276" s="11"/>
      <c r="AVH276" s="11"/>
      <c r="AVI276" s="11"/>
      <c r="AVJ276" s="11"/>
      <c r="AVK276" s="11"/>
      <c r="AVL276" s="11"/>
      <c r="AVM276" s="11"/>
      <c r="AVN276" s="11"/>
      <c r="AVO276" s="11"/>
      <c r="AVP276" s="11"/>
      <c r="AVQ276" s="11"/>
      <c r="AVR276" s="11"/>
      <c r="AVS276" s="11"/>
      <c r="AVT276" s="11"/>
      <c r="AVU276" s="11"/>
      <c r="AVV276" s="11"/>
      <c r="AVW276" s="11"/>
      <c r="AVX276" s="11"/>
      <c r="AVY276" s="11"/>
      <c r="AVZ276" s="11"/>
      <c r="AWA276" s="11"/>
      <c r="AWB276" s="11"/>
      <c r="AWC276" s="11"/>
      <c r="AWD276" s="11"/>
      <c r="AWE276" s="11"/>
      <c r="AWF276" s="11"/>
      <c r="AWG276" s="11"/>
      <c r="AWH276" s="11"/>
      <c r="AWI276" s="11"/>
      <c r="AWJ276" s="11"/>
      <c r="AWK276" s="11"/>
      <c r="AWL276" s="11"/>
      <c r="AWM276" s="11"/>
      <c r="AWN276" s="11"/>
      <c r="AWO276" s="11"/>
      <c r="AWP276" s="11"/>
      <c r="AWQ276" s="11"/>
      <c r="AWR276" s="11"/>
      <c r="AWS276" s="11"/>
      <c r="AWT276" s="11"/>
      <c r="AWU276" s="11"/>
      <c r="AWV276" s="11"/>
      <c r="AWW276" s="11"/>
      <c r="AWX276" s="11"/>
      <c r="AWY276" s="11"/>
      <c r="AWZ276" s="11"/>
      <c r="AXA276" s="11"/>
      <c r="AXB276" s="11"/>
      <c r="AXC276" s="11"/>
      <c r="AXD276" s="11"/>
      <c r="AXE276" s="11"/>
      <c r="AXF276" s="11"/>
      <c r="AXG276" s="11"/>
      <c r="AXH276" s="11"/>
      <c r="AXI276" s="11"/>
      <c r="AXJ276" s="11"/>
      <c r="AXK276" s="11"/>
      <c r="AXL276" s="11"/>
      <c r="AXM276" s="11"/>
      <c r="AXN276" s="11"/>
      <c r="AXO276" s="11"/>
      <c r="AXP276" s="11"/>
      <c r="AXQ276" s="11"/>
      <c r="AXR276" s="11"/>
      <c r="AXS276" s="11"/>
      <c r="AXT276" s="11"/>
      <c r="AXU276" s="11"/>
      <c r="AXV276" s="11"/>
      <c r="AXW276" s="11"/>
      <c r="AXX276" s="11"/>
      <c r="AXY276" s="11"/>
      <c r="AXZ276" s="11"/>
      <c r="AYA276" s="11"/>
      <c r="AYB276" s="11"/>
      <c r="AYC276" s="11"/>
      <c r="AYD276" s="11"/>
      <c r="AYE276" s="11"/>
      <c r="AYF276" s="11"/>
      <c r="AYG276" s="11"/>
      <c r="AYH276" s="11"/>
      <c r="AYI276" s="11"/>
      <c r="AYJ276" s="11"/>
      <c r="AYK276" s="11"/>
      <c r="AYL276" s="11"/>
      <c r="AYM276" s="11"/>
      <c r="AYN276" s="11"/>
      <c r="AYO276" s="11"/>
      <c r="AYP276" s="11"/>
      <c r="AYQ276" s="11"/>
      <c r="AYR276" s="11"/>
      <c r="AYS276" s="11"/>
      <c r="AYT276" s="11"/>
      <c r="AYU276" s="11"/>
      <c r="AYV276" s="11"/>
      <c r="AYW276" s="11"/>
      <c r="AYX276" s="11"/>
      <c r="AYY276" s="11"/>
      <c r="AYZ276" s="11"/>
      <c r="AZA276" s="11"/>
      <c r="AZB276" s="11"/>
      <c r="AZC276" s="11"/>
      <c r="AZD276" s="11"/>
      <c r="AZE276" s="11"/>
      <c r="AZF276" s="11"/>
      <c r="AZG276" s="11"/>
      <c r="AZH276" s="11"/>
      <c r="AZI276" s="11"/>
      <c r="AZJ276" s="11"/>
      <c r="AZK276" s="11"/>
      <c r="AZL276" s="11"/>
      <c r="AZM276" s="11"/>
      <c r="AZN276" s="11"/>
      <c r="AZO276" s="11"/>
      <c r="AZP276" s="11"/>
      <c r="AZQ276" s="11"/>
      <c r="AZR276" s="11"/>
      <c r="AZS276" s="11"/>
      <c r="AZT276" s="11"/>
      <c r="AZU276" s="11"/>
      <c r="AZV276" s="11"/>
      <c r="AZW276" s="11"/>
      <c r="AZX276" s="11"/>
      <c r="AZY276" s="11"/>
      <c r="AZZ276" s="11"/>
      <c r="BAA276" s="11"/>
      <c r="BAB276" s="11"/>
      <c r="BAC276" s="11"/>
      <c r="BAD276" s="11"/>
      <c r="BAE276" s="11"/>
      <c r="BAF276" s="11"/>
      <c r="BAG276" s="11"/>
      <c r="BAH276" s="11"/>
      <c r="BAI276" s="11"/>
      <c r="BAJ276" s="11"/>
      <c r="BAK276" s="11"/>
      <c r="BAL276" s="11"/>
      <c r="BAM276" s="11"/>
      <c r="BAN276" s="11"/>
      <c r="BAO276" s="11"/>
      <c r="BAP276" s="11"/>
      <c r="BAQ276" s="11"/>
      <c r="BAR276" s="11"/>
      <c r="BAS276" s="11"/>
      <c r="BAT276" s="11"/>
      <c r="BAU276" s="11"/>
      <c r="BAV276" s="11"/>
      <c r="BAW276" s="11"/>
      <c r="BAX276" s="11"/>
      <c r="BAY276" s="11"/>
      <c r="BAZ276" s="11"/>
      <c r="BBA276" s="11"/>
      <c r="BBB276" s="11"/>
      <c r="BBC276" s="11"/>
      <c r="BBD276" s="11"/>
      <c r="BBE276" s="11"/>
      <c r="BBF276" s="11"/>
      <c r="BBG276" s="11"/>
      <c r="BBH276" s="11"/>
      <c r="BBI276" s="11"/>
      <c r="BBJ276" s="11"/>
      <c r="BBK276" s="11"/>
      <c r="BBL276" s="11"/>
      <c r="BBM276" s="11"/>
      <c r="BBN276" s="11"/>
      <c r="BBO276" s="11"/>
      <c r="BBP276" s="11"/>
      <c r="BBQ276" s="11"/>
      <c r="BBR276" s="11"/>
      <c r="BBS276" s="11"/>
      <c r="BBT276" s="11"/>
      <c r="BBU276" s="11"/>
      <c r="BBV276" s="11"/>
      <c r="BBW276" s="11"/>
      <c r="BBX276" s="11"/>
      <c r="BBY276" s="11"/>
      <c r="BBZ276" s="11"/>
      <c r="BCA276" s="11"/>
      <c r="BCB276" s="11"/>
      <c r="BCC276" s="11"/>
      <c r="BCD276" s="11"/>
      <c r="BCE276" s="11"/>
      <c r="BCF276" s="11"/>
      <c r="BCG276" s="11"/>
      <c r="BCH276" s="11"/>
      <c r="BCI276" s="11"/>
      <c r="BCJ276" s="11"/>
      <c r="BCK276" s="11"/>
      <c r="BCL276" s="11"/>
      <c r="BCM276" s="11"/>
      <c r="BCN276" s="11"/>
      <c r="BCO276" s="11"/>
      <c r="BCP276" s="11"/>
      <c r="BCQ276" s="11"/>
      <c r="BCR276" s="11"/>
      <c r="BCS276" s="11"/>
      <c r="BCT276" s="11"/>
      <c r="BCU276" s="11"/>
      <c r="BCV276" s="11"/>
      <c r="BCW276" s="11"/>
      <c r="BCX276" s="11"/>
      <c r="BCY276" s="11"/>
      <c r="BCZ276" s="11"/>
      <c r="BDA276" s="11"/>
      <c r="BDB276" s="11"/>
      <c r="BDC276" s="11"/>
      <c r="BDD276" s="11"/>
      <c r="BDE276" s="11"/>
      <c r="BDF276" s="11"/>
      <c r="BDG276" s="11"/>
      <c r="BDH276" s="11"/>
      <c r="BDI276" s="11"/>
      <c r="BDJ276" s="11"/>
      <c r="BDK276" s="11"/>
      <c r="BDL276" s="11"/>
      <c r="BDM276" s="11"/>
      <c r="BDN276" s="11"/>
      <c r="BDO276" s="11"/>
      <c r="BDP276" s="11"/>
      <c r="BDQ276" s="11"/>
      <c r="BDR276" s="11"/>
      <c r="BDS276" s="11"/>
      <c r="BDT276" s="11"/>
      <c r="BDU276" s="11"/>
      <c r="BDV276" s="11"/>
      <c r="BDW276" s="11"/>
      <c r="BDX276" s="11"/>
      <c r="BDY276" s="11"/>
      <c r="BDZ276" s="11"/>
      <c r="BEA276" s="11"/>
      <c r="BEB276" s="11"/>
      <c r="BEC276" s="11"/>
      <c r="BED276" s="11"/>
      <c r="BEE276" s="11"/>
      <c r="BEF276" s="11"/>
      <c r="BEG276" s="11"/>
      <c r="BEH276" s="11"/>
      <c r="BEI276" s="11"/>
      <c r="BEJ276" s="11"/>
      <c r="BEK276" s="11"/>
      <c r="BEL276" s="11"/>
      <c r="BEM276" s="11"/>
      <c r="BEN276" s="11"/>
      <c r="BEO276" s="11"/>
      <c r="BEP276" s="11"/>
      <c r="BEQ276" s="11"/>
      <c r="BER276" s="11"/>
      <c r="BES276" s="11"/>
      <c r="BET276" s="11"/>
      <c r="BEU276" s="11"/>
      <c r="BEV276" s="11"/>
      <c r="BEW276" s="11"/>
      <c r="BEX276" s="11"/>
      <c r="BEY276" s="11"/>
      <c r="BEZ276" s="11"/>
      <c r="BFA276" s="11"/>
      <c r="BFB276" s="11"/>
      <c r="BFC276" s="11"/>
      <c r="BFD276" s="11"/>
      <c r="BFE276" s="11"/>
      <c r="BFF276" s="11"/>
      <c r="BFG276" s="11"/>
      <c r="BFH276" s="11"/>
      <c r="BFI276" s="11"/>
      <c r="BFJ276" s="11"/>
      <c r="BFK276" s="11"/>
      <c r="BFL276" s="11"/>
      <c r="BFM276" s="11"/>
      <c r="BFN276" s="11"/>
      <c r="BFO276" s="11"/>
      <c r="BFP276" s="11"/>
      <c r="BFQ276" s="11"/>
      <c r="BFR276" s="11"/>
      <c r="BFS276" s="11"/>
      <c r="BFT276" s="11"/>
      <c r="BFU276" s="11"/>
      <c r="BFV276" s="11"/>
      <c r="BFW276" s="11"/>
      <c r="BFX276" s="11"/>
      <c r="BFY276" s="11"/>
      <c r="BFZ276" s="11"/>
      <c r="BGA276" s="11"/>
      <c r="BGB276" s="11"/>
      <c r="BGC276" s="11"/>
      <c r="BGD276" s="11"/>
      <c r="BGE276" s="11"/>
      <c r="BGF276" s="11"/>
      <c r="BGG276" s="11"/>
      <c r="BGH276" s="11"/>
      <c r="BGI276" s="11"/>
      <c r="BGJ276" s="11"/>
      <c r="BGK276" s="11"/>
      <c r="BGL276" s="11"/>
      <c r="BGM276" s="11"/>
      <c r="BGN276" s="11"/>
      <c r="BGO276" s="11"/>
      <c r="BGP276" s="11"/>
      <c r="BGQ276" s="11"/>
      <c r="BGR276" s="11"/>
      <c r="BGS276" s="11"/>
      <c r="BGT276" s="11"/>
      <c r="BGU276" s="11"/>
      <c r="BGV276" s="11"/>
      <c r="BGW276" s="11"/>
      <c r="BGX276" s="11"/>
      <c r="BGY276" s="11"/>
      <c r="BGZ276" s="11"/>
      <c r="BHA276" s="11"/>
      <c r="BHB276" s="11"/>
      <c r="BHC276" s="11"/>
      <c r="BHD276" s="11"/>
      <c r="BHE276" s="11"/>
      <c r="BHF276" s="11"/>
      <c r="BHG276" s="11"/>
      <c r="BHH276" s="11"/>
      <c r="BHI276" s="11"/>
      <c r="BHJ276" s="11"/>
      <c r="BHK276" s="11"/>
      <c r="BHL276" s="11"/>
      <c r="BHM276" s="11"/>
      <c r="BHN276" s="11"/>
      <c r="BHO276" s="11"/>
      <c r="BHP276" s="11"/>
      <c r="BHQ276" s="11"/>
      <c r="BHR276" s="11"/>
      <c r="BHS276" s="11"/>
      <c r="BHT276" s="11"/>
      <c r="BHU276" s="11"/>
      <c r="BHV276" s="11"/>
      <c r="BHW276" s="11"/>
      <c r="BHX276" s="11"/>
      <c r="BHY276" s="11"/>
      <c r="BHZ276" s="11"/>
      <c r="BIA276" s="11"/>
      <c r="BIB276" s="11"/>
      <c r="BIC276" s="11"/>
      <c r="BID276" s="11"/>
      <c r="BIE276" s="11"/>
      <c r="BIF276" s="11"/>
      <c r="BIG276" s="11"/>
      <c r="BIH276" s="11"/>
      <c r="BII276" s="11"/>
      <c r="BIJ276" s="11"/>
      <c r="BIK276" s="11"/>
      <c r="BIL276" s="11"/>
      <c r="BIM276" s="11"/>
      <c r="BIN276" s="11"/>
      <c r="BIO276" s="11"/>
      <c r="BIP276" s="11"/>
      <c r="BIQ276" s="11"/>
      <c r="BIR276" s="11"/>
      <c r="BIS276" s="11"/>
      <c r="BIT276" s="11"/>
      <c r="BIU276" s="11"/>
      <c r="BIV276" s="11"/>
      <c r="BIW276" s="11"/>
      <c r="BIX276" s="11"/>
      <c r="BIY276" s="11"/>
      <c r="BIZ276" s="11"/>
      <c r="BJA276" s="11"/>
      <c r="BJB276" s="11"/>
      <c r="BJC276" s="11"/>
      <c r="BJD276" s="11"/>
      <c r="BJE276" s="11"/>
      <c r="BJF276" s="11"/>
      <c r="BJG276" s="11"/>
      <c r="BJH276" s="11"/>
      <c r="BJI276" s="11"/>
      <c r="BJJ276" s="11"/>
      <c r="BJK276" s="11"/>
      <c r="BJL276" s="11"/>
      <c r="BJM276" s="11"/>
      <c r="BJN276" s="11"/>
      <c r="BJO276" s="11"/>
      <c r="BJP276" s="11"/>
      <c r="BJQ276" s="11"/>
      <c r="BJR276" s="11"/>
      <c r="BJS276" s="11"/>
      <c r="BJT276" s="11"/>
      <c r="BJU276" s="11"/>
      <c r="BJV276" s="11"/>
      <c r="BJW276" s="11"/>
      <c r="BJX276" s="11"/>
      <c r="BJY276" s="11"/>
      <c r="BJZ276" s="11"/>
      <c r="BKA276" s="11"/>
      <c r="BKB276" s="11"/>
      <c r="BKC276" s="11"/>
      <c r="BKD276" s="11"/>
      <c r="BKE276" s="11"/>
      <c r="BKF276" s="11"/>
      <c r="BKG276" s="11"/>
      <c r="BKH276" s="11"/>
      <c r="BKI276" s="11"/>
      <c r="BKJ276" s="11"/>
      <c r="BKK276" s="11"/>
      <c r="BKL276" s="11"/>
      <c r="BKM276" s="11"/>
      <c r="BKN276" s="11"/>
      <c r="BKO276" s="11"/>
      <c r="BKP276" s="11"/>
      <c r="BKQ276" s="11"/>
      <c r="BKR276" s="11"/>
      <c r="BKS276" s="11"/>
      <c r="BKT276" s="11"/>
      <c r="BKU276" s="11"/>
      <c r="BKV276" s="11"/>
      <c r="BKW276" s="11"/>
      <c r="BKX276" s="11"/>
      <c r="BKY276" s="11"/>
      <c r="BKZ276" s="11"/>
      <c r="BLA276" s="11"/>
      <c r="BLB276" s="11"/>
      <c r="BLC276" s="11"/>
      <c r="BLD276" s="11"/>
      <c r="BLE276" s="11"/>
      <c r="BLF276" s="11"/>
      <c r="BLG276" s="11"/>
      <c r="BLH276" s="11"/>
      <c r="BLI276" s="11"/>
      <c r="BLJ276" s="11"/>
      <c r="BLK276" s="11"/>
      <c r="BLL276" s="11"/>
      <c r="BLM276" s="11"/>
      <c r="BLN276" s="11"/>
      <c r="BLO276" s="11"/>
      <c r="BLP276" s="11"/>
      <c r="BLQ276" s="11"/>
      <c r="BLR276" s="11"/>
      <c r="BLS276" s="11"/>
      <c r="BLT276" s="11"/>
      <c r="BLU276" s="11"/>
      <c r="BLV276" s="11"/>
      <c r="BLW276" s="11"/>
      <c r="BLX276" s="11"/>
      <c r="BLY276" s="11"/>
      <c r="BLZ276" s="11"/>
      <c r="BMA276" s="11"/>
      <c r="BMB276" s="11"/>
      <c r="BMC276" s="11"/>
      <c r="BMD276" s="11"/>
      <c r="BME276" s="11"/>
      <c r="BMF276" s="11"/>
      <c r="BMG276" s="11"/>
      <c r="BMH276" s="11"/>
      <c r="BMI276" s="11"/>
      <c r="BMJ276" s="11"/>
      <c r="BMK276" s="11"/>
      <c r="BML276" s="11"/>
      <c r="BMM276" s="11"/>
      <c r="BMN276" s="11"/>
      <c r="BMO276" s="11"/>
      <c r="BMP276" s="11"/>
      <c r="BMQ276" s="11"/>
      <c r="BMR276" s="11"/>
      <c r="BMS276" s="11"/>
      <c r="BMT276" s="11"/>
      <c r="BMU276" s="11"/>
      <c r="BMV276" s="11"/>
      <c r="BMW276" s="11"/>
      <c r="BMX276" s="11"/>
      <c r="BMY276" s="11"/>
      <c r="BMZ276" s="11"/>
      <c r="BNA276" s="11"/>
      <c r="BNB276" s="11"/>
      <c r="BNC276" s="11"/>
      <c r="BND276" s="11"/>
      <c r="BNE276" s="11"/>
      <c r="BNF276" s="11"/>
      <c r="BNG276" s="11"/>
      <c r="BNH276" s="11"/>
      <c r="BNI276" s="11"/>
      <c r="BNJ276" s="11"/>
      <c r="BNK276" s="11"/>
      <c r="BNL276" s="11"/>
      <c r="BNM276" s="11"/>
      <c r="BNN276" s="11"/>
      <c r="BNO276" s="11"/>
      <c r="BNP276" s="11"/>
      <c r="BNQ276" s="11"/>
      <c r="BNR276" s="11"/>
      <c r="BNS276" s="11"/>
      <c r="BNT276" s="11"/>
      <c r="BNU276" s="11"/>
      <c r="BNV276" s="11"/>
      <c r="BNW276" s="11"/>
      <c r="BNX276" s="11"/>
      <c r="BNY276" s="11"/>
      <c r="BNZ276" s="11"/>
      <c r="BOA276" s="11"/>
      <c r="BOB276" s="11"/>
      <c r="BOC276" s="11"/>
      <c r="BOD276" s="11"/>
      <c r="BOE276" s="11"/>
      <c r="BOF276" s="11"/>
      <c r="BOG276" s="11"/>
      <c r="BOH276" s="11"/>
      <c r="BOI276" s="11"/>
      <c r="BOJ276" s="11"/>
      <c r="BOK276" s="11"/>
      <c r="BOL276" s="11"/>
      <c r="BOM276" s="11"/>
      <c r="BON276" s="11"/>
      <c r="BOO276" s="11"/>
      <c r="BOP276" s="11"/>
      <c r="BOQ276" s="11"/>
      <c r="BOR276" s="11"/>
      <c r="BOS276" s="11"/>
      <c r="BOT276" s="11"/>
      <c r="BOU276" s="11"/>
      <c r="BOV276" s="11"/>
      <c r="BOW276" s="11"/>
      <c r="BOX276" s="11"/>
      <c r="BOY276" s="11"/>
      <c r="BOZ276" s="11"/>
      <c r="BPA276" s="11"/>
      <c r="BPB276" s="11"/>
      <c r="BPC276" s="11"/>
      <c r="BPD276" s="11"/>
      <c r="BPE276" s="11"/>
      <c r="BPF276" s="11"/>
      <c r="BPG276" s="11"/>
      <c r="BPH276" s="11"/>
      <c r="BPI276" s="11"/>
      <c r="BPJ276" s="11"/>
      <c r="BPK276" s="11"/>
      <c r="BPL276" s="11"/>
      <c r="BPM276" s="11"/>
      <c r="BPN276" s="11"/>
      <c r="BPO276" s="11"/>
      <c r="BPP276" s="11"/>
      <c r="BPQ276" s="11"/>
      <c r="BPR276" s="11"/>
      <c r="BPS276" s="11"/>
      <c r="BPT276" s="11"/>
      <c r="BPU276" s="11"/>
      <c r="BPV276" s="11"/>
      <c r="BPW276" s="11"/>
      <c r="BPX276" s="11"/>
      <c r="BPY276" s="11"/>
      <c r="BPZ276" s="11"/>
      <c r="BQA276" s="11"/>
      <c r="BQB276" s="11"/>
      <c r="BQC276" s="11"/>
      <c r="BQD276" s="11"/>
      <c r="BQE276" s="11"/>
      <c r="BQF276" s="11"/>
      <c r="BQG276" s="11"/>
      <c r="BQH276" s="11"/>
      <c r="BQI276" s="11"/>
      <c r="BQJ276" s="11"/>
      <c r="BQK276" s="11"/>
      <c r="BQL276" s="11"/>
      <c r="BQM276" s="11"/>
      <c r="BQN276" s="11"/>
      <c r="BQO276" s="11"/>
      <c r="BQP276" s="11"/>
      <c r="BQQ276" s="11"/>
      <c r="BQR276" s="11"/>
      <c r="BQS276" s="11"/>
      <c r="BQT276" s="11"/>
      <c r="BQU276" s="11"/>
      <c r="BQV276" s="11"/>
      <c r="BQW276" s="11"/>
      <c r="BQX276" s="11"/>
      <c r="BQY276" s="11"/>
      <c r="BQZ276" s="11"/>
      <c r="BRA276" s="11"/>
      <c r="BRB276" s="11"/>
      <c r="BRC276" s="11"/>
      <c r="BRD276" s="11"/>
      <c r="BRE276" s="11"/>
      <c r="BRF276" s="11"/>
      <c r="BRG276" s="11"/>
      <c r="BRH276" s="11"/>
      <c r="BRI276" s="11"/>
    </row>
    <row r="277" spans="2:1829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C277" s="11"/>
      <c r="DD277" s="11"/>
      <c r="DE277" s="11"/>
      <c r="DF277" s="11"/>
      <c r="DG277" s="11"/>
      <c r="DH277" s="11"/>
      <c r="DI277" s="11"/>
      <c r="DJ277" s="11"/>
      <c r="DK277" s="11"/>
      <c r="DL277" s="11"/>
      <c r="DM277" s="11"/>
      <c r="DN277" s="11"/>
      <c r="DO277" s="11"/>
      <c r="DP277" s="11"/>
      <c r="DQ277" s="11"/>
      <c r="DR277" s="11"/>
      <c r="DS277" s="11"/>
      <c r="DT277" s="11"/>
      <c r="DU277" s="11"/>
      <c r="DV277" s="11"/>
      <c r="DW277" s="11"/>
      <c r="DX277" s="11"/>
      <c r="DY277" s="11"/>
      <c r="DZ277" s="11"/>
      <c r="EA277" s="11"/>
      <c r="EB277" s="11"/>
      <c r="EC277" s="11"/>
      <c r="ED277" s="11"/>
      <c r="EE277" s="11"/>
      <c r="EF277" s="11"/>
      <c r="EG277" s="11"/>
      <c r="EH277" s="11"/>
      <c r="EI277" s="11"/>
      <c r="EJ277" s="11"/>
      <c r="EK277" s="11"/>
      <c r="EL277" s="11"/>
      <c r="EM277" s="11"/>
      <c r="EN277" s="11"/>
      <c r="EO277" s="11"/>
      <c r="EP277" s="11"/>
      <c r="EQ277" s="11"/>
      <c r="ER277" s="11"/>
      <c r="ES277" s="11"/>
      <c r="ET277" s="11"/>
      <c r="EU277" s="11"/>
      <c r="EV277" s="11"/>
      <c r="EW277" s="11"/>
      <c r="EX277" s="11"/>
      <c r="EY277" s="11"/>
      <c r="EZ277" s="11"/>
      <c r="FA277" s="11"/>
      <c r="FB277" s="11"/>
      <c r="FC277" s="11"/>
      <c r="FD277" s="11"/>
      <c r="FE277" s="11"/>
      <c r="FF277" s="11"/>
      <c r="FG277" s="11"/>
      <c r="FH277" s="11"/>
      <c r="FI277" s="11"/>
      <c r="FJ277" s="11"/>
      <c r="FK277" s="11"/>
      <c r="FL277" s="11"/>
      <c r="FM277" s="11"/>
      <c r="FN277" s="11"/>
      <c r="FO277" s="11"/>
      <c r="FP277" s="11"/>
      <c r="FQ277" s="11"/>
      <c r="FR277" s="11"/>
      <c r="FS277" s="11"/>
      <c r="FT277" s="11"/>
      <c r="FU277" s="11"/>
      <c r="FV277" s="11"/>
      <c r="FW277" s="11"/>
      <c r="FX277" s="11"/>
      <c r="FY277" s="11"/>
      <c r="FZ277" s="11"/>
      <c r="GA277" s="11"/>
      <c r="GB277" s="11"/>
      <c r="GC277" s="11"/>
      <c r="GD277" s="11"/>
      <c r="GE277" s="11"/>
      <c r="GF277" s="11"/>
      <c r="GG277" s="11"/>
      <c r="GH277" s="11"/>
      <c r="GI277" s="11"/>
      <c r="GJ277" s="11"/>
      <c r="GK277" s="11"/>
      <c r="GL277" s="11"/>
      <c r="GM277" s="11"/>
      <c r="GN277" s="11"/>
      <c r="GO277" s="11"/>
      <c r="GP277" s="11"/>
      <c r="GQ277" s="11"/>
      <c r="GR277" s="11"/>
      <c r="GS277" s="11"/>
      <c r="GT277" s="11"/>
      <c r="GU277" s="11"/>
      <c r="GV277" s="11"/>
      <c r="GW277" s="11"/>
      <c r="GX277" s="11"/>
      <c r="GY277" s="11"/>
      <c r="GZ277" s="11"/>
      <c r="HA277" s="11"/>
      <c r="HB277" s="11"/>
      <c r="HC277" s="11"/>
      <c r="HD277" s="11"/>
      <c r="HE277" s="11"/>
      <c r="HF277" s="11"/>
      <c r="HG277" s="11"/>
      <c r="HH277" s="11"/>
      <c r="HI277" s="11"/>
      <c r="HJ277" s="11"/>
      <c r="HK277" s="11"/>
      <c r="HL277" s="11"/>
      <c r="HM277" s="11"/>
      <c r="HN277" s="11"/>
      <c r="HO277" s="11"/>
      <c r="HP277" s="11"/>
      <c r="HQ277" s="11"/>
      <c r="HR277" s="11"/>
      <c r="HS277" s="11"/>
      <c r="HT277" s="11"/>
      <c r="HU277" s="11"/>
      <c r="HV277" s="11"/>
      <c r="HW277" s="11"/>
      <c r="HX277" s="11"/>
      <c r="HY277" s="11"/>
      <c r="HZ277" s="11"/>
      <c r="IA277" s="11"/>
      <c r="IB277" s="11"/>
      <c r="IC277" s="11"/>
      <c r="ID277" s="11"/>
      <c r="IE277" s="11"/>
      <c r="IF277" s="11"/>
      <c r="IG277" s="11"/>
      <c r="IH277" s="11"/>
      <c r="II277" s="11"/>
      <c r="IJ277" s="11"/>
      <c r="IK277" s="11"/>
      <c r="IL277" s="11"/>
      <c r="IM277" s="11"/>
      <c r="IN277" s="11"/>
      <c r="IO277" s="11"/>
      <c r="IP277" s="11"/>
      <c r="IQ277" s="11"/>
      <c r="IR277" s="11"/>
      <c r="IS277" s="11"/>
      <c r="IT277" s="11"/>
      <c r="IU277" s="11"/>
      <c r="IV277" s="11"/>
      <c r="IW277" s="11"/>
      <c r="IX277" s="11"/>
      <c r="IY277" s="11"/>
      <c r="IZ277" s="11"/>
      <c r="JA277" s="11"/>
      <c r="JB277" s="11"/>
      <c r="JC277" s="11"/>
      <c r="JD277" s="11"/>
      <c r="JE277" s="11"/>
      <c r="JF277" s="11"/>
      <c r="JG277" s="11"/>
      <c r="JH277" s="11"/>
      <c r="JI277" s="11"/>
      <c r="JJ277" s="11"/>
      <c r="JK277" s="11"/>
      <c r="JL277" s="11"/>
      <c r="JM277" s="11"/>
      <c r="JN277" s="11"/>
      <c r="JO277" s="11"/>
      <c r="JP277" s="11"/>
      <c r="JQ277" s="11"/>
      <c r="JR277" s="11"/>
      <c r="JS277" s="11"/>
      <c r="JT277" s="11"/>
      <c r="JU277" s="11"/>
      <c r="JV277" s="11"/>
      <c r="JW277" s="11"/>
      <c r="JX277" s="11"/>
      <c r="JY277" s="11"/>
      <c r="JZ277" s="11"/>
      <c r="KA277" s="11"/>
      <c r="KB277" s="11"/>
      <c r="KC277" s="11"/>
      <c r="KD277" s="11"/>
      <c r="KE277" s="11"/>
      <c r="KF277" s="11"/>
      <c r="KG277" s="11"/>
      <c r="KH277" s="11"/>
      <c r="KI277" s="11"/>
      <c r="KJ277" s="11"/>
      <c r="KK277" s="11"/>
      <c r="KL277" s="11"/>
      <c r="KM277" s="11"/>
      <c r="KN277" s="11"/>
      <c r="KO277" s="11"/>
      <c r="KP277" s="11"/>
      <c r="KQ277" s="11"/>
      <c r="KR277" s="11"/>
      <c r="KS277" s="11"/>
      <c r="KT277" s="11"/>
      <c r="KU277" s="11"/>
      <c r="KV277" s="11"/>
      <c r="KW277" s="11"/>
      <c r="KX277" s="11"/>
      <c r="KY277" s="11"/>
      <c r="KZ277" s="11"/>
      <c r="LA277" s="11"/>
      <c r="LB277" s="11"/>
      <c r="LC277" s="11"/>
      <c r="LD277" s="11"/>
      <c r="LE277" s="11"/>
      <c r="LF277" s="11"/>
      <c r="LG277" s="11"/>
      <c r="LH277" s="11"/>
      <c r="LI277" s="11"/>
      <c r="LJ277" s="11"/>
      <c r="LK277" s="11"/>
      <c r="LL277" s="11"/>
      <c r="LM277" s="11"/>
      <c r="LN277" s="11"/>
      <c r="LO277" s="11"/>
      <c r="LP277" s="11"/>
      <c r="LQ277" s="11"/>
      <c r="LR277" s="11"/>
      <c r="LS277" s="11"/>
      <c r="LT277" s="11"/>
      <c r="LU277" s="11"/>
      <c r="LV277" s="11"/>
      <c r="LW277" s="11"/>
      <c r="LX277" s="11"/>
      <c r="LY277" s="11"/>
      <c r="LZ277" s="11"/>
      <c r="MA277" s="11"/>
      <c r="MB277" s="11"/>
      <c r="MC277" s="11"/>
      <c r="MD277" s="11"/>
      <c r="ME277" s="11"/>
      <c r="MF277" s="11"/>
      <c r="MG277" s="11"/>
      <c r="MH277" s="11"/>
      <c r="MI277" s="11"/>
      <c r="MJ277" s="11"/>
      <c r="MK277" s="11"/>
      <c r="ML277" s="11"/>
      <c r="MM277" s="11"/>
      <c r="MN277" s="11"/>
      <c r="MO277" s="11"/>
      <c r="MP277" s="11"/>
      <c r="MQ277" s="11"/>
      <c r="MR277" s="11"/>
      <c r="MS277" s="11"/>
      <c r="MT277" s="11"/>
      <c r="MU277" s="11"/>
      <c r="MV277" s="11"/>
      <c r="MW277" s="11"/>
      <c r="MX277" s="11"/>
      <c r="MY277" s="11"/>
      <c r="MZ277" s="11"/>
      <c r="NA277" s="11"/>
      <c r="NB277" s="11"/>
      <c r="NC277" s="11"/>
      <c r="ND277" s="11"/>
      <c r="NE277" s="11"/>
      <c r="NF277" s="11"/>
      <c r="NG277" s="11"/>
      <c r="NH277" s="11"/>
      <c r="NI277" s="11"/>
      <c r="NJ277" s="11"/>
      <c r="NK277" s="11"/>
      <c r="NL277" s="11"/>
      <c r="NM277" s="11"/>
      <c r="NN277" s="11"/>
      <c r="NO277" s="11"/>
      <c r="NP277" s="11"/>
      <c r="NQ277" s="11"/>
      <c r="NR277" s="11"/>
      <c r="NS277" s="11"/>
      <c r="NT277" s="11"/>
      <c r="NU277" s="11"/>
      <c r="NV277" s="11"/>
      <c r="NW277" s="11"/>
      <c r="NX277" s="11"/>
      <c r="NY277" s="11"/>
      <c r="NZ277" s="11"/>
      <c r="OA277" s="11"/>
      <c r="OB277" s="11"/>
      <c r="OC277" s="11"/>
      <c r="OD277" s="11"/>
      <c r="OE277" s="11"/>
      <c r="OF277" s="11"/>
      <c r="OG277" s="11"/>
      <c r="OH277" s="11"/>
      <c r="OI277" s="11"/>
      <c r="OJ277" s="11"/>
      <c r="OK277" s="11"/>
      <c r="OL277" s="11"/>
      <c r="OM277" s="11"/>
      <c r="ON277" s="11"/>
      <c r="OO277" s="11"/>
      <c r="OP277" s="11"/>
      <c r="OQ277" s="11"/>
      <c r="OR277" s="11"/>
      <c r="OS277" s="11"/>
      <c r="OT277" s="11"/>
      <c r="OU277" s="11"/>
      <c r="OV277" s="11"/>
      <c r="OW277" s="11"/>
      <c r="OX277" s="11"/>
      <c r="OY277" s="11"/>
      <c r="OZ277" s="11"/>
      <c r="PA277" s="11"/>
      <c r="PB277" s="11"/>
      <c r="PC277" s="11"/>
      <c r="PD277" s="11"/>
      <c r="PE277" s="11"/>
      <c r="PF277" s="11"/>
      <c r="PG277" s="11"/>
      <c r="PH277" s="11"/>
      <c r="PI277" s="11"/>
      <c r="PJ277" s="11"/>
      <c r="PK277" s="11"/>
      <c r="PL277" s="11"/>
      <c r="PM277" s="11"/>
      <c r="PN277" s="11"/>
      <c r="PO277" s="11"/>
      <c r="PP277" s="11"/>
      <c r="PQ277" s="11"/>
      <c r="PR277" s="11"/>
      <c r="PS277" s="11"/>
      <c r="PT277" s="11"/>
      <c r="PU277" s="11"/>
      <c r="PV277" s="11"/>
      <c r="PW277" s="11"/>
      <c r="PX277" s="11"/>
      <c r="PY277" s="11"/>
      <c r="PZ277" s="11"/>
      <c r="QA277" s="11"/>
      <c r="QB277" s="11"/>
      <c r="QC277" s="11"/>
      <c r="QD277" s="11"/>
      <c r="QE277" s="11"/>
      <c r="QF277" s="11"/>
      <c r="QG277" s="11"/>
      <c r="QH277" s="11"/>
      <c r="QI277" s="11"/>
      <c r="QJ277" s="11"/>
      <c r="QK277" s="11"/>
      <c r="QL277" s="11"/>
      <c r="QM277" s="11"/>
      <c r="QN277" s="11"/>
      <c r="QO277" s="11"/>
      <c r="QP277" s="11"/>
      <c r="QQ277" s="11"/>
      <c r="QR277" s="11"/>
      <c r="QS277" s="11"/>
      <c r="QT277" s="11"/>
      <c r="QU277" s="11"/>
      <c r="QV277" s="11"/>
      <c r="QW277" s="11"/>
      <c r="QX277" s="11"/>
      <c r="QY277" s="11"/>
      <c r="QZ277" s="11"/>
      <c r="RA277" s="11"/>
      <c r="RB277" s="11"/>
      <c r="RC277" s="11"/>
      <c r="RD277" s="11"/>
      <c r="RE277" s="11"/>
      <c r="RF277" s="11"/>
      <c r="RG277" s="11"/>
      <c r="RH277" s="11"/>
      <c r="RI277" s="11"/>
      <c r="RJ277" s="11"/>
      <c r="RK277" s="11"/>
      <c r="RL277" s="11"/>
      <c r="RM277" s="11"/>
      <c r="RN277" s="11"/>
      <c r="RO277" s="11"/>
      <c r="RP277" s="11"/>
      <c r="RQ277" s="11"/>
      <c r="RR277" s="11"/>
      <c r="RS277" s="11"/>
      <c r="RT277" s="11"/>
      <c r="RU277" s="11"/>
      <c r="RV277" s="11"/>
      <c r="RW277" s="11"/>
      <c r="RX277" s="11"/>
      <c r="RY277" s="11"/>
      <c r="RZ277" s="11"/>
      <c r="SA277" s="11"/>
      <c r="SB277" s="11"/>
      <c r="SC277" s="11"/>
      <c r="SD277" s="11"/>
      <c r="SE277" s="11"/>
      <c r="SF277" s="11"/>
      <c r="SG277" s="11"/>
      <c r="SH277" s="11"/>
      <c r="SI277" s="11"/>
      <c r="SJ277" s="11"/>
      <c r="SK277" s="11"/>
      <c r="SL277" s="11"/>
      <c r="SM277" s="11"/>
      <c r="SN277" s="11"/>
      <c r="SO277" s="11"/>
      <c r="SP277" s="11"/>
      <c r="SQ277" s="11"/>
      <c r="SR277" s="11"/>
      <c r="SS277" s="11"/>
      <c r="ST277" s="11"/>
      <c r="SU277" s="11"/>
      <c r="SV277" s="11"/>
      <c r="SW277" s="11"/>
      <c r="SX277" s="11"/>
      <c r="SY277" s="11"/>
      <c r="SZ277" s="11"/>
      <c r="TA277" s="11"/>
      <c r="TB277" s="11"/>
      <c r="TC277" s="11"/>
      <c r="TD277" s="11"/>
      <c r="TE277" s="11"/>
      <c r="TF277" s="11"/>
      <c r="TG277" s="11"/>
      <c r="TH277" s="11"/>
      <c r="TI277" s="11"/>
      <c r="TJ277" s="11"/>
      <c r="TK277" s="11"/>
      <c r="TL277" s="11"/>
      <c r="TM277" s="11"/>
      <c r="TN277" s="11"/>
      <c r="TO277" s="11"/>
      <c r="TP277" s="11"/>
      <c r="TQ277" s="11"/>
      <c r="TR277" s="11"/>
      <c r="TS277" s="11"/>
      <c r="TT277" s="11"/>
      <c r="TU277" s="11"/>
      <c r="TV277" s="11"/>
      <c r="TW277" s="11"/>
      <c r="TX277" s="11"/>
      <c r="TY277" s="11"/>
      <c r="TZ277" s="11"/>
      <c r="UA277" s="11"/>
      <c r="UB277" s="11"/>
      <c r="UC277" s="11"/>
      <c r="UD277" s="11"/>
      <c r="UE277" s="11"/>
      <c r="UF277" s="11"/>
      <c r="UG277" s="11"/>
      <c r="UH277" s="11"/>
      <c r="UI277" s="11"/>
      <c r="UJ277" s="11"/>
      <c r="UK277" s="11"/>
      <c r="UL277" s="11"/>
      <c r="UM277" s="11"/>
      <c r="UN277" s="11"/>
      <c r="UO277" s="11"/>
      <c r="UP277" s="11"/>
      <c r="UQ277" s="11"/>
      <c r="UR277" s="11"/>
      <c r="US277" s="11"/>
      <c r="UT277" s="11"/>
      <c r="UU277" s="11"/>
      <c r="UV277" s="11"/>
      <c r="UW277" s="11"/>
      <c r="UX277" s="11"/>
      <c r="UY277" s="11"/>
      <c r="UZ277" s="11"/>
      <c r="VA277" s="11"/>
      <c r="VB277" s="11"/>
      <c r="VC277" s="11"/>
      <c r="VD277" s="11"/>
      <c r="VE277" s="11"/>
      <c r="VF277" s="11"/>
      <c r="VG277" s="11"/>
      <c r="VH277" s="11"/>
      <c r="VI277" s="11"/>
      <c r="VJ277" s="11"/>
      <c r="VK277" s="11"/>
      <c r="VL277" s="11"/>
      <c r="VM277" s="11"/>
      <c r="VN277" s="11"/>
      <c r="VO277" s="11"/>
      <c r="VP277" s="11"/>
      <c r="VQ277" s="11"/>
      <c r="VR277" s="11"/>
      <c r="VS277" s="11"/>
      <c r="VT277" s="11"/>
      <c r="VU277" s="11"/>
      <c r="VV277" s="11"/>
      <c r="VW277" s="11"/>
      <c r="VX277" s="11"/>
      <c r="VY277" s="11"/>
      <c r="VZ277" s="11"/>
      <c r="WA277" s="11"/>
      <c r="WB277" s="11"/>
      <c r="WC277" s="11"/>
      <c r="WD277" s="11"/>
      <c r="WE277" s="11"/>
      <c r="WF277" s="11"/>
      <c r="WG277" s="11"/>
      <c r="WH277" s="11"/>
      <c r="WI277" s="11"/>
      <c r="WJ277" s="11"/>
      <c r="WK277" s="11"/>
      <c r="WL277" s="11"/>
      <c r="WM277" s="11"/>
      <c r="WN277" s="11"/>
      <c r="WO277" s="11"/>
      <c r="WP277" s="11"/>
      <c r="WQ277" s="11"/>
      <c r="WR277" s="11"/>
      <c r="WS277" s="11"/>
      <c r="WT277" s="11"/>
      <c r="WU277" s="11"/>
      <c r="WV277" s="11"/>
      <c r="WW277" s="11"/>
      <c r="WX277" s="11"/>
      <c r="WY277" s="11"/>
      <c r="WZ277" s="11"/>
      <c r="XA277" s="11"/>
      <c r="XB277" s="11"/>
      <c r="XC277" s="11"/>
      <c r="XD277" s="11"/>
      <c r="XE277" s="11"/>
      <c r="XF277" s="11"/>
      <c r="XG277" s="11"/>
      <c r="XH277" s="11"/>
      <c r="XI277" s="11"/>
      <c r="XJ277" s="11"/>
      <c r="XK277" s="11"/>
      <c r="XL277" s="11"/>
      <c r="XM277" s="11"/>
      <c r="XN277" s="11"/>
      <c r="XO277" s="11"/>
      <c r="XP277" s="11"/>
      <c r="XQ277" s="11"/>
      <c r="XR277" s="11"/>
      <c r="XS277" s="11"/>
      <c r="XT277" s="11"/>
      <c r="XU277" s="11"/>
      <c r="XV277" s="11"/>
      <c r="XW277" s="11"/>
      <c r="XX277" s="11"/>
      <c r="XY277" s="11"/>
      <c r="XZ277" s="11"/>
      <c r="YA277" s="11"/>
      <c r="YB277" s="11"/>
      <c r="YC277" s="11"/>
      <c r="YD277" s="11"/>
      <c r="YE277" s="11"/>
      <c r="YF277" s="11"/>
      <c r="YG277" s="11"/>
      <c r="YH277" s="11"/>
      <c r="YI277" s="11"/>
      <c r="YJ277" s="11"/>
      <c r="YK277" s="11"/>
      <c r="YL277" s="11"/>
      <c r="YM277" s="11"/>
      <c r="YN277" s="11"/>
      <c r="YO277" s="11"/>
      <c r="YP277" s="11"/>
      <c r="YQ277" s="11"/>
      <c r="YR277" s="11"/>
      <c r="YS277" s="11"/>
      <c r="YT277" s="11"/>
      <c r="YU277" s="11"/>
      <c r="YV277" s="11"/>
      <c r="YW277" s="11"/>
      <c r="YX277" s="11"/>
      <c r="YY277" s="11"/>
      <c r="YZ277" s="11"/>
      <c r="ZA277" s="11"/>
      <c r="ZB277" s="11"/>
      <c r="ZC277" s="11"/>
      <c r="ZD277" s="11"/>
      <c r="ZE277" s="11"/>
      <c r="ZF277" s="11"/>
      <c r="ZG277" s="11"/>
      <c r="ZH277" s="11"/>
      <c r="ZI277" s="11"/>
      <c r="ZJ277" s="11"/>
      <c r="ZK277" s="11"/>
      <c r="ZL277" s="11"/>
      <c r="ZM277" s="11"/>
      <c r="ZN277" s="11"/>
      <c r="ZO277" s="11"/>
      <c r="ZP277" s="11"/>
      <c r="ZQ277" s="11"/>
      <c r="ZR277" s="11"/>
      <c r="ZS277" s="11"/>
      <c r="ZT277" s="11"/>
      <c r="ZU277" s="11"/>
      <c r="ZV277" s="11"/>
      <c r="ZW277" s="11"/>
      <c r="ZX277" s="11"/>
      <c r="ZY277" s="11"/>
      <c r="ZZ277" s="11"/>
      <c r="AAA277" s="11"/>
      <c r="AAB277" s="11"/>
      <c r="AAC277" s="11"/>
      <c r="AAD277" s="11"/>
      <c r="AAE277" s="11"/>
      <c r="AAF277" s="11"/>
      <c r="AAG277" s="11"/>
      <c r="AAH277" s="11"/>
      <c r="AAI277" s="11"/>
      <c r="AAJ277" s="11"/>
      <c r="AAK277" s="11"/>
      <c r="AAL277" s="11"/>
      <c r="AAM277" s="11"/>
      <c r="AAN277" s="11"/>
      <c r="AAO277" s="11"/>
      <c r="AAP277" s="11"/>
      <c r="AAQ277" s="11"/>
      <c r="AAR277" s="11"/>
      <c r="AAS277" s="11"/>
      <c r="AAT277" s="11"/>
      <c r="AAU277" s="11"/>
      <c r="AAV277" s="11"/>
      <c r="AAW277" s="11"/>
      <c r="AAX277" s="11"/>
      <c r="AAY277" s="11"/>
      <c r="AAZ277" s="11"/>
      <c r="ABA277" s="11"/>
      <c r="ABB277" s="11"/>
      <c r="ABC277" s="11"/>
      <c r="ABD277" s="11"/>
      <c r="ABE277" s="11"/>
      <c r="ABF277" s="11"/>
      <c r="ABG277" s="11"/>
      <c r="ABH277" s="11"/>
      <c r="ABI277" s="11"/>
      <c r="ABJ277" s="11"/>
      <c r="ABK277" s="11"/>
      <c r="ABL277" s="11"/>
      <c r="ABM277" s="11"/>
      <c r="ABN277" s="11"/>
      <c r="ABO277" s="11"/>
      <c r="ABP277" s="11"/>
      <c r="ABQ277" s="11"/>
      <c r="ABR277" s="11"/>
      <c r="ABS277" s="11"/>
      <c r="ABT277" s="11"/>
      <c r="ABU277" s="11"/>
      <c r="ABV277" s="11"/>
      <c r="ABW277" s="11"/>
      <c r="ABX277" s="11"/>
      <c r="ABY277" s="11"/>
      <c r="ABZ277" s="11"/>
      <c r="ACA277" s="11"/>
      <c r="ACB277" s="11"/>
      <c r="ACC277" s="11"/>
      <c r="ACD277" s="11"/>
      <c r="ACE277" s="11"/>
      <c r="ACF277" s="11"/>
      <c r="ACG277" s="11"/>
      <c r="ACH277" s="11"/>
      <c r="ACI277" s="11"/>
      <c r="ACJ277" s="11"/>
      <c r="ACK277" s="11"/>
      <c r="ACL277" s="11"/>
      <c r="ACM277" s="11"/>
      <c r="ACN277" s="11"/>
      <c r="ACO277" s="11"/>
      <c r="ACP277" s="11"/>
      <c r="ACQ277" s="11"/>
      <c r="ACR277" s="11"/>
      <c r="ACS277" s="11"/>
      <c r="ACT277" s="11"/>
      <c r="ACU277" s="11"/>
      <c r="ACV277" s="11"/>
      <c r="ACW277" s="11"/>
      <c r="ACX277" s="11"/>
      <c r="ACY277" s="11"/>
      <c r="ACZ277" s="11"/>
      <c r="ADA277" s="11"/>
      <c r="ADB277" s="11"/>
      <c r="ADC277" s="11"/>
      <c r="ADD277" s="11"/>
      <c r="ADE277" s="11"/>
      <c r="ADF277" s="11"/>
      <c r="ADG277" s="11"/>
      <c r="ADH277" s="11"/>
      <c r="ADI277" s="11"/>
      <c r="ADJ277" s="11"/>
      <c r="ADK277" s="11"/>
      <c r="ADL277" s="11"/>
      <c r="ADM277" s="11"/>
      <c r="ADN277" s="11"/>
      <c r="ADO277" s="11"/>
      <c r="ADP277" s="11"/>
      <c r="ADQ277" s="11"/>
      <c r="ADR277" s="11"/>
      <c r="ADS277" s="11"/>
      <c r="ADT277" s="11"/>
      <c r="ADU277" s="11"/>
      <c r="ADV277" s="11"/>
      <c r="ADW277" s="11"/>
      <c r="ADX277" s="11"/>
      <c r="ADY277" s="11"/>
      <c r="ADZ277" s="11"/>
      <c r="AEA277" s="11"/>
      <c r="AEB277" s="11"/>
      <c r="AEC277" s="11"/>
      <c r="AED277" s="11"/>
      <c r="AEE277" s="11"/>
      <c r="AEF277" s="11"/>
      <c r="AEG277" s="11"/>
      <c r="AEH277" s="11"/>
      <c r="AEI277" s="11"/>
      <c r="AEJ277" s="11"/>
      <c r="AEK277" s="11"/>
      <c r="AEL277" s="11"/>
      <c r="AEM277" s="11"/>
      <c r="AEN277" s="11"/>
      <c r="AEO277" s="11"/>
      <c r="AEP277" s="11"/>
      <c r="AEQ277" s="11"/>
      <c r="AER277" s="11"/>
      <c r="AES277" s="11"/>
      <c r="AET277" s="11"/>
      <c r="AEU277" s="11"/>
      <c r="AEV277" s="11"/>
      <c r="AEW277" s="11"/>
      <c r="AEX277" s="11"/>
      <c r="AEY277" s="11"/>
      <c r="AEZ277" s="11"/>
      <c r="AFA277" s="11"/>
      <c r="AFB277" s="11"/>
      <c r="AFC277" s="11"/>
      <c r="AFD277" s="11"/>
      <c r="AFE277" s="11"/>
      <c r="AFF277" s="11"/>
      <c r="AFG277" s="11"/>
      <c r="AFH277" s="11"/>
      <c r="AFI277" s="11"/>
      <c r="AFJ277" s="11"/>
      <c r="AFK277" s="11"/>
      <c r="AFL277" s="11"/>
      <c r="AFM277" s="11"/>
      <c r="AFN277" s="11"/>
      <c r="AFO277" s="11"/>
      <c r="AFP277" s="11"/>
      <c r="AFQ277" s="11"/>
      <c r="AFR277" s="11"/>
      <c r="AFS277" s="11"/>
      <c r="AFT277" s="11"/>
      <c r="AFU277" s="11"/>
      <c r="AFV277" s="11"/>
      <c r="AFW277" s="11"/>
      <c r="AFX277" s="11"/>
      <c r="AFY277" s="11"/>
      <c r="AFZ277" s="11"/>
      <c r="AGA277" s="11"/>
      <c r="AGB277" s="11"/>
      <c r="AGC277" s="11"/>
      <c r="AGD277" s="11"/>
      <c r="AGE277" s="11"/>
      <c r="AGF277" s="11"/>
      <c r="AGG277" s="11"/>
      <c r="AGH277" s="11"/>
      <c r="AGI277" s="11"/>
      <c r="AGJ277" s="11"/>
      <c r="AGK277" s="11"/>
      <c r="AGL277" s="11"/>
      <c r="AGM277" s="11"/>
      <c r="AGN277" s="11"/>
      <c r="AGO277" s="11"/>
      <c r="AGP277" s="11"/>
      <c r="AGQ277" s="11"/>
      <c r="AGR277" s="11"/>
      <c r="AGS277" s="11"/>
      <c r="AGT277" s="11"/>
      <c r="AGU277" s="11"/>
      <c r="AGV277" s="11"/>
      <c r="AGW277" s="11"/>
      <c r="AGX277" s="11"/>
      <c r="AGY277" s="11"/>
      <c r="AGZ277" s="11"/>
      <c r="AHA277" s="11"/>
      <c r="AHB277" s="11"/>
      <c r="AHC277" s="11"/>
      <c r="AHD277" s="11"/>
      <c r="AHE277" s="11"/>
      <c r="AHF277" s="11"/>
      <c r="AHG277" s="11"/>
      <c r="AHH277" s="11"/>
      <c r="AHI277" s="11"/>
      <c r="AHJ277" s="11"/>
      <c r="AHK277" s="11"/>
      <c r="AHL277" s="11"/>
      <c r="AHM277" s="11"/>
      <c r="AHN277" s="11"/>
      <c r="AHO277" s="11"/>
      <c r="AHP277" s="11"/>
      <c r="AHQ277" s="11"/>
      <c r="AHR277" s="11"/>
      <c r="AHS277" s="11"/>
      <c r="AHT277" s="11"/>
      <c r="AHU277" s="11"/>
      <c r="AHV277" s="11"/>
      <c r="AHW277" s="11"/>
      <c r="AHX277" s="11"/>
      <c r="AHY277" s="11"/>
      <c r="AHZ277" s="11"/>
      <c r="AIA277" s="11"/>
      <c r="AIB277" s="11"/>
      <c r="AIC277" s="11"/>
      <c r="AID277" s="11"/>
      <c r="AIE277" s="11"/>
      <c r="AIF277" s="11"/>
      <c r="AIG277" s="11"/>
      <c r="AIH277" s="11"/>
      <c r="AII277" s="11"/>
      <c r="AIJ277" s="11"/>
      <c r="AIK277" s="11"/>
      <c r="AIL277" s="11"/>
      <c r="AIM277" s="11"/>
      <c r="AIN277" s="11"/>
      <c r="AIO277" s="11"/>
      <c r="AIP277" s="11"/>
      <c r="AIQ277" s="11"/>
      <c r="AIR277" s="11"/>
      <c r="AIS277" s="11"/>
      <c r="AIT277" s="11"/>
      <c r="AIU277" s="11"/>
      <c r="AIV277" s="11"/>
      <c r="AIW277" s="11"/>
      <c r="AIX277" s="11"/>
      <c r="AIY277" s="11"/>
      <c r="AIZ277" s="11"/>
      <c r="AJA277" s="11"/>
      <c r="AJB277" s="11"/>
      <c r="AJC277" s="11"/>
      <c r="AJD277" s="11"/>
      <c r="AJE277" s="11"/>
      <c r="AJF277" s="11"/>
      <c r="AJG277" s="11"/>
      <c r="AJH277" s="11"/>
      <c r="AJI277" s="11"/>
      <c r="AJJ277" s="11"/>
      <c r="AJK277" s="11"/>
      <c r="AJL277" s="11"/>
      <c r="AJM277" s="11"/>
      <c r="AJN277" s="11"/>
      <c r="AJO277" s="11"/>
      <c r="AJP277" s="11"/>
      <c r="AJQ277" s="11"/>
      <c r="AJR277" s="11"/>
      <c r="AJS277" s="11"/>
      <c r="AJT277" s="11"/>
      <c r="AJU277" s="11"/>
      <c r="AJV277" s="11"/>
      <c r="AJW277" s="11"/>
      <c r="AJX277" s="11"/>
      <c r="AJY277" s="11"/>
      <c r="AJZ277" s="11"/>
      <c r="AKA277" s="11"/>
      <c r="AKB277" s="11"/>
      <c r="AKC277" s="11"/>
      <c r="AKD277" s="11"/>
      <c r="AKE277" s="11"/>
      <c r="AKF277" s="11"/>
      <c r="AKG277" s="11"/>
      <c r="AKH277" s="11"/>
      <c r="AKI277" s="11"/>
      <c r="AKJ277" s="11"/>
      <c r="AKK277" s="11"/>
      <c r="AKL277" s="11"/>
      <c r="AKM277" s="11"/>
      <c r="AKN277" s="11"/>
      <c r="AKO277" s="11"/>
      <c r="AKP277" s="11"/>
      <c r="AKQ277" s="11"/>
      <c r="AKR277" s="11"/>
      <c r="AKS277" s="11"/>
      <c r="AKT277" s="11"/>
      <c r="AKU277" s="11"/>
      <c r="AKV277" s="11"/>
      <c r="AKW277" s="11"/>
      <c r="AKX277" s="11"/>
      <c r="AKY277" s="11"/>
      <c r="AKZ277" s="11"/>
      <c r="ALA277" s="11"/>
      <c r="ALB277" s="11"/>
      <c r="ALC277" s="11"/>
      <c r="ALD277" s="11"/>
      <c r="ALE277" s="11"/>
      <c r="ALF277" s="11"/>
      <c r="ALG277" s="11"/>
      <c r="ALH277" s="11"/>
      <c r="ALI277" s="11"/>
      <c r="ALJ277" s="11"/>
      <c r="ALK277" s="11"/>
      <c r="ALL277" s="11"/>
      <c r="ALM277" s="11"/>
      <c r="ALN277" s="11"/>
      <c r="ALO277" s="11"/>
      <c r="ALP277" s="11"/>
      <c r="ALQ277" s="11"/>
      <c r="ALR277" s="11"/>
      <c r="ALS277" s="11"/>
      <c r="ALT277" s="11"/>
      <c r="ALU277" s="11"/>
      <c r="ALV277" s="11"/>
      <c r="ALW277" s="11"/>
      <c r="ALX277" s="11"/>
      <c r="ALY277" s="11"/>
      <c r="ALZ277" s="11"/>
      <c r="AMA277" s="11"/>
      <c r="AMB277" s="11"/>
      <c r="AMC277" s="11"/>
      <c r="AMD277" s="11"/>
      <c r="AME277" s="11"/>
      <c r="AMF277" s="11"/>
      <c r="AMG277" s="11"/>
      <c r="AMH277" s="11"/>
      <c r="AMI277" s="11"/>
      <c r="AMJ277" s="11"/>
      <c r="AMK277" s="11"/>
      <c r="AML277" s="11"/>
      <c r="AMM277" s="11"/>
      <c r="AMN277" s="11"/>
      <c r="AMO277" s="11"/>
      <c r="AMP277" s="11"/>
      <c r="AMQ277" s="11"/>
      <c r="AMR277" s="11"/>
      <c r="AMS277" s="11"/>
      <c r="AMT277" s="11"/>
      <c r="AMU277" s="11"/>
      <c r="AMV277" s="11"/>
      <c r="AMW277" s="11"/>
      <c r="AMX277" s="11"/>
      <c r="AMY277" s="11"/>
      <c r="AMZ277" s="11"/>
      <c r="ANA277" s="11"/>
      <c r="ANB277" s="11"/>
      <c r="ANC277" s="11"/>
      <c r="AND277" s="11"/>
      <c r="ANE277" s="11"/>
      <c r="ANF277" s="11"/>
      <c r="ANG277" s="11"/>
      <c r="ANH277" s="11"/>
      <c r="ANI277" s="11"/>
      <c r="ANJ277" s="11"/>
      <c r="ANK277" s="11"/>
      <c r="ANL277" s="11"/>
      <c r="ANM277" s="11"/>
      <c r="ANN277" s="11"/>
      <c r="ANO277" s="11"/>
      <c r="ANP277" s="11"/>
      <c r="ANQ277" s="11"/>
      <c r="ANR277" s="11"/>
      <c r="ANS277" s="11"/>
      <c r="ANT277" s="11"/>
      <c r="ANU277" s="11"/>
      <c r="ANV277" s="11"/>
      <c r="ANW277" s="11"/>
      <c r="ANX277" s="11"/>
      <c r="ANY277" s="11"/>
      <c r="ANZ277" s="11"/>
      <c r="AOA277" s="11"/>
      <c r="AOB277" s="11"/>
      <c r="AOC277" s="11"/>
      <c r="AOD277" s="11"/>
      <c r="AOE277" s="11"/>
      <c r="AOF277" s="11"/>
      <c r="AOG277" s="11"/>
      <c r="AOH277" s="11"/>
      <c r="AOI277" s="11"/>
      <c r="AOJ277" s="11"/>
      <c r="AOK277" s="11"/>
      <c r="AOL277" s="11"/>
      <c r="AOM277" s="11"/>
      <c r="AON277" s="11"/>
      <c r="AOO277" s="11"/>
      <c r="AOP277" s="11"/>
      <c r="AOQ277" s="11"/>
      <c r="AOR277" s="11"/>
      <c r="AOS277" s="11"/>
      <c r="AOT277" s="11"/>
      <c r="AOU277" s="11"/>
      <c r="AOV277" s="11"/>
      <c r="AOW277" s="11"/>
      <c r="AOX277" s="11"/>
      <c r="AOY277" s="11"/>
      <c r="AOZ277" s="11"/>
      <c r="APA277" s="11"/>
      <c r="APB277" s="11"/>
      <c r="APC277" s="11"/>
      <c r="APD277" s="11"/>
      <c r="APE277" s="11"/>
      <c r="APF277" s="11"/>
      <c r="APG277" s="11"/>
      <c r="APH277" s="11"/>
      <c r="API277" s="11"/>
      <c r="APJ277" s="11"/>
      <c r="APK277" s="11"/>
      <c r="APL277" s="11"/>
      <c r="APM277" s="11"/>
      <c r="APN277" s="11"/>
      <c r="APO277" s="11"/>
      <c r="APP277" s="11"/>
      <c r="APQ277" s="11"/>
      <c r="APR277" s="11"/>
      <c r="APS277" s="11"/>
      <c r="APT277" s="11"/>
      <c r="APU277" s="11"/>
      <c r="APV277" s="11"/>
      <c r="APW277" s="11"/>
      <c r="APX277" s="11"/>
      <c r="APY277" s="11"/>
      <c r="APZ277" s="11"/>
      <c r="AQA277" s="11"/>
      <c r="AQB277" s="11"/>
      <c r="AQC277" s="11"/>
      <c r="AQD277" s="11"/>
      <c r="AQE277" s="11"/>
      <c r="AQF277" s="11"/>
      <c r="AQG277" s="11"/>
      <c r="AQH277" s="11"/>
      <c r="AQI277" s="11"/>
      <c r="AQJ277" s="11"/>
      <c r="AQK277" s="11"/>
      <c r="AQL277" s="11"/>
      <c r="AQM277" s="11"/>
      <c r="AQN277" s="11"/>
      <c r="AQO277" s="11"/>
      <c r="AQP277" s="11"/>
      <c r="AQQ277" s="11"/>
      <c r="AQR277" s="11"/>
      <c r="AQS277" s="11"/>
      <c r="AQT277" s="11"/>
      <c r="AQU277" s="11"/>
      <c r="AQV277" s="11"/>
      <c r="AQW277" s="11"/>
      <c r="AQX277" s="11"/>
      <c r="AQY277" s="11"/>
      <c r="AQZ277" s="11"/>
      <c r="ARA277" s="11"/>
      <c r="ARB277" s="11"/>
      <c r="ARC277" s="11"/>
      <c r="ARD277" s="11"/>
      <c r="ARE277" s="11"/>
      <c r="ARF277" s="11"/>
      <c r="ARG277" s="11"/>
      <c r="ARH277" s="11"/>
      <c r="ARI277" s="11"/>
      <c r="ARJ277" s="11"/>
      <c r="ARK277" s="11"/>
      <c r="ARL277" s="11"/>
      <c r="ARM277" s="11"/>
      <c r="ARN277" s="11"/>
      <c r="ARO277" s="11"/>
      <c r="ARP277" s="11"/>
      <c r="ARQ277" s="11"/>
      <c r="ARR277" s="11"/>
      <c r="ARS277" s="11"/>
      <c r="ART277" s="11"/>
      <c r="ARU277" s="11"/>
      <c r="ARV277" s="11"/>
      <c r="ARW277" s="11"/>
      <c r="ARX277" s="11"/>
      <c r="ARY277" s="11"/>
      <c r="ARZ277" s="11"/>
      <c r="ASA277" s="11"/>
      <c r="ASB277" s="11"/>
      <c r="ASC277" s="11"/>
      <c r="ASD277" s="11"/>
      <c r="ASE277" s="11"/>
      <c r="ASF277" s="11"/>
      <c r="ASG277" s="11"/>
      <c r="ASH277" s="11"/>
      <c r="ASI277" s="11"/>
      <c r="ASJ277" s="11"/>
      <c r="ASK277" s="11"/>
      <c r="ASL277" s="11"/>
      <c r="ASM277" s="11"/>
      <c r="ASN277" s="11"/>
      <c r="ASO277" s="11"/>
      <c r="ASP277" s="11"/>
      <c r="ASQ277" s="11"/>
      <c r="ASR277" s="11"/>
      <c r="ASS277" s="11"/>
      <c r="AST277" s="11"/>
      <c r="ASU277" s="11"/>
      <c r="ASV277" s="11"/>
      <c r="ASW277" s="11"/>
      <c r="ASX277" s="11"/>
      <c r="ASY277" s="11"/>
      <c r="ASZ277" s="11"/>
      <c r="ATA277" s="11"/>
      <c r="ATB277" s="11"/>
      <c r="ATC277" s="11"/>
      <c r="ATD277" s="11"/>
      <c r="ATE277" s="11"/>
      <c r="ATF277" s="11"/>
      <c r="ATG277" s="11"/>
      <c r="ATH277" s="11"/>
      <c r="ATI277" s="11"/>
      <c r="ATJ277" s="11"/>
      <c r="ATK277" s="11"/>
      <c r="ATL277" s="11"/>
      <c r="ATM277" s="11"/>
      <c r="ATN277" s="11"/>
      <c r="ATO277" s="11"/>
      <c r="ATP277" s="11"/>
      <c r="ATQ277" s="11"/>
      <c r="ATR277" s="11"/>
      <c r="ATS277" s="11"/>
      <c r="ATT277" s="11"/>
      <c r="ATU277" s="11"/>
      <c r="ATV277" s="11"/>
      <c r="ATW277" s="11"/>
      <c r="ATX277" s="11"/>
      <c r="ATY277" s="11"/>
      <c r="ATZ277" s="11"/>
      <c r="AUA277" s="11"/>
      <c r="AUB277" s="11"/>
      <c r="AUC277" s="11"/>
      <c r="AUD277" s="11"/>
      <c r="AUE277" s="11"/>
      <c r="AUF277" s="11"/>
      <c r="AUG277" s="11"/>
      <c r="AUH277" s="11"/>
      <c r="AUI277" s="11"/>
      <c r="AUJ277" s="11"/>
      <c r="AUK277" s="11"/>
      <c r="AUL277" s="11"/>
      <c r="AUM277" s="11"/>
      <c r="AUN277" s="11"/>
      <c r="AUO277" s="11"/>
      <c r="AUP277" s="11"/>
      <c r="AUQ277" s="11"/>
      <c r="AUR277" s="11"/>
      <c r="AUS277" s="11"/>
      <c r="AUT277" s="11"/>
      <c r="AUU277" s="11"/>
      <c r="AUV277" s="11"/>
      <c r="AUW277" s="11"/>
      <c r="AUX277" s="11"/>
      <c r="AUY277" s="11"/>
      <c r="AUZ277" s="11"/>
      <c r="AVA277" s="11"/>
      <c r="AVB277" s="11"/>
      <c r="AVC277" s="11"/>
      <c r="AVD277" s="11"/>
      <c r="AVE277" s="11"/>
      <c r="AVF277" s="11"/>
      <c r="AVG277" s="11"/>
      <c r="AVH277" s="11"/>
      <c r="AVI277" s="11"/>
      <c r="AVJ277" s="11"/>
      <c r="AVK277" s="11"/>
      <c r="AVL277" s="11"/>
      <c r="AVM277" s="11"/>
      <c r="AVN277" s="11"/>
      <c r="AVO277" s="11"/>
      <c r="AVP277" s="11"/>
      <c r="AVQ277" s="11"/>
      <c r="AVR277" s="11"/>
      <c r="AVS277" s="11"/>
      <c r="AVT277" s="11"/>
      <c r="AVU277" s="11"/>
      <c r="AVV277" s="11"/>
      <c r="AVW277" s="11"/>
      <c r="AVX277" s="11"/>
      <c r="AVY277" s="11"/>
      <c r="AVZ277" s="11"/>
      <c r="AWA277" s="11"/>
      <c r="AWB277" s="11"/>
      <c r="AWC277" s="11"/>
      <c r="AWD277" s="11"/>
      <c r="AWE277" s="11"/>
      <c r="AWF277" s="11"/>
      <c r="AWG277" s="11"/>
      <c r="AWH277" s="11"/>
      <c r="AWI277" s="11"/>
      <c r="AWJ277" s="11"/>
      <c r="AWK277" s="11"/>
      <c r="AWL277" s="11"/>
      <c r="AWM277" s="11"/>
      <c r="AWN277" s="11"/>
      <c r="AWO277" s="11"/>
      <c r="AWP277" s="11"/>
      <c r="AWQ277" s="11"/>
      <c r="AWR277" s="11"/>
      <c r="AWS277" s="11"/>
      <c r="AWT277" s="11"/>
      <c r="AWU277" s="11"/>
      <c r="AWV277" s="11"/>
      <c r="AWW277" s="11"/>
      <c r="AWX277" s="11"/>
      <c r="AWY277" s="11"/>
      <c r="AWZ277" s="11"/>
      <c r="AXA277" s="11"/>
      <c r="AXB277" s="11"/>
      <c r="AXC277" s="11"/>
      <c r="AXD277" s="11"/>
      <c r="AXE277" s="11"/>
      <c r="AXF277" s="11"/>
      <c r="AXG277" s="11"/>
      <c r="AXH277" s="11"/>
      <c r="AXI277" s="11"/>
      <c r="AXJ277" s="11"/>
      <c r="AXK277" s="11"/>
      <c r="AXL277" s="11"/>
      <c r="AXM277" s="11"/>
      <c r="AXN277" s="11"/>
      <c r="AXO277" s="11"/>
      <c r="AXP277" s="11"/>
      <c r="AXQ277" s="11"/>
      <c r="AXR277" s="11"/>
      <c r="AXS277" s="11"/>
      <c r="AXT277" s="11"/>
      <c r="AXU277" s="11"/>
      <c r="AXV277" s="11"/>
      <c r="AXW277" s="11"/>
      <c r="AXX277" s="11"/>
      <c r="AXY277" s="11"/>
      <c r="AXZ277" s="11"/>
      <c r="AYA277" s="11"/>
      <c r="AYB277" s="11"/>
      <c r="AYC277" s="11"/>
      <c r="AYD277" s="11"/>
      <c r="AYE277" s="11"/>
      <c r="AYF277" s="11"/>
      <c r="AYG277" s="11"/>
      <c r="AYH277" s="11"/>
      <c r="AYI277" s="11"/>
      <c r="AYJ277" s="11"/>
      <c r="AYK277" s="11"/>
      <c r="AYL277" s="11"/>
      <c r="AYM277" s="11"/>
      <c r="AYN277" s="11"/>
      <c r="AYO277" s="11"/>
      <c r="AYP277" s="11"/>
      <c r="AYQ277" s="11"/>
      <c r="AYR277" s="11"/>
      <c r="AYS277" s="11"/>
      <c r="AYT277" s="11"/>
      <c r="AYU277" s="11"/>
      <c r="AYV277" s="11"/>
      <c r="AYW277" s="11"/>
      <c r="AYX277" s="11"/>
      <c r="AYY277" s="11"/>
      <c r="AYZ277" s="11"/>
      <c r="AZA277" s="11"/>
      <c r="AZB277" s="11"/>
      <c r="AZC277" s="11"/>
      <c r="AZD277" s="11"/>
      <c r="AZE277" s="11"/>
      <c r="AZF277" s="11"/>
      <c r="AZG277" s="11"/>
      <c r="AZH277" s="11"/>
      <c r="AZI277" s="11"/>
      <c r="AZJ277" s="11"/>
      <c r="AZK277" s="11"/>
      <c r="AZL277" s="11"/>
      <c r="AZM277" s="11"/>
      <c r="AZN277" s="11"/>
      <c r="AZO277" s="11"/>
      <c r="AZP277" s="11"/>
      <c r="AZQ277" s="11"/>
      <c r="AZR277" s="11"/>
      <c r="AZS277" s="11"/>
      <c r="AZT277" s="11"/>
      <c r="AZU277" s="11"/>
      <c r="AZV277" s="11"/>
      <c r="AZW277" s="11"/>
      <c r="AZX277" s="11"/>
      <c r="AZY277" s="11"/>
      <c r="AZZ277" s="11"/>
      <c r="BAA277" s="11"/>
      <c r="BAB277" s="11"/>
      <c r="BAC277" s="11"/>
      <c r="BAD277" s="11"/>
      <c r="BAE277" s="11"/>
      <c r="BAF277" s="11"/>
      <c r="BAG277" s="11"/>
      <c r="BAH277" s="11"/>
      <c r="BAI277" s="11"/>
      <c r="BAJ277" s="11"/>
      <c r="BAK277" s="11"/>
      <c r="BAL277" s="11"/>
      <c r="BAM277" s="11"/>
      <c r="BAN277" s="11"/>
      <c r="BAO277" s="11"/>
      <c r="BAP277" s="11"/>
      <c r="BAQ277" s="11"/>
      <c r="BAR277" s="11"/>
      <c r="BAS277" s="11"/>
      <c r="BAT277" s="11"/>
      <c r="BAU277" s="11"/>
      <c r="BAV277" s="11"/>
      <c r="BAW277" s="11"/>
      <c r="BAX277" s="11"/>
      <c r="BAY277" s="11"/>
      <c r="BAZ277" s="11"/>
      <c r="BBA277" s="11"/>
      <c r="BBB277" s="11"/>
      <c r="BBC277" s="11"/>
      <c r="BBD277" s="11"/>
      <c r="BBE277" s="11"/>
      <c r="BBF277" s="11"/>
      <c r="BBG277" s="11"/>
      <c r="BBH277" s="11"/>
      <c r="BBI277" s="11"/>
      <c r="BBJ277" s="11"/>
      <c r="BBK277" s="11"/>
      <c r="BBL277" s="11"/>
      <c r="BBM277" s="11"/>
      <c r="BBN277" s="11"/>
      <c r="BBO277" s="11"/>
      <c r="BBP277" s="11"/>
      <c r="BBQ277" s="11"/>
      <c r="BBR277" s="11"/>
      <c r="BBS277" s="11"/>
      <c r="BBT277" s="11"/>
      <c r="BBU277" s="11"/>
      <c r="BBV277" s="11"/>
      <c r="BBW277" s="11"/>
      <c r="BBX277" s="11"/>
      <c r="BBY277" s="11"/>
      <c r="BBZ277" s="11"/>
      <c r="BCA277" s="11"/>
      <c r="BCB277" s="11"/>
      <c r="BCC277" s="11"/>
      <c r="BCD277" s="11"/>
      <c r="BCE277" s="11"/>
      <c r="BCF277" s="11"/>
      <c r="BCG277" s="11"/>
      <c r="BCH277" s="11"/>
      <c r="BCI277" s="11"/>
      <c r="BCJ277" s="11"/>
      <c r="BCK277" s="11"/>
      <c r="BCL277" s="11"/>
      <c r="BCM277" s="11"/>
      <c r="BCN277" s="11"/>
      <c r="BCO277" s="11"/>
      <c r="BCP277" s="11"/>
      <c r="BCQ277" s="11"/>
      <c r="BCR277" s="11"/>
      <c r="BCS277" s="11"/>
      <c r="BCT277" s="11"/>
      <c r="BCU277" s="11"/>
      <c r="BCV277" s="11"/>
      <c r="BCW277" s="11"/>
      <c r="BCX277" s="11"/>
      <c r="BCY277" s="11"/>
      <c r="BCZ277" s="11"/>
      <c r="BDA277" s="11"/>
      <c r="BDB277" s="11"/>
      <c r="BDC277" s="11"/>
      <c r="BDD277" s="11"/>
      <c r="BDE277" s="11"/>
      <c r="BDF277" s="11"/>
      <c r="BDG277" s="11"/>
      <c r="BDH277" s="11"/>
      <c r="BDI277" s="11"/>
      <c r="BDJ277" s="11"/>
      <c r="BDK277" s="11"/>
      <c r="BDL277" s="11"/>
      <c r="BDM277" s="11"/>
      <c r="BDN277" s="11"/>
      <c r="BDO277" s="11"/>
      <c r="BDP277" s="11"/>
      <c r="BDQ277" s="11"/>
      <c r="BDR277" s="11"/>
      <c r="BDS277" s="11"/>
      <c r="BDT277" s="11"/>
      <c r="BDU277" s="11"/>
      <c r="BDV277" s="11"/>
      <c r="BDW277" s="11"/>
      <c r="BDX277" s="11"/>
      <c r="BDY277" s="11"/>
      <c r="BDZ277" s="11"/>
      <c r="BEA277" s="11"/>
      <c r="BEB277" s="11"/>
      <c r="BEC277" s="11"/>
      <c r="BED277" s="11"/>
      <c r="BEE277" s="11"/>
      <c r="BEF277" s="11"/>
      <c r="BEG277" s="11"/>
      <c r="BEH277" s="11"/>
      <c r="BEI277" s="11"/>
      <c r="BEJ277" s="11"/>
      <c r="BEK277" s="11"/>
      <c r="BEL277" s="11"/>
      <c r="BEM277" s="11"/>
      <c r="BEN277" s="11"/>
      <c r="BEO277" s="11"/>
      <c r="BEP277" s="11"/>
      <c r="BEQ277" s="11"/>
      <c r="BER277" s="11"/>
      <c r="BES277" s="11"/>
      <c r="BET277" s="11"/>
      <c r="BEU277" s="11"/>
      <c r="BEV277" s="11"/>
      <c r="BEW277" s="11"/>
      <c r="BEX277" s="11"/>
      <c r="BEY277" s="11"/>
      <c r="BEZ277" s="11"/>
      <c r="BFA277" s="11"/>
      <c r="BFB277" s="11"/>
      <c r="BFC277" s="11"/>
      <c r="BFD277" s="11"/>
      <c r="BFE277" s="11"/>
      <c r="BFF277" s="11"/>
      <c r="BFG277" s="11"/>
      <c r="BFH277" s="11"/>
      <c r="BFI277" s="11"/>
      <c r="BFJ277" s="11"/>
      <c r="BFK277" s="11"/>
      <c r="BFL277" s="11"/>
      <c r="BFM277" s="11"/>
      <c r="BFN277" s="11"/>
      <c r="BFO277" s="11"/>
      <c r="BFP277" s="11"/>
      <c r="BFQ277" s="11"/>
      <c r="BFR277" s="11"/>
      <c r="BFS277" s="11"/>
      <c r="BFT277" s="11"/>
      <c r="BFU277" s="11"/>
      <c r="BFV277" s="11"/>
      <c r="BFW277" s="11"/>
      <c r="BFX277" s="11"/>
      <c r="BFY277" s="11"/>
      <c r="BFZ277" s="11"/>
      <c r="BGA277" s="11"/>
      <c r="BGB277" s="11"/>
      <c r="BGC277" s="11"/>
      <c r="BGD277" s="11"/>
      <c r="BGE277" s="11"/>
      <c r="BGF277" s="11"/>
      <c r="BGG277" s="11"/>
      <c r="BGH277" s="11"/>
      <c r="BGI277" s="11"/>
      <c r="BGJ277" s="11"/>
      <c r="BGK277" s="11"/>
      <c r="BGL277" s="11"/>
      <c r="BGM277" s="11"/>
      <c r="BGN277" s="11"/>
      <c r="BGO277" s="11"/>
      <c r="BGP277" s="11"/>
      <c r="BGQ277" s="11"/>
      <c r="BGR277" s="11"/>
      <c r="BGS277" s="11"/>
      <c r="BGT277" s="11"/>
      <c r="BGU277" s="11"/>
      <c r="BGV277" s="11"/>
      <c r="BGW277" s="11"/>
      <c r="BGX277" s="11"/>
      <c r="BGY277" s="11"/>
      <c r="BGZ277" s="11"/>
      <c r="BHA277" s="11"/>
      <c r="BHB277" s="11"/>
      <c r="BHC277" s="11"/>
      <c r="BHD277" s="11"/>
      <c r="BHE277" s="11"/>
      <c r="BHF277" s="11"/>
      <c r="BHG277" s="11"/>
      <c r="BHH277" s="11"/>
      <c r="BHI277" s="11"/>
      <c r="BHJ277" s="11"/>
      <c r="BHK277" s="11"/>
      <c r="BHL277" s="11"/>
      <c r="BHM277" s="11"/>
      <c r="BHN277" s="11"/>
      <c r="BHO277" s="11"/>
      <c r="BHP277" s="11"/>
      <c r="BHQ277" s="11"/>
      <c r="BHR277" s="11"/>
      <c r="BHS277" s="11"/>
      <c r="BHT277" s="11"/>
      <c r="BHU277" s="11"/>
      <c r="BHV277" s="11"/>
      <c r="BHW277" s="11"/>
      <c r="BHX277" s="11"/>
      <c r="BHY277" s="11"/>
      <c r="BHZ277" s="11"/>
      <c r="BIA277" s="11"/>
      <c r="BIB277" s="11"/>
      <c r="BIC277" s="11"/>
      <c r="BID277" s="11"/>
      <c r="BIE277" s="11"/>
      <c r="BIF277" s="11"/>
      <c r="BIG277" s="11"/>
      <c r="BIH277" s="11"/>
      <c r="BII277" s="11"/>
      <c r="BIJ277" s="11"/>
      <c r="BIK277" s="11"/>
      <c r="BIL277" s="11"/>
      <c r="BIM277" s="11"/>
      <c r="BIN277" s="11"/>
      <c r="BIO277" s="11"/>
      <c r="BIP277" s="11"/>
      <c r="BIQ277" s="11"/>
      <c r="BIR277" s="11"/>
      <c r="BIS277" s="11"/>
      <c r="BIT277" s="11"/>
      <c r="BIU277" s="11"/>
      <c r="BIV277" s="11"/>
      <c r="BIW277" s="11"/>
      <c r="BIX277" s="11"/>
      <c r="BIY277" s="11"/>
      <c r="BIZ277" s="11"/>
      <c r="BJA277" s="11"/>
      <c r="BJB277" s="11"/>
      <c r="BJC277" s="11"/>
      <c r="BJD277" s="11"/>
      <c r="BJE277" s="11"/>
      <c r="BJF277" s="11"/>
      <c r="BJG277" s="11"/>
      <c r="BJH277" s="11"/>
      <c r="BJI277" s="11"/>
      <c r="BJJ277" s="11"/>
      <c r="BJK277" s="11"/>
      <c r="BJL277" s="11"/>
      <c r="BJM277" s="11"/>
      <c r="BJN277" s="11"/>
      <c r="BJO277" s="11"/>
      <c r="BJP277" s="11"/>
      <c r="BJQ277" s="11"/>
      <c r="BJR277" s="11"/>
      <c r="BJS277" s="11"/>
      <c r="BJT277" s="11"/>
      <c r="BJU277" s="11"/>
      <c r="BJV277" s="11"/>
      <c r="BJW277" s="11"/>
      <c r="BJX277" s="11"/>
      <c r="BJY277" s="11"/>
      <c r="BJZ277" s="11"/>
      <c r="BKA277" s="11"/>
      <c r="BKB277" s="11"/>
      <c r="BKC277" s="11"/>
      <c r="BKD277" s="11"/>
      <c r="BKE277" s="11"/>
      <c r="BKF277" s="11"/>
      <c r="BKG277" s="11"/>
      <c r="BKH277" s="11"/>
      <c r="BKI277" s="11"/>
      <c r="BKJ277" s="11"/>
      <c r="BKK277" s="11"/>
      <c r="BKL277" s="11"/>
      <c r="BKM277" s="11"/>
      <c r="BKN277" s="11"/>
      <c r="BKO277" s="11"/>
      <c r="BKP277" s="11"/>
      <c r="BKQ277" s="11"/>
      <c r="BKR277" s="11"/>
      <c r="BKS277" s="11"/>
      <c r="BKT277" s="11"/>
      <c r="BKU277" s="11"/>
      <c r="BKV277" s="11"/>
      <c r="BKW277" s="11"/>
      <c r="BKX277" s="11"/>
      <c r="BKY277" s="11"/>
      <c r="BKZ277" s="11"/>
      <c r="BLA277" s="11"/>
      <c r="BLB277" s="11"/>
      <c r="BLC277" s="11"/>
      <c r="BLD277" s="11"/>
      <c r="BLE277" s="11"/>
      <c r="BLF277" s="11"/>
      <c r="BLG277" s="11"/>
      <c r="BLH277" s="11"/>
      <c r="BLI277" s="11"/>
      <c r="BLJ277" s="11"/>
      <c r="BLK277" s="11"/>
      <c r="BLL277" s="11"/>
      <c r="BLM277" s="11"/>
      <c r="BLN277" s="11"/>
      <c r="BLO277" s="11"/>
      <c r="BLP277" s="11"/>
      <c r="BLQ277" s="11"/>
      <c r="BLR277" s="11"/>
      <c r="BLS277" s="11"/>
      <c r="BLT277" s="11"/>
      <c r="BLU277" s="11"/>
      <c r="BLV277" s="11"/>
      <c r="BLW277" s="11"/>
      <c r="BLX277" s="11"/>
      <c r="BLY277" s="11"/>
      <c r="BLZ277" s="11"/>
      <c r="BMA277" s="11"/>
      <c r="BMB277" s="11"/>
      <c r="BMC277" s="11"/>
      <c r="BMD277" s="11"/>
      <c r="BME277" s="11"/>
      <c r="BMF277" s="11"/>
      <c r="BMG277" s="11"/>
      <c r="BMH277" s="11"/>
      <c r="BMI277" s="11"/>
      <c r="BMJ277" s="11"/>
      <c r="BMK277" s="11"/>
      <c r="BML277" s="11"/>
      <c r="BMM277" s="11"/>
      <c r="BMN277" s="11"/>
      <c r="BMO277" s="11"/>
      <c r="BMP277" s="11"/>
      <c r="BMQ277" s="11"/>
      <c r="BMR277" s="11"/>
      <c r="BMS277" s="11"/>
      <c r="BMT277" s="11"/>
      <c r="BMU277" s="11"/>
      <c r="BMV277" s="11"/>
      <c r="BMW277" s="11"/>
      <c r="BMX277" s="11"/>
      <c r="BMY277" s="11"/>
      <c r="BMZ277" s="11"/>
      <c r="BNA277" s="11"/>
      <c r="BNB277" s="11"/>
      <c r="BNC277" s="11"/>
      <c r="BND277" s="11"/>
      <c r="BNE277" s="11"/>
      <c r="BNF277" s="11"/>
      <c r="BNG277" s="11"/>
      <c r="BNH277" s="11"/>
      <c r="BNI277" s="11"/>
      <c r="BNJ277" s="11"/>
      <c r="BNK277" s="11"/>
      <c r="BNL277" s="11"/>
      <c r="BNM277" s="11"/>
      <c r="BNN277" s="11"/>
      <c r="BNO277" s="11"/>
      <c r="BNP277" s="11"/>
      <c r="BNQ277" s="11"/>
      <c r="BNR277" s="11"/>
      <c r="BNS277" s="11"/>
      <c r="BNT277" s="11"/>
      <c r="BNU277" s="11"/>
      <c r="BNV277" s="11"/>
      <c r="BNW277" s="11"/>
      <c r="BNX277" s="11"/>
      <c r="BNY277" s="11"/>
      <c r="BNZ277" s="11"/>
      <c r="BOA277" s="11"/>
      <c r="BOB277" s="11"/>
      <c r="BOC277" s="11"/>
      <c r="BOD277" s="11"/>
      <c r="BOE277" s="11"/>
      <c r="BOF277" s="11"/>
      <c r="BOG277" s="11"/>
      <c r="BOH277" s="11"/>
      <c r="BOI277" s="11"/>
      <c r="BOJ277" s="11"/>
      <c r="BOK277" s="11"/>
      <c r="BOL277" s="11"/>
      <c r="BOM277" s="11"/>
      <c r="BON277" s="11"/>
      <c r="BOO277" s="11"/>
      <c r="BOP277" s="11"/>
      <c r="BOQ277" s="11"/>
      <c r="BOR277" s="11"/>
      <c r="BOS277" s="11"/>
      <c r="BOT277" s="11"/>
      <c r="BOU277" s="11"/>
      <c r="BOV277" s="11"/>
      <c r="BOW277" s="11"/>
      <c r="BOX277" s="11"/>
      <c r="BOY277" s="11"/>
      <c r="BOZ277" s="11"/>
      <c r="BPA277" s="11"/>
      <c r="BPB277" s="11"/>
      <c r="BPC277" s="11"/>
      <c r="BPD277" s="11"/>
      <c r="BPE277" s="11"/>
      <c r="BPF277" s="11"/>
      <c r="BPG277" s="11"/>
      <c r="BPH277" s="11"/>
      <c r="BPI277" s="11"/>
      <c r="BPJ277" s="11"/>
      <c r="BPK277" s="11"/>
      <c r="BPL277" s="11"/>
      <c r="BPM277" s="11"/>
      <c r="BPN277" s="11"/>
      <c r="BPO277" s="11"/>
      <c r="BPP277" s="11"/>
      <c r="BPQ277" s="11"/>
      <c r="BPR277" s="11"/>
      <c r="BPS277" s="11"/>
      <c r="BPT277" s="11"/>
      <c r="BPU277" s="11"/>
      <c r="BPV277" s="11"/>
      <c r="BPW277" s="11"/>
      <c r="BPX277" s="11"/>
      <c r="BPY277" s="11"/>
      <c r="BPZ277" s="11"/>
      <c r="BQA277" s="11"/>
      <c r="BQB277" s="11"/>
      <c r="BQC277" s="11"/>
      <c r="BQD277" s="11"/>
      <c r="BQE277" s="11"/>
      <c r="BQF277" s="11"/>
      <c r="BQG277" s="11"/>
      <c r="BQH277" s="11"/>
      <c r="BQI277" s="11"/>
      <c r="BQJ277" s="11"/>
      <c r="BQK277" s="11"/>
      <c r="BQL277" s="11"/>
      <c r="BQM277" s="11"/>
      <c r="BQN277" s="11"/>
      <c r="BQO277" s="11"/>
      <c r="BQP277" s="11"/>
      <c r="BQQ277" s="11"/>
      <c r="BQR277" s="11"/>
      <c r="BQS277" s="11"/>
      <c r="BQT277" s="11"/>
      <c r="BQU277" s="11"/>
      <c r="BQV277" s="11"/>
      <c r="BQW277" s="11"/>
      <c r="BQX277" s="11"/>
      <c r="BQY277" s="11"/>
      <c r="BQZ277" s="11"/>
      <c r="BRA277" s="11"/>
      <c r="BRB277" s="11"/>
      <c r="BRC277" s="11"/>
      <c r="BRD277" s="11"/>
      <c r="BRE277" s="11"/>
      <c r="BRF277" s="11"/>
      <c r="BRG277" s="11"/>
      <c r="BRH277" s="11"/>
      <c r="BRI277" s="11"/>
    </row>
    <row r="278" spans="2:1829" x14ac:dyDescent="0.3"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C278" s="11"/>
      <c r="DD278" s="11"/>
      <c r="DE278" s="11"/>
      <c r="DF278" s="11"/>
      <c r="DG278" s="11"/>
      <c r="DH278" s="11"/>
      <c r="DI278" s="11"/>
      <c r="DJ278" s="11"/>
      <c r="DK278" s="11"/>
      <c r="DL278" s="11"/>
      <c r="DM278" s="11"/>
      <c r="DN278" s="11"/>
      <c r="DO278" s="11"/>
      <c r="DP278" s="11"/>
      <c r="DQ278" s="11"/>
      <c r="DR278" s="11"/>
      <c r="DS278" s="11"/>
      <c r="DT278" s="11"/>
      <c r="DU278" s="11"/>
      <c r="DV278" s="11"/>
      <c r="DW278" s="11"/>
      <c r="DX278" s="11"/>
      <c r="DY278" s="11"/>
      <c r="DZ278" s="11"/>
      <c r="EA278" s="11"/>
      <c r="EB278" s="11"/>
      <c r="EC278" s="11"/>
      <c r="ED278" s="11"/>
      <c r="EE278" s="11"/>
      <c r="EF278" s="11"/>
      <c r="EG278" s="11"/>
      <c r="EH278" s="11"/>
      <c r="EI278" s="11"/>
      <c r="EJ278" s="11"/>
      <c r="EK278" s="11"/>
      <c r="EL278" s="11"/>
      <c r="EM278" s="11"/>
      <c r="EN278" s="11"/>
      <c r="EO278" s="11"/>
      <c r="EP278" s="11"/>
      <c r="EQ278" s="11"/>
      <c r="ER278" s="11"/>
      <c r="ES278" s="11"/>
      <c r="ET278" s="11"/>
      <c r="EU278" s="11"/>
      <c r="EV278" s="11"/>
      <c r="EW278" s="11"/>
      <c r="EX278" s="11"/>
      <c r="EY278" s="11"/>
      <c r="EZ278" s="11"/>
      <c r="FA278" s="11"/>
      <c r="FB278" s="11"/>
      <c r="FC278" s="11"/>
      <c r="FD278" s="11"/>
      <c r="FE278" s="11"/>
      <c r="FF278" s="11"/>
      <c r="FG278" s="11"/>
      <c r="FH278" s="11"/>
      <c r="FI278" s="11"/>
      <c r="FJ278" s="11"/>
      <c r="FK278" s="11"/>
      <c r="FL278" s="11"/>
      <c r="FM278" s="11"/>
      <c r="FN278" s="11"/>
      <c r="FO278" s="11"/>
      <c r="FP278" s="11"/>
      <c r="FQ278" s="11"/>
      <c r="FR278" s="11"/>
      <c r="FS278" s="11"/>
      <c r="FT278" s="11"/>
      <c r="FU278" s="11"/>
      <c r="FV278" s="11"/>
      <c r="FW278" s="11"/>
      <c r="FX278" s="11"/>
      <c r="FY278" s="11"/>
      <c r="FZ278" s="11"/>
      <c r="GA278" s="11"/>
      <c r="GB278" s="11"/>
      <c r="GC278" s="11"/>
      <c r="GD278" s="11"/>
      <c r="GE278" s="11"/>
      <c r="GF278" s="11"/>
      <c r="GG278" s="11"/>
      <c r="GH278" s="11"/>
      <c r="GI278" s="11"/>
      <c r="GJ278" s="11"/>
      <c r="GK278" s="11"/>
      <c r="GL278" s="11"/>
      <c r="GM278" s="11"/>
      <c r="GN278" s="11"/>
      <c r="GO278" s="11"/>
      <c r="GP278" s="11"/>
      <c r="GQ278" s="11"/>
      <c r="GR278" s="11"/>
      <c r="GS278" s="11"/>
      <c r="GT278" s="11"/>
      <c r="GU278" s="11"/>
      <c r="GV278" s="11"/>
      <c r="GW278" s="11"/>
      <c r="GX278" s="11"/>
      <c r="GY278" s="11"/>
      <c r="GZ278" s="11"/>
      <c r="HA278" s="11"/>
      <c r="HB278" s="11"/>
      <c r="HC278" s="11"/>
      <c r="HD278" s="11"/>
      <c r="HE278" s="11"/>
      <c r="HF278" s="11"/>
      <c r="HG278" s="11"/>
      <c r="HH278" s="11"/>
      <c r="HI278" s="11"/>
      <c r="HJ278" s="11"/>
      <c r="HK278" s="11"/>
      <c r="HL278" s="11"/>
      <c r="HM278" s="11"/>
      <c r="HN278" s="11"/>
      <c r="HO278" s="11"/>
      <c r="HP278" s="11"/>
      <c r="HQ278" s="11"/>
      <c r="HR278" s="11"/>
      <c r="HS278" s="11"/>
      <c r="HT278" s="11"/>
      <c r="HU278" s="11"/>
      <c r="HV278" s="11"/>
      <c r="HW278" s="11"/>
      <c r="HX278" s="11"/>
      <c r="HY278" s="11"/>
      <c r="HZ278" s="11"/>
      <c r="IA278" s="11"/>
      <c r="IB278" s="11"/>
      <c r="IC278" s="11"/>
      <c r="ID278" s="11"/>
      <c r="IE278" s="11"/>
      <c r="IF278" s="11"/>
      <c r="IG278" s="11"/>
      <c r="IH278" s="11"/>
      <c r="II278" s="11"/>
      <c r="IJ278" s="11"/>
      <c r="IK278" s="11"/>
      <c r="IL278" s="11"/>
      <c r="IM278" s="11"/>
      <c r="IN278" s="11"/>
      <c r="IO278" s="11"/>
      <c r="IP278" s="11"/>
      <c r="IQ278" s="11"/>
      <c r="IR278" s="11"/>
      <c r="IS278" s="11"/>
      <c r="IT278" s="11"/>
      <c r="IU278" s="11"/>
      <c r="IV278" s="11"/>
      <c r="IW278" s="11"/>
      <c r="IX278" s="11"/>
      <c r="IY278" s="11"/>
      <c r="IZ278" s="11"/>
      <c r="JA278" s="11"/>
      <c r="JB278" s="11"/>
      <c r="JC278" s="11"/>
      <c r="JD278" s="11"/>
      <c r="JE278" s="11"/>
      <c r="JF278" s="11"/>
      <c r="JG278" s="11"/>
      <c r="JH278" s="11"/>
      <c r="JI278" s="11"/>
      <c r="JJ278" s="11"/>
      <c r="JK278" s="11"/>
      <c r="JL278" s="11"/>
      <c r="JM278" s="11"/>
      <c r="JN278" s="11"/>
      <c r="JO278" s="11"/>
      <c r="JP278" s="11"/>
      <c r="JQ278" s="11"/>
      <c r="JR278" s="11"/>
      <c r="JS278" s="11"/>
      <c r="JT278" s="11"/>
      <c r="JU278" s="11"/>
      <c r="JV278" s="11"/>
      <c r="JW278" s="11"/>
      <c r="JX278" s="11"/>
      <c r="JY278" s="11"/>
      <c r="JZ278" s="11"/>
      <c r="KA278" s="11"/>
      <c r="KB278" s="11"/>
      <c r="KC278" s="11"/>
      <c r="KD278" s="11"/>
      <c r="KE278" s="11"/>
      <c r="KF278" s="11"/>
      <c r="KG278" s="11"/>
      <c r="KH278" s="11"/>
      <c r="KI278" s="11"/>
      <c r="KJ278" s="11"/>
      <c r="KK278" s="11"/>
      <c r="KL278" s="11"/>
      <c r="KM278" s="11"/>
      <c r="KN278" s="11"/>
      <c r="KO278" s="11"/>
      <c r="KP278" s="11"/>
      <c r="KQ278" s="11"/>
      <c r="KR278" s="11"/>
      <c r="KS278" s="11"/>
      <c r="KT278" s="11"/>
      <c r="KU278" s="11"/>
      <c r="KV278" s="11"/>
      <c r="KW278" s="11"/>
      <c r="KX278" s="11"/>
      <c r="KY278" s="11"/>
      <c r="KZ278" s="11"/>
      <c r="LA278" s="11"/>
      <c r="LB278" s="11"/>
      <c r="LC278" s="11"/>
      <c r="LD278" s="11"/>
      <c r="LE278" s="11"/>
      <c r="LF278" s="11"/>
      <c r="LG278" s="11"/>
      <c r="LH278" s="11"/>
      <c r="LI278" s="11"/>
      <c r="LJ278" s="11"/>
      <c r="LK278" s="11"/>
      <c r="LL278" s="11"/>
      <c r="LM278" s="11"/>
      <c r="LN278" s="11"/>
      <c r="LO278" s="11"/>
      <c r="LP278" s="11"/>
      <c r="LQ278" s="11"/>
      <c r="LR278" s="11"/>
      <c r="LS278" s="11"/>
      <c r="LT278" s="11"/>
      <c r="LU278" s="11"/>
      <c r="LV278" s="11"/>
      <c r="LW278" s="11"/>
      <c r="LX278" s="11"/>
      <c r="LY278" s="11"/>
      <c r="LZ278" s="11"/>
      <c r="MA278" s="11"/>
      <c r="MB278" s="11"/>
      <c r="MC278" s="11"/>
      <c r="MD278" s="11"/>
      <c r="ME278" s="11"/>
      <c r="MF278" s="11"/>
      <c r="MG278" s="11"/>
      <c r="MH278" s="11"/>
      <c r="MI278" s="11"/>
      <c r="MJ278" s="11"/>
      <c r="MK278" s="11"/>
      <c r="ML278" s="11"/>
      <c r="MM278" s="11"/>
      <c r="MN278" s="11"/>
      <c r="MO278" s="11"/>
      <c r="MP278" s="11"/>
      <c r="MQ278" s="11"/>
      <c r="MR278" s="11"/>
      <c r="MS278" s="11"/>
      <c r="MT278" s="11"/>
      <c r="MU278" s="11"/>
      <c r="MV278" s="11"/>
      <c r="MW278" s="11"/>
      <c r="MX278" s="11"/>
      <c r="MY278" s="11"/>
      <c r="MZ278" s="11"/>
      <c r="NA278" s="11"/>
      <c r="NB278" s="11"/>
      <c r="NC278" s="11"/>
      <c r="ND278" s="11"/>
      <c r="NE278" s="11"/>
      <c r="NF278" s="11"/>
      <c r="NG278" s="11"/>
      <c r="NH278" s="11"/>
      <c r="NI278" s="11"/>
      <c r="NJ278" s="11"/>
      <c r="NK278" s="11"/>
      <c r="NL278" s="11"/>
      <c r="NM278" s="11"/>
      <c r="NN278" s="11"/>
      <c r="NO278" s="11"/>
      <c r="NP278" s="11"/>
      <c r="NQ278" s="11"/>
      <c r="NR278" s="11"/>
      <c r="NS278" s="11"/>
      <c r="NT278" s="11"/>
      <c r="NU278" s="11"/>
      <c r="NV278" s="11"/>
      <c r="NW278" s="11"/>
      <c r="NX278" s="11"/>
      <c r="NY278" s="11"/>
      <c r="NZ278" s="11"/>
      <c r="OA278" s="11"/>
      <c r="OB278" s="11"/>
      <c r="OC278" s="11"/>
      <c r="OD278" s="11"/>
      <c r="OE278" s="11"/>
      <c r="OF278" s="11"/>
      <c r="OG278" s="11"/>
      <c r="OH278" s="11"/>
      <c r="OI278" s="11"/>
      <c r="OJ278" s="11"/>
      <c r="OK278" s="11"/>
      <c r="OL278" s="11"/>
      <c r="OM278" s="11"/>
      <c r="ON278" s="11"/>
      <c r="OO278" s="11"/>
      <c r="OP278" s="11"/>
      <c r="OQ278" s="11"/>
      <c r="OR278" s="11"/>
      <c r="OS278" s="11"/>
      <c r="OT278" s="11"/>
      <c r="OU278" s="11"/>
      <c r="OV278" s="11"/>
      <c r="OW278" s="11"/>
      <c r="OX278" s="11"/>
      <c r="OY278" s="11"/>
      <c r="OZ278" s="11"/>
      <c r="PA278" s="11"/>
      <c r="PB278" s="11"/>
      <c r="PC278" s="11"/>
      <c r="PD278" s="11"/>
      <c r="PE278" s="11"/>
      <c r="PF278" s="11"/>
      <c r="PG278" s="11"/>
      <c r="PH278" s="11"/>
      <c r="PI278" s="11"/>
      <c r="PJ278" s="11"/>
      <c r="PK278" s="11"/>
      <c r="PL278" s="11"/>
      <c r="PM278" s="11"/>
      <c r="PN278" s="11"/>
      <c r="PO278" s="11"/>
      <c r="PP278" s="11"/>
      <c r="PQ278" s="11"/>
      <c r="PR278" s="11"/>
      <c r="PS278" s="11"/>
      <c r="PT278" s="11"/>
      <c r="PU278" s="11"/>
      <c r="PV278" s="11"/>
      <c r="PW278" s="11"/>
      <c r="PX278" s="11"/>
      <c r="PY278" s="11"/>
      <c r="PZ278" s="11"/>
      <c r="QA278" s="11"/>
      <c r="QB278" s="11"/>
      <c r="QC278" s="11"/>
      <c r="QD278" s="11"/>
      <c r="QE278" s="11"/>
      <c r="QF278" s="11"/>
      <c r="QG278" s="11"/>
      <c r="QH278" s="11"/>
      <c r="QI278" s="11"/>
      <c r="QJ278" s="11"/>
      <c r="QK278" s="11"/>
      <c r="QL278" s="11"/>
      <c r="QM278" s="11"/>
      <c r="QN278" s="11"/>
      <c r="QO278" s="11"/>
      <c r="QP278" s="11"/>
      <c r="QQ278" s="11"/>
      <c r="QR278" s="11"/>
      <c r="QS278" s="11"/>
      <c r="QT278" s="11"/>
      <c r="QU278" s="11"/>
      <c r="QV278" s="11"/>
      <c r="QW278" s="11"/>
      <c r="QX278" s="11"/>
      <c r="QY278" s="11"/>
      <c r="QZ278" s="11"/>
      <c r="RA278" s="11"/>
      <c r="RB278" s="11"/>
      <c r="RC278" s="11"/>
      <c r="RD278" s="11"/>
      <c r="RE278" s="11"/>
      <c r="RF278" s="11"/>
      <c r="RG278" s="11"/>
      <c r="RH278" s="11"/>
      <c r="RI278" s="11"/>
      <c r="RJ278" s="11"/>
      <c r="RK278" s="11"/>
      <c r="RL278" s="11"/>
      <c r="RM278" s="11"/>
      <c r="RN278" s="11"/>
      <c r="RO278" s="11"/>
      <c r="RP278" s="11"/>
      <c r="RQ278" s="11"/>
      <c r="RR278" s="11"/>
      <c r="RS278" s="11"/>
      <c r="RT278" s="11"/>
      <c r="RU278" s="11"/>
      <c r="RV278" s="11"/>
      <c r="RW278" s="11"/>
      <c r="RX278" s="11"/>
      <c r="RY278" s="11"/>
      <c r="RZ278" s="11"/>
      <c r="SA278" s="11"/>
      <c r="SB278" s="11"/>
      <c r="SC278" s="11"/>
      <c r="SD278" s="11"/>
      <c r="SE278" s="11"/>
      <c r="SF278" s="11"/>
      <c r="SG278" s="11"/>
      <c r="SH278" s="11"/>
      <c r="SI278" s="11"/>
      <c r="SJ278" s="11"/>
      <c r="SK278" s="11"/>
      <c r="SL278" s="11"/>
      <c r="SM278" s="11"/>
      <c r="SN278" s="11"/>
      <c r="SO278" s="11"/>
      <c r="SP278" s="11"/>
      <c r="SQ278" s="11"/>
      <c r="SR278" s="11"/>
      <c r="SS278" s="11"/>
      <c r="ST278" s="11"/>
      <c r="SU278" s="11"/>
      <c r="SV278" s="11"/>
      <c r="SW278" s="11"/>
      <c r="SX278" s="11"/>
      <c r="SY278" s="11"/>
      <c r="SZ278" s="11"/>
      <c r="TA278" s="11"/>
      <c r="TB278" s="11"/>
      <c r="TC278" s="11"/>
      <c r="TD278" s="11"/>
      <c r="TE278" s="11"/>
      <c r="TF278" s="11"/>
      <c r="TG278" s="11"/>
      <c r="TH278" s="11"/>
      <c r="TI278" s="11"/>
      <c r="TJ278" s="11"/>
      <c r="TK278" s="11"/>
      <c r="TL278" s="11"/>
      <c r="TM278" s="11"/>
      <c r="TN278" s="11"/>
      <c r="TO278" s="11"/>
      <c r="TP278" s="11"/>
      <c r="TQ278" s="11"/>
      <c r="TR278" s="11"/>
      <c r="TS278" s="11"/>
      <c r="TT278" s="11"/>
      <c r="TU278" s="11"/>
      <c r="TV278" s="11"/>
      <c r="TW278" s="11"/>
      <c r="TX278" s="11"/>
      <c r="TY278" s="11"/>
      <c r="TZ278" s="11"/>
      <c r="UA278" s="11"/>
      <c r="UB278" s="11"/>
      <c r="UC278" s="11"/>
      <c r="UD278" s="11"/>
      <c r="UE278" s="11"/>
      <c r="UF278" s="11"/>
      <c r="UG278" s="11"/>
      <c r="UH278" s="11"/>
      <c r="UI278" s="11"/>
      <c r="UJ278" s="11"/>
      <c r="UK278" s="11"/>
      <c r="UL278" s="11"/>
      <c r="UM278" s="11"/>
      <c r="UN278" s="11"/>
      <c r="UO278" s="11"/>
      <c r="UP278" s="11"/>
      <c r="UQ278" s="11"/>
      <c r="UR278" s="11"/>
      <c r="US278" s="11"/>
      <c r="UT278" s="11"/>
      <c r="UU278" s="11"/>
      <c r="UV278" s="11"/>
      <c r="UW278" s="11"/>
      <c r="UX278" s="11"/>
      <c r="UY278" s="11"/>
      <c r="UZ278" s="11"/>
      <c r="VA278" s="11"/>
      <c r="VB278" s="11"/>
      <c r="VC278" s="11"/>
      <c r="VD278" s="11"/>
      <c r="VE278" s="11"/>
      <c r="VF278" s="11"/>
      <c r="VG278" s="11"/>
      <c r="VH278" s="11"/>
      <c r="VI278" s="11"/>
      <c r="VJ278" s="11"/>
      <c r="VK278" s="11"/>
      <c r="VL278" s="11"/>
      <c r="VM278" s="11"/>
      <c r="VN278" s="11"/>
      <c r="VO278" s="11"/>
      <c r="VP278" s="11"/>
      <c r="VQ278" s="11"/>
      <c r="VR278" s="11"/>
      <c r="VS278" s="11"/>
      <c r="VT278" s="11"/>
      <c r="VU278" s="11"/>
      <c r="VV278" s="11"/>
      <c r="VW278" s="11"/>
      <c r="VX278" s="11"/>
      <c r="VY278" s="11"/>
      <c r="VZ278" s="11"/>
      <c r="WA278" s="11"/>
      <c r="WB278" s="11"/>
      <c r="WC278" s="11"/>
      <c r="WD278" s="11"/>
      <c r="WE278" s="11"/>
      <c r="WF278" s="11"/>
      <c r="WG278" s="11"/>
      <c r="WH278" s="11"/>
      <c r="WI278" s="11"/>
      <c r="WJ278" s="11"/>
      <c r="WK278" s="11"/>
      <c r="WL278" s="11"/>
      <c r="WM278" s="11"/>
      <c r="WN278" s="11"/>
      <c r="WO278" s="11"/>
      <c r="WP278" s="11"/>
      <c r="WQ278" s="11"/>
      <c r="WR278" s="11"/>
      <c r="WS278" s="11"/>
      <c r="WT278" s="11"/>
      <c r="WU278" s="11"/>
      <c r="WV278" s="11"/>
      <c r="WW278" s="11"/>
      <c r="WX278" s="11"/>
      <c r="WY278" s="11"/>
      <c r="WZ278" s="11"/>
      <c r="XA278" s="11"/>
      <c r="XB278" s="11"/>
      <c r="XC278" s="11"/>
      <c r="XD278" s="11"/>
      <c r="XE278" s="11"/>
      <c r="XF278" s="11"/>
      <c r="XG278" s="11"/>
      <c r="XH278" s="11"/>
      <c r="XI278" s="11"/>
      <c r="XJ278" s="11"/>
      <c r="XK278" s="11"/>
      <c r="XL278" s="11"/>
      <c r="XM278" s="11"/>
      <c r="XN278" s="11"/>
      <c r="XO278" s="11"/>
      <c r="XP278" s="11"/>
      <c r="XQ278" s="11"/>
      <c r="XR278" s="11"/>
      <c r="XS278" s="11"/>
      <c r="XT278" s="11"/>
      <c r="XU278" s="11"/>
      <c r="XV278" s="11"/>
      <c r="XW278" s="11"/>
      <c r="XX278" s="11"/>
      <c r="XY278" s="11"/>
      <c r="XZ278" s="11"/>
      <c r="YA278" s="11"/>
      <c r="YB278" s="11"/>
      <c r="YC278" s="11"/>
      <c r="YD278" s="11"/>
      <c r="YE278" s="11"/>
      <c r="YF278" s="11"/>
      <c r="YG278" s="11"/>
      <c r="YH278" s="11"/>
      <c r="YI278" s="11"/>
      <c r="YJ278" s="11"/>
      <c r="YK278" s="11"/>
      <c r="YL278" s="11"/>
      <c r="YM278" s="11"/>
      <c r="YN278" s="11"/>
      <c r="YO278" s="11"/>
      <c r="YP278" s="11"/>
      <c r="YQ278" s="11"/>
      <c r="YR278" s="11"/>
      <c r="YS278" s="11"/>
      <c r="YT278" s="11"/>
      <c r="YU278" s="11"/>
      <c r="YV278" s="11"/>
      <c r="YW278" s="11"/>
      <c r="YX278" s="11"/>
      <c r="YY278" s="11"/>
      <c r="YZ278" s="11"/>
      <c r="ZA278" s="11"/>
      <c r="ZB278" s="11"/>
      <c r="ZC278" s="11"/>
      <c r="ZD278" s="11"/>
      <c r="ZE278" s="11"/>
      <c r="ZF278" s="11"/>
      <c r="ZG278" s="11"/>
      <c r="ZH278" s="11"/>
      <c r="ZI278" s="11"/>
      <c r="ZJ278" s="11"/>
      <c r="ZK278" s="11"/>
      <c r="ZL278" s="11"/>
      <c r="ZM278" s="11"/>
      <c r="ZN278" s="11"/>
      <c r="ZO278" s="11"/>
      <c r="ZP278" s="11"/>
      <c r="ZQ278" s="11"/>
      <c r="ZR278" s="11"/>
      <c r="ZS278" s="11"/>
      <c r="ZT278" s="11"/>
      <c r="ZU278" s="11"/>
      <c r="ZV278" s="11"/>
      <c r="ZW278" s="11"/>
      <c r="ZX278" s="11"/>
      <c r="ZY278" s="11"/>
      <c r="ZZ278" s="11"/>
      <c r="AAA278" s="11"/>
      <c r="AAB278" s="11"/>
      <c r="AAC278" s="11"/>
      <c r="AAD278" s="11"/>
      <c r="AAE278" s="11"/>
      <c r="AAF278" s="11"/>
      <c r="AAG278" s="11"/>
      <c r="AAH278" s="11"/>
      <c r="AAI278" s="11"/>
      <c r="AAJ278" s="11"/>
      <c r="AAK278" s="11"/>
      <c r="AAL278" s="11"/>
      <c r="AAM278" s="11"/>
      <c r="AAN278" s="11"/>
      <c r="AAO278" s="11"/>
      <c r="AAP278" s="11"/>
      <c r="AAQ278" s="11"/>
      <c r="AAR278" s="11"/>
      <c r="AAS278" s="11"/>
      <c r="AAT278" s="11"/>
      <c r="AAU278" s="11"/>
      <c r="AAV278" s="11"/>
      <c r="AAW278" s="11"/>
      <c r="AAX278" s="11"/>
      <c r="AAY278" s="11"/>
      <c r="AAZ278" s="11"/>
      <c r="ABA278" s="11"/>
      <c r="ABB278" s="11"/>
      <c r="ABC278" s="11"/>
      <c r="ABD278" s="11"/>
      <c r="ABE278" s="11"/>
      <c r="ABF278" s="11"/>
      <c r="ABG278" s="11"/>
      <c r="ABH278" s="11"/>
      <c r="ABI278" s="11"/>
      <c r="ABJ278" s="11"/>
      <c r="ABK278" s="11"/>
      <c r="ABL278" s="11"/>
      <c r="ABM278" s="11"/>
      <c r="ABN278" s="11"/>
      <c r="ABO278" s="11"/>
      <c r="ABP278" s="11"/>
      <c r="ABQ278" s="11"/>
      <c r="ABR278" s="11"/>
      <c r="ABS278" s="11"/>
      <c r="ABT278" s="11"/>
      <c r="ABU278" s="11"/>
      <c r="ABV278" s="11"/>
      <c r="ABW278" s="11"/>
      <c r="ABX278" s="11"/>
      <c r="ABY278" s="11"/>
      <c r="ABZ278" s="11"/>
      <c r="ACA278" s="11"/>
      <c r="ACB278" s="11"/>
      <c r="ACC278" s="11"/>
      <c r="ACD278" s="11"/>
      <c r="ACE278" s="11"/>
      <c r="ACF278" s="11"/>
      <c r="ACG278" s="11"/>
      <c r="ACH278" s="11"/>
      <c r="ACI278" s="11"/>
      <c r="ACJ278" s="11"/>
      <c r="ACK278" s="11"/>
      <c r="ACL278" s="11"/>
      <c r="ACM278" s="11"/>
      <c r="ACN278" s="11"/>
      <c r="ACO278" s="11"/>
      <c r="ACP278" s="11"/>
      <c r="ACQ278" s="11"/>
      <c r="ACR278" s="11"/>
      <c r="ACS278" s="11"/>
      <c r="ACT278" s="11"/>
      <c r="ACU278" s="11"/>
      <c r="ACV278" s="11"/>
      <c r="ACW278" s="11"/>
      <c r="ACX278" s="11"/>
      <c r="ACY278" s="11"/>
      <c r="ACZ278" s="11"/>
      <c r="ADA278" s="11"/>
      <c r="ADB278" s="11"/>
      <c r="ADC278" s="11"/>
      <c r="ADD278" s="11"/>
      <c r="ADE278" s="11"/>
      <c r="ADF278" s="11"/>
      <c r="ADG278" s="11"/>
      <c r="ADH278" s="11"/>
      <c r="ADI278" s="11"/>
      <c r="ADJ278" s="11"/>
      <c r="ADK278" s="11"/>
      <c r="ADL278" s="11"/>
      <c r="ADM278" s="11"/>
      <c r="ADN278" s="11"/>
      <c r="ADO278" s="11"/>
      <c r="ADP278" s="11"/>
      <c r="ADQ278" s="11"/>
      <c r="ADR278" s="11"/>
      <c r="ADS278" s="11"/>
      <c r="ADT278" s="11"/>
      <c r="ADU278" s="11"/>
      <c r="ADV278" s="11"/>
      <c r="ADW278" s="11"/>
      <c r="ADX278" s="11"/>
      <c r="ADY278" s="11"/>
      <c r="ADZ278" s="11"/>
      <c r="AEA278" s="11"/>
      <c r="AEB278" s="11"/>
      <c r="AEC278" s="11"/>
      <c r="AED278" s="11"/>
      <c r="AEE278" s="11"/>
      <c r="AEF278" s="11"/>
      <c r="AEG278" s="11"/>
      <c r="AEH278" s="11"/>
      <c r="AEI278" s="11"/>
      <c r="AEJ278" s="11"/>
      <c r="AEK278" s="11"/>
      <c r="AEL278" s="11"/>
      <c r="AEM278" s="11"/>
      <c r="AEN278" s="11"/>
      <c r="AEO278" s="11"/>
      <c r="AEP278" s="11"/>
      <c r="AEQ278" s="11"/>
      <c r="AER278" s="11"/>
      <c r="AES278" s="11"/>
      <c r="AET278" s="11"/>
      <c r="AEU278" s="11"/>
      <c r="AEV278" s="11"/>
      <c r="AEW278" s="11"/>
      <c r="AEX278" s="11"/>
      <c r="AEY278" s="11"/>
      <c r="AEZ278" s="11"/>
      <c r="AFA278" s="11"/>
      <c r="AFB278" s="11"/>
      <c r="AFC278" s="11"/>
      <c r="AFD278" s="11"/>
      <c r="AFE278" s="11"/>
      <c r="AFF278" s="11"/>
      <c r="AFG278" s="11"/>
      <c r="AFH278" s="11"/>
      <c r="AFI278" s="11"/>
      <c r="AFJ278" s="11"/>
      <c r="AFK278" s="11"/>
      <c r="AFL278" s="11"/>
      <c r="AFM278" s="11"/>
      <c r="AFN278" s="11"/>
      <c r="AFO278" s="11"/>
      <c r="AFP278" s="11"/>
      <c r="AFQ278" s="11"/>
      <c r="AFR278" s="11"/>
      <c r="AFS278" s="11"/>
      <c r="AFT278" s="11"/>
      <c r="AFU278" s="11"/>
      <c r="AFV278" s="11"/>
      <c r="AFW278" s="11"/>
      <c r="AFX278" s="11"/>
      <c r="AFY278" s="11"/>
      <c r="AFZ278" s="11"/>
      <c r="AGA278" s="11"/>
      <c r="AGB278" s="11"/>
      <c r="AGC278" s="11"/>
      <c r="AGD278" s="11"/>
      <c r="AGE278" s="11"/>
      <c r="AGF278" s="11"/>
      <c r="AGG278" s="11"/>
      <c r="AGH278" s="11"/>
      <c r="AGI278" s="11"/>
      <c r="AGJ278" s="11"/>
      <c r="AGK278" s="11"/>
      <c r="AGL278" s="11"/>
      <c r="AGM278" s="11"/>
      <c r="AGN278" s="11"/>
      <c r="AGO278" s="11"/>
      <c r="AGP278" s="11"/>
      <c r="AGQ278" s="11"/>
      <c r="AGR278" s="11"/>
      <c r="AGS278" s="11"/>
      <c r="AGT278" s="11"/>
      <c r="AGU278" s="11"/>
      <c r="AGV278" s="11"/>
      <c r="AGW278" s="11"/>
      <c r="AGX278" s="11"/>
      <c r="AGY278" s="11"/>
      <c r="AGZ278" s="11"/>
      <c r="AHA278" s="11"/>
      <c r="AHB278" s="11"/>
      <c r="AHC278" s="11"/>
      <c r="AHD278" s="11"/>
      <c r="AHE278" s="11"/>
      <c r="AHF278" s="11"/>
      <c r="AHG278" s="11"/>
      <c r="AHH278" s="11"/>
      <c r="AHI278" s="11"/>
      <c r="AHJ278" s="11"/>
      <c r="AHK278" s="11"/>
      <c r="AHL278" s="11"/>
      <c r="AHM278" s="11"/>
      <c r="AHN278" s="11"/>
      <c r="AHO278" s="11"/>
      <c r="AHP278" s="11"/>
      <c r="AHQ278" s="11"/>
      <c r="AHR278" s="11"/>
      <c r="AHS278" s="11"/>
      <c r="AHT278" s="11"/>
      <c r="AHU278" s="11"/>
      <c r="AHV278" s="11"/>
      <c r="AHW278" s="11"/>
      <c r="AHX278" s="11"/>
      <c r="AHY278" s="11"/>
      <c r="AHZ278" s="11"/>
      <c r="AIA278" s="11"/>
      <c r="AIB278" s="11"/>
      <c r="AIC278" s="11"/>
      <c r="AID278" s="11"/>
      <c r="AIE278" s="11"/>
      <c r="AIF278" s="11"/>
      <c r="AIG278" s="11"/>
      <c r="AIH278" s="11"/>
      <c r="AII278" s="11"/>
      <c r="AIJ278" s="11"/>
      <c r="AIK278" s="11"/>
      <c r="AIL278" s="11"/>
      <c r="AIM278" s="11"/>
      <c r="AIN278" s="11"/>
      <c r="AIO278" s="11"/>
      <c r="AIP278" s="11"/>
      <c r="AIQ278" s="11"/>
      <c r="AIR278" s="11"/>
      <c r="AIS278" s="11"/>
      <c r="AIT278" s="11"/>
      <c r="AIU278" s="11"/>
      <c r="AIV278" s="11"/>
      <c r="AIW278" s="11"/>
      <c r="AIX278" s="11"/>
      <c r="AIY278" s="11"/>
      <c r="AIZ278" s="11"/>
      <c r="AJA278" s="11"/>
      <c r="AJB278" s="11"/>
      <c r="AJC278" s="11"/>
      <c r="AJD278" s="11"/>
      <c r="AJE278" s="11"/>
      <c r="AJF278" s="11"/>
      <c r="AJG278" s="11"/>
      <c r="AJH278" s="11"/>
      <c r="AJI278" s="11"/>
      <c r="AJJ278" s="11"/>
      <c r="AJK278" s="11"/>
      <c r="AJL278" s="11"/>
      <c r="AJM278" s="11"/>
      <c r="AJN278" s="11"/>
      <c r="AJO278" s="11"/>
      <c r="AJP278" s="11"/>
      <c r="AJQ278" s="11"/>
      <c r="AJR278" s="11"/>
      <c r="AJS278" s="11"/>
      <c r="AJT278" s="11"/>
      <c r="AJU278" s="11"/>
      <c r="AJV278" s="11"/>
      <c r="AJW278" s="11"/>
      <c r="AJX278" s="11"/>
      <c r="AJY278" s="11"/>
      <c r="AJZ278" s="11"/>
      <c r="AKA278" s="11"/>
      <c r="AKB278" s="11"/>
      <c r="AKC278" s="11"/>
      <c r="AKD278" s="11"/>
      <c r="AKE278" s="11"/>
      <c r="AKF278" s="11"/>
      <c r="AKG278" s="11"/>
      <c r="AKH278" s="11"/>
      <c r="AKI278" s="11"/>
      <c r="AKJ278" s="11"/>
      <c r="AKK278" s="11"/>
      <c r="AKL278" s="11"/>
      <c r="AKM278" s="11"/>
      <c r="AKN278" s="11"/>
      <c r="AKO278" s="11"/>
      <c r="AKP278" s="11"/>
      <c r="AKQ278" s="11"/>
      <c r="AKR278" s="11"/>
      <c r="AKS278" s="11"/>
      <c r="AKT278" s="11"/>
      <c r="AKU278" s="11"/>
      <c r="AKV278" s="11"/>
      <c r="AKW278" s="11"/>
      <c r="AKX278" s="11"/>
      <c r="AKY278" s="11"/>
      <c r="AKZ278" s="11"/>
      <c r="ALA278" s="11"/>
      <c r="ALB278" s="11"/>
      <c r="ALC278" s="11"/>
      <c r="ALD278" s="11"/>
      <c r="ALE278" s="11"/>
      <c r="ALF278" s="11"/>
      <c r="ALG278" s="11"/>
      <c r="ALH278" s="11"/>
      <c r="ALI278" s="11"/>
      <c r="ALJ278" s="11"/>
      <c r="ALK278" s="11"/>
      <c r="ALL278" s="11"/>
      <c r="ALM278" s="11"/>
      <c r="ALN278" s="11"/>
      <c r="ALO278" s="11"/>
      <c r="ALP278" s="11"/>
      <c r="ALQ278" s="11"/>
      <c r="ALR278" s="11"/>
      <c r="ALS278" s="11"/>
      <c r="ALT278" s="11"/>
      <c r="ALU278" s="11"/>
      <c r="ALV278" s="11"/>
      <c r="ALW278" s="11"/>
      <c r="ALX278" s="11"/>
      <c r="ALY278" s="11"/>
      <c r="ALZ278" s="11"/>
      <c r="AMA278" s="11"/>
      <c r="AMB278" s="11"/>
      <c r="AMC278" s="11"/>
      <c r="AMD278" s="11"/>
      <c r="AME278" s="11"/>
      <c r="AMF278" s="11"/>
      <c r="AMG278" s="11"/>
      <c r="AMH278" s="11"/>
      <c r="AMI278" s="11"/>
      <c r="AMJ278" s="11"/>
      <c r="AMK278" s="11"/>
      <c r="AML278" s="11"/>
      <c r="AMM278" s="11"/>
      <c r="AMN278" s="11"/>
      <c r="AMO278" s="11"/>
      <c r="AMP278" s="11"/>
      <c r="AMQ278" s="11"/>
      <c r="AMR278" s="11"/>
      <c r="AMS278" s="11"/>
      <c r="AMT278" s="11"/>
      <c r="AMU278" s="11"/>
      <c r="AMV278" s="11"/>
      <c r="AMW278" s="11"/>
      <c r="AMX278" s="11"/>
      <c r="AMY278" s="11"/>
      <c r="AMZ278" s="11"/>
      <c r="ANA278" s="11"/>
      <c r="ANB278" s="11"/>
      <c r="ANC278" s="11"/>
      <c r="AND278" s="11"/>
      <c r="ANE278" s="11"/>
      <c r="ANF278" s="11"/>
      <c r="ANG278" s="11"/>
      <c r="ANH278" s="11"/>
      <c r="ANI278" s="11"/>
      <c r="ANJ278" s="11"/>
      <c r="ANK278" s="11"/>
      <c r="ANL278" s="11"/>
      <c r="ANM278" s="11"/>
      <c r="ANN278" s="11"/>
      <c r="ANO278" s="11"/>
      <c r="ANP278" s="11"/>
      <c r="ANQ278" s="11"/>
      <c r="ANR278" s="11"/>
      <c r="ANS278" s="11"/>
      <c r="ANT278" s="11"/>
      <c r="ANU278" s="11"/>
      <c r="ANV278" s="11"/>
      <c r="ANW278" s="11"/>
      <c r="ANX278" s="11"/>
      <c r="ANY278" s="11"/>
      <c r="ANZ278" s="11"/>
      <c r="AOA278" s="11"/>
      <c r="AOB278" s="11"/>
      <c r="AOC278" s="11"/>
      <c r="AOD278" s="11"/>
      <c r="AOE278" s="11"/>
      <c r="AOF278" s="11"/>
      <c r="AOG278" s="11"/>
      <c r="AOH278" s="11"/>
      <c r="AOI278" s="11"/>
      <c r="AOJ278" s="11"/>
      <c r="AOK278" s="11"/>
      <c r="AOL278" s="11"/>
      <c r="AOM278" s="11"/>
      <c r="AON278" s="11"/>
      <c r="AOO278" s="11"/>
      <c r="AOP278" s="11"/>
      <c r="AOQ278" s="11"/>
      <c r="AOR278" s="11"/>
      <c r="AOS278" s="11"/>
      <c r="AOT278" s="11"/>
      <c r="AOU278" s="11"/>
      <c r="AOV278" s="11"/>
      <c r="AOW278" s="11"/>
      <c r="AOX278" s="11"/>
      <c r="AOY278" s="11"/>
      <c r="AOZ278" s="11"/>
      <c r="APA278" s="11"/>
      <c r="APB278" s="11"/>
      <c r="APC278" s="11"/>
      <c r="APD278" s="11"/>
      <c r="APE278" s="11"/>
      <c r="APF278" s="11"/>
      <c r="APG278" s="11"/>
      <c r="APH278" s="11"/>
      <c r="API278" s="11"/>
      <c r="APJ278" s="11"/>
      <c r="APK278" s="11"/>
      <c r="APL278" s="11"/>
      <c r="APM278" s="11"/>
      <c r="APN278" s="11"/>
      <c r="APO278" s="11"/>
      <c r="APP278" s="11"/>
      <c r="APQ278" s="11"/>
      <c r="APR278" s="11"/>
      <c r="APS278" s="11"/>
      <c r="APT278" s="11"/>
      <c r="APU278" s="11"/>
      <c r="APV278" s="11"/>
      <c r="APW278" s="11"/>
      <c r="APX278" s="11"/>
      <c r="APY278" s="11"/>
      <c r="APZ278" s="11"/>
      <c r="AQA278" s="11"/>
      <c r="AQB278" s="11"/>
      <c r="AQC278" s="11"/>
      <c r="AQD278" s="11"/>
      <c r="AQE278" s="11"/>
      <c r="AQF278" s="11"/>
      <c r="AQG278" s="11"/>
      <c r="AQH278" s="11"/>
      <c r="AQI278" s="11"/>
      <c r="AQJ278" s="11"/>
      <c r="AQK278" s="11"/>
      <c r="AQL278" s="11"/>
      <c r="AQM278" s="11"/>
      <c r="AQN278" s="11"/>
      <c r="AQO278" s="11"/>
      <c r="AQP278" s="11"/>
      <c r="AQQ278" s="11"/>
      <c r="AQR278" s="11"/>
      <c r="AQS278" s="11"/>
      <c r="AQT278" s="11"/>
      <c r="AQU278" s="11"/>
      <c r="AQV278" s="11"/>
      <c r="AQW278" s="11"/>
      <c r="AQX278" s="11"/>
      <c r="AQY278" s="11"/>
      <c r="AQZ278" s="11"/>
      <c r="ARA278" s="11"/>
      <c r="ARB278" s="11"/>
      <c r="ARC278" s="11"/>
      <c r="ARD278" s="11"/>
      <c r="ARE278" s="11"/>
      <c r="ARF278" s="11"/>
      <c r="ARG278" s="11"/>
      <c r="ARH278" s="11"/>
      <c r="ARI278" s="11"/>
      <c r="ARJ278" s="11"/>
      <c r="ARK278" s="11"/>
      <c r="ARL278" s="11"/>
      <c r="ARM278" s="11"/>
      <c r="ARN278" s="11"/>
      <c r="ARO278" s="11"/>
      <c r="ARP278" s="11"/>
      <c r="ARQ278" s="11"/>
      <c r="ARR278" s="11"/>
      <c r="ARS278" s="11"/>
      <c r="ART278" s="11"/>
      <c r="ARU278" s="11"/>
      <c r="ARV278" s="11"/>
      <c r="ARW278" s="11"/>
      <c r="ARX278" s="11"/>
      <c r="ARY278" s="11"/>
      <c r="ARZ278" s="11"/>
      <c r="ASA278" s="11"/>
      <c r="ASB278" s="11"/>
      <c r="ASC278" s="11"/>
      <c r="ASD278" s="11"/>
      <c r="ASE278" s="11"/>
      <c r="ASF278" s="11"/>
      <c r="ASG278" s="11"/>
      <c r="ASH278" s="11"/>
      <c r="ASI278" s="11"/>
      <c r="ASJ278" s="11"/>
      <c r="ASK278" s="11"/>
      <c r="ASL278" s="11"/>
      <c r="ASM278" s="11"/>
      <c r="ASN278" s="11"/>
      <c r="ASO278" s="11"/>
      <c r="ASP278" s="11"/>
      <c r="ASQ278" s="11"/>
      <c r="ASR278" s="11"/>
      <c r="ASS278" s="11"/>
      <c r="AST278" s="11"/>
      <c r="ASU278" s="11"/>
      <c r="ASV278" s="11"/>
      <c r="ASW278" s="11"/>
      <c r="ASX278" s="11"/>
      <c r="ASY278" s="11"/>
      <c r="ASZ278" s="11"/>
      <c r="ATA278" s="11"/>
      <c r="ATB278" s="11"/>
      <c r="ATC278" s="11"/>
      <c r="ATD278" s="11"/>
      <c r="ATE278" s="11"/>
      <c r="ATF278" s="11"/>
      <c r="ATG278" s="11"/>
      <c r="ATH278" s="11"/>
      <c r="ATI278" s="11"/>
      <c r="ATJ278" s="11"/>
      <c r="ATK278" s="11"/>
      <c r="ATL278" s="11"/>
      <c r="ATM278" s="11"/>
      <c r="ATN278" s="11"/>
      <c r="ATO278" s="11"/>
      <c r="ATP278" s="11"/>
      <c r="ATQ278" s="11"/>
      <c r="ATR278" s="11"/>
      <c r="ATS278" s="11"/>
      <c r="ATT278" s="11"/>
      <c r="ATU278" s="11"/>
      <c r="ATV278" s="11"/>
      <c r="ATW278" s="11"/>
      <c r="ATX278" s="11"/>
      <c r="ATY278" s="11"/>
      <c r="ATZ278" s="11"/>
      <c r="AUA278" s="11"/>
      <c r="AUB278" s="11"/>
      <c r="AUC278" s="11"/>
      <c r="AUD278" s="11"/>
      <c r="AUE278" s="11"/>
      <c r="AUF278" s="11"/>
      <c r="AUG278" s="11"/>
      <c r="AUH278" s="11"/>
      <c r="AUI278" s="11"/>
      <c r="AUJ278" s="11"/>
      <c r="AUK278" s="11"/>
      <c r="AUL278" s="11"/>
      <c r="AUM278" s="11"/>
      <c r="AUN278" s="11"/>
      <c r="AUO278" s="11"/>
      <c r="AUP278" s="11"/>
      <c r="AUQ278" s="11"/>
      <c r="AUR278" s="11"/>
      <c r="AUS278" s="11"/>
      <c r="AUT278" s="11"/>
      <c r="AUU278" s="11"/>
      <c r="AUV278" s="11"/>
      <c r="AUW278" s="11"/>
      <c r="AUX278" s="11"/>
      <c r="AUY278" s="11"/>
      <c r="AUZ278" s="11"/>
      <c r="AVA278" s="11"/>
      <c r="AVB278" s="11"/>
      <c r="AVC278" s="11"/>
      <c r="AVD278" s="11"/>
      <c r="AVE278" s="11"/>
      <c r="AVF278" s="11"/>
      <c r="AVG278" s="11"/>
      <c r="AVH278" s="11"/>
      <c r="AVI278" s="11"/>
      <c r="AVJ278" s="11"/>
      <c r="AVK278" s="11"/>
      <c r="AVL278" s="11"/>
      <c r="AVM278" s="11"/>
      <c r="AVN278" s="11"/>
      <c r="AVO278" s="11"/>
      <c r="AVP278" s="11"/>
      <c r="AVQ278" s="11"/>
      <c r="AVR278" s="11"/>
      <c r="AVS278" s="11"/>
      <c r="AVT278" s="11"/>
      <c r="AVU278" s="11"/>
      <c r="AVV278" s="11"/>
      <c r="AVW278" s="11"/>
      <c r="AVX278" s="11"/>
      <c r="AVY278" s="11"/>
      <c r="AVZ278" s="11"/>
      <c r="AWA278" s="11"/>
      <c r="AWB278" s="11"/>
      <c r="AWC278" s="11"/>
      <c r="AWD278" s="11"/>
      <c r="AWE278" s="11"/>
      <c r="AWF278" s="11"/>
      <c r="AWG278" s="11"/>
      <c r="AWH278" s="11"/>
      <c r="AWI278" s="11"/>
      <c r="AWJ278" s="11"/>
      <c r="AWK278" s="11"/>
      <c r="AWL278" s="11"/>
      <c r="AWM278" s="11"/>
      <c r="AWN278" s="11"/>
      <c r="AWO278" s="11"/>
      <c r="AWP278" s="11"/>
      <c r="AWQ278" s="11"/>
      <c r="AWR278" s="11"/>
      <c r="AWS278" s="11"/>
      <c r="AWT278" s="11"/>
      <c r="AWU278" s="11"/>
      <c r="AWV278" s="11"/>
      <c r="AWW278" s="11"/>
      <c r="AWX278" s="11"/>
      <c r="AWY278" s="11"/>
      <c r="AWZ278" s="11"/>
      <c r="AXA278" s="11"/>
      <c r="AXB278" s="11"/>
      <c r="AXC278" s="11"/>
      <c r="AXD278" s="11"/>
      <c r="AXE278" s="11"/>
      <c r="AXF278" s="11"/>
      <c r="AXG278" s="11"/>
      <c r="AXH278" s="11"/>
      <c r="AXI278" s="11"/>
      <c r="AXJ278" s="11"/>
      <c r="AXK278" s="11"/>
      <c r="AXL278" s="11"/>
      <c r="AXM278" s="11"/>
      <c r="AXN278" s="11"/>
      <c r="AXO278" s="11"/>
      <c r="AXP278" s="11"/>
      <c r="AXQ278" s="11"/>
      <c r="AXR278" s="11"/>
      <c r="AXS278" s="11"/>
      <c r="AXT278" s="11"/>
      <c r="AXU278" s="11"/>
      <c r="AXV278" s="11"/>
      <c r="AXW278" s="11"/>
      <c r="AXX278" s="11"/>
      <c r="AXY278" s="11"/>
      <c r="AXZ278" s="11"/>
      <c r="AYA278" s="11"/>
      <c r="AYB278" s="11"/>
      <c r="AYC278" s="11"/>
      <c r="AYD278" s="11"/>
      <c r="AYE278" s="11"/>
      <c r="AYF278" s="11"/>
      <c r="AYG278" s="11"/>
      <c r="AYH278" s="11"/>
      <c r="AYI278" s="11"/>
      <c r="AYJ278" s="11"/>
      <c r="AYK278" s="11"/>
      <c r="AYL278" s="11"/>
      <c r="AYM278" s="11"/>
      <c r="AYN278" s="11"/>
      <c r="AYO278" s="11"/>
      <c r="AYP278" s="11"/>
      <c r="AYQ278" s="11"/>
      <c r="AYR278" s="11"/>
      <c r="AYS278" s="11"/>
      <c r="AYT278" s="11"/>
      <c r="AYU278" s="11"/>
      <c r="AYV278" s="11"/>
      <c r="AYW278" s="11"/>
      <c r="AYX278" s="11"/>
      <c r="AYY278" s="11"/>
      <c r="AYZ278" s="11"/>
      <c r="AZA278" s="11"/>
      <c r="AZB278" s="11"/>
      <c r="AZC278" s="11"/>
      <c r="AZD278" s="11"/>
      <c r="AZE278" s="11"/>
      <c r="AZF278" s="11"/>
      <c r="AZG278" s="11"/>
      <c r="AZH278" s="11"/>
      <c r="AZI278" s="11"/>
      <c r="AZJ278" s="11"/>
      <c r="AZK278" s="11"/>
      <c r="AZL278" s="11"/>
      <c r="AZM278" s="11"/>
      <c r="AZN278" s="11"/>
      <c r="AZO278" s="11"/>
      <c r="AZP278" s="11"/>
      <c r="AZQ278" s="11"/>
      <c r="AZR278" s="11"/>
      <c r="AZS278" s="11"/>
      <c r="AZT278" s="11"/>
      <c r="AZU278" s="11"/>
      <c r="AZV278" s="11"/>
      <c r="AZW278" s="11"/>
      <c r="AZX278" s="11"/>
      <c r="AZY278" s="11"/>
      <c r="AZZ278" s="11"/>
      <c r="BAA278" s="11"/>
      <c r="BAB278" s="11"/>
      <c r="BAC278" s="11"/>
      <c r="BAD278" s="11"/>
      <c r="BAE278" s="11"/>
      <c r="BAF278" s="11"/>
      <c r="BAG278" s="11"/>
      <c r="BAH278" s="11"/>
      <c r="BAI278" s="11"/>
      <c r="BAJ278" s="11"/>
      <c r="BAK278" s="11"/>
      <c r="BAL278" s="11"/>
      <c r="BAM278" s="11"/>
      <c r="BAN278" s="11"/>
      <c r="BAO278" s="11"/>
      <c r="BAP278" s="11"/>
      <c r="BAQ278" s="11"/>
      <c r="BAR278" s="11"/>
      <c r="BAS278" s="11"/>
      <c r="BAT278" s="11"/>
      <c r="BAU278" s="11"/>
      <c r="BAV278" s="11"/>
      <c r="BAW278" s="11"/>
      <c r="BAX278" s="11"/>
      <c r="BAY278" s="11"/>
      <c r="BAZ278" s="11"/>
      <c r="BBA278" s="11"/>
      <c r="BBB278" s="11"/>
      <c r="BBC278" s="11"/>
      <c r="BBD278" s="11"/>
      <c r="BBE278" s="11"/>
      <c r="BBF278" s="11"/>
      <c r="BBG278" s="11"/>
      <c r="BBH278" s="11"/>
      <c r="BBI278" s="11"/>
      <c r="BBJ278" s="11"/>
      <c r="BBK278" s="11"/>
      <c r="BBL278" s="11"/>
      <c r="BBM278" s="11"/>
      <c r="BBN278" s="11"/>
      <c r="BBO278" s="11"/>
      <c r="BBP278" s="11"/>
      <c r="BBQ278" s="11"/>
      <c r="BBR278" s="11"/>
      <c r="BBS278" s="11"/>
      <c r="BBT278" s="11"/>
      <c r="BBU278" s="11"/>
      <c r="BBV278" s="11"/>
      <c r="BBW278" s="11"/>
      <c r="BBX278" s="11"/>
      <c r="BBY278" s="11"/>
      <c r="BBZ278" s="11"/>
      <c r="BCA278" s="11"/>
      <c r="BCB278" s="11"/>
      <c r="BCC278" s="11"/>
      <c r="BCD278" s="11"/>
      <c r="BCE278" s="11"/>
      <c r="BCF278" s="11"/>
      <c r="BCG278" s="11"/>
      <c r="BCH278" s="11"/>
      <c r="BCI278" s="11"/>
      <c r="BCJ278" s="11"/>
      <c r="BCK278" s="11"/>
      <c r="BCL278" s="11"/>
      <c r="BCM278" s="11"/>
      <c r="BCN278" s="11"/>
      <c r="BCO278" s="11"/>
      <c r="BCP278" s="11"/>
      <c r="BCQ278" s="11"/>
      <c r="BCR278" s="11"/>
      <c r="BCS278" s="11"/>
      <c r="BCT278" s="11"/>
      <c r="BCU278" s="11"/>
      <c r="BCV278" s="11"/>
      <c r="BCW278" s="11"/>
      <c r="BCX278" s="11"/>
      <c r="BCY278" s="11"/>
      <c r="BCZ278" s="11"/>
      <c r="BDA278" s="11"/>
      <c r="BDB278" s="11"/>
      <c r="BDC278" s="11"/>
      <c r="BDD278" s="11"/>
      <c r="BDE278" s="11"/>
      <c r="BDF278" s="11"/>
      <c r="BDG278" s="11"/>
      <c r="BDH278" s="11"/>
      <c r="BDI278" s="11"/>
      <c r="BDJ278" s="11"/>
      <c r="BDK278" s="11"/>
      <c r="BDL278" s="11"/>
      <c r="BDM278" s="11"/>
      <c r="BDN278" s="11"/>
      <c r="BDO278" s="11"/>
      <c r="BDP278" s="11"/>
      <c r="BDQ278" s="11"/>
      <c r="BDR278" s="11"/>
      <c r="BDS278" s="11"/>
      <c r="BDT278" s="11"/>
      <c r="BDU278" s="11"/>
      <c r="BDV278" s="11"/>
      <c r="BDW278" s="11"/>
      <c r="BDX278" s="11"/>
      <c r="BDY278" s="11"/>
      <c r="BDZ278" s="11"/>
      <c r="BEA278" s="11"/>
      <c r="BEB278" s="11"/>
      <c r="BEC278" s="11"/>
      <c r="BED278" s="11"/>
      <c r="BEE278" s="11"/>
      <c r="BEF278" s="11"/>
      <c r="BEG278" s="11"/>
      <c r="BEH278" s="11"/>
      <c r="BEI278" s="11"/>
      <c r="BEJ278" s="11"/>
      <c r="BEK278" s="11"/>
      <c r="BEL278" s="11"/>
      <c r="BEM278" s="11"/>
      <c r="BEN278" s="11"/>
      <c r="BEO278" s="11"/>
      <c r="BEP278" s="11"/>
      <c r="BEQ278" s="11"/>
      <c r="BER278" s="11"/>
      <c r="BES278" s="11"/>
      <c r="BET278" s="11"/>
      <c r="BEU278" s="11"/>
      <c r="BEV278" s="11"/>
      <c r="BEW278" s="11"/>
      <c r="BEX278" s="11"/>
      <c r="BEY278" s="11"/>
      <c r="BEZ278" s="11"/>
      <c r="BFA278" s="11"/>
      <c r="BFB278" s="11"/>
      <c r="BFC278" s="11"/>
      <c r="BFD278" s="11"/>
      <c r="BFE278" s="11"/>
      <c r="BFF278" s="11"/>
      <c r="BFG278" s="11"/>
      <c r="BFH278" s="11"/>
      <c r="BFI278" s="11"/>
      <c r="BFJ278" s="11"/>
      <c r="BFK278" s="11"/>
      <c r="BFL278" s="11"/>
      <c r="BFM278" s="11"/>
      <c r="BFN278" s="11"/>
      <c r="BFO278" s="11"/>
      <c r="BFP278" s="11"/>
      <c r="BFQ278" s="11"/>
      <c r="BFR278" s="11"/>
      <c r="BFS278" s="11"/>
      <c r="BFT278" s="11"/>
      <c r="BFU278" s="11"/>
      <c r="BFV278" s="11"/>
      <c r="BFW278" s="11"/>
      <c r="BFX278" s="11"/>
      <c r="BFY278" s="11"/>
      <c r="BFZ278" s="11"/>
      <c r="BGA278" s="11"/>
      <c r="BGB278" s="11"/>
      <c r="BGC278" s="11"/>
      <c r="BGD278" s="11"/>
      <c r="BGE278" s="11"/>
      <c r="BGF278" s="11"/>
      <c r="BGG278" s="11"/>
      <c r="BGH278" s="11"/>
      <c r="BGI278" s="11"/>
      <c r="BGJ278" s="11"/>
      <c r="BGK278" s="11"/>
      <c r="BGL278" s="11"/>
      <c r="BGM278" s="11"/>
      <c r="BGN278" s="11"/>
      <c r="BGO278" s="11"/>
      <c r="BGP278" s="11"/>
      <c r="BGQ278" s="11"/>
      <c r="BGR278" s="11"/>
      <c r="BGS278" s="11"/>
      <c r="BGT278" s="11"/>
      <c r="BGU278" s="11"/>
      <c r="BGV278" s="11"/>
      <c r="BGW278" s="11"/>
      <c r="BGX278" s="11"/>
      <c r="BGY278" s="11"/>
      <c r="BGZ278" s="11"/>
      <c r="BHA278" s="11"/>
      <c r="BHB278" s="11"/>
      <c r="BHC278" s="11"/>
      <c r="BHD278" s="11"/>
      <c r="BHE278" s="11"/>
      <c r="BHF278" s="11"/>
      <c r="BHG278" s="11"/>
      <c r="BHH278" s="11"/>
      <c r="BHI278" s="11"/>
      <c r="BHJ278" s="11"/>
      <c r="BHK278" s="11"/>
      <c r="BHL278" s="11"/>
      <c r="BHM278" s="11"/>
      <c r="BHN278" s="11"/>
      <c r="BHO278" s="11"/>
      <c r="BHP278" s="11"/>
      <c r="BHQ278" s="11"/>
      <c r="BHR278" s="11"/>
      <c r="BHS278" s="11"/>
      <c r="BHT278" s="11"/>
      <c r="BHU278" s="11"/>
      <c r="BHV278" s="11"/>
      <c r="BHW278" s="11"/>
      <c r="BHX278" s="11"/>
      <c r="BHY278" s="11"/>
      <c r="BHZ278" s="11"/>
      <c r="BIA278" s="11"/>
      <c r="BIB278" s="11"/>
      <c r="BIC278" s="11"/>
      <c r="BID278" s="11"/>
      <c r="BIE278" s="11"/>
      <c r="BIF278" s="11"/>
      <c r="BIG278" s="11"/>
      <c r="BIH278" s="11"/>
      <c r="BII278" s="11"/>
      <c r="BIJ278" s="11"/>
      <c r="BIK278" s="11"/>
      <c r="BIL278" s="11"/>
      <c r="BIM278" s="11"/>
      <c r="BIN278" s="11"/>
      <c r="BIO278" s="11"/>
      <c r="BIP278" s="11"/>
      <c r="BIQ278" s="11"/>
      <c r="BIR278" s="11"/>
      <c r="BIS278" s="11"/>
      <c r="BIT278" s="11"/>
      <c r="BIU278" s="11"/>
      <c r="BIV278" s="11"/>
      <c r="BIW278" s="11"/>
      <c r="BIX278" s="11"/>
      <c r="BIY278" s="11"/>
      <c r="BIZ278" s="11"/>
      <c r="BJA278" s="11"/>
      <c r="BJB278" s="11"/>
      <c r="BJC278" s="11"/>
      <c r="BJD278" s="11"/>
      <c r="BJE278" s="11"/>
      <c r="BJF278" s="11"/>
      <c r="BJG278" s="11"/>
      <c r="BJH278" s="11"/>
      <c r="BJI278" s="11"/>
      <c r="BJJ278" s="11"/>
      <c r="BJK278" s="11"/>
      <c r="BJL278" s="11"/>
      <c r="BJM278" s="11"/>
      <c r="BJN278" s="11"/>
      <c r="BJO278" s="11"/>
      <c r="BJP278" s="11"/>
      <c r="BJQ278" s="11"/>
      <c r="BJR278" s="11"/>
      <c r="BJS278" s="11"/>
      <c r="BJT278" s="11"/>
      <c r="BJU278" s="11"/>
      <c r="BJV278" s="11"/>
      <c r="BJW278" s="11"/>
      <c r="BJX278" s="11"/>
      <c r="BJY278" s="11"/>
      <c r="BJZ278" s="11"/>
      <c r="BKA278" s="11"/>
      <c r="BKB278" s="11"/>
      <c r="BKC278" s="11"/>
      <c r="BKD278" s="11"/>
      <c r="BKE278" s="11"/>
      <c r="BKF278" s="11"/>
      <c r="BKG278" s="11"/>
      <c r="BKH278" s="11"/>
      <c r="BKI278" s="11"/>
      <c r="BKJ278" s="11"/>
      <c r="BKK278" s="11"/>
      <c r="BKL278" s="11"/>
      <c r="BKM278" s="11"/>
      <c r="BKN278" s="11"/>
      <c r="BKO278" s="11"/>
      <c r="BKP278" s="11"/>
      <c r="BKQ278" s="11"/>
      <c r="BKR278" s="11"/>
      <c r="BKS278" s="11"/>
      <c r="BKT278" s="11"/>
      <c r="BKU278" s="11"/>
      <c r="BKV278" s="11"/>
      <c r="BKW278" s="11"/>
      <c r="BKX278" s="11"/>
      <c r="BKY278" s="11"/>
      <c r="BKZ278" s="11"/>
      <c r="BLA278" s="11"/>
      <c r="BLB278" s="11"/>
      <c r="BLC278" s="11"/>
      <c r="BLD278" s="11"/>
      <c r="BLE278" s="11"/>
      <c r="BLF278" s="11"/>
      <c r="BLG278" s="11"/>
      <c r="BLH278" s="11"/>
      <c r="BLI278" s="11"/>
      <c r="BLJ278" s="11"/>
      <c r="BLK278" s="11"/>
      <c r="BLL278" s="11"/>
      <c r="BLM278" s="11"/>
      <c r="BLN278" s="11"/>
      <c r="BLO278" s="11"/>
      <c r="BLP278" s="11"/>
      <c r="BLQ278" s="11"/>
      <c r="BLR278" s="11"/>
      <c r="BLS278" s="11"/>
      <c r="BLT278" s="11"/>
      <c r="BLU278" s="11"/>
      <c r="BLV278" s="11"/>
      <c r="BLW278" s="11"/>
      <c r="BLX278" s="11"/>
      <c r="BLY278" s="11"/>
      <c r="BLZ278" s="11"/>
      <c r="BMA278" s="11"/>
      <c r="BMB278" s="11"/>
      <c r="BMC278" s="11"/>
      <c r="BMD278" s="11"/>
      <c r="BME278" s="11"/>
      <c r="BMF278" s="11"/>
      <c r="BMG278" s="11"/>
      <c r="BMH278" s="11"/>
      <c r="BMI278" s="11"/>
      <c r="BMJ278" s="11"/>
      <c r="BMK278" s="11"/>
      <c r="BML278" s="11"/>
      <c r="BMM278" s="11"/>
      <c r="BMN278" s="11"/>
      <c r="BMO278" s="11"/>
      <c r="BMP278" s="11"/>
      <c r="BMQ278" s="11"/>
      <c r="BMR278" s="11"/>
      <c r="BMS278" s="11"/>
      <c r="BMT278" s="11"/>
      <c r="BMU278" s="11"/>
      <c r="BMV278" s="11"/>
      <c r="BMW278" s="11"/>
      <c r="BMX278" s="11"/>
      <c r="BMY278" s="11"/>
      <c r="BMZ278" s="11"/>
      <c r="BNA278" s="11"/>
      <c r="BNB278" s="11"/>
      <c r="BNC278" s="11"/>
      <c r="BND278" s="11"/>
      <c r="BNE278" s="11"/>
      <c r="BNF278" s="11"/>
      <c r="BNG278" s="11"/>
      <c r="BNH278" s="11"/>
      <c r="BNI278" s="11"/>
      <c r="BNJ278" s="11"/>
      <c r="BNK278" s="11"/>
      <c r="BNL278" s="11"/>
      <c r="BNM278" s="11"/>
      <c r="BNN278" s="11"/>
      <c r="BNO278" s="11"/>
      <c r="BNP278" s="11"/>
      <c r="BNQ278" s="11"/>
      <c r="BNR278" s="11"/>
      <c r="BNS278" s="11"/>
      <c r="BNT278" s="11"/>
      <c r="BNU278" s="11"/>
      <c r="BNV278" s="11"/>
      <c r="BNW278" s="11"/>
      <c r="BNX278" s="11"/>
      <c r="BNY278" s="11"/>
      <c r="BNZ278" s="11"/>
      <c r="BOA278" s="11"/>
      <c r="BOB278" s="11"/>
      <c r="BOC278" s="11"/>
      <c r="BOD278" s="11"/>
      <c r="BOE278" s="11"/>
      <c r="BOF278" s="11"/>
      <c r="BOG278" s="11"/>
      <c r="BOH278" s="11"/>
      <c r="BOI278" s="11"/>
      <c r="BOJ278" s="11"/>
      <c r="BOK278" s="11"/>
      <c r="BOL278" s="11"/>
      <c r="BOM278" s="11"/>
      <c r="BON278" s="11"/>
      <c r="BOO278" s="11"/>
      <c r="BOP278" s="11"/>
      <c r="BOQ278" s="11"/>
      <c r="BOR278" s="11"/>
      <c r="BOS278" s="11"/>
      <c r="BOT278" s="11"/>
      <c r="BOU278" s="11"/>
      <c r="BOV278" s="11"/>
      <c r="BOW278" s="11"/>
      <c r="BOX278" s="11"/>
      <c r="BOY278" s="11"/>
      <c r="BOZ278" s="11"/>
      <c r="BPA278" s="11"/>
      <c r="BPB278" s="11"/>
      <c r="BPC278" s="11"/>
      <c r="BPD278" s="11"/>
      <c r="BPE278" s="11"/>
      <c r="BPF278" s="11"/>
      <c r="BPG278" s="11"/>
      <c r="BPH278" s="11"/>
      <c r="BPI278" s="11"/>
      <c r="BPJ278" s="11"/>
      <c r="BPK278" s="11"/>
      <c r="BPL278" s="11"/>
      <c r="BPM278" s="11"/>
      <c r="BPN278" s="11"/>
      <c r="BPO278" s="11"/>
      <c r="BPP278" s="11"/>
      <c r="BPQ278" s="11"/>
      <c r="BPR278" s="11"/>
      <c r="BPS278" s="11"/>
      <c r="BPT278" s="11"/>
      <c r="BPU278" s="11"/>
      <c r="BPV278" s="11"/>
      <c r="BPW278" s="11"/>
      <c r="BPX278" s="11"/>
      <c r="BPY278" s="11"/>
      <c r="BPZ278" s="11"/>
      <c r="BQA278" s="11"/>
      <c r="BQB278" s="11"/>
      <c r="BQC278" s="11"/>
      <c r="BQD278" s="11"/>
      <c r="BQE278" s="11"/>
      <c r="BQF278" s="11"/>
      <c r="BQG278" s="11"/>
      <c r="BQH278" s="11"/>
      <c r="BQI278" s="11"/>
      <c r="BQJ278" s="11"/>
      <c r="BQK278" s="11"/>
      <c r="BQL278" s="11"/>
      <c r="BQM278" s="11"/>
      <c r="BQN278" s="11"/>
      <c r="BQO278" s="11"/>
      <c r="BQP278" s="11"/>
      <c r="BQQ278" s="11"/>
      <c r="BQR278" s="11"/>
      <c r="BQS278" s="11"/>
      <c r="BQT278" s="11"/>
      <c r="BQU278" s="11"/>
      <c r="BQV278" s="11"/>
      <c r="BQW278" s="11"/>
      <c r="BQX278" s="11"/>
      <c r="BQY278" s="11"/>
      <c r="BQZ278" s="11"/>
      <c r="BRA278" s="11"/>
      <c r="BRB278" s="11"/>
      <c r="BRC278" s="11"/>
      <c r="BRD278" s="11"/>
      <c r="BRE278" s="11"/>
      <c r="BRF278" s="11"/>
      <c r="BRG278" s="11"/>
      <c r="BRH278" s="11"/>
      <c r="BRI278" s="11"/>
    </row>
    <row r="279" spans="2:1829" x14ac:dyDescent="0.3"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C279" s="11"/>
      <c r="DD279" s="11"/>
      <c r="DE279" s="11"/>
      <c r="DF279" s="11"/>
      <c r="DG279" s="11"/>
      <c r="DH279" s="11"/>
      <c r="DI279" s="11"/>
      <c r="DJ279" s="11"/>
      <c r="DK279" s="11"/>
      <c r="DL279" s="11"/>
      <c r="DM279" s="11"/>
      <c r="DN279" s="11"/>
      <c r="DO279" s="11"/>
      <c r="DP279" s="11"/>
      <c r="DQ279" s="11"/>
      <c r="DR279" s="11"/>
      <c r="DS279" s="11"/>
      <c r="DT279" s="11"/>
      <c r="DU279" s="11"/>
      <c r="DV279" s="11"/>
      <c r="DW279" s="11"/>
      <c r="DX279" s="11"/>
      <c r="DY279" s="11"/>
      <c r="DZ279" s="11"/>
      <c r="EA279" s="11"/>
      <c r="EB279" s="11"/>
      <c r="EC279" s="11"/>
      <c r="ED279" s="11"/>
      <c r="EE279" s="11"/>
      <c r="EF279" s="11"/>
      <c r="EG279" s="11"/>
      <c r="EH279" s="11"/>
      <c r="EI279" s="11"/>
      <c r="EJ279" s="11"/>
      <c r="EK279" s="11"/>
      <c r="EL279" s="11"/>
      <c r="EM279" s="11"/>
      <c r="EN279" s="11"/>
      <c r="EO279" s="11"/>
      <c r="EP279" s="11"/>
      <c r="EQ279" s="11"/>
      <c r="ER279" s="11"/>
      <c r="ES279" s="11"/>
      <c r="ET279" s="11"/>
      <c r="EU279" s="11"/>
      <c r="EV279" s="11"/>
      <c r="EW279" s="11"/>
      <c r="EX279" s="11"/>
      <c r="EY279" s="11"/>
      <c r="EZ279" s="11"/>
      <c r="FA279" s="11"/>
      <c r="FB279" s="11"/>
      <c r="FC279" s="11"/>
      <c r="FD279" s="11"/>
      <c r="FE279" s="11"/>
      <c r="FF279" s="11"/>
      <c r="FG279" s="11"/>
      <c r="FH279" s="11"/>
      <c r="FI279" s="11"/>
      <c r="FJ279" s="11"/>
      <c r="FK279" s="11"/>
      <c r="FL279" s="11"/>
      <c r="FM279" s="11"/>
      <c r="FN279" s="11"/>
      <c r="FO279" s="11"/>
      <c r="FP279" s="11"/>
      <c r="FQ279" s="11"/>
      <c r="FR279" s="11"/>
      <c r="FS279" s="11"/>
      <c r="FT279" s="11"/>
      <c r="FU279" s="11"/>
      <c r="FV279" s="11"/>
      <c r="FW279" s="11"/>
      <c r="FX279" s="11"/>
      <c r="FY279" s="11"/>
      <c r="FZ279" s="11"/>
      <c r="GA279" s="11"/>
      <c r="GB279" s="11"/>
      <c r="GC279" s="11"/>
      <c r="GD279" s="11"/>
      <c r="GE279" s="11"/>
      <c r="GF279" s="11"/>
      <c r="GG279" s="11"/>
      <c r="GH279" s="11"/>
      <c r="GI279" s="11"/>
      <c r="GJ279" s="11"/>
      <c r="GK279" s="11"/>
      <c r="GL279" s="11"/>
      <c r="GM279" s="11"/>
      <c r="GN279" s="11"/>
      <c r="GO279" s="11"/>
      <c r="GP279" s="11"/>
      <c r="GQ279" s="11"/>
      <c r="GR279" s="11"/>
      <c r="GS279" s="11"/>
      <c r="GT279" s="11"/>
      <c r="GU279" s="11"/>
      <c r="GV279" s="11"/>
      <c r="GW279" s="11"/>
      <c r="GX279" s="11"/>
      <c r="GY279" s="11"/>
      <c r="GZ279" s="11"/>
      <c r="HA279" s="11"/>
      <c r="HB279" s="11"/>
      <c r="HC279" s="11"/>
      <c r="HD279" s="11"/>
      <c r="HE279" s="11"/>
      <c r="HF279" s="11"/>
      <c r="HG279" s="11"/>
      <c r="HH279" s="11"/>
      <c r="HI279" s="11"/>
      <c r="HJ279" s="11"/>
      <c r="HK279" s="11"/>
      <c r="HL279" s="11"/>
      <c r="HM279" s="11"/>
      <c r="HN279" s="11"/>
      <c r="HO279" s="11"/>
      <c r="HP279" s="11"/>
      <c r="HQ279" s="11"/>
      <c r="HR279" s="11"/>
      <c r="HS279" s="11"/>
      <c r="HT279" s="11"/>
      <c r="HU279" s="11"/>
      <c r="HV279" s="11"/>
      <c r="HW279" s="11"/>
      <c r="HX279" s="11"/>
      <c r="HY279" s="11"/>
      <c r="HZ279" s="11"/>
      <c r="IA279" s="11"/>
      <c r="IB279" s="11"/>
      <c r="IC279" s="11"/>
      <c r="ID279" s="11"/>
      <c r="IE279" s="11"/>
      <c r="IF279" s="11"/>
      <c r="IG279" s="11"/>
      <c r="IH279" s="11"/>
      <c r="II279" s="11"/>
      <c r="IJ279" s="11"/>
      <c r="IK279" s="11"/>
      <c r="IL279" s="11"/>
      <c r="IM279" s="11"/>
      <c r="IN279" s="11"/>
      <c r="IO279" s="11"/>
      <c r="IP279" s="11"/>
      <c r="IQ279" s="11"/>
      <c r="IR279" s="11"/>
      <c r="IS279" s="11"/>
      <c r="IT279" s="11"/>
      <c r="IU279" s="11"/>
      <c r="IV279" s="11"/>
      <c r="IW279" s="11"/>
      <c r="IX279" s="11"/>
      <c r="IY279" s="11"/>
      <c r="IZ279" s="11"/>
      <c r="JA279" s="11"/>
      <c r="JB279" s="11"/>
      <c r="JC279" s="11"/>
      <c r="JD279" s="11"/>
      <c r="JE279" s="11"/>
      <c r="JF279" s="11"/>
      <c r="JG279" s="11"/>
      <c r="JH279" s="11"/>
      <c r="JI279" s="11"/>
      <c r="JJ279" s="11"/>
      <c r="JK279" s="11"/>
      <c r="JL279" s="11"/>
      <c r="JM279" s="11"/>
      <c r="JN279" s="11"/>
      <c r="JO279" s="11"/>
      <c r="JP279" s="11"/>
      <c r="JQ279" s="11"/>
      <c r="JR279" s="11"/>
      <c r="JS279" s="11"/>
      <c r="JT279" s="11"/>
      <c r="JU279" s="11"/>
      <c r="JV279" s="11"/>
      <c r="JW279" s="11"/>
      <c r="JX279" s="11"/>
      <c r="JY279" s="11"/>
      <c r="JZ279" s="11"/>
      <c r="KA279" s="11"/>
      <c r="KB279" s="11"/>
      <c r="KC279" s="11"/>
      <c r="KD279" s="11"/>
      <c r="KE279" s="11"/>
      <c r="KF279" s="11"/>
      <c r="KG279" s="11"/>
      <c r="KH279" s="11"/>
      <c r="KI279" s="11"/>
      <c r="KJ279" s="11"/>
      <c r="KK279" s="11"/>
      <c r="KL279" s="11"/>
      <c r="KM279" s="11"/>
      <c r="KN279" s="11"/>
      <c r="KO279" s="11"/>
      <c r="KP279" s="11"/>
      <c r="KQ279" s="11"/>
      <c r="KR279" s="11"/>
      <c r="KS279" s="11"/>
      <c r="KT279" s="11"/>
      <c r="KU279" s="11"/>
      <c r="KV279" s="11"/>
      <c r="KW279" s="11"/>
      <c r="KX279" s="11"/>
      <c r="KY279" s="11"/>
      <c r="KZ279" s="11"/>
      <c r="LA279" s="11"/>
      <c r="LB279" s="11"/>
      <c r="LC279" s="11"/>
      <c r="LD279" s="11"/>
      <c r="LE279" s="11"/>
      <c r="LF279" s="11"/>
      <c r="LG279" s="11"/>
      <c r="LH279" s="11"/>
      <c r="LI279" s="11"/>
      <c r="LJ279" s="11"/>
      <c r="LK279" s="11"/>
      <c r="LL279" s="11"/>
      <c r="LM279" s="11"/>
      <c r="LN279" s="11"/>
      <c r="LO279" s="11"/>
      <c r="LP279" s="11"/>
      <c r="LQ279" s="11"/>
      <c r="LR279" s="11"/>
      <c r="LS279" s="11"/>
      <c r="LT279" s="11"/>
      <c r="LU279" s="11"/>
      <c r="LV279" s="11"/>
      <c r="LW279" s="11"/>
      <c r="LX279" s="11"/>
      <c r="LY279" s="11"/>
      <c r="LZ279" s="11"/>
      <c r="MA279" s="11"/>
      <c r="MB279" s="11"/>
      <c r="MC279" s="11"/>
      <c r="MD279" s="11"/>
      <c r="ME279" s="11"/>
      <c r="MF279" s="11"/>
      <c r="MG279" s="11"/>
      <c r="MH279" s="11"/>
      <c r="MI279" s="11"/>
      <c r="MJ279" s="11"/>
      <c r="MK279" s="11"/>
      <c r="ML279" s="11"/>
      <c r="MM279" s="11"/>
      <c r="MN279" s="11"/>
      <c r="MO279" s="11"/>
      <c r="MP279" s="11"/>
      <c r="MQ279" s="11"/>
      <c r="MR279" s="11"/>
      <c r="MS279" s="11"/>
      <c r="MT279" s="11"/>
      <c r="MU279" s="11"/>
      <c r="MV279" s="11"/>
      <c r="MW279" s="11"/>
      <c r="MX279" s="11"/>
      <c r="MY279" s="11"/>
      <c r="MZ279" s="11"/>
      <c r="NA279" s="11"/>
      <c r="NB279" s="11"/>
      <c r="NC279" s="11"/>
      <c r="ND279" s="11"/>
      <c r="NE279" s="11"/>
      <c r="NF279" s="11"/>
      <c r="NG279" s="11"/>
      <c r="NH279" s="11"/>
      <c r="NI279" s="11"/>
      <c r="NJ279" s="11"/>
      <c r="NK279" s="11"/>
      <c r="NL279" s="11"/>
      <c r="NM279" s="11"/>
      <c r="NN279" s="11"/>
      <c r="NO279" s="11"/>
      <c r="NP279" s="11"/>
      <c r="NQ279" s="11"/>
      <c r="NR279" s="11"/>
      <c r="NS279" s="11"/>
      <c r="NT279" s="11"/>
      <c r="NU279" s="11"/>
      <c r="NV279" s="11"/>
      <c r="NW279" s="11"/>
      <c r="NX279" s="11"/>
      <c r="NY279" s="11"/>
      <c r="NZ279" s="11"/>
      <c r="OA279" s="11"/>
      <c r="OB279" s="11"/>
      <c r="OC279" s="11"/>
      <c r="OD279" s="11"/>
      <c r="OE279" s="11"/>
      <c r="OF279" s="11"/>
      <c r="OG279" s="11"/>
      <c r="OH279" s="11"/>
      <c r="OI279" s="11"/>
      <c r="OJ279" s="11"/>
      <c r="OK279" s="11"/>
      <c r="OL279" s="11"/>
      <c r="OM279" s="11"/>
      <c r="ON279" s="11"/>
      <c r="OO279" s="11"/>
      <c r="OP279" s="11"/>
      <c r="OQ279" s="11"/>
      <c r="OR279" s="11"/>
      <c r="OS279" s="11"/>
      <c r="OT279" s="11"/>
      <c r="OU279" s="11"/>
      <c r="OV279" s="11"/>
      <c r="OW279" s="11"/>
      <c r="OX279" s="11"/>
      <c r="OY279" s="11"/>
      <c r="OZ279" s="11"/>
      <c r="PA279" s="11"/>
      <c r="PB279" s="11"/>
      <c r="PC279" s="11"/>
      <c r="PD279" s="11"/>
      <c r="PE279" s="11"/>
      <c r="PF279" s="11"/>
      <c r="PG279" s="11"/>
      <c r="PH279" s="11"/>
      <c r="PI279" s="11"/>
      <c r="PJ279" s="11"/>
      <c r="PK279" s="11"/>
      <c r="PL279" s="11"/>
      <c r="PM279" s="11"/>
      <c r="PN279" s="11"/>
      <c r="PO279" s="11"/>
      <c r="PP279" s="11"/>
      <c r="PQ279" s="11"/>
      <c r="PR279" s="11"/>
      <c r="PS279" s="11"/>
      <c r="PT279" s="11"/>
      <c r="PU279" s="11"/>
      <c r="PV279" s="11"/>
      <c r="PW279" s="11"/>
      <c r="PX279" s="11"/>
      <c r="PY279" s="11"/>
      <c r="PZ279" s="11"/>
      <c r="QA279" s="11"/>
      <c r="QB279" s="11"/>
      <c r="QC279" s="11"/>
      <c r="QD279" s="11"/>
      <c r="QE279" s="11"/>
      <c r="QF279" s="11"/>
      <c r="QG279" s="11"/>
      <c r="QH279" s="11"/>
      <c r="QI279" s="11"/>
      <c r="QJ279" s="11"/>
      <c r="QK279" s="11"/>
      <c r="QL279" s="11"/>
      <c r="QM279" s="11"/>
      <c r="QN279" s="11"/>
      <c r="QO279" s="11"/>
      <c r="QP279" s="11"/>
      <c r="QQ279" s="11"/>
      <c r="QR279" s="11"/>
      <c r="QS279" s="11"/>
      <c r="QT279" s="11"/>
      <c r="QU279" s="11"/>
      <c r="QV279" s="11"/>
      <c r="QW279" s="11"/>
      <c r="QX279" s="11"/>
      <c r="QY279" s="11"/>
      <c r="QZ279" s="11"/>
      <c r="RA279" s="11"/>
      <c r="RB279" s="11"/>
      <c r="RC279" s="11"/>
      <c r="RD279" s="11"/>
      <c r="RE279" s="11"/>
      <c r="RF279" s="11"/>
      <c r="RG279" s="11"/>
      <c r="RH279" s="11"/>
      <c r="RI279" s="11"/>
      <c r="RJ279" s="11"/>
      <c r="RK279" s="11"/>
      <c r="RL279" s="11"/>
      <c r="RM279" s="11"/>
      <c r="RN279" s="11"/>
      <c r="RO279" s="11"/>
      <c r="RP279" s="11"/>
      <c r="RQ279" s="11"/>
      <c r="RR279" s="11"/>
      <c r="RS279" s="11"/>
      <c r="RT279" s="11"/>
      <c r="RU279" s="11"/>
      <c r="RV279" s="11"/>
      <c r="RW279" s="11"/>
      <c r="RX279" s="11"/>
      <c r="RY279" s="11"/>
      <c r="RZ279" s="11"/>
      <c r="SA279" s="11"/>
      <c r="SB279" s="11"/>
      <c r="SC279" s="11"/>
      <c r="SD279" s="11"/>
      <c r="SE279" s="11"/>
      <c r="SF279" s="11"/>
      <c r="SG279" s="11"/>
      <c r="SH279" s="11"/>
      <c r="SI279" s="11"/>
      <c r="SJ279" s="11"/>
      <c r="SK279" s="11"/>
      <c r="SL279" s="11"/>
      <c r="SM279" s="11"/>
      <c r="SN279" s="11"/>
      <c r="SO279" s="11"/>
      <c r="SP279" s="11"/>
      <c r="SQ279" s="11"/>
      <c r="SR279" s="11"/>
      <c r="SS279" s="11"/>
      <c r="ST279" s="11"/>
      <c r="SU279" s="11"/>
      <c r="SV279" s="11"/>
      <c r="SW279" s="11"/>
      <c r="SX279" s="11"/>
      <c r="SY279" s="11"/>
      <c r="SZ279" s="11"/>
      <c r="TA279" s="11"/>
      <c r="TB279" s="11"/>
      <c r="TC279" s="11"/>
      <c r="TD279" s="11"/>
      <c r="TE279" s="11"/>
      <c r="TF279" s="11"/>
      <c r="TG279" s="11"/>
      <c r="TH279" s="11"/>
      <c r="TI279" s="11"/>
      <c r="TJ279" s="11"/>
      <c r="TK279" s="11"/>
      <c r="TL279" s="11"/>
      <c r="TM279" s="11"/>
      <c r="TN279" s="11"/>
      <c r="TO279" s="11"/>
      <c r="TP279" s="11"/>
      <c r="TQ279" s="11"/>
      <c r="TR279" s="11"/>
      <c r="TS279" s="11"/>
      <c r="TT279" s="11"/>
      <c r="TU279" s="11"/>
      <c r="TV279" s="11"/>
      <c r="TW279" s="11"/>
      <c r="TX279" s="11"/>
      <c r="TY279" s="11"/>
      <c r="TZ279" s="11"/>
      <c r="UA279" s="11"/>
      <c r="UB279" s="11"/>
      <c r="UC279" s="11"/>
      <c r="UD279" s="11"/>
      <c r="UE279" s="11"/>
      <c r="UF279" s="11"/>
      <c r="UG279" s="11"/>
      <c r="UH279" s="11"/>
      <c r="UI279" s="11"/>
      <c r="UJ279" s="11"/>
      <c r="UK279" s="11"/>
      <c r="UL279" s="11"/>
      <c r="UM279" s="11"/>
      <c r="UN279" s="11"/>
      <c r="UO279" s="11"/>
      <c r="UP279" s="11"/>
      <c r="UQ279" s="11"/>
      <c r="UR279" s="11"/>
      <c r="US279" s="11"/>
      <c r="UT279" s="11"/>
      <c r="UU279" s="11"/>
      <c r="UV279" s="11"/>
      <c r="UW279" s="11"/>
      <c r="UX279" s="11"/>
      <c r="UY279" s="11"/>
      <c r="UZ279" s="11"/>
      <c r="VA279" s="11"/>
      <c r="VB279" s="11"/>
      <c r="VC279" s="11"/>
      <c r="VD279" s="11"/>
      <c r="VE279" s="11"/>
      <c r="VF279" s="11"/>
      <c r="VG279" s="11"/>
      <c r="VH279" s="11"/>
      <c r="VI279" s="11"/>
      <c r="VJ279" s="11"/>
      <c r="VK279" s="11"/>
      <c r="VL279" s="11"/>
      <c r="VM279" s="11"/>
      <c r="VN279" s="11"/>
      <c r="VO279" s="11"/>
      <c r="VP279" s="11"/>
      <c r="VQ279" s="11"/>
      <c r="VR279" s="11"/>
      <c r="VS279" s="11"/>
      <c r="VT279" s="11"/>
      <c r="VU279" s="11"/>
      <c r="VV279" s="11"/>
      <c r="VW279" s="11"/>
      <c r="VX279" s="11"/>
      <c r="VY279" s="11"/>
      <c r="VZ279" s="11"/>
      <c r="WA279" s="11"/>
      <c r="WB279" s="11"/>
      <c r="WC279" s="11"/>
      <c r="WD279" s="11"/>
      <c r="WE279" s="11"/>
      <c r="WF279" s="11"/>
      <c r="WG279" s="11"/>
      <c r="WH279" s="11"/>
      <c r="WI279" s="11"/>
      <c r="WJ279" s="11"/>
      <c r="WK279" s="11"/>
      <c r="WL279" s="11"/>
      <c r="WM279" s="11"/>
      <c r="WN279" s="11"/>
      <c r="WO279" s="11"/>
      <c r="WP279" s="11"/>
      <c r="WQ279" s="11"/>
      <c r="WR279" s="11"/>
      <c r="WS279" s="11"/>
      <c r="WT279" s="11"/>
      <c r="WU279" s="11"/>
      <c r="WV279" s="11"/>
      <c r="WW279" s="11"/>
      <c r="WX279" s="11"/>
      <c r="WY279" s="11"/>
      <c r="WZ279" s="11"/>
      <c r="XA279" s="11"/>
      <c r="XB279" s="11"/>
      <c r="XC279" s="11"/>
      <c r="XD279" s="11"/>
      <c r="XE279" s="11"/>
      <c r="XF279" s="11"/>
      <c r="XG279" s="11"/>
      <c r="XH279" s="11"/>
      <c r="XI279" s="11"/>
      <c r="XJ279" s="11"/>
      <c r="XK279" s="11"/>
      <c r="XL279" s="11"/>
      <c r="XM279" s="11"/>
      <c r="XN279" s="11"/>
      <c r="XO279" s="11"/>
      <c r="XP279" s="11"/>
      <c r="XQ279" s="11"/>
      <c r="XR279" s="11"/>
      <c r="XS279" s="11"/>
      <c r="XT279" s="11"/>
      <c r="XU279" s="11"/>
      <c r="XV279" s="11"/>
      <c r="XW279" s="11"/>
      <c r="XX279" s="11"/>
      <c r="XY279" s="11"/>
      <c r="XZ279" s="11"/>
      <c r="YA279" s="11"/>
      <c r="YB279" s="11"/>
      <c r="YC279" s="11"/>
      <c r="YD279" s="11"/>
      <c r="YE279" s="11"/>
      <c r="YF279" s="11"/>
      <c r="YG279" s="11"/>
      <c r="YH279" s="11"/>
      <c r="YI279" s="11"/>
      <c r="YJ279" s="11"/>
      <c r="YK279" s="11"/>
      <c r="YL279" s="11"/>
      <c r="YM279" s="11"/>
      <c r="YN279" s="11"/>
      <c r="YO279" s="11"/>
      <c r="YP279" s="11"/>
      <c r="YQ279" s="11"/>
      <c r="YR279" s="11"/>
      <c r="YS279" s="11"/>
      <c r="YT279" s="11"/>
      <c r="YU279" s="11"/>
      <c r="YV279" s="11"/>
      <c r="YW279" s="11"/>
      <c r="YX279" s="11"/>
      <c r="YY279" s="11"/>
      <c r="YZ279" s="11"/>
      <c r="ZA279" s="11"/>
      <c r="ZB279" s="11"/>
      <c r="ZC279" s="11"/>
      <c r="ZD279" s="11"/>
      <c r="ZE279" s="11"/>
      <c r="ZF279" s="11"/>
      <c r="ZG279" s="11"/>
      <c r="ZH279" s="11"/>
      <c r="ZI279" s="11"/>
      <c r="ZJ279" s="11"/>
      <c r="ZK279" s="11"/>
      <c r="ZL279" s="11"/>
      <c r="ZM279" s="11"/>
      <c r="ZN279" s="11"/>
      <c r="ZO279" s="11"/>
      <c r="ZP279" s="11"/>
      <c r="ZQ279" s="11"/>
      <c r="ZR279" s="11"/>
      <c r="ZS279" s="11"/>
      <c r="ZT279" s="11"/>
      <c r="ZU279" s="11"/>
      <c r="ZV279" s="11"/>
      <c r="ZW279" s="11"/>
      <c r="ZX279" s="11"/>
      <c r="ZY279" s="11"/>
      <c r="ZZ279" s="11"/>
      <c r="AAA279" s="11"/>
      <c r="AAB279" s="11"/>
      <c r="AAC279" s="11"/>
      <c r="AAD279" s="11"/>
      <c r="AAE279" s="11"/>
      <c r="AAF279" s="11"/>
      <c r="AAG279" s="11"/>
      <c r="AAH279" s="11"/>
      <c r="AAI279" s="11"/>
      <c r="AAJ279" s="11"/>
      <c r="AAK279" s="11"/>
      <c r="AAL279" s="11"/>
      <c r="AAM279" s="11"/>
      <c r="AAN279" s="11"/>
      <c r="AAO279" s="11"/>
      <c r="AAP279" s="11"/>
      <c r="AAQ279" s="11"/>
      <c r="AAR279" s="11"/>
      <c r="AAS279" s="11"/>
      <c r="AAT279" s="11"/>
      <c r="AAU279" s="11"/>
      <c r="AAV279" s="11"/>
      <c r="AAW279" s="11"/>
      <c r="AAX279" s="11"/>
      <c r="AAY279" s="11"/>
      <c r="AAZ279" s="11"/>
      <c r="ABA279" s="11"/>
      <c r="ABB279" s="11"/>
      <c r="ABC279" s="11"/>
      <c r="ABD279" s="11"/>
      <c r="ABE279" s="11"/>
      <c r="ABF279" s="11"/>
      <c r="ABG279" s="11"/>
      <c r="ABH279" s="11"/>
      <c r="ABI279" s="11"/>
      <c r="ABJ279" s="11"/>
      <c r="ABK279" s="11"/>
      <c r="ABL279" s="11"/>
      <c r="ABM279" s="11"/>
      <c r="ABN279" s="11"/>
      <c r="ABO279" s="11"/>
      <c r="ABP279" s="11"/>
      <c r="ABQ279" s="11"/>
      <c r="ABR279" s="11"/>
      <c r="ABS279" s="11"/>
      <c r="ABT279" s="11"/>
      <c r="ABU279" s="11"/>
      <c r="ABV279" s="11"/>
      <c r="ABW279" s="11"/>
      <c r="ABX279" s="11"/>
      <c r="ABY279" s="11"/>
      <c r="ABZ279" s="11"/>
      <c r="ACA279" s="11"/>
      <c r="ACB279" s="11"/>
      <c r="ACC279" s="11"/>
      <c r="ACD279" s="11"/>
      <c r="ACE279" s="11"/>
      <c r="ACF279" s="11"/>
      <c r="ACG279" s="11"/>
      <c r="ACH279" s="11"/>
      <c r="ACI279" s="11"/>
      <c r="ACJ279" s="11"/>
      <c r="ACK279" s="11"/>
      <c r="ACL279" s="11"/>
      <c r="ACM279" s="11"/>
      <c r="ACN279" s="11"/>
      <c r="ACO279" s="11"/>
      <c r="ACP279" s="11"/>
      <c r="ACQ279" s="11"/>
      <c r="ACR279" s="11"/>
      <c r="ACS279" s="11"/>
      <c r="ACT279" s="11"/>
      <c r="ACU279" s="11"/>
      <c r="ACV279" s="11"/>
      <c r="ACW279" s="11"/>
      <c r="ACX279" s="11"/>
      <c r="ACY279" s="11"/>
      <c r="ACZ279" s="11"/>
      <c r="ADA279" s="11"/>
      <c r="ADB279" s="11"/>
      <c r="ADC279" s="11"/>
      <c r="ADD279" s="11"/>
      <c r="ADE279" s="11"/>
      <c r="ADF279" s="11"/>
      <c r="ADG279" s="11"/>
      <c r="ADH279" s="11"/>
      <c r="ADI279" s="11"/>
      <c r="ADJ279" s="11"/>
      <c r="ADK279" s="11"/>
      <c r="ADL279" s="11"/>
      <c r="ADM279" s="11"/>
      <c r="ADN279" s="11"/>
      <c r="ADO279" s="11"/>
      <c r="ADP279" s="11"/>
      <c r="ADQ279" s="11"/>
      <c r="ADR279" s="11"/>
      <c r="ADS279" s="11"/>
      <c r="ADT279" s="11"/>
      <c r="ADU279" s="11"/>
      <c r="ADV279" s="11"/>
      <c r="ADW279" s="11"/>
      <c r="ADX279" s="11"/>
      <c r="ADY279" s="11"/>
      <c r="ADZ279" s="11"/>
      <c r="AEA279" s="11"/>
      <c r="AEB279" s="11"/>
      <c r="AEC279" s="11"/>
      <c r="AED279" s="11"/>
      <c r="AEE279" s="11"/>
      <c r="AEF279" s="11"/>
      <c r="AEG279" s="11"/>
      <c r="AEH279" s="11"/>
      <c r="AEI279" s="11"/>
      <c r="AEJ279" s="11"/>
      <c r="AEK279" s="11"/>
      <c r="AEL279" s="11"/>
      <c r="AEM279" s="11"/>
      <c r="AEN279" s="11"/>
      <c r="AEO279" s="11"/>
      <c r="AEP279" s="11"/>
      <c r="AEQ279" s="11"/>
      <c r="AER279" s="11"/>
      <c r="AES279" s="11"/>
      <c r="AET279" s="11"/>
      <c r="AEU279" s="11"/>
      <c r="AEV279" s="11"/>
      <c r="AEW279" s="11"/>
      <c r="AEX279" s="11"/>
      <c r="AEY279" s="11"/>
      <c r="AEZ279" s="11"/>
      <c r="AFA279" s="11"/>
      <c r="AFB279" s="11"/>
      <c r="AFC279" s="11"/>
      <c r="AFD279" s="11"/>
      <c r="AFE279" s="11"/>
      <c r="AFF279" s="11"/>
      <c r="AFG279" s="11"/>
      <c r="AFH279" s="11"/>
      <c r="AFI279" s="11"/>
      <c r="AFJ279" s="11"/>
      <c r="AFK279" s="11"/>
      <c r="AFL279" s="11"/>
      <c r="AFM279" s="11"/>
      <c r="AFN279" s="11"/>
      <c r="AFO279" s="11"/>
      <c r="AFP279" s="11"/>
      <c r="AFQ279" s="11"/>
      <c r="AFR279" s="11"/>
      <c r="AFS279" s="11"/>
      <c r="AFT279" s="11"/>
      <c r="AFU279" s="11"/>
      <c r="AFV279" s="11"/>
      <c r="AFW279" s="11"/>
      <c r="AFX279" s="11"/>
      <c r="AFY279" s="11"/>
      <c r="AFZ279" s="11"/>
      <c r="AGA279" s="11"/>
      <c r="AGB279" s="11"/>
      <c r="AGC279" s="11"/>
      <c r="AGD279" s="11"/>
      <c r="AGE279" s="11"/>
      <c r="AGF279" s="11"/>
      <c r="AGG279" s="11"/>
      <c r="AGH279" s="11"/>
      <c r="AGI279" s="11"/>
      <c r="AGJ279" s="11"/>
      <c r="AGK279" s="11"/>
      <c r="AGL279" s="11"/>
      <c r="AGM279" s="11"/>
      <c r="AGN279" s="11"/>
      <c r="AGO279" s="11"/>
      <c r="AGP279" s="11"/>
      <c r="AGQ279" s="11"/>
      <c r="AGR279" s="11"/>
      <c r="AGS279" s="11"/>
      <c r="AGT279" s="11"/>
      <c r="AGU279" s="11"/>
      <c r="AGV279" s="11"/>
      <c r="AGW279" s="11"/>
      <c r="AGX279" s="11"/>
      <c r="AGY279" s="11"/>
      <c r="AGZ279" s="11"/>
      <c r="AHA279" s="11"/>
      <c r="AHB279" s="11"/>
      <c r="AHC279" s="11"/>
      <c r="AHD279" s="11"/>
      <c r="AHE279" s="11"/>
      <c r="AHF279" s="11"/>
      <c r="AHG279" s="11"/>
      <c r="AHH279" s="11"/>
      <c r="AHI279" s="11"/>
      <c r="AHJ279" s="11"/>
      <c r="AHK279" s="11"/>
      <c r="AHL279" s="11"/>
      <c r="AHM279" s="11"/>
      <c r="AHN279" s="11"/>
      <c r="AHO279" s="11"/>
      <c r="AHP279" s="11"/>
      <c r="AHQ279" s="11"/>
      <c r="AHR279" s="11"/>
      <c r="AHS279" s="11"/>
      <c r="AHT279" s="11"/>
      <c r="AHU279" s="11"/>
      <c r="AHV279" s="11"/>
      <c r="AHW279" s="11"/>
      <c r="AHX279" s="11"/>
      <c r="AHY279" s="11"/>
      <c r="AHZ279" s="11"/>
      <c r="AIA279" s="11"/>
      <c r="AIB279" s="11"/>
      <c r="AIC279" s="11"/>
      <c r="AID279" s="11"/>
      <c r="AIE279" s="11"/>
      <c r="AIF279" s="11"/>
      <c r="AIG279" s="11"/>
      <c r="AIH279" s="11"/>
      <c r="AII279" s="11"/>
      <c r="AIJ279" s="11"/>
      <c r="AIK279" s="11"/>
      <c r="AIL279" s="11"/>
      <c r="AIM279" s="11"/>
      <c r="AIN279" s="11"/>
      <c r="AIO279" s="11"/>
      <c r="AIP279" s="11"/>
      <c r="AIQ279" s="11"/>
      <c r="AIR279" s="11"/>
      <c r="AIS279" s="11"/>
      <c r="AIT279" s="11"/>
      <c r="AIU279" s="11"/>
      <c r="AIV279" s="11"/>
      <c r="AIW279" s="11"/>
      <c r="AIX279" s="11"/>
      <c r="AIY279" s="11"/>
      <c r="AIZ279" s="11"/>
      <c r="AJA279" s="11"/>
      <c r="AJB279" s="11"/>
      <c r="AJC279" s="11"/>
      <c r="AJD279" s="11"/>
      <c r="AJE279" s="11"/>
      <c r="AJF279" s="11"/>
      <c r="AJG279" s="11"/>
      <c r="AJH279" s="11"/>
      <c r="AJI279" s="11"/>
      <c r="AJJ279" s="11"/>
      <c r="AJK279" s="11"/>
      <c r="AJL279" s="11"/>
      <c r="AJM279" s="11"/>
      <c r="AJN279" s="11"/>
      <c r="AJO279" s="11"/>
      <c r="AJP279" s="11"/>
      <c r="AJQ279" s="11"/>
      <c r="AJR279" s="11"/>
      <c r="AJS279" s="11"/>
      <c r="AJT279" s="11"/>
      <c r="AJU279" s="11"/>
      <c r="AJV279" s="11"/>
      <c r="AJW279" s="11"/>
      <c r="AJX279" s="11"/>
      <c r="AJY279" s="11"/>
      <c r="AJZ279" s="11"/>
      <c r="AKA279" s="11"/>
      <c r="AKB279" s="11"/>
      <c r="AKC279" s="11"/>
      <c r="AKD279" s="11"/>
      <c r="AKE279" s="11"/>
      <c r="AKF279" s="11"/>
      <c r="AKG279" s="11"/>
      <c r="AKH279" s="11"/>
      <c r="AKI279" s="11"/>
      <c r="AKJ279" s="11"/>
      <c r="AKK279" s="11"/>
      <c r="AKL279" s="11"/>
      <c r="AKM279" s="11"/>
      <c r="AKN279" s="11"/>
      <c r="AKO279" s="11"/>
      <c r="AKP279" s="11"/>
      <c r="AKQ279" s="11"/>
      <c r="AKR279" s="11"/>
      <c r="AKS279" s="11"/>
      <c r="AKT279" s="11"/>
      <c r="AKU279" s="11"/>
      <c r="AKV279" s="11"/>
      <c r="AKW279" s="11"/>
      <c r="AKX279" s="11"/>
      <c r="AKY279" s="11"/>
      <c r="AKZ279" s="11"/>
      <c r="ALA279" s="11"/>
      <c r="ALB279" s="11"/>
      <c r="ALC279" s="11"/>
      <c r="ALD279" s="11"/>
      <c r="ALE279" s="11"/>
      <c r="ALF279" s="11"/>
      <c r="ALG279" s="11"/>
      <c r="ALH279" s="11"/>
      <c r="ALI279" s="11"/>
      <c r="ALJ279" s="11"/>
      <c r="ALK279" s="11"/>
      <c r="ALL279" s="11"/>
      <c r="ALM279" s="11"/>
      <c r="ALN279" s="11"/>
      <c r="ALO279" s="11"/>
      <c r="ALP279" s="11"/>
      <c r="ALQ279" s="11"/>
      <c r="ALR279" s="11"/>
      <c r="ALS279" s="11"/>
      <c r="ALT279" s="11"/>
      <c r="ALU279" s="11"/>
      <c r="ALV279" s="11"/>
      <c r="ALW279" s="11"/>
      <c r="ALX279" s="11"/>
      <c r="ALY279" s="11"/>
      <c r="ALZ279" s="11"/>
      <c r="AMA279" s="11"/>
      <c r="AMB279" s="11"/>
      <c r="AMC279" s="11"/>
      <c r="AMD279" s="11"/>
      <c r="AME279" s="11"/>
      <c r="AMF279" s="11"/>
      <c r="AMG279" s="11"/>
      <c r="AMH279" s="11"/>
      <c r="AMI279" s="11"/>
      <c r="AMJ279" s="11"/>
      <c r="AMK279" s="11"/>
      <c r="AML279" s="11"/>
      <c r="AMM279" s="11"/>
      <c r="AMN279" s="11"/>
      <c r="AMO279" s="11"/>
      <c r="AMP279" s="11"/>
      <c r="AMQ279" s="11"/>
      <c r="AMR279" s="11"/>
      <c r="AMS279" s="11"/>
      <c r="AMT279" s="11"/>
      <c r="AMU279" s="11"/>
      <c r="AMV279" s="11"/>
      <c r="AMW279" s="11"/>
      <c r="AMX279" s="11"/>
      <c r="AMY279" s="11"/>
      <c r="AMZ279" s="11"/>
      <c r="ANA279" s="11"/>
      <c r="ANB279" s="11"/>
      <c r="ANC279" s="11"/>
      <c r="AND279" s="11"/>
      <c r="ANE279" s="11"/>
      <c r="ANF279" s="11"/>
      <c r="ANG279" s="11"/>
      <c r="ANH279" s="11"/>
      <c r="ANI279" s="11"/>
      <c r="ANJ279" s="11"/>
      <c r="ANK279" s="11"/>
      <c r="ANL279" s="11"/>
      <c r="ANM279" s="11"/>
      <c r="ANN279" s="11"/>
      <c r="ANO279" s="11"/>
      <c r="ANP279" s="11"/>
      <c r="ANQ279" s="11"/>
      <c r="ANR279" s="11"/>
      <c r="ANS279" s="11"/>
      <c r="ANT279" s="11"/>
      <c r="ANU279" s="11"/>
      <c r="ANV279" s="11"/>
      <c r="ANW279" s="11"/>
      <c r="ANX279" s="11"/>
      <c r="ANY279" s="11"/>
      <c r="ANZ279" s="11"/>
      <c r="AOA279" s="11"/>
      <c r="AOB279" s="11"/>
      <c r="AOC279" s="11"/>
      <c r="AOD279" s="11"/>
      <c r="AOE279" s="11"/>
      <c r="AOF279" s="11"/>
      <c r="AOG279" s="11"/>
      <c r="AOH279" s="11"/>
      <c r="AOI279" s="11"/>
      <c r="AOJ279" s="11"/>
      <c r="AOK279" s="11"/>
      <c r="AOL279" s="11"/>
      <c r="AOM279" s="11"/>
      <c r="AON279" s="11"/>
      <c r="AOO279" s="11"/>
      <c r="AOP279" s="11"/>
      <c r="AOQ279" s="11"/>
      <c r="AOR279" s="11"/>
      <c r="AOS279" s="11"/>
      <c r="AOT279" s="11"/>
      <c r="AOU279" s="11"/>
      <c r="AOV279" s="11"/>
      <c r="AOW279" s="11"/>
      <c r="AOX279" s="11"/>
      <c r="AOY279" s="11"/>
      <c r="AOZ279" s="11"/>
      <c r="APA279" s="11"/>
      <c r="APB279" s="11"/>
      <c r="APC279" s="11"/>
      <c r="APD279" s="11"/>
      <c r="APE279" s="11"/>
      <c r="APF279" s="11"/>
      <c r="APG279" s="11"/>
      <c r="APH279" s="11"/>
      <c r="API279" s="11"/>
      <c r="APJ279" s="11"/>
      <c r="APK279" s="11"/>
      <c r="APL279" s="11"/>
      <c r="APM279" s="11"/>
      <c r="APN279" s="11"/>
      <c r="APO279" s="11"/>
      <c r="APP279" s="11"/>
      <c r="APQ279" s="11"/>
      <c r="APR279" s="11"/>
      <c r="APS279" s="11"/>
      <c r="APT279" s="11"/>
      <c r="APU279" s="11"/>
      <c r="APV279" s="11"/>
      <c r="APW279" s="11"/>
      <c r="APX279" s="11"/>
      <c r="APY279" s="11"/>
      <c r="APZ279" s="11"/>
      <c r="AQA279" s="11"/>
      <c r="AQB279" s="11"/>
      <c r="AQC279" s="11"/>
      <c r="AQD279" s="11"/>
      <c r="AQE279" s="11"/>
      <c r="AQF279" s="11"/>
      <c r="AQG279" s="11"/>
      <c r="AQH279" s="11"/>
      <c r="AQI279" s="11"/>
      <c r="AQJ279" s="11"/>
      <c r="AQK279" s="11"/>
      <c r="AQL279" s="11"/>
      <c r="AQM279" s="11"/>
      <c r="AQN279" s="11"/>
      <c r="AQO279" s="11"/>
      <c r="AQP279" s="11"/>
      <c r="AQQ279" s="11"/>
      <c r="AQR279" s="11"/>
      <c r="AQS279" s="11"/>
      <c r="AQT279" s="11"/>
      <c r="AQU279" s="11"/>
      <c r="AQV279" s="11"/>
      <c r="AQW279" s="11"/>
      <c r="AQX279" s="11"/>
      <c r="AQY279" s="11"/>
      <c r="AQZ279" s="11"/>
      <c r="ARA279" s="11"/>
      <c r="ARB279" s="11"/>
      <c r="ARC279" s="11"/>
      <c r="ARD279" s="11"/>
      <c r="ARE279" s="11"/>
      <c r="ARF279" s="11"/>
      <c r="ARG279" s="11"/>
      <c r="ARH279" s="11"/>
      <c r="ARI279" s="11"/>
      <c r="ARJ279" s="11"/>
      <c r="ARK279" s="11"/>
      <c r="ARL279" s="11"/>
      <c r="ARM279" s="11"/>
      <c r="ARN279" s="11"/>
      <c r="ARO279" s="11"/>
      <c r="ARP279" s="11"/>
      <c r="ARQ279" s="11"/>
      <c r="ARR279" s="11"/>
      <c r="ARS279" s="11"/>
      <c r="ART279" s="11"/>
      <c r="ARU279" s="11"/>
      <c r="ARV279" s="11"/>
      <c r="ARW279" s="11"/>
      <c r="ARX279" s="11"/>
      <c r="ARY279" s="11"/>
      <c r="ARZ279" s="11"/>
      <c r="ASA279" s="11"/>
      <c r="ASB279" s="11"/>
      <c r="ASC279" s="11"/>
      <c r="ASD279" s="11"/>
      <c r="ASE279" s="11"/>
      <c r="ASF279" s="11"/>
      <c r="ASG279" s="11"/>
      <c r="ASH279" s="11"/>
      <c r="ASI279" s="11"/>
      <c r="ASJ279" s="11"/>
      <c r="ASK279" s="11"/>
      <c r="ASL279" s="11"/>
      <c r="ASM279" s="11"/>
      <c r="ASN279" s="11"/>
      <c r="ASO279" s="11"/>
      <c r="ASP279" s="11"/>
      <c r="ASQ279" s="11"/>
      <c r="ASR279" s="11"/>
      <c r="ASS279" s="11"/>
      <c r="AST279" s="11"/>
      <c r="ASU279" s="11"/>
      <c r="ASV279" s="11"/>
      <c r="ASW279" s="11"/>
      <c r="ASX279" s="11"/>
      <c r="ASY279" s="11"/>
      <c r="ASZ279" s="11"/>
      <c r="ATA279" s="11"/>
      <c r="ATB279" s="11"/>
      <c r="ATC279" s="11"/>
      <c r="ATD279" s="11"/>
      <c r="ATE279" s="11"/>
      <c r="ATF279" s="11"/>
      <c r="ATG279" s="11"/>
      <c r="ATH279" s="11"/>
      <c r="ATI279" s="11"/>
      <c r="ATJ279" s="11"/>
      <c r="ATK279" s="11"/>
      <c r="ATL279" s="11"/>
      <c r="ATM279" s="11"/>
      <c r="ATN279" s="11"/>
      <c r="ATO279" s="11"/>
      <c r="ATP279" s="11"/>
      <c r="ATQ279" s="11"/>
      <c r="ATR279" s="11"/>
      <c r="ATS279" s="11"/>
      <c r="ATT279" s="11"/>
      <c r="ATU279" s="11"/>
      <c r="ATV279" s="11"/>
      <c r="ATW279" s="11"/>
      <c r="ATX279" s="11"/>
      <c r="ATY279" s="11"/>
      <c r="ATZ279" s="11"/>
      <c r="AUA279" s="11"/>
      <c r="AUB279" s="11"/>
      <c r="AUC279" s="11"/>
      <c r="AUD279" s="11"/>
      <c r="AUE279" s="11"/>
      <c r="AUF279" s="11"/>
      <c r="AUG279" s="11"/>
      <c r="AUH279" s="11"/>
      <c r="AUI279" s="11"/>
      <c r="AUJ279" s="11"/>
      <c r="AUK279" s="11"/>
      <c r="AUL279" s="11"/>
      <c r="AUM279" s="11"/>
      <c r="AUN279" s="11"/>
      <c r="AUO279" s="11"/>
      <c r="AUP279" s="11"/>
      <c r="AUQ279" s="11"/>
      <c r="AUR279" s="11"/>
      <c r="AUS279" s="11"/>
      <c r="AUT279" s="11"/>
      <c r="AUU279" s="11"/>
      <c r="AUV279" s="11"/>
      <c r="AUW279" s="11"/>
      <c r="AUX279" s="11"/>
      <c r="AUY279" s="11"/>
      <c r="AUZ279" s="11"/>
      <c r="AVA279" s="11"/>
      <c r="AVB279" s="11"/>
      <c r="AVC279" s="11"/>
      <c r="AVD279" s="11"/>
      <c r="AVE279" s="11"/>
      <c r="AVF279" s="11"/>
      <c r="AVG279" s="11"/>
      <c r="AVH279" s="11"/>
      <c r="AVI279" s="11"/>
      <c r="AVJ279" s="11"/>
      <c r="AVK279" s="11"/>
      <c r="AVL279" s="11"/>
      <c r="AVM279" s="11"/>
      <c r="AVN279" s="11"/>
      <c r="AVO279" s="11"/>
      <c r="AVP279" s="11"/>
      <c r="AVQ279" s="11"/>
      <c r="AVR279" s="11"/>
      <c r="AVS279" s="11"/>
      <c r="AVT279" s="11"/>
      <c r="AVU279" s="11"/>
      <c r="AVV279" s="11"/>
      <c r="AVW279" s="11"/>
      <c r="AVX279" s="11"/>
      <c r="AVY279" s="11"/>
      <c r="AVZ279" s="11"/>
      <c r="AWA279" s="11"/>
      <c r="AWB279" s="11"/>
      <c r="AWC279" s="11"/>
      <c r="AWD279" s="11"/>
      <c r="AWE279" s="11"/>
      <c r="AWF279" s="11"/>
      <c r="AWG279" s="11"/>
      <c r="AWH279" s="11"/>
      <c r="AWI279" s="11"/>
      <c r="AWJ279" s="11"/>
      <c r="AWK279" s="11"/>
      <c r="AWL279" s="11"/>
      <c r="AWM279" s="11"/>
      <c r="AWN279" s="11"/>
      <c r="AWO279" s="11"/>
      <c r="AWP279" s="11"/>
      <c r="AWQ279" s="11"/>
      <c r="AWR279" s="11"/>
      <c r="AWS279" s="11"/>
      <c r="AWT279" s="11"/>
      <c r="AWU279" s="11"/>
      <c r="AWV279" s="11"/>
      <c r="AWW279" s="11"/>
      <c r="AWX279" s="11"/>
      <c r="AWY279" s="11"/>
      <c r="AWZ279" s="11"/>
      <c r="AXA279" s="11"/>
      <c r="AXB279" s="11"/>
      <c r="AXC279" s="11"/>
      <c r="AXD279" s="11"/>
      <c r="AXE279" s="11"/>
      <c r="AXF279" s="11"/>
      <c r="AXG279" s="11"/>
      <c r="AXH279" s="11"/>
      <c r="AXI279" s="11"/>
      <c r="AXJ279" s="11"/>
      <c r="AXK279" s="11"/>
      <c r="AXL279" s="11"/>
      <c r="AXM279" s="11"/>
      <c r="AXN279" s="11"/>
      <c r="AXO279" s="11"/>
      <c r="AXP279" s="11"/>
      <c r="AXQ279" s="11"/>
      <c r="AXR279" s="11"/>
      <c r="AXS279" s="11"/>
      <c r="AXT279" s="11"/>
      <c r="AXU279" s="11"/>
      <c r="AXV279" s="11"/>
      <c r="AXW279" s="11"/>
      <c r="AXX279" s="11"/>
      <c r="AXY279" s="11"/>
      <c r="AXZ279" s="11"/>
      <c r="AYA279" s="11"/>
      <c r="AYB279" s="11"/>
      <c r="AYC279" s="11"/>
      <c r="AYD279" s="11"/>
      <c r="AYE279" s="11"/>
      <c r="AYF279" s="11"/>
      <c r="AYG279" s="11"/>
      <c r="AYH279" s="11"/>
      <c r="AYI279" s="11"/>
      <c r="AYJ279" s="11"/>
      <c r="AYK279" s="11"/>
      <c r="AYL279" s="11"/>
      <c r="AYM279" s="11"/>
      <c r="AYN279" s="11"/>
      <c r="AYO279" s="11"/>
      <c r="AYP279" s="11"/>
      <c r="AYQ279" s="11"/>
      <c r="AYR279" s="11"/>
      <c r="AYS279" s="11"/>
      <c r="AYT279" s="11"/>
      <c r="AYU279" s="11"/>
      <c r="AYV279" s="11"/>
      <c r="AYW279" s="11"/>
      <c r="AYX279" s="11"/>
      <c r="AYY279" s="11"/>
      <c r="AYZ279" s="11"/>
      <c r="AZA279" s="11"/>
      <c r="AZB279" s="11"/>
      <c r="AZC279" s="11"/>
      <c r="AZD279" s="11"/>
      <c r="AZE279" s="11"/>
      <c r="AZF279" s="11"/>
      <c r="AZG279" s="11"/>
      <c r="AZH279" s="11"/>
      <c r="AZI279" s="11"/>
      <c r="AZJ279" s="11"/>
      <c r="AZK279" s="11"/>
      <c r="AZL279" s="11"/>
      <c r="AZM279" s="11"/>
      <c r="AZN279" s="11"/>
      <c r="AZO279" s="11"/>
      <c r="AZP279" s="11"/>
      <c r="AZQ279" s="11"/>
      <c r="AZR279" s="11"/>
      <c r="AZS279" s="11"/>
      <c r="AZT279" s="11"/>
      <c r="AZU279" s="11"/>
      <c r="AZV279" s="11"/>
      <c r="AZW279" s="11"/>
      <c r="AZX279" s="11"/>
      <c r="AZY279" s="11"/>
      <c r="AZZ279" s="11"/>
      <c r="BAA279" s="11"/>
      <c r="BAB279" s="11"/>
      <c r="BAC279" s="11"/>
      <c r="BAD279" s="11"/>
      <c r="BAE279" s="11"/>
      <c r="BAF279" s="11"/>
      <c r="BAG279" s="11"/>
      <c r="BAH279" s="11"/>
      <c r="BAI279" s="11"/>
      <c r="BAJ279" s="11"/>
      <c r="BAK279" s="11"/>
      <c r="BAL279" s="11"/>
      <c r="BAM279" s="11"/>
      <c r="BAN279" s="11"/>
      <c r="BAO279" s="11"/>
      <c r="BAP279" s="11"/>
      <c r="BAQ279" s="11"/>
      <c r="BAR279" s="11"/>
      <c r="BAS279" s="11"/>
      <c r="BAT279" s="11"/>
      <c r="BAU279" s="11"/>
      <c r="BAV279" s="11"/>
      <c r="BAW279" s="11"/>
      <c r="BAX279" s="11"/>
      <c r="BAY279" s="11"/>
      <c r="BAZ279" s="11"/>
      <c r="BBA279" s="11"/>
      <c r="BBB279" s="11"/>
      <c r="BBC279" s="11"/>
      <c r="BBD279" s="11"/>
      <c r="BBE279" s="11"/>
      <c r="BBF279" s="11"/>
      <c r="BBG279" s="11"/>
      <c r="BBH279" s="11"/>
      <c r="BBI279" s="11"/>
      <c r="BBJ279" s="11"/>
      <c r="BBK279" s="11"/>
      <c r="BBL279" s="11"/>
      <c r="BBM279" s="11"/>
      <c r="BBN279" s="11"/>
      <c r="BBO279" s="11"/>
      <c r="BBP279" s="11"/>
      <c r="BBQ279" s="11"/>
      <c r="BBR279" s="11"/>
      <c r="BBS279" s="11"/>
      <c r="BBT279" s="11"/>
      <c r="BBU279" s="11"/>
      <c r="BBV279" s="11"/>
      <c r="BBW279" s="11"/>
      <c r="BBX279" s="11"/>
      <c r="BBY279" s="11"/>
      <c r="BBZ279" s="11"/>
      <c r="BCA279" s="11"/>
      <c r="BCB279" s="11"/>
      <c r="BCC279" s="11"/>
      <c r="BCD279" s="11"/>
      <c r="BCE279" s="11"/>
      <c r="BCF279" s="11"/>
      <c r="BCG279" s="11"/>
      <c r="BCH279" s="11"/>
      <c r="BCI279" s="11"/>
      <c r="BCJ279" s="11"/>
      <c r="BCK279" s="11"/>
      <c r="BCL279" s="11"/>
      <c r="BCM279" s="11"/>
      <c r="BCN279" s="11"/>
      <c r="BCO279" s="11"/>
      <c r="BCP279" s="11"/>
      <c r="BCQ279" s="11"/>
      <c r="BCR279" s="11"/>
      <c r="BCS279" s="11"/>
      <c r="BCT279" s="11"/>
      <c r="BCU279" s="11"/>
      <c r="BCV279" s="11"/>
      <c r="BCW279" s="11"/>
      <c r="BCX279" s="11"/>
      <c r="BCY279" s="11"/>
      <c r="BCZ279" s="11"/>
      <c r="BDA279" s="11"/>
      <c r="BDB279" s="11"/>
      <c r="BDC279" s="11"/>
      <c r="BDD279" s="11"/>
      <c r="BDE279" s="11"/>
      <c r="BDF279" s="11"/>
      <c r="BDG279" s="11"/>
      <c r="BDH279" s="11"/>
      <c r="BDI279" s="11"/>
      <c r="BDJ279" s="11"/>
      <c r="BDK279" s="11"/>
      <c r="BDL279" s="11"/>
      <c r="BDM279" s="11"/>
      <c r="BDN279" s="11"/>
      <c r="BDO279" s="11"/>
      <c r="BDP279" s="11"/>
      <c r="BDQ279" s="11"/>
      <c r="BDR279" s="11"/>
      <c r="BDS279" s="11"/>
      <c r="BDT279" s="11"/>
      <c r="BDU279" s="11"/>
      <c r="BDV279" s="11"/>
      <c r="BDW279" s="11"/>
      <c r="BDX279" s="11"/>
      <c r="BDY279" s="11"/>
      <c r="BDZ279" s="11"/>
      <c r="BEA279" s="11"/>
      <c r="BEB279" s="11"/>
      <c r="BEC279" s="11"/>
      <c r="BED279" s="11"/>
      <c r="BEE279" s="11"/>
      <c r="BEF279" s="11"/>
      <c r="BEG279" s="11"/>
      <c r="BEH279" s="11"/>
      <c r="BEI279" s="11"/>
      <c r="BEJ279" s="11"/>
      <c r="BEK279" s="11"/>
      <c r="BEL279" s="11"/>
      <c r="BEM279" s="11"/>
      <c r="BEN279" s="11"/>
      <c r="BEO279" s="11"/>
      <c r="BEP279" s="11"/>
      <c r="BEQ279" s="11"/>
      <c r="BER279" s="11"/>
      <c r="BES279" s="11"/>
      <c r="BET279" s="11"/>
      <c r="BEU279" s="11"/>
      <c r="BEV279" s="11"/>
      <c r="BEW279" s="11"/>
      <c r="BEX279" s="11"/>
      <c r="BEY279" s="11"/>
      <c r="BEZ279" s="11"/>
      <c r="BFA279" s="11"/>
      <c r="BFB279" s="11"/>
      <c r="BFC279" s="11"/>
      <c r="BFD279" s="11"/>
      <c r="BFE279" s="11"/>
      <c r="BFF279" s="11"/>
      <c r="BFG279" s="11"/>
      <c r="BFH279" s="11"/>
      <c r="BFI279" s="11"/>
      <c r="BFJ279" s="11"/>
      <c r="BFK279" s="11"/>
      <c r="BFL279" s="11"/>
      <c r="BFM279" s="11"/>
      <c r="BFN279" s="11"/>
      <c r="BFO279" s="11"/>
      <c r="BFP279" s="11"/>
      <c r="BFQ279" s="11"/>
      <c r="BFR279" s="11"/>
      <c r="BFS279" s="11"/>
      <c r="BFT279" s="11"/>
      <c r="BFU279" s="11"/>
      <c r="BFV279" s="11"/>
      <c r="BFW279" s="11"/>
      <c r="BFX279" s="11"/>
      <c r="BFY279" s="11"/>
      <c r="BFZ279" s="11"/>
      <c r="BGA279" s="11"/>
      <c r="BGB279" s="11"/>
      <c r="BGC279" s="11"/>
      <c r="BGD279" s="11"/>
      <c r="BGE279" s="11"/>
      <c r="BGF279" s="11"/>
      <c r="BGG279" s="11"/>
      <c r="BGH279" s="11"/>
      <c r="BGI279" s="11"/>
      <c r="BGJ279" s="11"/>
      <c r="BGK279" s="11"/>
      <c r="BGL279" s="11"/>
      <c r="BGM279" s="11"/>
      <c r="BGN279" s="11"/>
      <c r="BGO279" s="11"/>
      <c r="BGP279" s="11"/>
      <c r="BGQ279" s="11"/>
      <c r="BGR279" s="11"/>
      <c r="BGS279" s="11"/>
      <c r="BGT279" s="11"/>
      <c r="BGU279" s="11"/>
      <c r="BGV279" s="11"/>
      <c r="BGW279" s="11"/>
      <c r="BGX279" s="11"/>
      <c r="BGY279" s="11"/>
      <c r="BGZ279" s="11"/>
      <c r="BHA279" s="11"/>
      <c r="BHB279" s="11"/>
      <c r="BHC279" s="11"/>
      <c r="BHD279" s="11"/>
      <c r="BHE279" s="11"/>
      <c r="BHF279" s="11"/>
      <c r="BHG279" s="11"/>
      <c r="BHH279" s="11"/>
      <c r="BHI279" s="11"/>
      <c r="BHJ279" s="11"/>
      <c r="BHK279" s="11"/>
      <c r="BHL279" s="11"/>
      <c r="BHM279" s="11"/>
      <c r="BHN279" s="11"/>
      <c r="BHO279" s="11"/>
      <c r="BHP279" s="11"/>
      <c r="BHQ279" s="11"/>
      <c r="BHR279" s="11"/>
      <c r="BHS279" s="11"/>
      <c r="BHT279" s="11"/>
      <c r="BHU279" s="11"/>
      <c r="BHV279" s="11"/>
      <c r="BHW279" s="11"/>
      <c r="BHX279" s="11"/>
      <c r="BHY279" s="11"/>
      <c r="BHZ279" s="11"/>
      <c r="BIA279" s="11"/>
      <c r="BIB279" s="11"/>
      <c r="BIC279" s="11"/>
      <c r="BID279" s="11"/>
      <c r="BIE279" s="11"/>
      <c r="BIF279" s="11"/>
      <c r="BIG279" s="11"/>
      <c r="BIH279" s="11"/>
      <c r="BII279" s="11"/>
      <c r="BIJ279" s="11"/>
      <c r="BIK279" s="11"/>
      <c r="BIL279" s="11"/>
      <c r="BIM279" s="11"/>
      <c r="BIN279" s="11"/>
      <c r="BIO279" s="11"/>
      <c r="BIP279" s="11"/>
      <c r="BIQ279" s="11"/>
      <c r="BIR279" s="11"/>
      <c r="BIS279" s="11"/>
      <c r="BIT279" s="11"/>
      <c r="BIU279" s="11"/>
      <c r="BIV279" s="11"/>
      <c r="BIW279" s="11"/>
      <c r="BIX279" s="11"/>
      <c r="BIY279" s="11"/>
      <c r="BIZ279" s="11"/>
      <c r="BJA279" s="11"/>
      <c r="BJB279" s="11"/>
      <c r="BJC279" s="11"/>
      <c r="BJD279" s="11"/>
      <c r="BJE279" s="11"/>
      <c r="BJF279" s="11"/>
      <c r="BJG279" s="11"/>
      <c r="BJH279" s="11"/>
      <c r="BJI279" s="11"/>
      <c r="BJJ279" s="11"/>
      <c r="BJK279" s="11"/>
      <c r="BJL279" s="11"/>
      <c r="BJM279" s="11"/>
      <c r="BJN279" s="11"/>
      <c r="BJO279" s="11"/>
      <c r="BJP279" s="11"/>
      <c r="BJQ279" s="11"/>
      <c r="BJR279" s="11"/>
      <c r="BJS279" s="11"/>
      <c r="BJT279" s="11"/>
      <c r="BJU279" s="11"/>
      <c r="BJV279" s="11"/>
      <c r="BJW279" s="11"/>
      <c r="BJX279" s="11"/>
      <c r="BJY279" s="11"/>
      <c r="BJZ279" s="11"/>
      <c r="BKA279" s="11"/>
      <c r="BKB279" s="11"/>
      <c r="BKC279" s="11"/>
      <c r="BKD279" s="11"/>
      <c r="BKE279" s="11"/>
      <c r="BKF279" s="11"/>
      <c r="BKG279" s="11"/>
      <c r="BKH279" s="11"/>
      <c r="BKI279" s="11"/>
      <c r="BKJ279" s="11"/>
      <c r="BKK279" s="11"/>
      <c r="BKL279" s="11"/>
      <c r="BKM279" s="11"/>
      <c r="BKN279" s="11"/>
      <c r="BKO279" s="11"/>
      <c r="BKP279" s="11"/>
      <c r="BKQ279" s="11"/>
      <c r="BKR279" s="11"/>
      <c r="BKS279" s="11"/>
      <c r="BKT279" s="11"/>
      <c r="BKU279" s="11"/>
      <c r="BKV279" s="11"/>
      <c r="BKW279" s="11"/>
      <c r="BKX279" s="11"/>
      <c r="BKY279" s="11"/>
      <c r="BKZ279" s="11"/>
      <c r="BLA279" s="11"/>
      <c r="BLB279" s="11"/>
      <c r="BLC279" s="11"/>
      <c r="BLD279" s="11"/>
      <c r="BLE279" s="11"/>
      <c r="BLF279" s="11"/>
      <c r="BLG279" s="11"/>
      <c r="BLH279" s="11"/>
      <c r="BLI279" s="11"/>
      <c r="BLJ279" s="11"/>
      <c r="BLK279" s="11"/>
      <c r="BLL279" s="11"/>
      <c r="BLM279" s="11"/>
      <c r="BLN279" s="11"/>
      <c r="BLO279" s="11"/>
      <c r="BLP279" s="11"/>
      <c r="BLQ279" s="11"/>
      <c r="BLR279" s="11"/>
      <c r="BLS279" s="11"/>
      <c r="BLT279" s="11"/>
      <c r="BLU279" s="11"/>
      <c r="BLV279" s="11"/>
      <c r="BLW279" s="11"/>
      <c r="BLX279" s="11"/>
      <c r="BLY279" s="11"/>
      <c r="BLZ279" s="11"/>
      <c r="BMA279" s="11"/>
      <c r="BMB279" s="11"/>
      <c r="BMC279" s="11"/>
      <c r="BMD279" s="11"/>
      <c r="BME279" s="11"/>
      <c r="BMF279" s="11"/>
      <c r="BMG279" s="11"/>
      <c r="BMH279" s="11"/>
      <c r="BMI279" s="11"/>
      <c r="BMJ279" s="11"/>
      <c r="BMK279" s="11"/>
      <c r="BML279" s="11"/>
      <c r="BMM279" s="11"/>
      <c r="BMN279" s="11"/>
      <c r="BMO279" s="11"/>
      <c r="BMP279" s="11"/>
      <c r="BMQ279" s="11"/>
      <c r="BMR279" s="11"/>
      <c r="BMS279" s="11"/>
      <c r="BMT279" s="11"/>
      <c r="BMU279" s="11"/>
      <c r="BMV279" s="11"/>
      <c r="BMW279" s="11"/>
      <c r="BMX279" s="11"/>
      <c r="BMY279" s="11"/>
      <c r="BMZ279" s="11"/>
      <c r="BNA279" s="11"/>
      <c r="BNB279" s="11"/>
      <c r="BNC279" s="11"/>
      <c r="BND279" s="11"/>
      <c r="BNE279" s="11"/>
      <c r="BNF279" s="11"/>
      <c r="BNG279" s="11"/>
      <c r="BNH279" s="11"/>
      <c r="BNI279" s="11"/>
      <c r="BNJ279" s="11"/>
      <c r="BNK279" s="11"/>
      <c r="BNL279" s="11"/>
      <c r="BNM279" s="11"/>
      <c r="BNN279" s="11"/>
      <c r="BNO279" s="11"/>
      <c r="BNP279" s="11"/>
      <c r="BNQ279" s="11"/>
      <c r="BNR279" s="11"/>
      <c r="BNS279" s="11"/>
      <c r="BNT279" s="11"/>
      <c r="BNU279" s="11"/>
      <c r="BNV279" s="11"/>
      <c r="BNW279" s="11"/>
      <c r="BNX279" s="11"/>
      <c r="BNY279" s="11"/>
      <c r="BNZ279" s="11"/>
      <c r="BOA279" s="11"/>
      <c r="BOB279" s="11"/>
      <c r="BOC279" s="11"/>
      <c r="BOD279" s="11"/>
      <c r="BOE279" s="11"/>
      <c r="BOF279" s="11"/>
      <c r="BOG279" s="11"/>
      <c r="BOH279" s="11"/>
      <c r="BOI279" s="11"/>
      <c r="BOJ279" s="11"/>
      <c r="BOK279" s="11"/>
      <c r="BOL279" s="11"/>
      <c r="BOM279" s="11"/>
      <c r="BON279" s="11"/>
      <c r="BOO279" s="11"/>
      <c r="BOP279" s="11"/>
      <c r="BOQ279" s="11"/>
      <c r="BOR279" s="11"/>
      <c r="BOS279" s="11"/>
      <c r="BOT279" s="11"/>
      <c r="BOU279" s="11"/>
      <c r="BOV279" s="11"/>
      <c r="BOW279" s="11"/>
      <c r="BOX279" s="11"/>
      <c r="BOY279" s="11"/>
      <c r="BOZ279" s="11"/>
      <c r="BPA279" s="11"/>
      <c r="BPB279" s="11"/>
      <c r="BPC279" s="11"/>
      <c r="BPD279" s="11"/>
      <c r="BPE279" s="11"/>
      <c r="BPF279" s="11"/>
      <c r="BPG279" s="11"/>
      <c r="BPH279" s="11"/>
      <c r="BPI279" s="11"/>
      <c r="BPJ279" s="11"/>
      <c r="BPK279" s="11"/>
      <c r="BPL279" s="11"/>
      <c r="BPM279" s="11"/>
      <c r="BPN279" s="11"/>
      <c r="BPO279" s="11"/>
      <c r="BPP279" s="11"/>
      <c r="BPQ279" s="11"/>
      <c r="BPR279" s="11"/>
      <c r="BPS279" s="11"/>
      <c r="BPT279" s="11"/>
      <c r="BPU279" s="11"/>
      <c r="BPV279" s="11"/>
      <c r="BPW279" s="11"/>
      <c r="BPX279" s="11"/>
      <c r="BPY279" s="11"/>
      <c r="BPZ279" s="11"/>
      <c r="BQA279" s="11"/>
      <c r="BQB279" s="11"/>
      <c r="BQC279" s="11"/>
      <c r="BQD279" s="11"/>
      <c r="BQE279" s="11"/>
      <c r="BQF279" s="11"/>
      <c r="BQG279" s="11"/>
      <c r="BQH279" s="11"/>
      <c r="BQI279" s="11"/>
      <c r="BQJ279" s="11"/>
      <c r="BQK279" s="11"/>
      <c r="BQL279" s="11"/>
      <c r="BQM279" s="11"/>
      <c r="BQN279" s="11"/>
      <c r="BQO279" s="11"/>
      <c r="BQP279" s="11"/>
      <c r="BQQ279" s="11"/>
      <c r="BQR279" s="11"/>
      <c r="BQS279" s="11"/>
      <c r="BQT279" s="11"/>
      <c r="BQU279" s="11"/>
      <c r="BQV279" s="11"/>
      <c r="BQW279" s="11"/>
      <c r="BQX279" s="11"/>
      <c r="BQY279" s="11"/>
      <c r="BQZ279" s="11"/>
      <c r="BRA279" s="11"/>
      <c r="BRB279" s="11"/>
      <c r="BRC279" s="11"/>
      <c r="BRD279" s="11"/>
      <c r="BRE279" s="11"/>
      <c r="BRF279" s="11"/>
      <c r="BRG279" s="11"/>
      <c r="BRH279" s="11"/>
      <c r="BRI279" s="11"/>
    </row>
    <row r="280" spans="2:1829" x14ac:dyDescent="0.3"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C280" s="11"/>
      <c r="DD280" s="11"/>
      <c r="DE280" s="11"/>
      <c r="DF280" s="11"/>
      <c r="DG280" s="11"/>
      <c r="DH280" s="11"/>
      <c r="DI280" s="11"/>
      <c r="DJ280" s="11"/>
      <c r="DK280" s="11"/>
      <c r="DL280" s="11"/>
      <c r="DM280" s="11"/>
      <c r="DN280" s="11"/>
      <c r="DO280" s="11"/>
      <c r="DP280" s="11"/>
      <c r="DQ280" s="11"/>
      <c r="DR280" s="11"/>
      <c r="DS280" s="11"/>
      <c r="DT280" s="11"/>
      <c r="DU280" s="11"/>
      <c r="DV280" s="11"/>
      <c r="DW280" s="11"/>
      <c r="DX280" s="11"/>
      <c r="DY280" s="11"/>
      <c r="DZ280" s="11"/>
      <c r="EA280" s="11"/>
      <c r="EB280" s="11"/>
      <c r="EC280" s="11"/>
      <c r="ED280" s="11"/>
      <c r="EE280" s="11"/>
      <c r="EF280" s="11"/>
      <c r="EG280" s="11"/>
      <c r="EH280" s="11"/>
      <c r="EI280" s="11"/>
      <c r="EJ280" s="11"/>
      <c r="EK280" s="11"/>
      <c r="EL280" s="11"/>
      <c r="EM280" s="11"/>
      <c r="EN280" s="11"/>
      <c r="EO280" s="11"/>
      <c r="EP280" s="11"/>
      <c r="EQ280" s="11"/>
      <c r="ER280" s="11"/>
      <c r="ES280" s="11"/>
      <c r="ET280" s="11"/>
      <c r="EU280" s="11"/>
      <c r="EV280" s="11"/>
      <c r="EW280" s="11"/>
      <c r="EX280" s="11"/>
      <c r="EY280" s="11"/>
      <c r="EZ280" s="11"/>
      <c r="FA280" s="11"/>
      <c r="FB280" s="11"/>
      <c r="FC280" s="11"/>
      <c r="FD280" s="11"/>
      <c r="FE280" s="11"/>
      <c r="FF280" s="11"/>
      <c r="FG280" s="11"/>
      <c r="FH280" s="11"/>
      <c r="FI280" s="11"/>
      <c r="FJ280" s="11"/>
      <c r="FK280" s="11"/>
      <c r="FL280" s="11"/>
      <c r="FM280" s="11"/>
      <c r="FN280" s="11"/>
      <c r="FO280" s="11"/>
      <c r="FP280" s="11"/>
      <c r="FQ280" s="11"/>
      <c r="FR280" s="11"/>
      <c r="FS280" s="11"/>
      <c r="FT280" s="11"/>
      <c r="FU280" s="11"/>
      <c r="FV280" s="11"/>
      <c r="FW280" s="11"/>
      <c r="FX280" s="11"/>
      <c r="FY280" s="11"/>
      <c r="FZ280" s="11"/>
      <c r="GA280" s="11"/>
      <c r="GB280" s="11"/>
      <c r="GC280" s="11"/>
      <c r="GD280" s="11"/>
      <c r="GE280" s="11"/>
      <c r="GF280" s="11"/>
      <c r="GG280" s="11"/>
      <c r="GH280" s="11"/>
      <c r="GI280" s="11"/>
      <c r="GJ280" s="11"/>
      <c r="GK280" s="11"/>
      <c r="GL280" s="11"/>
      <c r="GM280" s="11"/>
      <c r="GN280" s="11"/>
      <c r="GO280" s="11"/>
      <c r="GP280" s="11"/>
      <c r="GQ280" s="11"/>
      <c r="GR280" s="11"/>
      <c r="GS280" s="11"/>
      <c r="GT280" s="11"/>
      <c r="GU280" s="11"/>
      <c r="GV280" s="11"/>
      <c r="GW280" s="11"/>
      <c r="GX280" s="11"/>
      <c r="GY280" s="11"/>
      <c r="GZ280" s="11"/>
      <c r="HA280" s="11"/>
      <c r="HB280" s="11"/>
      <c r="HC280" s="11"/>
      <c r="HD280" s="11"/>
      <c r="HE280" s="11"/>
      <c r="HF280" s="11"/>
      <c r="HG280" s="11"/>
      <c r="HH280" s="11"/>
      <c r="HI280" s="11"/>
      <c r="HJ280" s="11"/>
      <c r="HK280" s="11"/>
      <c r="HL280" s="11"/>
      <c r="HM280" s="11"/>
      <c r="HN280" s="11"/>
      <c r="HO280" s="11"/>
      <c r="HP280" s="11"/>
      <c r="HQ280" s="11"/>
      <c r="HR280" s="11"/>
      <c r="HS280" s="11"/>
      <c r="HT280" s="11"/>
      <c r="HU280" s="11"/>
      <c r="HV280" s="11"/>
      <c r="HW280" s="11"/>
      <c r="HX280" s="11"/>
      <c r="HY280" s="11"/>
      <c r="HZ280" s="11"/>
      <c r="IA280" s="11"/>
      <c r="IB280" s="11"/>
      <c r="IC280" s="11"/>
      <c r="ID280" s="11"/>
      <c r="IE280" s="11"/>
      <c r="IF280" s="11"/>
      <c r="IG280" s="11"/>
      <c r="IH280" s="11"/>
      <c r="II280" s="11"/>
      <c r="IJ280" s="11"/>
      <c r="IK280" s="11"/>
      <c r="IL280" s="11"/>
      <c r="IM280" s="11"/>
      <c r="IN280" s="11"/>
      <c r="IO280" s="11"/>
      <c r="IP280" s="11"/>
      <c r="IQ280" s="11"/>
      <c r="IR280" s="11"/>
      <c r="IS280" s="11"/>
      <c r="IT280" s="11"/>
      <c r="IU280" s="11"/>
      <c r="IV280" s="11"/>
      <c r="IW280" s="11"/>
      <c r="IX280" s="11"/>
      <c r="IY280" s="11"/>
      <c r="IZ280" s="11"/>
      <c r="JA280" s="11"/>
      <c r="JB280" s="11"/>
      <c r="JC280" s="11"/>
      <c r="JD280" s="11"/>
      <c r="JE280" s="11"/>
      <c r="JF280" s="11"/>
      <c r="JG280" s="11"/>
      <c r="JH280" s="11"/>
      <c r="JI280" s="11"/>
      <c r="JJ280" s="11"/>
      <c r="JK280" s="11"/>
      <c r="JL280" s="11"/>
      <c r="JM280" s="11"/>
      <c r="JN280" s="11"/>
      <c r="JO280" s="11"/>
      <c r="JP280" s="11"/>
      <c r="JQ280" s="11"/>
      <c r="JR280" s="11"/>
      <c r="JS280" s="11"/>
      <c r="JT280" s="11"/>
      <c r="JU280" s="11"/>
      <c r="JV280" s="11"/>
      <c r="JW280" s="11"/>
      <c r="JX280" s="11"/>
      <c r="JY280" s="11"/>
      <c r="JZ280" s="11"/>
      <c r="KA280" s="11"/>
      <c r="KB280" s="11"/>
      <c r="KC280" s="11"/>
      <c r="KD280" s="11"/>
      <c r="KE280" s="11"/>
      <c r="KF280" s="11"/>
      <c r="KG280" s="11"/>
      <c r="KH280" s="11"/>
      <c r="KI280" s="11"/>
      <c r="KJ280" s="11"/>
      <c r="KK280" s="11"/>
      <c r="KL280" s="11"/>
      <c r="KM280" s="11"/>
      <c r="KN280" s="11"/>
      <c r="KO280" s="11"/>
      <c r="KP280" s="11"/>
      <c r="KQ280" s="11"/>
      <c r="KR280" s="11"/>
      <c r="KS280" s="11"/>
      <c r="KT280" s="11"/>
      <c r="KU280" s="11"/>
      <c r="KV280" s="11"/>
      <c r="KW280" s="11"/>
      <c r="KX280" s="11"/>
      <c r="KY280" s="11"/>
      <c r="KZ280" s="11"/>
      <c r="LA280" s="11"/>
      <c r="LB280" s="11"/>
      <c r="LC280" s="11"/>
      <c r="LD280" s="11"/>
      <c r="LE280" s="11"/>
      <c r="LF280" s="11"/>
      <c r="LG280" s="11"/>
      <c r="LH280" s="11"/>
      <c r="LI280" s="11"/>
      <c r="LJ280" s="11"/>
      <c r="LK280" s="11"/>
      <c r="LL280" s="11"/>
      <c r="LM280" s="11"/>
      <c r="LN280" s="11"/>
      <c r="LO280" s="11"/>
      <c r="LP280" s="11"/>
      <c r="LQ280" s="11"/>
      <c r="LR280" s="11"/>
      <c r="LS280" s="11"/>
      <c r="LT280" s="11"/>
      <c r="LU280" s="11"/>
      <c r="LV280" s="11"/>
      <c r="LW280" s="11"/>
      <c r="LX280" s="11"/>
      <c r="LY280" s="11"/>
      <c r="LZ280" s="11"/>
      <c r="MA280" s="11"/>
      <c r="MB280" s="11"/>
      <c r="MC280" s="11"/>
      <c r="MD280" s="11"/>
      <c r="ME280" s="11"/>
      <c r="MF280" s="11"/>
      <c r="MG280" s="11"/>
      <c r="MH280" s="11"/>
      <c r="MI280" s="11"/>
      <c r="MJ280" s="11"/>
      <c r="MK280" s="11"/>
      <c r="ML280" s="11"/>
      <c r="MM280" s="11"/>
      <c r="MN280" s="11"/>
      <c r="MO280" s="11"/>
      <c r="MP280" s="11"/>
      <c r="MQ280" s="11"/>
      <c r="MR280" s="11"/>
      <c r="MS280" s="11"/>
      <c r="MT280" s="11"/>
      <c r="MU280" s="11"/>
      <c r="MV280" s="11"/>
      <c r="MW280" s="11"/>
      <c r="MX280" s="11"/>
      <c r="MY280" s="11"/>
      <c r="MZ280" s="11"/>
      <c r="NA280" s="11"/>
      <c r="NB280" s="11"/>
      <c r="NC280" s="11"/>
      <c r="ND280" s="11"/>
      <c r="NE280" s="11"/>
      <c r="NF280" s="11"/>
      <c r="NG280" s="11"/>
      <c r="NH280" s="11"/>
      <c r="NI280" s="11"/>
      <c r="NJ280" s="11"/>
      <c r="NK280" s="11"/>
      <c r="NL280" s="11"/>
      <c r="NM280" s="11"/>
      <c r="NN280" s="11"/>
      <c r="NO280" s="11"/>
      <c r="NP280" s="11"/>
      <c r="NQ280" s="11"/>
      <c r="NR280" s="11"/>
      <c r="NS280" s="11"/>
      <c r="NT280" s="11"/>
      <c r="NU280" s="11"/>
      <c r="NV280" s="11"/>
      <c r="NW280" s="11"/>
      <c r="NX280" s="11"/>
      <c r="NY280" s="11"/>
      <c r="NZ280" s="11"/>
      <c r="OA280" s="11"/>
      <c r="OB280" s="11"/>
      <c r="OC280" s="11"/>
      <c r="OD280" s="11"/>
      <c r="OE280" s="11"/>
      <c r="OF280" s="11"/>
      <c r="OG280" s="11"/>
      <c r="OH280" s="11"/>
      <c r="OI280" s="11"/>
      <c r="OJ280" s="11"/>
      <c r="OK280" s="11"/>
      <c r="OL280" s="11"/>
      <c r="OM280" s="11"/>
      <c r="ON280" s="11"/>
      <c r="OO280" s="11"/>
      <c r="OP280" s="11"/>
      <c r="OQ280" s="11"/>
      <c r="OR280" s="11"/>
      <c r="OS280" s="11"/>
      <c r="OT280" s="11"/>
      <c r="OU280" s="11"/>
      <c r="OV280" s="11"/>
      <c r="OW280" s="11"/>
      <c r="OX280" s="11"/>
      <c r="OY280" s="11"/>
      <c r="OZ280" s="11"/>
      <c r="PA280" s="11"/>
      <c r="PB280" s="11"/>
      <c r="PC280" s="11"/>
      <c r="PD280" s="11"/>
      <c r="PE280" s="11"/>
      <c r="PF280" s="11"/>
      <c r="PG280" s="11"/>
      <c r="PH280" s="11"/>
      <c r="PI280" s="11"/>
      <c r="PJ280" s="11"/>
      <c r="PK280" s="11"/>
      <c r="PL280" s="11"/>
      <c r="PM280" s="11"/>
      <c r="PN280" s="11"/>
      <c r="PO280" s="11"/>
      <c r="PP280" s="11"/>
      <c r="PQ280" s="11"/>
      <c r="PR280" s="11"/>
      <c r="PS280" s="11"/>
      <c r="PT280" s="11"/>
      <c r="PU280" s="11"/>
      <c r="PV280" s="11"/>
      <c r="PW280" s="11"/>
      <c r="PX280" s="11"/>
      <c r="PY280" s="11"/>
      <c r="PZ280" s="11"/>
      <c r="QA280" s="11"/>
      <c r="QB280" s="11"/>
      <c r="QC280" s="11"/>
      <c r="QD280" s="11"/>
      <c r="QE280" s="11"/>
      <c r="QF280" s="11"/>
      <c r="QG280" s="11"/>
      <c r="QH280" s="11"/>
      <c r="QI280" s="11"/>
      <c r="QJ280" s="11"/>
      <c r="QK280" s="11"/>
      <c r="QL280" s="11"/>
      <c r="QM280" s="11"/>
      <c r="QN280" s="11"/>
      <c r="QO280" s="11"/>
      <c r="QP280" s="11"/>
      <c r="QQ280" s="11"/>
      <c r="QR280" s="11"/>
      <c r="QS280" s="11"/>
      <c r="QT280" s="11"/>
      <c r="QU280" s="11"/>
      <c r="QV280" s="11"/>
      <c r="QW280" s="11"/>
      <c r="QX280" s="11"/>
      <c r="QY280" s="11"/>
      <c r="QZ280" s="11"/>
      <c r="RA280" s="11"/>
      <c r="RB280" s="11"/>
      <c r="RC280" s="11"/>
      <c r="RD280" s="11"/>
      <c r="RE280" s="11"/>
      <c r="RF280" s="11"/>
      <c r="RG280" s="11"/>
      <c r="RH280" s="11"/>
      <c r="RI280" s="11"/>
      <c r="RJ280" s="11"/>
      <c r="RK280" s="11"/>
      <c r="RL280" s="11"/>
      <c r="RM280" s="11"/>
      <c r="RN280" s="11"/>
      <c r="RO280" s="11"/>
      <c r="RP280" s="11"/>
      <c r="RQ280" s="11"/>
      <c r="RR280" s="11"/>
      <c r="RS280" s="11"/>
      <c r="RT280" s="11"/>
      <c r="RU280" s="11"/>
      <c r="RV280" s="11"/>
      <c r="RW280" s="11"/>
      <c r="RX280" s="11"/>
      <c r="RY280" s="11"/>
      <c r="RZ280" s="11"/>
      <c r="SA280" s="11"/>
      <c r="SB280" s="11"/>
      <c r="SC280" s="11"/>
      <c r="SD280" s="11"/>
      <c r="SE280" s="11"/>
      <c r="SF280" s="11"/>
      <c r="SG280" s="11"/>
      <c r="SH280" s="11"/>
      <c r="SI280" s="11"/>
      <c r="SJ280" s="11"/>
      <c r="SK280" s="11"/>
      <c r="SL280" s="11"/>
      <c r="SM280" s="11"/>
      <c r="SN280" s="11"/>
      <c r="SO280" s="11"/>
      <c r="SP280" s="11"/>
      <c r="SQ280" s="11"/>
      <c r="SR280" s="11"/>
      <c r="SS280" s="11"/>
      <c r="ST280" s="11"/>
      <c r="SU280" s="11"/>
      <c r="SV280" s="11"/>
      <c r="SW280" s="11"/>
      <c r="SX280" s="11"/>
      <c r="SY280" s="11"/>
      <c r="SZ280" s="11"/>
      <c r="TA280" s="11"/>
      <c r="TB280" s="11"/>
      <c r="TC280" s="11"/>
      <c r="TD280" s="11"/>
      <c r="TE280" s="11"/>
      <c r="TF280" s="11"/>
      <c r="TG280" s="11"/>
      <c r="TH280" s="11"/>
      <c r="TI280" s="11"/>
      <c r="TJ280" s="11"/>
      <c r="TK280" s="11"/>
      <c r="TL280" s="11"/>
      <c r="TM280" s="11"/>
      <c r="TN280" s="11"/>
      <c r="TO280" s="11"/>
      <c r="TP280" s="11"/>
      <c r="TQ280" s="11"/>
      <c r="TR280" s="11"/>
      <c r="TS280" s="11"/>
      <c r="TT280" s="11"/>
      <c r="TU280" s="11"/>
      <c r="TV280" s="11"/>
      <c r="TW280" s="11"/>
      <c r="TX280" s="11"/>
      <c r="TY280" s="11"/>
      <c r="TZ280" s="11"/>
      <c r="UA280" s="11"/>
      <c r="UB280" s="11"/>
      <c r="UC280" s="11"/>
      <c r="UD280" s="11"/>
      <c r="UE280" s="11"/>
      <c r="UF280" s="11"/>
      <c r="UG280" s="11"/>
      <c r="UH280" s="11"/>
      <c r="UI280" s="11"/>
      <c r="UJ280" s="11"/>
      <c r="UK280" s="11"/>
      <c r="UL280" s="11"/>
      <c r="UM280" s="11"/>
      <c r="UN280" s="11"/>
      <c r="UO280" s="11"/>
      <c r="UP280" s="11"/>
      <c r="UQ280" s="11"/>
      <c r="UR280" s="11"/>
      <c r="US280" s="11"/>
      <c r="UT280" s="11"/>
      <c r="UU280" s="11"/>
      <c r="UV280" s="11"/>
      <c r="UW280" s="11"/>
      <c r="UX280" s="11"/>
      <c r="UY280" s="11"/>
      <c r="UZ280" s="11"/>
      <c r="VA280" s="11"/>
      <c r="VB280" s="11"/>
      <c r="VC280" s="11"/>
      <c r="VD280" s="11"/>
      <c r="VE280" s="11"/>
      <c r="VF280" s="11"/>
      <c r="VG280" s="11"/>
      <c r="VH280" s="11"/>
      <c r="VI280" s="11"/>
      <c r="VJ280" s="11"/>
      <c r="VK280" s="11"/>
      <c r="VL280" s="11"/>
      <c r="VM280" s="11"/>
      <c r="VN280" s="11"/>
      <c r="VO280" s="11"/>
      <c r="VP280" s="11"/>
      <c r="VQ280" s="11"/>
      <c r="VR280" s="11"/>
      <c r="VS280" s="11"/>
      <c r="VT280" s="11"/>
      <c r="VU280" s="11"/>
      <c r="VV280" s="11"/>
      <c r="VW280" s="11"/>
      <c r="VX280" s="11"/>
      <c r="VY280" s="11"/>
      <c r="VZ280" s="11"/>
      <c r="WA280" s="11"/>
      <c r="WB280" s="11"/>
      <c r="WC280" s="11"/>
      <c r="WD280" s="11"/>
      <c r="WE280" s="11"/>
      <c r="WF280" s="11"/>
      <c r="WG280" s="11"/>
      <c r="WH280" s="11"/>
      <c r="WI280" s="11"/>
      <c r="WJ280" s="11"/>
      <c r="WK280" s="11"/>
      <c r="WL280" s="11"/>
      <c r="WM280" s="11"/>
      <c r="WN280" s="11"/>
      <c r="WO280" s="11"/>
      <c r="WP280" s="11"/>
      <c r="WQ280" s="11"/>
      <c r="WR280" s="11"/>
      <c r="WS280" s="11"/>
      <c r="WT280" s="11"/>
      <c r="WU280" s="11"/>
      <c r="WV280" s="11"/>
      <c r="WW280" s="11"/>
      <c r="WX280" s="11"/>
      <c r="WY280" s="11"/>
      <c r="WZ280" s="11"/>
      <c r="XA280" s="11"/>
      <c r="XB280" s="11"/>
      <c r="XC280" s="11"/>
      <c r="XD280" s="11"/>
      <c r="XE280" s="11"/>
      <c r="XF280" s="11"/>
      <c r="XG280" s="11"/>
      <c r="XH280" s="11"/>
      <c r="XI280" s="11"/>
      <c r="XJ280" s="11"/>
      <c r="XK280" s="11"/>
      <c r="XL280" s="11"/>
      <c r="XM280" s="11"/>
      <c r="XN280" s="11"/>
      <c r="XO280" s="11"/>
      <c r="XP280" s="11"/>
      <c r="XQ280" s="11"/>
      <c r="XR280" s="11"/>
      <c r="XS280" s="11"/>
      <c r="XT280" s="11"/>
      <c r="XU280" s="11"/>
      <c r="XV280" s="11"/>
      <c r="XW280" s="11"/>
      <c r="XX280" s="11"/>
      <c r="XY280" s="11"/>
      <c r="XZ280" s="11"/>
      <c r="YA280" s="11"/>
      <c r="YB280" s="11"/>
      <c r="YC280" s="11"/>
      <c r="YD280" s="11"/>
      <c r="YE280" s="11"/>
      <c r="YF280" s="11"/>
      <c r="YG280" s="11"/>
      <c r="YH280" s="11"/>
      <c r="YI280" s="11"/>
      <c r="YJ280" s="11"/>
      <c r="YK280" s="11"/>
      <c r="YL280" s="11"/>
      <c r="YM280" s="11"/>
      <c r="YN280" s="11"/>
      <c r="YO280" s="11"/>
      <c r="YP280" s="11"/>
      <c r="YQ280" s="11"/>
      <c r="YR280" s="11"/>
      <c r="YS280" s="11"/>
      <c r="YT280" s="11"/>
      <c r="YU280" s="11"/>
      <c r="YV280" s="11"/>
      <c r="YW280" s="11"/>
      <c r="YX280" s="11"/>
      <c r="YY280" s="11"/>
      <c r="YZ280" s="11"/>
      <c r="ZA280" s="11"/>
      <c r="ZB280" s="11"/>
      <c r="ZC280" s="11"/>
      <c r="ZD280" s="11"/>
      <c r="ZE280" s="11"/>
      <c r="ZF280" s="11"/>
      <c r="ZG280" s="11"/>
      <c r="ZH280" s="11"/>
      <c r="ZI280" s="11"/>
      <c r="ZJ280" s="11"/>
      <c r="ZK280" s="11"/>
      <c r="ZL280" s="11"/>
      <c r="ZM280" s="11"/>
      <c r="ZN280" s="11"/>
      <c r="ZO280" s="11"/>
      <c r="ZP280" s="11"/>
      <c r="ZQ280" s="11"/>
      <c r="ZR280" s="11"/>
      <c r="ZS280" s="11"/>
      <c r="ZT280" s="11"/>
      <c r="ZU280" s="11"/>
      <c r="ZV280" s="11"/>
      <c r="ZW280" s="11"/>
      <c r="ZX280" s="11"/>
      <c r="ZY280" s="11"/>
      <c r="ZZ280" s="11"/>
      <c r="AAA280" s="11"/>
      <c r="AAB280" s="11"/>
      <c r="AAC280" s="11"/>
      <c r="AAD280" s="11"/>
      <c r="AAE280" s="11"/>
      <c r="AAF280" s="11"/>
      <c r="AAG280" s="11"/>
      <c r="AAH280" s="11"/>
      <c r="AAI280" s="11"/>
      <c r="AAJ280" s="11"/>
      <c r="AAK280" s="11"/>
      <c r="AAL280" s="11"/>
      <c r="AAM280" s="11"/>
      <c r="AAN280" s="11"/>
      <c r="AAO280" s="11"/>
      <c r="AAP280" s="11"/>
      <c r="AAQ280" s="11"/>
      <c r="AAR280" s="11"/>
      <c r="AAS280" s="11"/>
      <c r="AAT280" s="11"/>
      <c r="AAU280" s="11"/>
      <c r="AAV280" s="11"/>
      <c r="AAW280" s="11"/>
      <c r="AAX280" s="11"/>
      <c r="AAY280" s="11"/>
      <c r="AAZ280" s="11"/>
      <c r="ABA280" s="11"/>
      <c r="ABB280" s="11"/>
      <c r="ABC280" s="11"/>
      <c r="ABD280" s="11"/>
      <c r="ABE280" s="11"/>
      <c r="ABF280" s="11"/>
      <c r="ABG280" s="11"/>
      <c r="ABH280" s="11"/>
      <c r="ABI280" s="11"/>
      <c r="ABJ280" s="11"/>
      <c r="ABK280" s="11"/>
      <c r="ABL280" s="11"/>
      <c r="ABM280" s="11"/>
      <c r="ABN280" s="11"/>
      <c r="ABO280" s="11"/>
      <c r="ABP280" s="11"/>
      <c r="ABQ280" s="11"/>
      <c r="ABR280" s="11"/>
      <c r="ABS280" s="11"/>
      <c r="ABT280" s="11"/>
      <c r="ABU280" s="11"/>
      <c r="ABV280" s="11"/>
      <c r="ABW280" s="11"/>
      <c r="ABX280" s="11"/>
      <c r="ABY280" s="11"/>
      <c r="ABZ280" s="11"/>
      <c r="ACA280" s="11"/>
      <c r="ACB280" s="11"/>
      <c r="ACC280" s="11"/>
      <c r="ACD280" s="11"/>
      <c r="ACE280" s="11"/>
      <c r="ACF280" s="11"/>
      <c r="ACG280" s="11"/>
      <c r="ACH280" s="11"/>
      <c r="ACI280" s="11"/>
      <c r="ACJ280" s="11"/>
      <c r="ACK280" s="11"/>
      <c r="ACL280" s="11"/>
      <c r="ACM280" s="11"/>
      <c r="ACN280" s="11"/>
      <c r="ACO280" s="11"/>
      <c r="ACP280" s="11"/>
      <c r="ACQ280" s="11"/>
      <c r="ACR280" s="11"/>
      <c r="ACS280" s="11"/>
      <c r="ACT280" s="11"/>
      <c r="ACU280" s="11"/>
      <c r="ACV280" s="11"/>
      <c r="ACW280" s="11"/>
      <c r="ACX280" s="11"/>
      <c r="ACY280" s="11"/>
      <c r="ACZ280" s="11"/>
      <c r="ADA280" s="11"/>
      <c r="ADB280" s="11"/>
      <c r="ADC280" s="11"/>
      <c r="ADD280" s="11"/>
      <c r="ADE280" s="11"/>
      <c r="ADF280" s="11"/>
      <c r="ADG280" s="11"/>
      <c r="ADH280" s="11"/>
      <c r="ADI280" s="11"/>
      <c r="ADJ280" s="11"/>
      <c r="ADK280" s="11"/>
      <c r="ADL280" s="11"/>
      <c r="ADM280" s="11"/>
      <c r="ADN280" s="11"/>
      <c r="ADO280" s="11"/>
      <c r="ADP280" s="11"/>
      <c r="ADQ280" s="11"/>
      <c r="ADR280" s="11"/>
      <c r="ADS280" s="11"/>
      <c r="ADT280" s="11"/>
      <c r="ADU280" s="11"/>
      <c r="ADV280" s="11"/>
      <c r="ADW280" s="11"/>
      <c r="ADX280" s="11"/>
      <c r="ADY280" s="11"/>
      <c r="ADZ280" s="11"/>
      <c r="AEA280" s="11"/>
      <c r="AEB280" s="11"/>
      <c r="AEC280" s="11"/>
      <c r="AED280" s="11"/>
      <c r="AEE280" s="11"/>
      <c r="AEF280" s="11"/>
      <c r="AEG280" s="11"/>
      <c r="AEH280" s="11"/>
      <c r="AEI280" s="11"/>
      <c r="AEJ280" s="11"/>
      <c r="AEK280" s="11"/>
      <c r="AEL280" s="11"/>
      <c r="AEM280" s="11"/>
      <c r="AEN280" s="11"/>
      <c r="AEO280" s="11"/>
      <c r="AEP280" s="11"/>
      <c r="AEQ280" s="11"/>
      <c r="AER280" s="11"/>
      <c r="AES280" s="11"/>
      <c r="AET280" s="11"/>
      <c r="AEU280" s="11"/>
      <c r="AEV280" s="11"/>
      <c r="AEW280" s="11"/>
      <c r="AEX280" s="11"/>
      <c r="AEY280" s="11"/>
      <c r="AEZ280" s="11"/>
      <c r="AFA280" s="11"/>
      <c r="AFB280" s="11"/>
      <c r="AFC280" s="11"/>
      <c r="AFD280" s="11"/>
      <c r="AFE280" s="11"/>
      <c r="AFF280" s="11"/>
      <c r="AFG280" s="11"/>
      <c r="AFH280" s="11"/>
      <c r="AFI280" s="11"/>
      <c r="AFJ280" s="11"/>
      <c r="AFK280" s="11"/>
      <c r="AFL280" s="11"/>
      <c r="AFM280" s="11"/>
      <c r="AFN280" s="11"/>
      <c r="AFO280" s="11"/>
      <c r="AFP280" s="11"/>
      <c r="AFQ280" s="11"/>
      <c r="AFR280" s="11"/>
      <c r="AFS280" s="11"/>
      <c r="AFT280" s="11"/>
      <c r="AFU280" s="11"/>
      <c r="AFV280" s="11"/>
      <c r="AFW280" s="11"/>
      <c r="AFX280" s="11"/>
      <c r="AFY280" s="11"/>
      <c r="AFZ280" s="11"/>
      <c r="AGA280" s="11"/>
      <c r="AGB280" s="11"/>
      <c r="AGC280" s="11"/>
      <c r="AGD280" s="11"/>
      <c r="AGE280" s="11"/>
      <c r="AGF280" s="11"/>
      <c r="AGG280" s="11"/>
      <c r="AGH280" s="11"/>
      <c r="AGI280" s="11"/>
      <c r="AGJ280" s="11"/>
      <c r="AGK280" s="11"/>
      <c r="AGL280" s="11"/>
      <c r="AGM280" s="11"/>
      <c r="AGN280" s="11"/>
      <c r="AGO280" s="11"/>
      <c r="AGP280" s="11"/>
      <c r="AGQ280" s="11"/>
      <c r="AGR280" s="11"/>
      <c r="AGS280" s="11"/>
      <c r="AGT280" s="11"/>
      <c r="AGU280" s="11"/>
      <c r="AGV280" s="11"/>
      <c r="AGW280" s="11"/>
      <c r="AGX280" s="11"/>
      <c r="AGY280" s="11"/>
      <c r="AGZ280" s="11"/>
      <c r="AHA280" s="11"/>
      <c r="AHB280" s="11"/>
      <c r="AHC280" s="11"/>
      <c r="AHD280" s="11"/>
      <c r="AHE280" s="11"/>
      <c r="AHF280" s="11"/>
      <c r="AHG280" s="11"/>
      <c r="AHH280" s="11"/>
      <c r="AHI280" s="11"/>
      <c r="AHJ280" s="11"/>
      <c r="AHK280" s="11"/>
      <c r="AHL280" s="11"/>
      <c r="AHM280" s="11"/>
      <c r="AHN280" s="11"/>
      <c r="AHO280" s="11"/>
      <c r="AHP280" s="11"/>
      <c r="AHQ280" s="11"/>
      <c r="AHR280" s="11"/>
      <c r="AHS280" s="11"/>
      <c r="AHT280" s="11"/>
      <c r="AHU280" s="11"/>
      <c r="AHV280" s="11"/>
      <c r="AHW280" s="11"/>
      <c r="AHX280" s="11"/>
      <c r="AHY280" s="11"/>
      <c r="AHZ280" s="11"/>
      <c r="AIA280" s="11"/>
      <c r="AIB280" s="11"/>
      <c r="AIC280" s="11"/>
      <c r="AID280" s="11"/>
      <c r="AIE280" s="11"/>
      <c r="AIF280" s="11"/>
      <c r="AIG280" s="11"/>
      <c r="AIH280" s="11"/>
      <c r="AII280" s="11"/>
      <c r="AIJ280" s="11"/>
      <c r="AIK280" s="11"/>
      <c r="AIL280" s="11"/>
      <c r="AIM280" s="11"/>
      <c r="AIN280" s="11"/>
      <c r="AIO280" s="11"/>
      <c r="AIP280" s="11"/>
      <c r="AIQ280" s="11"/>
      <c r="AIR280" s="11"/>
      <c r="AIS280" s="11"/>
      <c r="AIT280" s="11"/>
      <c r="AIU280" s="11"/>
      <c r="AIV280" s="11"/>
      <c r="AIW280" s="11"/>
      <c r="AIX280" s="11"/>
      <c r="AIY280" s="11"/>
      <c r="AIZ280" s="11"/>
      <c r="AJA280" s="11"/>
      <c r="AJB280" s="11"/>
      <c r="AJC280" s="11"/>
      <c r="AJD280" s="11"/>
      <c r="AJE280" s="11"/>
      <c r="AJF280" s="11"/>
      <c r="AJG280" s="11"/>
      <c r="AJH280" s="11"/>
      <c r="AJI280" s="11"/>
      <c r="AJJ280" s="11"/>
      <c r="AJK280" s="11"/>
      <c r="AJL280" s="11"/>
      <c r="AJM280" s="11"/>
      <c r="AJN280" s="11"/>
      <c r="AJO280" s="11"/>
      <c r="AJP280" s="11"/>
      <c r="AJQ280" s="11"/>
      <c r="AJR280" s="11"/>
      <c r="AJS280" s="11"/>
      <c r="AJT280" s="11"/>
      <c r="AJU280" s="11"/>
      <c r="AJV280" s="11"/>
      <c r="AJW280" s="11"/>
      <c r="AJX280" s="11"/>
      <c r="AJY280" s="11"/>
      <c r="AJZ280" s="11"/>
      <c r="AKA280" s="11"/>
      <c r="AKB280" s="11"/>
      <c r="AKC280" s="11"/>
      <c r="AKD280" s="11"/>
      <c r="AKE280" s="11"/>
      <c r="AKF280" s="11"/>
      <c r="AKG280" s="11"/>
      <c r="AKH280" s="11"/>
      <c r="AKI280" s="11"/>
      <c r="AKJ280" s="11"/>
      <c r="AKK280" s="11"/>
      <c r="AKL280" s="11"/>
      <c r="AKM280" s="11"/>
      <c r="AKN280" s="11"/>
      <c r="AKO280" s="11"/>
      <c r="AKP280" s="11"/>
      <c r="AKQ280" s="11"/>
      <c r="AKR280" s="11"/>
      <c r="AKS280" s="11"/>
      <c r="AKT280" s="11"/>
      <c r="AKU280" s="11"/>
      <c r="AKV280" s="11"/>
      <c r="AKW280" s="11"/>
      <c r="AKX280" s="11"/>
      <c r="AKY280" s="11"/>
      <c r="AKZ280" s="11"/>
      <c r="ALA280" s="11"/>
      <c r="ALB280" s="11"/>
      <c r="ALC280" s="11"/>
      <c r="ALD280" s="11"/>
      <c r="ALE280" s="11"/>
      <c r="ALF280" s="11"/>
      <c r="ALG280" s="11"/>
      <c r="ALH280" s="11"/>
      <c r="ALI280" s="11"/>
      <c r="ALJ280" s="11"/>
      <c r="ALK280" s="11"/>
      <c r="ALL280" s="11"/>
      <c r="ALM280" s="11"/>
      <c r="ALN280" s="11"/>
      <c r="ALO280" s="11"/>
      <c r="ALP280" s="11"/>
      <c r="ALQ280" s="11"/>
      <c r="ALR280" s="11"/>
      <c r="ALS280" s="11"/>
      <c r="ALT280" s="11"/>
      <c r="ALU280" s="11"/>
      <c r="ALV280" s="11"/>
      <c r="ALW280" s="11"/>
      <c r="ALX280" s="11"/>
      <c r="ALY280" s="11"/>
      <c r="ALZ280" s="11"/>
      <c r="AMA280" s="11"/>
      <c r="AMB280" s="11"/>
      <c r="AMC280" s="11"/>
      <c r="AMD280" s="11"/>
      <c r="AME280" s="11"/>
      <c r="AMF280" s="11"/>
      <c r="AMG280" s="11"/>
      <c r="AMH280" s="11"/>
      <c r="AMI280" s="11"/>
      <c r="AMJ280" s="11"/>
      <c r="AMK280" s="11"/>
      <c r="AML280" s="11"/>
      <c r="AMM280" s="11"/>
      <c r="AMN280" s="11"/>
      <c r="AMO280" s="11"/>
      <c r="AMP280" s="11"/>
      <c r="AMQ280" s="11"/>
      <c r="AMR280" s="11"/>
      <c r="AMS280" s="11"/>
      <c r="AMT280" s="11"/>
      <c r="AMU280" s="11"/>
      <c r="AMV280" s="11"/>
      <c r="AMW280" s="11"/>
      <c r="AMX280" s="11"/>
      <c r="AMY280" s="11"/>
      <c r="AMZ280" s="11"/>
      <c r="ANA280" s="11"/>
      <c r="ANB280" s="11"/>
      <c r="ANC280" s="11"/>
      <c r="AND280" s="11"/>
      <c r="ANE280" s="11"/>
      <c r="ANF280" s="11"/>
      <c r="ANG280" s="11"/>
      <c r="ANH280" s="11"/>
      <c r="ANI280" s="11"/>
      <c r="ANJ280" s="11"/>
      <c r="ANK280" s="11"/>
      <c r="ANL280" s="11"/>
      <c r="ANM280" s="11"/>
      <c r="ANN280" s="11"/>
      <c r="ANO280" s="11"/>
      <c r="ANP280" s="11"/>
      <c r="ANQ280" s="11"/>
      <c r="ANR280" s="11"/>
      <c r="ANS280" s="11"/>
      <c r="ANT280" s="11"/>
      <c r="ANU280" s="11"/>
      <c r="ANV280" s="11"/>
      <c r="ANW280" s="11"/>
      <c r="ANX280" s="11"/>
      <c r="ANY280" s="11"/>
      <c r="ANZ280" s="11"/>
      <c r="AOA280" s="11"/>
      <c r="AOB280" s="11"/>
      <c r="AOC280" s="11"/>
      <c r="AOD280" s="11"/>
      <c r="AOE280" s="11"/>
      <c r="AOF280" s="11"/>
      <c r="AOG280" s="11"/>
      <c r="AOH280" s="11"/>
      <c r="AOI280" s="11"/>
      <c r="AOJ280" s="11"/>
      <c r="AOK280" s="11"/>
      <c r="AOL280" s="11"/>
      <c r="AOM280" s="11"/>
      <c r="AON280" s="11"/>
      <c r="AOO280" s="11"/>
      <c r="AOP280" s="11"/>
      <c r="AOQ280" s="11"/>
      <c r="AOR280" s="11"/>
      <c r="AOS280" s="11"/>
      <c r="AOT280" s="11"/>
      <c r="AOU280" s="11"/>
      <c r="AOV280" s="11"/>
      <c r="AOW280" s="11"/>
      <c r="AOX280" s="11"/>
      <c r="AOY280" s="11"/>
      <c r="AOZ280" s="11"/>
      <c r="APA280" s="11"/>
      <c r="APB280" s="11"/>
      <c r="APC280" s="11"/>
      <c r="APD280" s="11"/>
      <c r="APE280" s="11"/>
      <c r="APF280" s="11"/>
      <c r="APG280" s="11"/>
      <c r="APH280" s="11"/>
      <c r="API280" s="11"/>
      <c r="APJ280" s="11"/>
      <c r="APK280" s="11"/>
      <c r="APL280" s="11"/>
      <c r="APM280" s="11"/>
      <c r="APN280" s="11"/>
      <c r="APO280" s="11"/>
      <c r="APP280" s="11"/>
      <c r="APQ280" s="11"/>
      <c r="APR280" s="11"/>
      <c r="APS280" s="11"/>
      <c r="APT280" s="11"/>
      <c r="APU280" s="11"/>
      <c r="APV280" s="11"/>
      <c r="APW280" s="11"/>
      <c r="APX280" s="11"/>
      <c r="APY280" s="11"/>
      <c r="APZ280" s="11"/>
      <c r="AQA280" s="11"/>
      <c r="AQB280" s="11"/>
      <c r="AQC280" s="11"/>
      <c r="AQD280" s="11"/>
      <c r="AQE280" s="11"/>
      <c r="AQF280" s="11"/>
      <c r="AQG280" s="11"/>
      <c r="AQH280" s="11"/>
      <c r="AQI280" s="11"/>
      <c r="AQJ280" s="11"/>
      <c r="AQK280" s="11"/>
      <c r="AQL280" s="11"/>
      <c r="AQM280" s="11"/>
      <c r="AQN280" s="11"/>
      <c r="AQO280" s="11"/>
      <c r="AQP280" s="11"/>
      <c r="AQQ280" s="11"/>
      <c r="AQR280" s="11"/>
      <c r="AQS280" s="11"/>
      <c r="AQT280" s="11"/>
      <c r="AQU280" s="11"/>
      <c r="AQV280" s="11"/>
      <c r="AQW280" s="11"/>
      <c r="AQX280" s="11"/>
      <c r="AQY280" s="11"/>
      <c r="AQZ280" s="11"/>
      <c r="ARA280" s="11"/>
      <c r="ARB280" s="11"/>
      <c r="ARC280" s="11"/>
      <c r="ARD280" s="11"/>
      <c r="ARE280" s="11"/>
      <c r="ARF280" s="11"/>
      <c r="ARG280" s="11"/>
      <c r="ARH280" s="11"/>
      <c r="ARI280" s="11"/>
      <c r="ARJ280" s="11"/>
      <c r="ARK280" s="11"/>
      <c r="ARL280" s="11"/>
      <c r="ARM280" s="11"/>
      <c r="ARN280" s="11"/>
      <c r="ARO280" s="11"/>
      <c r="ARP280" s="11"/>
      <c r="ARQ280" s="11"/>
      <c r="ARR280" s="11"/>
      <c r="ARS280" s="11"/>
      <c r="ART280" s="11"/>
      <c r="ARU280" s="11"/>
      <c r="ARV280" s="11"/>
      <c r="ARW280" s="11"/>
      <c r="ARX280" s="11"/>
      <c r="ARY280" s="11"/>
      <c r="ARZ280" s="11"/>
      <c r="ASA280" s="11"/>
      <c r="ASB280" s="11"/>
      <c r="ASC280" s="11"/>
      <c r="ASD280" s="11"/>
      <c r="ASE280" s="11"/>
      <c r="ASF280" s="11"/>
      <c r="ASG280" s="11"/>
      <c r="ASH280" s="11"/>
      <c r="ASI280" s="11"/>
      <c r="ASJ280" s="11"/>
      <c r="ASK280" s="11"/>
      <c r="ASL280" s="11"/>
      <c r="ASM280" s="11"/>
      <c r="ASN280" s="11"/>
      <c r="ASO280" s="11"/>
      <c r="ASP280" s="11"/>
      <c r="ASQ280" s="11"/>
      <c r="ASR280" s="11"/>
      <c r="ASS280" s="11"/>
      <c r="AST280" s="11"/>
      <c r="ASU280" s="11"/>
      <c r="ASV280" s="11"/>
      <c r="ASW280" s="11"/>
      <c r="ASX280" s="11"/>
      <c r="ASY280" s="11"/>
      <c r="ASZ280" s="11"/>
      <c r="ATA280" s="11"/>
      <c r="ATB280" s="11"/>
      <c r="ATC280" s="11"/>
      <c r="ATD280" s="11"/>
      <c r="ATE280" s="11"/>
      <c r="ATF280" s="11"/>
      <c r="ATG280" s="11"/>
      <c r="ATH280" s="11"/>
      <c r="ATI280" s="11"/>
      <c r="ATJ280" s="11"/>
      <c r="ATK280" s="11"/>
      <c r="ATL280" s="11"/>
      <c r="ATM280" s="11"/>
      <c r="ATN280" s="11"/>
      <c r="ATO280" s="11"/>
      <c r="ATP280" s="11"/>
      <c r="ATQ280" s="11"/>
      <c r="ATR280" s="11"/>
      <c r="ATS280" s="11"/>
      <c r="ATT280" s="11"/>
      <c r="ATU280" s="11"/>
      <c r="ATV280" s="11"/>
      <c r="ATW280" s="11"/>
      <c r="ATX280" s="11"/>
      <c r="ATY280" s="11"/>
      <c r="ATZ280" s="11"/>
      <c r="AUA280" s="11"/>
      <c r="AUB280" s="11"/>
      <c r="AUC280" s="11"/>
      <c r="AUD280" s="11"/>
      <c r="AUE280" s="11"/>
      <c r="AUF280" s="11"/>
      <c r="AUG280" s="11"/>
      <c r="AUH280" s="11"/>
      <c r="AUI280" s="11"/>
      <c r="AUJ280" s="11"/>
      <c r="AUK280" s="11"/>
      <c r="AUL280" s="11"/>
      <c r="AUM280" s="11"/>
      <c r="AUN280" s="11"/>
      <c r="AUO280" s="11"/>
      <c r="AUP280" s="11"/>
      <c r="AUQ280" s="11"/>
      <c r="AUR280" s="11"/>
      <c r="AUS280" s="11"/>
      <c r="AUT280" s="11"/>
      <c r="AUU280" s="11"/>
      <c r="AUV280" s="11"/>
      <c r="AUW280" s="11"/>
      <c r="AUX280" s="11"/>
      <c r="AUY280" s="11"/>
      <c r="AUZ280" s="11"/>
      <c r="AVA280" s="11"/>
      <c r="AVB280" s="11"/>
      <c r="AVC280" s="11"/>
      <c r="AVD280" s="11"/>
      <c r="AVE280" s="11"/>
      <c r="AVF280" s="11"/>
      <c r="AVG280" s="11"/>
      <c r="AVH280" s="11"/>
      <c r="AVI280" s="11"/>
      <c r="AVJ280" s="11"/>
      <c r="AVK280" s="11"/>
      <c r="AVL280" s="11"/>
      <c r="AVM280" s="11"/>
      <c r="AVN280" s="11"/>
      <c r="AVO280" s="11"/>
      <c r="AVP280" s="11"/>
      <c r="AVQ280" s="11"/>
      <c r="AVR280" s="11"/>
      <c r="AVS280" s="11"/>
      <c r="AVT280" s="11"/>
      <c r="AVU280" s="11"/>
      <c r="AVV280" s="11"/>
      <c r="AVW280" s="11"/>
      <c r="AVX280" s="11"/>
      <c r="AVY280" s="11"/>
      <c r="AVZ280" s="11"/>
      <c r="AWA280" s="11"/>
      <c r="AWB280" s="11"/>
      <c r="AWC280" s="11"/>
      <c r="AWD280" s="11"/>
      <c r="AWE280" s="11"/>
      <c r="AWF280" s="11"/>
      <c r="AWG280" s="11"/>
      <c r="AWH280" s="11"/>
      <c r="AWI280" s="11"/>
      <c r="AWJ280" s="11"/>
      <c r="AWK280" s="11"/>
      <c r="AWL280" s="11"/>
      <c r="AWM280" s="11"/>
      <c r="AWN280" s="11"/>
      <c r="AWO280" s="11"/>
      <c r="AWP280" s="11"/>
      <c r="AWQ280" s="11"/>
      <c r="AWR280" s="11"/>
      <c r="AWS280" s="11"/>
      <c r="AWT280" s="11"/>
      <c r="AWU280" s="11"/>
      <c r="AWV280" s="11"/>
      <c r="AWW280" s="11"/>
      <c r="AWX280" s="11"/>
      <c r="AWY280" s="11"/>
      <c r="AWZ280" s="11"/>
      <c r="AXA280" s="11"/>
      <c r="AXB280" s="11"/>
      <c r="AXC280" s="11"/>
      <c r="AXD280" s="11"/>
      <c r="AXE280" s="11"/>
      <c r="AXF280" s="11"/>
      <c r="AXG280" s="11"/>
      <c r="AXH280" s="11"/>
      <c r="AXI280" s="11"/>
      <c r="AXJ280" s="11"/>
      <c r="AXK280" s="11"/>
      <c r="AXL280" s="11"/>
      <c r="AXM280" s="11"/>
      <c r="AXN280" s="11"/>
      <c r="AXO280" s="11"/>
      <c r="AXP280" s="11"/>
      <c r="AXQ280" s="11"/>
      <c r="AXR280" s="11"/>
      <c r="AXS280" s="11"/>
      <c r="AXT280" s="11"/>
      <c r="AXU280" s="11"/>
      <c r="AXV280" s="11"/>
      <c r="AXW280" s="11"/>
      <c r="AXX280" s="11"/>
      <c r="AXY280" s="11"/>
      <c r="AXZ280" s="11"/>
      <c r="AYA280" s="11"/>
      <c r="AYB280" s="11"/>
      <c r="AYC280" s="11"/>
      <c r="AYD280" s="11"/>
      <c r="AYE280" s="11"/>
      <c r="AYF280" s="11"/>
      <c r="AYG280" s="11"/>
      <c r="AYH280" s="11"/>
      <c r="AYI280" s="11"/>
      <c r="AYJ280" s="11"/>
      <c r="AYK280" s="11"/>
      <c r="AYL280" s="11"/>
      <c r="AYM280" s="11"/>
      <c r="AYN280" s="11"/>
      <c r="AYO280" s="11"/>
      <c r="AYP280" s="11"/>
      <c r="AYQ280" s="11"/>
      <c r="AYR280" s="11"/>
      <c r="AYS280" s="11"/>
      <c r="AYT280" s="11"/>
      <c r="AYU280" s="11"/>
      <c r="AYV280" s="11"/>
      <c r="AYW280" s="11"/>
      <c r="AYX280" s="11"/>
      <c r="AYY280" s="11"/>
      <c r="AYZ280" s="11"/>
      <c r="AZA280" s="11"/>
      <c r="AZB280" s="11"/>
      <c r="AZC280" s="11"/>
      <c r="AZD280" s="11"/>
      <c r="AZE280" s="11"/>
      <c r="AZF280" s="11"/>
      <c r="AZG280" s="11"/>
      <c r="AZH280" s="11"/>
      <c r="AZI280" s="11"/>
      <c r="AZJ280" s="11"/>
      <c r="AZK280" s="11"/>
      <c r="AZL280" s="11"/>
      <c r="AZM280" s="11"/>
      <c r="AZN280" s="11"/>
      <c r="AZO280" s="11"/>
      <c r="AZP280" s="11"/>
      <c r="AZQ280" s="11"/>
      <c r="AZR280" s="11"/>
      <c r="AZS280" s="11"/>
      <c r="AZT280" s="11"/>
      <c r="AZU280" s="11"/>
      <c r="AZV280" s="11"/>
      <c r="AZW280" s="11"/>
      <c r="AZX280" s="11"/>
      <c r="AZY280" s="11"/>
      <c r="AZZ280" s="11"/>
      <c r="BAA280" s="11"/>
      <c r="BAB280" s="11"/>
      <c r="BAC280" s="11"/>
      <c r="BAD280" s="11"/>
      <c r="BAE280" s="11"/>
      <c r="BAF280" s="11"/>
      <c r="BAG280" s="11"/>
      <c r="BAH280" s="11"/>
      <c r="BAI280" s="11"/>
      <c r="BAJ280" s="11"/>
      <c r="BAK280" s="11"/>
      <c r="BAL280" s="11"/>
      <c r="BAM280" s="11"/>
      <c r="BAN280" s="11"/>
      <c r="BAO280" s="11"/>
      <c r="BAP280" s="11"/>
      <c r="BAQ280" s="11"/>
      <c r="BAR280" s="11"/>
      <c r="BAS280" s="11"/>
      <c r="BAT280" s="11"/>
      <c r="BAU280" s="11"/>
      <c r="BAV280" s="11"/>
      <c r="BAW280" s="11"/>
      <c r="BAX280" s="11"/>
      <c r="BAY280" s="11"/>
      <c r="BAZ280" s="11"/>
      <c r="BBA280" s="11"/>
      <c r="BBB280" s="11"/>
      <c r="BBC280" s="11"/>
      <c r="BBD280" s="11"/>
      <c r="BBE280" s="11"/>
      <c r="BBF280" s="11"/>
      <c r="BBG280" s="11"/>
      <c r="BBH280" s="11"/>
      <c r="BBI280" s="11"/>
      <c r="BBJ280" s="11"/>
      <c r="BBK280" s="11"/>
      <c r="BBL280" s="11"/>
      <c r="BBM280" s="11"/>
      <c r="BBN280" s="11"/>
      <c r="BBO280" s="11"/>
      <c r="BBP280" s="11"/>
      <c r="BBQ280" s="11"/>
      <c r="BBR280" s="11"/>
      <c r="BBS280" s="11"/>
      <c r="BBT280" s="11"/>
      <c r="BBU280" s="11"/>
      <c r="BBV280" s="11"/>
      <c r="BBW280" s="11"/>
      <c r="BBX280" s="11"/>
      <c r="BBY280" s="11"/>
      <c r="BBZ280" s="11"/>
      <c r="BCA280" s="11"/>
      <c r="BCB280" s="11"/>
      <c r="BCC280" s="11"/>
      <c r="BCD280" s="11"/>
      <c r="BCE280" s="11"/>
      <c r="BCF280" s="11"/>
      <c r="BCG280" s="11"/>
      <c r="BCH280" s="11"/>
      <c r="BCI280" s="11"/>
      <c r="BCJ280" s="11"/>
      <c r="BCK280" s="11"/>
      <c r="BCL280" s="11"/>
      <c r="BCM280" s="11"/>
      <c r="BCN280" s="11"/>
      <c r="BCO280" s="11"/>
      <c r="BCP280" s="11"/>
      <c r="BCQ280" s="11"/>
      <c r="BCR280" s="11"/>
      <c r="BCS280" s="11"/>
      <c r="BCT280" s="11"/>
      <c r="BCU280" s="11"/>
      <c r="BCV280" s="11"/>
      <c r="BCW280" s="11"/>
      <c r="BCX280" s="11"/>
      <c r="BCY280" s="11"/>
      <c r="BCZ280" s="11"/>
      <c r="BDA280" s="11"/>
      <c r="BDB280" s="11"/>
      <c r="BDC280" s="11"/>
      <c r="BDD280" s="11"/>
      <c r="BDE280" s="11"/>
      <c r="BDF280" s="11"/>
      <c r="BDG280" s="11"/>
      <c r="BDH280" s="11"/>
      <c r="BDI280" s="11"/>
      <c r="BDJ280" s="11"/>
      <c r="BDK280" s="11"/>
      <c r="BDL280" s="11"/>
      <c r="BDM280" s="11"/>
      <c r="BDN280" s="11"/>
      <c r="BDO280" s="11"/>
      <c r="BDP280" s="11"/>
      <c r="BDQ280" s="11"/>
      <c r="BDR280" s="11"/>
      <c r="BDS280" s="11"/>
      <c r="BDT280" s="11"/>
      <c r="BDU280" s="11"/>
      <c r="BDV280" s="11"/>
      <c r="BDW280" s="11"/>
      <c r="BDX280" s="11"/>
      <c r="BDY280" s="11"/>
      <c r="BDZ280" s="11"/>
      <c r="BEA280" s="11"/>
      <c r="BEB280" s="11"/>
      <c r="BEC280" s="11"/>
      <c r="BED280" s="11"/>
      <c r="BEE280" s="11"/>
      <c r="BEF280" s="11"/>
      <c r="BEG280" s="11"/>
      <c r="BEH280" s="11"/>
      <c r="BEI280" s="11"/>
      <c r="BEJ280" s="11"/>
      <c r="BEK280" s="11"/>
      <c r="BEL280" s="11"/>
      <c r="BEM280" s="11"/>
      <c r="BEN280" s="11"/>
      <c r="BEO280" s="11"/>
      <c r="BEP280" s="11"/>
      <c r="BEQ280" s="11"/>
      <c r="BER280" s="11"/>
      <c r="BES280" s="11"/>
      <c r="BET280" s="11"/>
      <c r="BEU280" s="11"/>
      <c r="BEV280" s="11"/>
      <c r="BEW280" s="11"/>
      <c r="BEX280" s="11"/>
      <c r="BEY280" s="11"/>
      <c r="BEZ280" s="11"/>
      <c r="BFA280" s="11"/>
      <c r="BFB280" s="11"/>
      <c r="BFC280" s="11"/>
      <c r="BFD280" s="11"/>
      <c r="BFE280" s="11"/>
      <c r="BFF280" s="11"/>
      <c r="BFG280" s="11"/>
      <c r="BFH280" s="11"/>
      <c r="BFI280" s="11"/>
      <c r="BFJ280" s="11"/>
      <c r="BFK280" s="11"/>
      <c r="BFL280" s="11"/>
      <c r="BFM280" s="11"/>
      <c r="BFN280" s="11"/>
      <c r="BFO280" s="11"/>
      <c r="BFP280" s="11"/>
      <c r="BFQ280" s="11"/>
      <c r="BFR280" s="11"/>
      <c r="BFS280" s="11"/>
      <c r="BFT280" s="11"/>
      <c r="BFU280" s="11"/>
      <c r="BFV280" s="11"/>
      <c r="BFW280" s="11"/>
      <c r="BFX280" s="11"/>
      <c r="BFY280" s="11"/>
      <c r="BFZ280" s="11"/>
      <c r="BGA280" s="11"/>
      <c r="BGB280" s="11"/>
      <c r="BGC280" s="11"/>
      <c r="BGD280" s="11"/>
      <c r="BGE280" s="11"/>
      <c r="BGF280" s="11"/>
      <c r="BGG280" s="11"/>
      <c r="BGH280" s="11"/>
      <c r="BGI280" s="11"/>
      <c r="BGJ280" s="11"/>
      <c r="BGK280" s="11"/>
      <c r="BGL280" s="11"/>
      <c r="BGM280" s="11"/>
      <c r="BGN280" s="11"/>
      <c r="BGO280" s="11"/>
      <c r="BGP280" s="11"/>
      <c r="BGQ280" s="11"/>
      <c r="BGR280" s="11"/>
      <c r="BGS280" s="11"/>
      <c r="BGT280" s="11"/>
      <c r="BGU280" s="11"/>
      <c r="BGV280" s="11"/>
      <c r="BGW280" s="11"/>
      <c r="BGX280" s="11"/>
      <c r="BGY280" s="11"/>
      <c r="BGZ280" s="11"/>
      <c r="BHA280" s="11"/>
      <c r="BHB280" s="11"/>
      <c r="BHC280" s="11"/>
      <c r="BHD280" s="11"/>
      <c r="BHE280" s="11"/>
      <c r="BHF280" s="11"/>
      <c r="BHG280" s="11"/>
      <c r="BHH280" s="11"/>
      <c r="BHI280" s="11"/>
      <c r="BHJ280" s="11"/>
      <c r="BHK280" s="11"/>
      <c r="BHL280" s="11"/>
      <c r="BHM280" s="11"/>
      <c r="BHN280" s="11"/>
      <c r="BHO280" s="11"/>
      <c r="BHP280" s="11"/>
      <c r="BHQ280" s="11"/>
      <c r="BHR280" s="11"/>
      <c r="BHS280" s="11"/>
      <c r="BHT280" s="11"/>
      <c r="BHU280" s="11"/>
      <c r="BHV280" s="11"/>
      <c r="BHW280" s="11"/>
      <c r="BHX280" s="11"/>
      <c r="BHY280" s="11"/>
      <c r="BHZ280" s="11"/>
      <c r="BIA280" s="11"/>
      <c r="BIB280" s="11"/>
      <c r="BIC280" s="11"/>
      <c r="BID280" s="11"/>
      <c r="BIE280" s="11"/>
      <c r="BIF280" s="11"/>
      <c r="BIG280" s="11"/>
      <c r="BIH280" s="11"/>
      <c r="BII280" s="11"/>
      <c r="BIJ280" s="11"/>
      <c r="BIK280" s="11"/>
      <c r="BIL280" s="11"/>
      <c r="BIM280" s="11"/>
      <c r="BIN280" s="11"/>
      <c r="BIO280" s="11"/>
      <c r="BIP280" s="11"/>
      <c r="BIQ280" s="11"/>
      <c r="BIR280" s="11"/>
      <c r="BIS280" s="11"/>
      <c r="BIT280" s="11"/>
      <c r="BIU280" s="11"/>
      <c r="BIV280" s="11"/>
      <c r="BIW280" s="11"/>
      <c r="BIX280" s="11"/>
      <c r="BIY280" s="11"/>
      <c r="BIZ280" s="11"/>
      <c r="BJA280" s="11"/>
      <c r="BJB280" s="11"/>
      <c r="BJC280" s="11"/>
      <c r="BJD280" s="11"/>
      <c r="BJE280" s="11"/>
      <c r="BJF280" s="11"/>
      <c r="BJG280" s="11"/>
      <c r="BJH280" s="11"/>
      <c r="BJI280" s="11"/>
      <c r="BJJ280" s="11"/>
      <c r="BJK280" s="11"/>
      <c r="BJL280" s="11"/>
      <c r="BJM280" s="11"/>
      <c r="BJN280" s="11"/>
      <c r="BJO280" s="11"/>
      <c r="BJP280" s="11"/>
      <c r="BJQ280" s="11"/>
      <c r="BJR280" s="11"/>
      <c r="BJS280" s="11"/>
      <c r="BJT280" s="11"/>
      <c r="BJU280" s="11"/>
      <c r="BJV280" s="11"/>
      <c r="BJW280" s="11"/>
      <c r="BJX280" s="11"/>
      <c r="BJY280" s="11"/>
      <c r="BJZ280" s="11"/>
      <c r="BKA280" s="11"/>
      <c r="BKB280" s="11"/>
      <c r="BKC280" s="11"/>
      <c r="BKD280" s="11"/>
      <c r="BKE280" s="11"/>
      <c r="BKF280" s="11"/>
      <c r="BKG280" s="11"/>
      <c r="BKH280" s="11"/>
      <c r="BKI280" s="11"/>
      <c r="BKJ280" s="11"/>
      <c r="BKK280" s="11"/>
      <c r="BKL280" s="11"/>
      <c r="BKM280" s="11"/>
      <c r="BKN280" s="11"/>
      <c r="BKO280" s="11"/>
      <c r="BKP280" s="11"/>
      <c r="BKQ280" s="11"/>
      <c r="BKR280" s="11"/>
      <c r="BKS280" s="11"/>
      <c r="BKT280" s="11"/>
      <c r="BKU280" s="11"/>
      <c r="BKV280" s="11"/>
      <c r="BKW280" s="11"/>
      <c r="BKX280" s="11"/>
      <c r="BKY280" s="11"/>
      <c r="BKZ280" s="11"/>
      <c r="BLA280" s="11"/>
      <c r="BLB280" s="11"/>
      <c r="BLC280" s="11"/>
      <c r="BLD280" s="11"/>
      <c r="BLE280" s="11"/>
      <c r="BLF280" s="11"/>
      <c r="BLG280" s="11"/>
      <c r="BLH280" s="11"/>
      <c r="BLI280" s="11"/>
      <c r="BLJ280" s="11"/>
      <c r="BLK280" s="11"/>
      <c r="BLL280" s="11"/>
      <c r="BLM280" s="11"/>
      <c r="BLN280" s="11"/>
      <c r="BLO280" s="11"/>
      <c r="BLP280" s="11"/>
      <c r="BLQ280" s="11"/>
      <c r="BLR280" s="11"/>
      <c r="BLS280" s="11"/>
      <c r="BLT280" s="11"/>
      <c r="BLU280" s="11"/>
      <c r="BLV280" s="11"/>
      <c r="BLW280" s="11"/>
      <c r="BLX280" s="11"/>
      <c r="BLY280" s="11"/>
      <c r="BLZ280" s="11"/>
      <c r="BMA280" s="11"/>
      <c r="BMB280" s="11"/>
      <c r="BMC280" s="11"/>
      <c r="BMD280" s="11"/>
      <c r="BME280" s="11"/>
      <c r="BMF280" s="11"/>
      <c r="BMG280" s="11"/>
      <c r="BMH280" s="11"/>
      <c r="BMI280" s="11"/>
      <c r="BMJ280" s="11"/>
      <c r="BMK280" s="11"/>
      <c r="BML280" s="11"/>
      <c r="BMM280" s="11"/>
      <c r="BMN280" s="11"/>
      <c r="BMO280" s="11"/>
      <c r="BMP280" s="11"/>
      <c r="BMQ280" s="11"/>
      <c r="BMR280" s="11"/>
      <c r="BMS280" s="11"/>
      <c r="BMT280" s="11"/>
      <c r="BMU280" s="11"/>
      <c r="BMV280" s="11"/>
      <c r="BMW280" s="11"/>
      <c r="BMX280" s="11"/>
      <c r="BMY280" s="11"/>
      <c r="BMZ280" s="11"/>
      <c r="BNA280" s="11"/>
      <c r="BNB280" s="11"/>
      <c r="BNC280" s="11"/>
      <c r="BND280" s="11"/>
      <c r="BNE280" s="11"/>
      <c r="BNF280" s="11"/>
      <c r="BNG280" s="11"/>
      <c r="BNH280" s="11"/>
      <c r="BNI280" s="11"/>
      <c r="BNJ280" s="11"/>
      <c r="BNK280" s="11"/>
      <c r="BNL280" s="11"/>
      <c r="BNM280" s="11"/>
      <c r="BNN280" s="11"/>
      <c r="BNO280" s="11"/>
      <c r="BNP280" s="11"/>
      <c r="BNQ280" s="11"/>
      <c r="BNR280" s="11"/>
      <c r="BNS280" s="11"/>
      <c r="BNT280" s="11"/>
      <c r="BNU280" s="11"/>
      <c r="BNV280" s="11"/>
      <c r="BNW280" s="11"/>
      <c r="BNX280" s="11"/>
      <c r="BNY280" s="11"/>
      <c r="BNZ280" s="11"/>
      <c r="BOA280" s="11"/>
      <c r="BOB280" s="11"/>
      <c r="BOC280" s="11"/>
      <c r="BOD280" s="11"/>
      <c r="BOE280" s="11"/>
      <c r="BOF280" s="11"/>
      <c r="BOG280" s="11"/>
      <c r="BOH280" s="11"/>
      <c r="BOI280" s="11"/>
      <c r="BOJ280" s="11"/>
      <c r="BOK280" s="11"/>
      <c r="BOL280" s="11"/>
      <c r="BOM280" s="11"/>
      <c r="BON280" s="11"/>
      <c r="BOO280" s="11"/>
      <c r="BOP280" s="11"/>
      <c r="BOQ280" s="11"/>
      <c r="BOR280" s="11"/>
      <c r="BOS280" s="11"/>
      <c r="BOT280" s="11"/>
      <c r="BOU280" s="11"/>
      <c r="BOV280" s="11"/>
      <c r="BOW280" s="11"/>
      <c r="BOX280" s="11"/>
      <c r="BOY280" s="11"/>
      <c r="BOZ280" s="11"/>
      <c r="BPA280" s="11"/>
      <c r="BPB280" s="11"/>
      <c r="BPC280" s="11"/>
      <c r="BPD280" s="11"/>
      <c r="BPE280" s="11"/>
      <c r="BPF280" s="11"/>
      <c r="BPG280" s="11"/>
      <c r="BPH280" s="11"/>
      <c r="BPI280" s="11"/>
      <c r="BPJ280" s="11"/>
      <c r="BPK280" s="11"/>
      <c r="BPL280" s="11"/>
      <c r="BPM280" s="11"/>
      <c r="BPN280" s="11"/>
      <c r="BPO280" s="11"/>
      <c r="BPP280" s="11"/>
      <c r="BPQ280" s="11"/>
      <c r="BPR280" s="11"/>
      <c r="BPS280" s="11"/>
      <c r="BPT280" s="11"/>
      <c r="BPU280" s="11"/>
      <c r="BPV280" s="11"/>
      <c r="BPW280" s="11"/>
      <c r="BPX280" s="11"/>
      <c r="BPY280" s="11"/>
      <c r="BPZ280" s="11"/>
      <c r="BQA280" s="11"/>
      <c r="BQB280" s="11"/>
      <c r="BQC280" s="11"/>
      <c r="BQD280" s="11"/>
      <c r="BQE280" s="11"/>
      <c r="BQF280" s="11"/>
      <c r="BQG280" s="11"/>
      <c r="BQH280" s="11"/>
      <c r="BQI280" s="11"/>
      <c r="BQJ280" s="11"/>
      <c r="BQK280" s="11"/>
      <c r="BQL280" s="11"/>
      <c r="BQM280" s="11"/>
      <c r="BQN280" s="11"/>
      <c r="BQO280" s="11"/>
      <c r="BQP280" s="11"/>
      <c r="BQQ280" s="11"/>
      <c r="BQR280" s="11"/>
      <c r="BQS280" s="11"/>
      <c r="BQT280" s="11"/>
      <c r="BQU280" s="11"/>
      <c r="BQV280" s="11"/>
      <c r="BQW280" s="11"/>
      <c r="BQX280" s="11"/>
      <c r="BQY280" s="11"/>
      <c r="BQZ280" s="11"/>
      <c r="BRA280" s="11"/>
      <c r="BRB280" s="11"/>
      <c r="BRC280" s="11"/>
      <c r="BRD280" s="11"/>
      <c r="BRE280" s="11"/>
      <c r="BRF280" s="11"/>
      <c r="BRG280" s="11"/>
      <c r="BRH280" s="11"/>
      <c r="BRI280" s="11"/>
    </row>
    <row r="281" spans="2:1829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C281" s="11"/>
      <c r="DD281" s="11"/>
      <c r="DE281" s="11"/>
      <c r="DF281" s="11"/>
      <c r="DG281" s="11"/>
      <c r="DH281" s="11"/>
      <c r="DI281" s="11"/>
      <c r="DJ281" s="11"/>
      <c r="DK281" s="11"/>
      <c r="DL281" s="11"/>
      <c r="DM281" s="11"/>
      <c r="DN281" s="11"/>
      <c r="DO281" s="11"/>
      <c r="DP281" s="11"/>
      <c r="DQ281" s="11"/>
      <c r="DR281" s="11"/>
      <c r="DS281" s="11"/>
      <c r="DT281" s="11"/>
      <c r="DU281" s="11"/>
      <c r="DV281" s="11"/>
      <c r="DW281" s="11"/>
      <c r="DX281" s="11"/>
      <c r="DY281" s="11"/>
      <c r="DZ281" s="11"/>
      <c r="EA281" s="11"/>
      <c r="EB281" s="11"/>
      <c r="EC281" s="11"/>
      <c r="ED281" s="11"/>
      <c r="EE281" s="11"/>
      <c r="EF281" s="11"/>
      <c r="EG281" s="11"/>
      <c r="EH281" s="11"/>
      <c r="EI281" s="11"/>
      <c r="EJ281" s="11"/>
      <c r="EK281" s="11"/>
      <c r="EL281" s="11"/>
      <c r="EM281" s="11"/>
      <c r="EN281" s="11"/>
      <c r="EO281" s="11"/>
      <c r="EP281" s="11"/>
      <c r="EQ281" s="11"/>
      <c r="ER281" s="11"/>
      <c r="ES281" s="11"/>
      <c r="ET281" s="11"/>
      <c r="EU281" s="11"/>
      <c r="EV281" s="11"/>
      <c r="EW281" s="11"/>
      <c r="EX281" s="11"/>
      <c r="EY281" s="11"/>
      <c r="EZ281" s="11"/>
      <c r="FA281" s="11"/>
      <c r="FB281" s="11"/>
      <c r="FC281" s="11"/>
      <c r="FD281" s="11"/>
      <c r="FE281" s="11"/>
      <c r="FF281" s="11"/>
      <c r="FG281" s="11"/>
      <c r="FH281" s="11"/>
      <c r="FI281" s="11"/>
      <c r="FJ281" s="11"/>
      <c r="FK281" s="11"/>
      <c r="FL281" s="11"/>
      <c r="FM281" s="11"/>
      <c r="FN281" s="11"/>
      <c r="FO281" s="11"/>
      <c r="FP281" s="11"/>
      <c r="FQ281" s="11"/>
      <c r="FR281" s="11"/>
      <c r="FS281" s="11"/>
      <c r="FT281" s="11"/>
      <c r="FU281" s="11"/>
      <c r="FV281" s="11"/>
      <c r="FW281" s="11"/>
      <c r="FX281" s="11"/>
      <c r="FY281" s="11"/>
      <c r="FZ281" s="11"/>
      <c r="GA281" s="11"/>
      <c r="GB281" s="11"/>
      <c r="GC281" s="11"/>
      <c r="GD281" s="11"/>
      <c r="GE281" s="11"/>
      <c r="GF281" s="11"/>
      <c r="GG281" s="11"/>
      <c r="GH281" s="11"/>
      <c r="GI281" s="11"/>
      <c r="GJ281" s="11"/>
      <c r="GK281" s="11"/>
      <c r="GL281" s="11"/>
      <c r="GM281" s="11"/>
      <c r="GN281" s="11"/>
      <c r="GO281" s="11"/>
      <c r="GP281" s="11"/>
      <c r="GQ281" s="11"/>
      <c r="GR281" s="11"/>
      <c r="GS281" s="11"/>
      <c r="GT281" s="11"/>
      <c r="GU281" s="11"/>
      <c r="GV281" s="11"/>
      <c r="GW281" s="11"/>
      <c r="GX281" s="11"/>
      <c r="GY281" s="11"/>
      <c r="GZ281" s="11"/>
      <c r="HA281" s="11"/>
      <c r="HB281" s="11"/>
      <c r="HC281" s="11"/>
      <c r="HD281" s="11"/>
      <c r="HE281" s="11"/>
      <c r="HF281" s="11"/>
      <c r="HG281" s="11"/>
      <c r="HH281" s="11"/>
      <c r="HI281" s="11"/>
      <c r="HJ281" s="11"/>
      <c r="HK281" s="11"/>
      <c r="HL281" s="11"/>
      <c r="HM281" s="11"/>
      <c r="HN281" s="11"/>
      <c r="HO281" s="11"/>
      <c r="HP281" s="11"/>
      <c r="HQ281" s="11"/>
      <c r="HR281" s="11"/>
      <c r="HS281" s="11"/>
      <c r="HT281" s="11"/>
      <c r="HU281" s="11"/>
      <c r="HV281" s="11"/>
      <c r="HW281" s="11"/>
      <c r="HX281" s="11"/>
      <c r="HY281" s="11"/>
      <c r="HZ281" s="11"/>
      <c r="IA281" s="11"/>
      <c r="IB281" s="11"/>
      <c r="IC281" s="11"/>
      <c r="ID281" s="11"/>
      <c r="IE281" s="11"/>
      <c r="IF281" s="11"/>
      <c r="IG281" s="11"/>
      <c r="IH281" s="11"/>
      <c r="II281" s="11"/>
      <c r="IJ281" s="11"/>
      <c r="IK281" s="11"/>
      <c r="IL281" s="11"/>
      <c r="IM281" s="11"/>
      <c r="IN281" s="11"/>
      <c r="IO281" s="11"/>
      <c r="IP281" s="11"/>
      <c r="IQ281" s="11"/>
      <c r="IR281" s="11"/>
      <c r="IS281" s="11"/>
      <c r="IT281" s="11"/>
      <c r="IU281" s="11"/>
      <c r="IV281" s="11"/>
      <c r="IW281" s="11"/>
      <c r="IX281" s="11"/>
      <c r="IY281" s="11"/>
      <c r="IZ281" s="11"/>
      <c r="JA281" s="11"/>
      <c r="JB281" s="11"/>
      <c r="JC281" s="11"/>
      <c r="JD281" s="11"/>
      <c r="JE281" s="11"/>
      <c r="JF281" s="11"/>
      <c r="JG281" s="11"/>
      <c r="JH281" s="11"/>
      <c r="JI281" s="11"/>
      <c r="JJ281" s="11"/>
      <c r="JK281" s="11"/>
      <c r="JL281" s="11"/>
      <c r="JM281" s="11"/>
      <c r="JN281" s="11"/>
      <c r="JO281" s="11"/>
      <c r="JP281" s="11"/>
      <c r="JQ281" s="11"/>
      <c r="JR281" s="11"/>
      <c r="JS281" s="11"/>
      <c r="JT281" s="11"/>
      <c r="JU281" s="11"/>
      <c r="JV281" s="11"/>
      <c r="JW281" s="11"/>
      <c r="JX281" s="11"/>
      <c r="JY281" s="11"/>
      <c r="JZ281" s="11"/>
      <c r="KA281" s="11"/>
      <c r="KB281" s="11"/>
      <c r="KC281" s="11"/>
      <c r="KD281" s="11"/>
      <c r="KE281" s="11"/>
      <c r="KF281" s="11"/>
      <c r="KG281" s="11"/>
      <c r="KH281" s="11"/>
      <c r="KI281" s="11"/>
      <c r="KJ281" s="11"/>
      <c r="KK281" s="11"/>
      <c r="KL281" s="11"/>
      <c r="KM281" s="11"/>
      <c r="KN281" s="11"/>
      <c r="KO281" s="11"/>
      <c r="KP281" s="11"/>
      <c r="KQ281" s="11"/>
      <c r="KR281" s="11"/>
      <c r="KS281" s="11"/>
      <c r="KT281" s="11"/>
      <c r="KU281" s="11"/>
      <c r="KV281" s="11"/>
      <c r="KW281" s="11"/>
      <c r="KX281" s="11"/>
      <c r="KY281" s="11"/>
      <c r="KZ281" s="11"/>
      <c r="LA281" s="11"/>
      <c r="LB281" s="11"/>
      <c r="LC281" s="11"/>
      <c r="LD281" s="11"/>
      <c r="LE281" s="11"/>
      <c r="LF281" s="11"/>
      <c r="LG281" s="11"/>
      <c r="LH281" s="11"/>
      <c r="LI281" s="11"/>
      <c r="LJ281" s="11"/>
      <c r="LK281" s="11"/>
      <c r="LL281" s="11"/>
      <c r="LM281" s="11"/>
      <c r="LN281" s="11"/>
      <c r="LO281" s="11"/>
      <c r="LP281" s="11"/>
      <c r="LQ281" s="11"/>
      <c r="LR281" s="11"/>
      <c r="LS281" s="11"/>
      <c r="LT281" s="11"/>
      <c r="LU281" s="11"/>
      <c r="LV281" s="11"/>
      <c r="LW281" s="11"/>
      <c r="LX281" s="11"/>
      <c r="LY281" s="11"/>
      <c r="LZ281" s="11"/>
      <c r="MA281" s="11"/>
      <c r="MB281" s="11"/>
      <c r="MC281" s="11"/>
      <c r="MD281" s="11"/>
      <c r="ME281" s="11"/>
      <c r="MF281" s="11"/>
      <c r="MG281" s="11"/>
      <c r="MH281" s="11"/>
      <c r="MI281" s="11"/>
      <c r="MJ281" s="11"/>
      <c r="MK281" s="11"/>
      <c r="ML281" s="11"/>
      <c r="MM281" s="11"/>
      <c r="MN281" s="11"/>
      <c r="MO281" s="11"/>
      <c r="MP281" s="11"/>
      <c r="MQ281" s="11"/>
      <c r="MR281" s="11"/>
      <c r="MS281" s="11"/>
      <c r="MT281" s="11"/>
      <c r="MU281" s="11"/>
      <c r="MV281" s="11"/>
      <c r="MW281" s="11"/>
      <c r="MX281" s="11"/>
      <c r="MY281" s="11"/>
      <c r="MZ281" s="11"/>
      <c r="NA281" s="11"/>
      <c r="NB281" s="11"/>
      <c r="NC281" s="11"/>
      <c r="ND281" s="11"/>
      <c r="NE281" s="11"/>
      <c r="NF281" s="11"/>
      <c r="NG281" s="11"/>
      <c r="NH281" s="11"/>
      <c r="NI281" s="11"/>
      <c r="NJ281" s="11"/>
      <c r="NK281" s="11"/>
      <c r="NL281" s="11"/>
      <c r="NM281" s="11"/>
      <c r="NN281" s="11"/>
      <c r="NO281" s="11"/>
      <c r="NP281" s="11"/>
      <c r="NQ281" s="11"/>
      <c r="NR281" s="11"/>
      <c r="NS281" s="11"/>
      <c r="NT281" s="11"/>
      <c r="NU281" s="11"/>
      <c r="NV281" s="11"/>
      <c r="NW281" s="11"/>
      <c r="NX281" s="11"/>
      <c r="NY281" s="11"/>
      <c r="NZ281" s="11"/>
      <c r="OA281" s="11"/>
      <c r="OB281" s="11"/>
      <c r="OC281" s="11"/>
      <c r="OD281" s="11"/>
      <c r="OE281" s="11"/>
      <c r="OF281" s="11"/>
      <c r="OG281" s="11"/>
      <c r="OH281" s="11"/>
      <c r="OI281" s="11"/>
      <c r="OJ281" s="11"/>
      <c r="OK281" s="11"/>
      <c r="OL281" s="11"/>
      <c r="OM281" s="11"/>
      <c r="ON281" s="11"/>
      <c r="OO281" s="11"/>
      <c r="OP281" s="11"/>
      <c r="OQ281" s="11"/>
      <c r="OR281" s="11"/>
      <c r="OS281" s="11"/>
      <c r="OT281" s="11"/>
      <c r="OU281" s="11"/>
      <c r="OV281" s="11"/>
      <c r="OW281" s="11"/>
      <c r="OX281" s="11"/>
      <c r="OY281" s="11"/>
      <c r="OZ281" s="11"/>
      <c r="PA281" s="11"/>
      <c r="PB281" s="11"/>
      <c r="PC281" s="11"/>
      <c r="PD281" s="11"/>
      <c r="PE281" s="11"/>
      <c r="PF281" s="11"/>
      <c r="PG281" s="11"/>
      <c r="PH281" s="11"/>
      <c r="PI281" s="11"/>
      <c r="PJ281" s="11"/>
      <c r="PK281" s="11"/>
      <c r="PL281" s="11"/>
      <c r="PM281" s="11"/>
      <c r="PN281" s="11"/>
      <c r="PO281" s="11"/>
      <c r="PP281" s="11"/>
      <c r="PQ281" s="11"/>
      <c r="PR281" s="11"/>
      <c r="PS281" s="11"/>
      <c r="PT281" s="11"/>
      <c r="PU281" s="11"/>
      <c r="PV281" s="11"/>
      <c r="PW281" s="11"/>
      <c r="PX281" s="11"/>
      <c r="PY281" s="11"/>
      <c r="PZ281" s="11"/>
      <c r="QA281" s="11"/>
      <c r="QB281" s="11"/>
      <c r="QC281" s="11"/>
      <c r="QD281" s="11"/>
      <c r="QE281" s="11"/>
      <c r="QF281" s="11"/>
      <c r="QG281" s="11"/>
      <c r="QH281" s="11"/>
      <c r="QI281" s="11"/>
      <c r="QJ281" s="11"/>
      <c r="QK281" s="11"/>
      <c r="QL281" s="11"/>
      <c r="QM281" s="11"/>
      <c r="QN281" s="11"/>
      <c r="QO281" s="11"/>
      <c r="QP281" s="11"/>
      <c r="QQ281" s="11"/>
      <c r="QR281" s="11"/>
      <c r="QS281" s="11"/>
      <c r="QT281" s="11"/>
      <c r="QU281" s="11"/>
      <c r="QV281" s="11"/>
      <c r="QW281" s="11"/>
      <c r="QX281" s="11"/>
      <c r="QY281" s="11"/>
      <c r="QZ281" s="11"/>
      <c r="RA281" s="11"/>
      <c r="RB281" s="11"/>
      <c r="RC281" s="11"/>
      <c r="RD281" s="11"/>
      <c r="RE281" s="11"/>
      <c r="RF281" s="11"/>
      <c r="RG281" s="11"/>
      <c r="RH281" s="11"/>
      <c r="RI281" s="11"/>
      <c r="RJ281" s="11"/>
      <c r="RK281" s="11"/>
      <c r="RL281" s="11"/>
      <c r="RM281" s="11"/>
      <c r="RN281" s="11"/>
      <c r="RO281" s="11"/>
      <c r="RP281" s="11"/>
      <c r="RQ281" s="11"/>
      <c r="RR281" s="11"/>
      <c r="RS281" s="11"/>
      <c r="RT281" s="11"/>
      <c r="RU281" s="11"/>
      <c r="RV281" s="11"/>
      <c r="RW281" s="11"/>
      <c r="RX281" s="11"/>
      <c r="RY281" s="11"/>
      <c r="RZ281" s="11"/>
      <c r="SA281" s="11"/>
      <c r="SB281" s="11"/>
      <c r="SC281" s="11"/>
      <c r="SD281" s="11"/>
      <c r="SE281" s="11"/>
      <c r="SF281" s="11"/>
      <c r="SG281" s="11"/>
      <c r="SH281" s="11"/>
      <c r="SI281" s="11"/>
      <c r="SJ281" s="11"/>
      <c r="SK281" s="11"/>
      <c r="SL281" s="11"/>
      <c r="SM281" s="11"/>
      <c r="SN281" s="11"/>
      <c r="SO281" s="11"/>
      <c r="SP281" s="11"/>
      <c r="SQ281" s="11"/>
      <c r="SR281" s="11"/>
      <c r="SS281" s="11"/>
      <c r="ST281" s="11"/>
      <c r="SU281" s="11"/>
      <c r="SV281" s="11"/>
      <c r="SW281" s="11"/>
      <c r="SX281" s="11"/>
      <c r="SY281" s="11"/>
      <c r="SZ281" s="11"/>
      <c r="TA281" s="11"/>
      <c r="TB281" s="11"/>
      <c r="TC281" s="11"/>
      <c r="TD281" s="11"/>
      <c r="TE281" s="11"/>
      <c r="TF281" s="11"/>
      <c r="TG281" s="11"/>
      <c r="TH281" s="11"/>
      <c r="TI281" s="11"/>
      <c r="TJ281" s="11"/>
      <c r="TK281" s="11"/>
      <c r="TL281" s="11"/>
      <c r="TM281" s="11"/>
      <c r="TN281" s="11"/>
      <c r="TO281" s="11"/>
      <c r="TP281" s="11"/>
      <c r="TQ281" s="11"/>
      <c r="TR281" s="11"/>
      <c r="TS281" s="11"/>
      <c r="TT281" s="11"/>
      <c r="TU281" s="11"/>
      <c r="TV281" s="11"/>
      <c r="TW281" s="11"/>
      <c r="TX281" s="11"/>
      <c r="TY281" s="11"/>
      <c r="TZ281" s="11"/>
      <c r="UA281" s="11"/>
      <c r="UB281" s="11"/>
      <c r="UC281" s="11"/>
      <c r="UD281" s="11"/>
      <c r="UE281" s="11"/>
      <c r="UF281" s="11"/>
      <c r="UG281" s="11"/>
      <c r="UH281" s="11"/>
      <c r="UI281" s="11"/>
      <c r="UJ281" s="11"/>
      <c r="UK281" s="11"/>
      <c r="UL281" s="11"/>
      <c r="UM281" s="11"/>
      <c r="UN281" s="11"/>
      <c r="UO281" s="11"/>
      <c r="UP281" s="11"/>
      <c r="UQ281" s="11"/>
      <c r="UR281" s="11"/>
      <c r="US281" s="11"/>
      <c r="UT281" s="11"/>
      <c r="UU281" s="11"/>
      <c r="UV281" s="11"/>
      <c r="UW281" s="11"/>
      <c r="UX281" s="11"/>
      <c r="UY281" s="11"/>
      <c r="UZ281" s="11"/>
      <c r="VA281" s="11"/>
      <c r="VB281" s="11"/>
      <c r="VC281" s="11"/>
      <c r="VD281" s="11"/>
      <c r="VE281" s="11"/>
      <c r="VF281" s="11"/>
      <c r="VG281" s="11"/>
      <c r="VH281" s="11"/>
      <c r="VI281" s="11"/>
      <c r="VJ281" s="11"/>
      <c r="VK281" s="11"/>
      <c r="VL281" s="11"/>
      <c r="VM281" s="11"/>
      <c r="VN281" s="11"/>
      <c r="VO281" s="11"/>
      <c r="VP281" s="11"/>
      <c r="VQ281" s="11"/>
      <c r="VR281" s="11"/>
      <c r="VS281" s="11"/>
      <c r="VT281" s="11"/>
      <c r="VU281" s="11"/>
      <c r="VV281" s="11"/>
      <c r="VW281" s="11"/>
      <c r="VX281" s="11"/>
      <c r="VY281" s="11"/>
      <c r="VZ281" s="11"/>
      <c r="WA281" s="11"/>
      <c r="WB281" s="11"/>
      <c r="WC281" s="11"/>
      <c r="WD281" s="11"/>
      <c r="WE281" s="11"/>
      <c r="WF281" s="11"/>
      <c r="WG281" s="11"/>
      <c r="WH281" s="11"/>
      <c r="WI281" s="11"/>
      <c r="WJ281" s="11"/>
      <c r="WK281" s="11"/>
      <c r="WL281" s="11"/>
      <c r="WM281" s="11"/>
      <c r="WN281" s="11"/>
      <c r="WO281" s="11"/>
      <c r="WP281" s="11"/>
      <c r="WQ281" s="11"/>
      <c r="WR281" s="11"/>
      <c r="WS281" s="11"/>
      <c r="WT281" s="11"/>
      <c r="WU281" s="11"/>
      <c r="WV281" s="11"/>
      <c r="WW281" s="11"/>
      <c r="WX281" s="11"/>
      <c r="WY281" s="11"/>
      <c r="WZ281" s="11"/>
      <c r="XA281" s="11"/>
      <c r="XB281" s="11"/>
      <c r="XC281" s="11"/>
      <c r="XD281" s="11"/>
      <c r="XE281" s="11"/>
      <c r="XF281" s="11"/>
      <c r="XG281" s="11"/>
      <c r="XH281" s="11"/>
      <c r="XI281" s="11"/>
      <c r="XJ281" s="11"/>
      <c r="XK281" s="11"/>
      <c r="XL281" s="11"/>
      <c r="XM281" s="11"/>
      <c r="XN281" s="11"/>
      <c r="XO281" s="11"/>
      <c r="XP281" s="11"/>
      <c r="XQ281" s="11"/>
      <c r="XR281" s="11"/>
      <c r="XS281" s="11"/>
      <c r="XT281" s="11"/>
      <c r="XU281" s="11"/>
      <c r="XV281" s="11"/>
      <c r="XW281" s="11"/>
      <c r="XX281" s="11"/>
      <c r="XY281" s="11"/>
      <c r="XZ281" s="11"/>
      <c r="YA281" s="11"/>
      <c r="YB281" s="11"/>
      <c r="YC281" s="11"/>
      <c r="YD281" s="11"/>
      <c r="YE281" s="11"/>
      <c r="YF281" s="11"/>
      <c r="YG281" s="11"/>
      <c r="YH281" s="11"/>
      <c r="YI281" s="11"/>
      <c r="YJ281" s="11"/>
      <c r="YK281" s="11"/>
      <c r="YL281" s="11"/>
      <c r="YM281" s="11"/>
      <c r="YN281" s="11"/>
      <c r="YO281" s="11"/>
      <c r="YP281" s="11"/>
      <c r="YQ281" s="11"/>
      <c r="YR281" s="11"/>
      <c r="YS281" s="11"/>
      <c r="YT281" s="11"/>
      <c r="YU281" s="11"/>
      <c r="YV281" s="11"/>
      <c r="YW281" s="11"/>
      <c r="YX281" s="11"/>
      <c r="YY281" s="11"/>
      <c r="YZ281" s="11"/>
      <c r="ZA281" s="11"/>
      <c r="ZB281" s="11"/>
      <c r="ZC281" s="11"/>
      <c r="ZD281" s="11"/>
      <c r="ZE281" s="11"/>
      <c r="ZF281" s="11"/>
      <c r="ZG281" s="11"/>
      <c r="ZH281" s="11"/>
      <c r="ZI281" s="11"/>
      <c r="ZJ281" s="11"/>
      <c r="ZK281" s="11"/>
      <c r="ZL281" s="11"/>
      <c r="ZM281" s="11"/>
      <c r="ZN281" s="11"/>
      <c r="ZO281" s="11"/>
      <c r="ZP281" s="11"/>
      <c r="ZQ281" s="11"/>
      <c r="ZR281" s="11"/>
      <c r="ZS281" s="11"/>
      <c r="ZT281" s="11"/>
      <c r="ZU281" s="11"/>
      <c r="ZV281" s="11"/>
      <c r="ZW281" s="11"/>
      <c r="ZX281" s="11"/>
      <c r="ZY281" s="11"/>
      <c r="ZZ281" s="11"/>
      <c r="AAA281" s="11"/>
      <c r="AAB281" s="11"/>
      <c r="AAC281" s="11"/>
      <c r="AAD281" s="11"/>
      <c r="AAE281" s="11"/>
      <c r="AAF281" s="11"/>
      <c r="AAG281" s="11"/>
      <c r="AAH281" s="11"/>
      <c r="AAI281" s="11"/>
      <c r="AAJ281" s="11"/>
      <c r="AAK281" s="11"/>
      <c r="AAL281" s="11"/>
      <c r="AAM281" s="11"/>
      <c r="AAN281" s="11"/>
      <c r="AAO281" s="11"/>
      <c r="AAP281" s="11"/>
      <c r="AAQ281" s="11"/>
      <c r="AAR281" s="11"/>
      <c r="AAS281" s="11"/>
      <c r="AAT281" s="11"/>
      <c r="AAU281" s="11"/>
      <c r="AAV281" s="11"/>
      <c r="AAW281" s="11"/>
      <c r="AAX281" s="11"/>
      <c r="AAY281" s="11"/>
      <c r="AAZ281" s="11"/>
      <c r="ABA281" s="11"/>
      <c r="ABB281" s="11"/>
      <c r="ABC281" s="11"/>
      <c r="ABD281" s="11"/>
      <c r="ABE281" s="11"/>
      <c r="ABF281" s="11"/>
      <c r="ABG281" s="11"/>
      <c r="ABH281" s="11"/>
      <c r="ABI281" s="11"/>
      <c r="ABJ281" s="11"/>
      <c r="ABK281" s="11"/>
      <c r="ABL281" s="11"/>
      <c r="ABM281" s="11"/>
      <c r="ABN281" s="11"/>
      <c r="ABO281" s="11"/>
      <c r="ABP281" s="11"/>
      <c r="ABQ281" s="11"/>
      <c r="ABR281" s="11"/>
      <c r="ABS281" s="11"/>
      <c r="ABT281" s="11"/>
      <c r="ABU281" s="11"/>
      <c r="ABV281" s="11"/>
      <c r="ABW281" s="11"/>
      <c r="ABX281" s="11"/>
      <c r="ABY281" s="11"/>
      <c r="ABZ281" s="11"/>
      <c r="ACA281" s="11"/>
      <c r="ACB281" s="11"/>
      <c r="ACC281" s="11"/>
      <c r="ACD281" s="11"/>
      <c r="ACE281" s="11"/>
      <c r="ACF281" s="11"/>
      <c r="ACG281" s="11"/>
      <c r="ACH281" s="11"/>
      <c r="ACI281" s="11"/>
      <c r="ACJ281" s="11"/>
      <c r="ACK281" s="11"/>
      <c r="ACL281" s="11"/>
      <c r="ACM281" s="11"/>
      <c r="ACN281" s="11"/>
      <c r="ACO281" s="11"/>
      <c r="ACP281" s="11"/>
      <c r="ACQ281" s="11"/>
      <c r="ACR281" s="11"/>
      <c r="ACS281" s="11"/>
      <c r="ACT281" s="11"/>
      <c r="ACU281" s="11"/>
      <c r="ACV281" s="11"/>
      <c r="ACW281" s="11"/>
      <c r="ACX281" s="11"/>
      <c r="ACY281" s="11"/>
      <c r="ACZ281" s="11"/>
      <c r="ADA281" s="11"/>
      <c r="ADB281" s="11"/>
      <c r="ADC281" s="11"/>
      <c r="ADD281" s="11"/>
      <c r="ADE281" s="11"/>
      <c r="ADF281" s="11"/>
      <c r="ADG281" s="11"/>
      <c r="ADH281" s="11"/>
      <c r="ADI281" s="11"/>
      <c r="ADJ281" s="11"/>
      <c r="ADK281" s="11"/>
      <c r="ADL281" s="11"/>
      <c r="ADM281" s="11"/>
      <c r="ADN281" s="11"/>
      <c r="ADO281" s="11"/>
      <c r="ADP281" s="11"/>
      <c r="ADQ281" s="11"/>
      <c r="ADR281" s="11"/>
      <c r="ADS281" s="11"/>
      <c r="ADT281" s="11"/>
      <c r="ADU281" s="11"/>
      <c r="ADV281" s="11"/>
      <c r="ADW281" s="11"/>
      <c r="ADX281" s="11"/>
      <c r="ADY281" s="11"/>
      <c r="ADZ281" s="11"/>
      <c r="AEA281" s="11"/>
      <c r="AEB281" s="11"/>
      <c r="AEC281" s="11"/>
      <c r="AED281" s="11"/>
      <c r="AEE281" s="11"/>
      <c r="AEF281" s="11"/>
      <c r="AEG281" s="11"/>
      <c r="AEH281" s="11"/>
      <c r="AEI281" s="11"/>
      <c r="AEJ281" s="11"/>
      <c r="AEK281" s="11"/>
      <c r="AEL281" s="11"/>
      <c r="AEM281" s="11"/>
      <c r="AEN281" s="11"/>
      <c r="AEO281" s="11"/>
      <c r="AEP281" s="11"/>
      <c r="AEQ281" s="11"/>
      <c r="AER281" s="11"/>
      <c r="AES281" s="11"/>
      <c r="AET281" s="11"/>
      <c r="AEU281" s="11"/>
      <c r="AEV281" s="11"/>
      <c r="AEW281" s="11"/>
      <c r="AEX281" s="11"/>
      <c r="AEY281" s="11"/>
      <c r="AEZ281" s="11"/>
      <c r="AFA281" s="11"/>
      <c r="AFB281" s="11"/>
      <c r="AFC281" s="11"/>
      <c r="AFD281" s="11"/>
      <c r="AFE281" s="11"/>
      <c r="AFF281" s="11"/>
      <c r="AFG281" s="11"/>
      <c r="AFH281" s="11"/>
      <c r="AFI281" s="11"/>
      <c r="AFJ281" s="11"/>
      <c r="AFK281" s="11"/>
      <c r="AFL281" s="11"/>
      <c r="AFM281" s="11"/>
      <c r="AFN281" s="11"/>
      <c r="AFO281" s="11"/>
      <c r="AFP281" s="11"/>
      <c r="AFQ281" s="11"/>
      <c r="AFR281" s="11"/>
      <c r="AFS281" s="11"/>
      <c r="AFT281" s="11"/>
      <c r="AFU281" s="11"/>
      <c r="AFV281" s="11"/>
      <c r="AFW281" s="11"/>
      <c r="AFX281" s="11"/>
      <c r="AFY281" s="11"/>
      <c r="AFZ281" s="11"/>
      <c r="AGA281" s="11"/>
      <c r="AGB281" s="11"/>
      <c r="AGC281" s="11"/>
      <c r="AGD281" s="11"/>
      <c r="AGE281" s="11"/>
      <c r="AGF281" s="11"/>
      <c r="AGG281" s="11"/>
      <c r="AGH281" s="11"/>
      <c r="AGI281" s="11"/>
      <c r="AGJ281" s="11"/>
      <c r="AGK281" s="11"/>
      <c r="AGL281" s="11"/>
      <c r="AGM281" s="11"/>
      <c r="AGN281" s="11"/>
      <c r="AGO281" s="11"/>
      <c r="AGP281" s="11"/>
      <c r="AGQ281" s="11"/>
      <c r="AGR281" s="11"/>
      <c r="AGS281" s="11"/>
      <c r="AGT281" s="11"/>
      <c r="AGU281" s="11"/>
      <c r="AGV281" s="11"/>
      <c r="AGW281" s="11"/>
      <c r="AGX281" s="11"/>
      <c r="AGY281" s="11"/>
      <c r="AGZ281" s="11"/>
      <c r="AHA281" s="11"/>
      <c r="AHB281" s="11"/>
      <c r="AHC281" s="11"/>
      <c r="AHD281" s="11"/>
      <c r="AHE281" s="11"/>
      <c r="AHF281" s="11"/>
      <c r="AHG281" s="11"/>
      <c r="AHH281" s="11"/>
      <c r="AHI281" s="11"/>
      <c r="AHJ281" s="11"/>
      <c r="AHK281" s="11"/>
      <c r="AHL281" s="11"/>
      <c r="AHM281" s="11"/>
      <c r="AHN281" s="11"/>
      <c r="AHO281" s="11"/>
      <c r="AHP281" s="11"/>
      <c r="AHQ281" s="11"/>
      <c r="AHR281" s="11"/>
      <c r="AHS281" s="11"/>
      <c r="AHT281" s="11"/>
      <c r="AHU281" s="11"/>
      <c r="AHV281" s="11"/>
      <c r="AHW281" s="11"/>
      <c r="AHX281" s="11"/>
      <c r="AHY281" s="11"/>
      <c r="AHZ281" s="11"/>
      <c r="AIA281" s="11"/>
      <c r="AIB281" s="11"/>
      <c r="AIC281" s="11"/>
      <c r="AID281" s="11"/>
      <c r="AIE281" s="11"/>
      <c r="AIF281" s="11"/>
      <c r="AIG281" s="11"/>
      <c r="AIH281" s="11"/>
      <c r="AII281" s="11"/>
      <c r="AIJ281" s="11"/>
      <c r="AIK281" s="11"/>
      <c r="AIL281" s="11"/>
      <c r="AIM281" s="11"/>
      <c r="AIN281" s="11"/>
      <c r="AIO281" s="11"/>
      <c r="AIP281" s="11"/>
      <c r="AIQ281" s="11"/>
      <c r="AIR281" s="11"/>
      <c r="AIS281" s="11"/>
      <c r="AIT281" s="11"/>
      <c r="AIU281" s="11"/>
      <c r="AIV281" s="11"/>
      <c r="AIW281" s="11"/>
      <c r="AIX281" s="11"/>
      <c r="AIY281" s="11"/>
      <c r="AIZ281" s="11"/>
      <c r="AJA281" s="11"/>
      <c r="AJB281" s="11"/>
      <c r="AJC281" s="11"/>
      <c r="AJD281" s="11"/>
      <c r="AJE281" s="11"/>
      <c r="AJF281" s="11"/>
      <c r="AJG281" s="11"/>
      <c r="AJH281" s="11"/>
      <c r="AJI281" s="11"/>
      <c r="AJJ281" s="11"/>
      <c r="AJK281" s="11"/>
      <c r="AJL281" s="11"/>
      <c r="AJM281" s="11"/>
      <c r="AJN281" s="11"/>
      <c r="AJO281" s="11"/>
      <c r="AJP281" s="11"/>
      <c r="AJQ281" s="11"/>
      <c r="AJR281" s="11"/>
      <c r="AJS281" s="11"/>
      <c r="AJT281" s="11"/>
      <c r="AJU281" s="11"/>
      <c r="AJV281" s="11"/>
      <c r="AJW281" s="11"/>
      <c r="AJX281" s="11"/>
      <c r="AJY281" s="11"/>
      <c r="AJZ281" s="11"/>
      <c r="AKA281" s="11"/>
      <c r="AKB281" s="11"/>
      <c r="AKC281" s="11"/>
      <c r="AKD281" s="11"/>
      <c r="AKE281" s="11"/>
      <c r="AKF281" s="11"/>
      <c r="AKG281" s="11"/>
      <c r="AKH281" s="11"/>
      <c r="AKI281" s="11"/>
      <c r="AKJ281" s="11"/>
      <c r="AKK281" s="11"/>
      <c r="AKL281" s="11"/>
      <c r="AKM281" s="11"/>
      <c r="AKN281" s="11"/>
      <c r="AKO281" s="11"/>
      <c r="AKP281" s="11"/>
      <c r="AKQ281" s="11"/>
      <c r="AKR281" s="11"/>
      <c r="AKS281" s="11"/>
      <c r="AKT281" s="11"/>
      <c r="AKU281" s="11"/>
      <c r="AKV281" s="11"/>
      <c r="AKW281" s="11"/>
      <c r="AKX281" s="11"/>
      <c r="AKY281" s="11"/>
      <c r="AKZ281" s="11"/>
      <c r="ALA281" s="11"/>
      <c r="ALB281" s="11"/>
      <c r="ALC281" s="11"/>
      <c r="ALD281" s="11"/>
      <c r="ALE281" s="11"/>
      <c r="ALF281" s="11"/>
      <c r="ALG281" s="11"/>
      <c r="ALH281" s="11"/>
      <c r="ALI281" s="11"/>
      <c r="ALJ281" s="11"/>
      <c r="ALK281" s="11"/>
      <c r="ALL281" s="11"/>
      <c r="ALM281" s="11"/>
      <c r="ALN281" s="11"/>
      <c r="ALO281" s="11"/>
      <c r="ALP281" s="11"/>
      <c r="ALQ281" s="11"/>
      <c r="ALR281" s="11"/>
      <c r="ALS281" s="11"/>
      <c r="ALT281" s="11"/>
      <c r="ALU281" s="11"/>
      <c r="ALV281" s="11"/>
      <c r="ALW281" s="11"/>
      <c r="ALX281" s="11"/>
      <c r="ALY281" s="11"/>
      <c r="ALZ281" s="11"/>
      <c r="AMA281" s="11"/>
      <c r="AMB281" s="11"/>
      <c r="AMC281" s="11"/>
      <c r="AMD281" s="11"/>
      <c r="AME281" s="11"/>
      <c r="AMF281" s="11"/>
      <c r="AMG281" s="11"/>
      <c r="AMH281" s="11"/>
      <c r="AMI281" s="11"/>
      <c r="AMJ281" s="11"/>
      <c r="AMK281" s="11"/>
      <c r="AML281" s="11"/>
      <c r="AMM281" s="11"/>
      <c r="AMN281" s="11"/>
      <c r="AMO281" s="11"/>
      <c r="AMP281" s="11"/>
      <c r="AMQ281" s="11"/>
      <c r="AMR281" s="11"/>
      <c r="AMS281" s="11"/>
      <c r="AMT281" s="11"/>
      <c r="AMU281" s="11"/>
      <c r="AMV281" s="11"/>
      <c r="AMW281" s="11"/>
      <c r="AMX281" s="11"/>
      <c r="AMY281" s="11"/>
      <c r="AMZ281" s="11"/>
      <c r="ANA281" s="11"/>
      <c r="ANB281" s="11"/>
      <c r="ANC281" s="11"/>
      <c r="AND281" s="11"/>
      <c r="ANE281" s="11"/>
      <c r="ANF281" s="11"/>
      <c r="ANG281" s="11"/>
      <c r="ANH281" s="11"/>
      <c r="ANI281" s="11"/>
      <c r="ANJ281" s="11"/>
      <c r="ANK281" s="11"/>
      <c r="ANL281" s="11"/>
      <c r="ANM281" s="11"/>
      <c r="ANN281" s="11"/>
      <c r="ANO281" s="11"/>
      <c r="ANP281" s="11"/>
      <c r="ANQ281" s="11"/>
      <c r="ANR281" s="11"/>
      <c r="ANS281" s="11"/>
      <c r="ANT281" s="11"/>
      <c r="ANU281" s="11"/>
      <c r="ANV281" s="11"/>
      <c r="ANW281" s="11"/>
      <c r="ANX281" s="11"/>
      <c r="ANY281" s="11"/>
      <c r="ANZ281" s="11"/>
      <c r="AOA281" s="11"/>
      <c r="AOB281" s="11"/>
      <c r="AOC281" s="11"/>
      <c r="AOD281" s="11"/>
      <c r="AOE281" s="11"/>
      <c r="AOF281" s="11"/>
      <c r="AOG281" s="11"/>
      <c r="AOH281" s="11"/>
      <c r="AOI281" s="11"/>
      <c r="AOJ281" s="11"/>
      <c r="AOK281" s="11"/>
      <c r="AOL281" s="11"/>
      <c r="AOM281" s="11"/>
      <c r="AON281" s="11"/>
      <c r="AOO281" s="11"/>
      <c r="AOP281" s="11"/>
      <c r="AOQ281" s="11"/>
      <c r="AOR281" s="11"/>
      <c r="AOS281" s="11"/>
      <c r="AOT281" s="11"/>
      <c r="AOU281" s="11"/>
      <c r="AOV281" s="11"/>
      <c r="AOW281" s="11"/>
      <c r="AOX281" s="11"/>
      <c r="AOY281" s="11"/>
      <c r="AOZ281" s="11"/>
      <c r="APA281" s="11"/>
      <c r="APB281" s="11"/>
      <c r="APC281" s="11"/>
      <c r="APD281" s="11"/>
      <c r="APE281" s="11"/>
      <c r="APF281" s="11"/>
      <c r="APG281" s="11"/>
      <c r="APH281" s="11"/>
      <c r="API281" s="11"/>
      <c r="APJ281" s="11"/>
      <c r="APK281" s="11"/>
      <c r="APL281" s="11"/>
      <c r="APM281" s="11"/>
      <c r="APN281" s="11"/>
      <c r="APO281" s="11"/>
      <c r="APP281" s="11"/>
      <c r="APQ281" s="11"/>
      <c r="APR281" s="11"/>
      <c r="APS281" s="11"/>
      <c r="APT281" s="11"/>
      <c r="APU281" s="11"/>
      <c r="APV281" s="11"/>
      <c r="APW281" s="11"/>
      <c r="APX281" s="11"/>
      <c r="APY281" s="11"/>
      <c r="APZ281" s="11"/>
      <c r="AQA281" s="11"/>
      <c r="AQB281" s="11"/>
      <c r="AQC281" s="11"/>
      <c r="AQD281" s="11"/>
      <c r="AQE281" s="11"/>
      <c r="AQF281" s="11"/>
      <c r="AQG281" s="11"/>
      <c r="AQH281" s="11"/>
      <c r="AQI281" s="11"/>
      <c r="AQJ281" s="11"/>
      <c r="AQK281" s="11"/>
      <c r="AQL281" s="11"/>
      <c r="AQM281" s="11"/>
      <c r="AQN281" s="11"/>
      <c r="AQO281" s="11"/>
      <c r="AQP281" s="11"/>
      <c r="AQQ281" s="11"/>
      <c r="AQR281" s="11"/>
      <c r="AQS281" s="11"/>
      <c r="AQT281" s="11"/>
      <c r="AQU281" s="11"/>
      <c r="AQV281" s="11"/>
      <c r="AQW281" s="11"/>
      <c r="AQX281" s="11"/>
      <c r="AQY281" s="11"/>
      <c r="AQZ281" s="11"/>
      <c r="ARA281" s="11"/>
      <c r="ARB281" s="11"/>
      <c r="ARC281" s="11"/>
      <c r="ARD281" s="11"/>
      <c r="ARE281" s="11"/>
      <c r="ARF281" s="11"/>
      <c r="ARG281" s="11"/>
      <c r="ARH281" s="11"/>
      <c r="ARI281" s="11"/>
      <c r="ARJ281" s="11"/>
      <c r="ARK281" s="11"/>
      <c r="ARL281" s="11"/>
      <c r="ARM281" s="11"/>
      <c r="ARN281" s="11"/>
      <c r="ARO281" s="11"/>
      <c r="ARP281" s="11"/>
      <c r="ARQ281" s="11"/>
      <c r="ARR281" s="11"/>
      <c r="ARS281" s="11"/>
      <c r="ART281" s="11"/>
      <c r="ARU281" s="11"/>
      <c r="ARV281" s="11"/>
      <c r="ARW281" s="11"/>
      <c r="ARX281" s="11"/>
      <c r="ARY281" s="11"/>
      <c r="ARZ281" s="11"/>
      <c r="ASA281" s="11"/>
      <c r="ASB281" s="11"/>
      <c r="ASC281" s="11"/>
      <c r="ASD281" s="11"/>
      <c r="ASE281" s="11"/>
      <c r="ASF281" s="11"/>
      <c r="ASG281" s="11"/>
      <c r="ASH281" s="11"/>
      <c r="ASI281" s="11"/>
      <c r="ASJ281" s="11"/>
      <c r="ASK281" s="11"/>
      <c r="ASL281" s="11"/>
      <c r="ASM281" s="11"/>
      <c r="ASN281" s="11"/>
      <c r="ASO281" s="11"/>
      <c r="ASP281" s="11"/>
      <c r="ASQ281" s="11"/>
      <c r="ASR281" s="11"/>
      <c r="ASS281" s="11"/>
      <c r="AST281" s="11"/>
      <c r="ASU281" s="11"/>
      <c r="ASV281" s="11"/>
      <c r="ASW281" s="11"/>
      <c r="ASX281" s="11"/>
      <c r="ASY281" s="11"/>
      <c r="ASZ281" s="11"/>
      <c r="ATA281" s="11"/>
      <c r="ATB281" s="11"/>
      <c r="ATC281" s="11"/>
      <c r="ATD281" s="11"/>
      <c r="ATE281" s="11"/>
      <c r="ATF281" s="11"/>
      <c r="ATG281" s="11"/>
      <c r="ATH281" s="11"/>
      <c r="ATI281" s="11"/>
      <c r="ATJ281" s="11"/>
      <c r="ATK281" s="11"/>
      <c r="ATL281" s="11"/>
      <c r="ATM281" s="11"/>
      <c r="ATN281" s="11"/>
      <c r="ATO281" s="11"/>
      <c r="ATP281" s="11"/>
      <c r="ATQ281" s="11"/>
      <c r="ATR281" s="11"/>
      <c r="ATS281" s="11"/>
      <c r="ATT281" s="11"/>
      <c r="ATU281" s="11"/>
      <c r="ATV281" s="11"/>
      <c r="ATW281" s="11"/>
      <c r="ATX281" s="11"/>
      <c r="ATY281" s="11"/>
      <c r="ATZ281" s="11"/>
      <c r="AUA281" s="11"/>
      <c r="AUB281" s="11"/>
      <c r="AUC281" s="11"/>
      <c r="AUD281" s="11"/>
      <c r="AUE281" s="11"/>
      <c r="AUF281" s="11"/>
      <c r="AUG281" s="11"/>
      <c r="AUH281" s="11"/>
      <c r="AUI281" s="11"/>
      <c r="AUJ281" s="11"/>
      <c r="AUK281" s="11"/>
      <c r="AUL281" s="11"/>
      <c r="AUM281" s="11"/>
      <c r="AUN281" s="11"/>
      <c r="AUO281" s="11"/>
      <c r="AUP281" s="11"/>
      <c r="AUQ281" s="11"/>
      <c r="AUR281" s="11"/>
      <c r="AUS281" s="11"/>
      <c r="AUT281" s="11"/>
      <c r="AUU281" s="11"/>
      <c r="AUV281" s="11"/>
      <c r="AUW281" s="11"/>
      <c r="AUX281" s="11"/>
      <c r="AUY281" s="11"/>
      <c r="AUZ281" s="11"/>
      <c r="AVA281" s="11"/>
      <c r="AVB281" s="11"/>
      <c r="AVC281" s="11"/>
      <c r="AVD281" s="11"/>
      <c r="AVE281" s="11"/>
      <c r="AVF281" s="11"/>
      <c r="AVG281" s="11"/>
      <c r="AVH281" s="11"/>
      <c r="AVI281" s="11"/>
      <c r="AVJ281" s="11"/>
      <c r="AVK281" s="11"/>
      <c r="AVL281" s="11"/>
      <c r="AVM281" s="11"/>
      <c r="AVN281" s="11"/>
      <c r="AVO281" s="11"/>
      <c r="AVP281" s="11"/>
      <c r="AVQ281" s="11"/>
      <c r="AVR281" s="11"/>
      <c r="AVS281" s="11"/>
      <c r="AVT281" s="11"/>
      <c r="AVU281" s="11"/>
      <c r="AVV281" s="11"/>
      <c r="AVW281" s="11"/>
      <c r="AVX281" s="11"/>
      <c r="AVY281" s="11"/>
      <c r="AVZ281" s="11"/>
      <c r="AWA281" s="11"/>
      <c r="AWB281" s="11"/>
      <c r="AWC281" s="11"/>
      <c r="AWD281" s="11"/>
      <c r="AWE281" s="11"/>
      <c r="AWF281" s="11"/>
      <c r="AWG281" s="11"/>
      <c r="AWH281" s="11"/>
      <c r="AWI281" s="11"/>
      <c r="AWJ281" s="11"/>
      <c r="AWK281" s="11"/>
      <c r="AWL281" s="11"/>
      <c r="AWM281" s="11"/>
      <c r="AWN281" s="11"/>
      <c r="AWO281" s="11"/>
      <c r="AWP281" s="11"/>
      <c r="AWQ281" s="11"/>
      <c r="AWR281" s="11"/>
      <c r="AWS281" s="11"/>
      <c r="AWT281" s="11"/>
      <c r="AWU281" s="11"/>
      <c r="AWV281" s="11"/>
      <c r="AWW281" s="11"/>
      <c r="AWX281" s="11"/>
      <c r="AWY281" s="11"/>
      <c r="AWZ281" s="11"/>
      <c r="AXA281" s="11"/>
      <c r="AXB281" s="11"/>
      <c r="AXC281" s="11"/>
      <c r="AXD281" s="11"/>
      <c r="AXE281" s="11"/>
      <c r="AXF281" s="11"/>
      <c r="AXG281" s="11"/>
      <c r="AXH281" s="11"/>
      <c r="AXI281" s="11"/>
      <c r="AXJ281" s="11"/>
      <c r="AXK281" s="11"/>
      <c r="AXL281" s="11"/>
      <c r="AXM281" s="11"/>
      <c r="AXN281" s="11"/>
      <c r="AXO281" s="11"/>
      <c r="AXP281" s="11"/>
      <c r="AXQ281" s="11"/>
      <c r="AXR281" s="11"/>
      <c r="AXS281" s="11"/>
      <c r="AXT281" s="11"/>
      <c r="AXU281" s="11"/>
      <c r="AXV281" s="11"/>
      <c r="AXW281" s="11"/>
      <c r="AXX281" s="11"/>
      <c r="AXY281" s="11"/>
      <c r="AXZ281" s="11"/>
      <c r="AYA281" s="11"/>
      <c r="AYB281" s="11"/>
      <c r="AYC281" s="11"/>
      <c r="AYD281" s="11"/>
      <c r="AYE281" s="11"/>
      <c r="AYF281" s="11"/>
      <c r="AYG281" s="11"/>
      <c r="AYH281" s="11"/>
      <c r="AYI281" s="11"/>
      <c r="AYJ281" s="11"/>
      <c r="AYK281" s="11"/>
      <c r="AYL281" s="11"/>
      <c r="AYM281" s="11"/>
      <c r="AYN281" s="11"/>
      <c r="AYO281" s="11"/>
      <c r="AYP281" s="11"/>
      <c r="AYQ281" s="11"/>
      <c r="AYR281" s="11"/>
      <c r="AYS281" s="11"/>
      <c r="AYT281" s="11"/>
      <c r="AYU281" s="11"/>
      <c r="AYV281" s="11"/>
      <c r="AYW281" s="11"/>
      <c r="AYX281" s="11"/>
      <c r="AYY281" s="11"/>
      <c r="AYZ281" s="11"/>
      <c r="AZA281" s="11"/>
      <c r="AZB281" s="11"/>
      <c r="AZC281" s="11"/>
      <c r="AZD281" s="11"/>
      <c r="AZE281" s="11"/>
      <c r="AZF281" s="11"/>
      <c r="AZG281" s="11"/>
      <c r="AZH281" s="11"/>
      <c r="AZI281" s="11"/>
      <c r="AZJ281" s="11"/>
      <c r="AZK281" s="11"/>
      <c r="AZL281" s="11"/>
      <c r="AZM281" s="11"/>
      <c r="AZN281" s="11"/>
      <c r="AZO281" s="11"/>
      <c r="AZP281" s="11"/>
      <c r="AZQ281" s="11"/>
      <c r="AZR281" s="11"/>
      <c r="AZS281" s="11"/>
      <c r="AZT281" s="11"/>
      <c r="AZU281" s="11"/>
      <c r="AZV281" s="11"/>
      <c r="AZW281" s="11"/>
      <c r="AZX281" s="11"/>
      <c r="AZY281" s="11"/>
      <c r="AZZ281" s="11"/>
      <c r="BAA281" s="11"/>
      <c r="BAB281" s="11"/>
      <c r="BAC281" s="11"/>
      <c r="BAD281" s="11"/>
      <c r="BAE281" s="11"/>
      <c r="BAF281" s="11"/>
      <c r="BAG281" s="11"/>
      <c r="BAH281" s="11"/>
      <c r="BAI281" s="11"/>
      <c r="BAJ281" s="11"/>
      <c r="BAK281" s="11"/>
      <c r="BAL281" s="11"/>
      <c r="BAM281" s="11"/>
      <c r="BAN281" s="11"/>
      <c r="BAO281" s="11"/>
      <c r="BAP281" s="11"/>
      <c r="BAQ281" s="11"/>
      <c r="BAR281" s="11"/>
      <c r="BAS281" s="11"/>
      <c r="BAT281" s="11"/>
      <c r="BAU281" s="11"/>
      <c r="BAV281" s="11"/>
      <c r="BAW281" s="11"/>
      <c r="BAX281" s="11"/>
      <c r="BAY281" s="11"/>
      <c r="BAZ281" s="11"/>
      <c r="BBA281" s="11"/>
      <c r="BBB281" s="11"/>
      <c r="BBC281" s="11"/>
      <c r="BBD281" s="11"/>
      <c r="BBE281" s="11"/>
      <c r="BBF281" s="11"/>
      <c r="BBG281" s="11"/>
      <c r="BBH281" s="11"/>
      <c r="BBI281" s="11"/>
      <c r="BBJ281" s="11"/>
      <c r="BBK281" s="11"/>
      <c r="BBL281" s="11"/>
      <c r="BBM281" s="11"/>
      <c r="BBN281" s="11"/>
      <c r="BBO281" s="11"/>
      <c r="BBP281" s="11"/>
      <c r="BBQ281" s="11"/>
      <c r="BBR281" s="11"/>
      <c r="BBS281" s="11"/>
      <c r="BBT281" s="11"/>
      <c r="BBU281" s="11"/>
      <c r="BBV281" s="11"/>
      <c r="BBW281" s="11"/>
      <c r="BBX281" s="11"/>
      <c r="BBY281" s="11"/>
      <c r="BBZ281" s="11"/>
      <c r="BCA281" s="11"/>
      <c r="BCB281" s="11"/>
      <c r="BCC281" s="11"/>
      <c r="BCD281" s="11"/>
      <c r="BCE281" s="11"/>
      <c r="BCF281" s="11"/>
      <c r="BCG281" s="11"/>
      <c r="BCH281" s="11"/>
      <c r="BCI281" s="11"/>
      <c r="BCJ281" s="11"/>
      <c r="BCK281" s="11"/>
      <c r="BCL281" s="11"/>
      <c r="BCM281" s="11"/>
      <c r="BCN281" s="11"/>
      <c r="BCO281" s="11"/>
      <c r="BCP281" s="11"/>
      <c r="BCQ281" s="11"/>
      <c r="BCR281" s="11"/>
      <c r="BCS281" s="11"/>
      <c r="BCT281" s="11"/>
      <c r="BCU281" s="11"/>
      <c r="BCV281" s="11"/>
      <c r="BCW281" s="11"/>
      <c r="BCX281" s="11"/>
      <c r="BCY281" s="11"/>
      <c r="BCZ281" s="11"/>
      <c r="BDA281" s="11"/>
      <c r="BDB281" s="11"/>
      <c r="BDC281" s="11"/>
      <c r="BDD281" s="11"/>
      <c r="BDE281" s="11"/>
      <c r="BDF281" s="11"/>
      <c r="BDG281" s="11"/>
      <c r="BDH281" s="11"/>
      <c r="BDI281" s="11"/>
      <c r="BDJ281" s="11"/>
      <c r="BDK281" s="11"/>
      <c r="BDL281" s="11"/>
      <c r="BDM281" s="11"/>
      <c r="BDN281" s="11"/>
      <c r="BDO281" s="11"/>
      <c r="BDP281" s="11"/>
      <c r="BDQ281" s="11"/>
      <c r="BDR281" s="11"/>
      <c r="BDS281" s="11"/>
      <c r="BDT281" s="11"/>
      <c r="BDU281" s="11"/>
      <c r="BDV281" s="11"/>
      <c r="BDW281" s="11"/>
      <c r="BDX281" s="11"/>
      <c r="BDY281" s="11"/>
      <c r="BDZ281" s="11"/>
      <c r="BEA281" s="11"/>
      <c r="BEB281" s="11"/>
      <c r="BEC281" s="11"/>
      <c r="BED281" s="11"/>
      <c r="BEE281" s="11"/>
      <c r="BEF281" s="11"/>
      <c r="BEG281" s="11"/>
      <c r="BEH281" s="11"/>
      <c r="BEI281" s="11"/>
      <c r="BEJ281" s="11"/>
      <c r="BEK281" s="11"/>
      <c r="BEL281" s="11"/>
      <c r="BEM281" s="11"/>
      <c r="BEN281" s="11"/>
      <c r="BEO281" s="11"/>
      <c r="BEP281" s="11"/>
      <c r="BEQ281" s="11"/>
      <c r="BER281" s="11"/>
      <c r="BES281" s="11"/>
      <c r="BET281" s="11"/>
      <c r="BEU281" s="11"/>
      <c r="BEV281" s="11"/>
      <c r="BEW281" s="11"/>
      <c r="BEX281" s="11"/>
      <c r="BEY281" s="11"/>
      <c r="BEZ281" s="11"/>
      <c r="BFA281" s="11"/>
      <c r="BFB281" s="11"/>
      <c r="BFC281" s="11"/>
      <c r="BFD281" s="11"/>
      <c r="BFE281" s="11"/>
      <c r="BFF281" s="11"/>
      <c r="BFG281" s="11"/>
      <c r="BFH281" s="11"/>
      <c r="BFI281" s="11"/>
      <c r="BFJ281" s="11"/>
      <c r="BFK281" s="11"/>
      <c r="BFL281" s="11"/>
      <c r="BFM281" s="11"/>
      <c r="BFN281" s="11"/>
      <c r="BFO281" s="11"/>
      <c r="BFP281" s="11"/>
      <c r="BFQ281" s="11"/>
      <c r="BFR281" s="11"/>
      <c r="BFS281" s="11"/>
      <c r="BFT281" s="11"/>
      <c r="BFU281" s="11"/>
      <c r="BFV281" s="11"/>
      <c r="BFW281" s="11"/>
      <c r="BFX281" s="11"/>
      <c r="BFY281" s="11"/>
      <c r="BFZ281" s="11"/>
      <c r="BGA281" s="11"/>
      <c r="BGB281" s="11"/>
      <c r="BGC281" s="11"/>
      <c r="BGD281" s="11"/>
      <c r="BGE281" s="11"/>
      <c r="BGF281" s="11"/>
      <c r="BGG281" s="11"/>
      <c r="BGH281" s="11"/>
      <c r="BGI281" s="11"/>
      <c r="BGJ281" s="11"/>
      <c r="BGK281" s="11"/>
      <c r="BGL281" s="11"/>
      <c r="BGM281" s="11"/>
      <c r="BGN281" s="11"/>
      <c r="BGO281" s="11"/>
      <c r="BGP281" s="11"/>
      <c r="BGQ281" s="11"/>
      <c r="BGR281" s="11"/>
      <c r="BGS281" s="11"/>
      <c r="BGT281" s="11"/>
      <c r="BGU281" s="11"/>
      <c r="BGV281" s="11"/>
      <c r="BGW281" s="11"/>
      <c r="BGX281" s="11"/>
      <c r="BGY281" s="11"/>
      <c r="BGZ281" s="11"/>
      <c r="BHA281" s="11"/>
      <c r="BHB281" s="11"/>
      <c r="BHC281" s="11"/>
      <c r="BHD281" s="11"/>
      <c r="BHE281" s="11"/>
      <c r="BHF281" s="11"/>
      <c r="BHG281" s="11"/>
      <c r="BHH281" s="11"/>
      <c r="BHI281" s="11"/>
      <c r="BHJ281" s="11"/>
      <c r="BHK281" s="11"/>
      <c r="BHL281" s="11"/>
      <c r="BHM281" s="11"/>
      <c r="BHN281" s="11"/>
      <c r="BHO281" s="11"/>
      <c r="BHP281" s="11"/>
      <c r="BHQ281" s="11"/>
      <c r="BHR281" s="11"/>
      <c r="BHS281" s="11"/>
      <c r="BHT281" s="11"/>
      <c r="BHU281" s="11"/>
      <c r="BHV281" s="11"/>
      <c r="BHW281" s="11"/>
      <c r="BHX281" s="11"/>
      <c r="BHY281" s="11"/>
      <c r="BHZ281" s="11"/>
      <c r="BIA281" s="11"/>
      <c r="BIB281" s="11"/>
      <c r="BIC281" s="11"/>
      <c r="BID281" s="11"/>
      <c r="BIE281" s="11"/>
      <c r="BIF281" s="11"/>
      <c r="BIG281" s="11"/>
      <c r="BIH281" s="11"/>
      <c r="BII281" s="11"/>
      <c r="BIJ281" s="11"/>
      <c r="BIK281" s="11"/>
      <c r="BIL281" s="11"/>
      <c r="BIM281" s="11"/>
      <c r="BIN281" s="11"/>
      <c r="BIO281" s="11"/>
      <c r="BIP281" s="11"/>
      <c r="BIQ281" s="11"/>
      <c r="BIR281" s="11"/>
      <c r="BIS281" s="11"/>
      <c r="BIT281" s="11"/>
      <c r="BIU281" s="11"/>
      <c r="BIV281" s="11"/>
      <c r="BIW281" s="11"/>
      <c r="BIX281" s="11"/>
      <c r="BIY281" s="11"/>
      <c r="BIZ281" s="11"/>
      <c r="BJA281" s="11"/>
      <c r="BJB281" s="11"/>
      <c r="BJC281" s="11"/>
      <c r="BJD281" s="11"/>
      <c r="BJE281" s="11"/>
      <c r="BJF281" s="11"/>
      <c r="BJG281" s="11"/>
      <c r="BJH281" s="11"/>
      <c r="BJI281" s="11"/>
      <c r="BJJ281" s="11"/>
      <c r="BJK281" s="11"/>
      <c r="BJL281" s="11"/>
      <c r="BJM281" s="11"/>
      <c r="BJN281" s="11"/>
      <c r="BJO281" s="11"/>
      <c r="BJP281" s="11"/>
      <c r="BJQ281" s="11"/>
      <c r="BJR281" s="11"/>
      <c r="BJS281" s="11"/>
      <c r="BJT281" s="11"/>
      <c r="BJU281" s="11"/>
      <c r="BJV281" s="11"/>
      <c r="BJW281" s="11"/>
      <c r="BJX281" s="11"/>
      <c r="BJY281" s="11"/>
      <c r="BJZ281" s="11"/>
      <c r="BKA281" s="11"/>
      <c r="BKB281" s="11"/>
      <c r="BKC281" s="11"/>
      <c r="BKD281" s="11"/>
      <c r="BKE281" s="11"/>
      <c r="BKF281" s="11"/>
      <c r="BKG281" s="11"/>
      <c r="BKH281" s="11"/>
      <c r="BKI281" s="11"/>
      <c r="BKJ281" s="11"/>
      <c r="BKK281" s="11"/>
      <c r="BKL281" s="11"/>
      <c r="BKM281" s="11"/>
      <c r="BKN281" s="11"/>
      <c r="BKO281" s="11"/>
      <c r="BKP281" s="11"/>
      <c r="BKQ281" s="11"/>
      <c r="BKR281" s="11"/>
      <c r="BKS281" s="11"/>
      <c r="BKT281" s="11"/>
      <c r="BKU281" s="11"/>
      <c r="BKV281" s="11"/>
      <c r="BKW281" s="11"/>
      <c r="BKX281" s="11"/>
      <c r="BKY281" s="11"/>
      <c r="BKZ281" s="11"/>
      <c r="BLA281" s="11"/>
      <c r="BLB281" s="11"/>
      <c r="BLC281" s="11"/>
      <c r="BLD281" s="11"/>
      <c r="BLE281" s="11"/>
      <c r="BLF281" s="11"/>
      <c r="BLG281" s="11"/>
      <c r="BLH281" s="11"/>
      <c r="BLI281" s="11"/>
      <c r="BLJ281" s="11"/>
      <c r="BLK281" s="11"/>
      <c r="BLL281" s="11"/>
      <c r="BLM281" s="11"/>
      <c r="BLN281" s="11"/>
      <c r="BLO281" s="11"/>
      <c r="BLP281" s="11"/>
      <c r="BLQ281" s="11"/>
      <c r="BLR281" s="11"/>
      <c r="BLS281" s="11"/>
      <c r="BLT281" s="11"/>
      <c r="BLU281" s="11"/>
      <c r="BLV281" s="11"/>
      <c r="BLW281" s="11"/>
      <c r="BLX281" s="11"/>
      <c r="BLY281" s="11"/>
      <c r="BLZ281" s="11"/>
      <c r="BMA281" s="11"/>
      <c r="BMB281" s="11"/>
      <c r="BMC281" s="11"/>
      <c r="BMD281" s="11"/>
      <c r="BME281" s="11"/>
      <c r="BMF281" s="11"/>
      <c r="BMG281" s="11"/>
      <c r="BMH281" s="11"/>
      <c r="BMI281" s="11"/>
      <c r="BMJ281" s="11"/>
      <c r="BMK281" s="11"/>
      <c r="BML281" s="11"/>
      <c r="BMM281" s="11"/>
      <c r="BMN281" s="11"/>
      <c r="BMO281" s="11"/>
      <c r="BMP281" s="11"/>
      <c r="BMQ281" s="11"/>
      <c r="BMR281" s="11"/>
      <c r="BMS281" s="11"/>
      <c r="BMT281" s="11"/>
      <c r="BMU281" s="11"/>
      <c r="BMV281" s="11"/>
      <c r="BMW281" s="11"/>
      <c r="BMX281" s="11"/>
      <c r="BMY281" s="11"/>
      <c r="BMZ281" s="11"/>
      <c r="BNA281" s="11"/>
      <c r="BNB281" s="11"/>
      <c r="BNC281" s="11"/>
      <c r="BND281" s="11"/>
      <c r="BNE281" s="11"/>
      <c r="BNF281" s="11"/>
      <c r="BNG281" s="11"/>
      <c r="BNH281" s="11"/>
      <c r="BNI281" s="11"/>
      <c r="BNJ281" s="11"/>
      <c r="BNK281" s="11"/>
      <c r="BNL281" s="11"/>
      <c r="BNM281" s="11"/>
      <c r="BNN281" s="11"/>
      <c r="BNO281" s="11"/>
      <c r="BNP281" s="11"/>
      <c r="BNQ281" s="11"/>
      <c r="BNR281" s="11"/>
      <c r="BNS281" s="11"/>
      <c r="BNT281" s="11"/>
      <c r="BNU281" s="11"/>
      <c r="BNV281" s="11"/>
      <c r="BNW281" s="11"/>
      <c r="BNX281" s="11"/>
      <c r="BNY281" s="11"/>
      <c r="BNZ281" s="11"/>
      <c r="BOA281" s="11"/>
      <c r="BOB281" s="11"/>
      <c r="BOC281" s="11"/>
      <c r="BOD281" s="11"/>
      <c r="BOE281" s="11"/>
      <c r="BOF281" s="11"/>
      <c r="BOG281" s="11"/>
      <c r="BOH281" s="11"/>
      <c r="BOI281" s="11"/>
      <c r="BOJ281" s="11"/>
      <c r="BOK281" s="11"/>
      <c r="BOL281" s="11"/>
      <c r="BOM281" s="11"/>
      <c r="BON281" s="11"/>
      <c r="BOO281" s="11"/>
      <c r="BOP281" s="11"/>
      <c r="BOQ281" s="11"/>
      <c r="BOR281" s="11"/>
      <c r="BOS281" s="11"/>
      <c r="BOT281" s="11"/>
      <c r="BOU281" s="11"/>
      <c r="BOV281" s="11"/>
      <c r="BOW281" s="11"/>
      <c r="BOX281" s="11"/>
      <c r="BOY281" s="11"/>
      <c r="BOZ281" s="11"/>
      <c r="BPA281" s="11"/>
      <c r="BPB281" s="11"/>
      <c r="BPC281" s="11"/>
      <c r="BPD281" s="11"/>
      <c r="BPE281" s="11"/>
      <c r="BPF281" s="11"/>
      <c r="BPG281" s="11"/>
      <c r="BPH281" s="11"/>
      <c r="BPI281" s="11"/>
      <c r="BPJ281" s="11"/>
      <c r="BPK281" s="11"/>
      <c r="BPL281" s="11"/>
      <c r="BPM281" s="11"/>
      <c r="BPN281" s="11"/>
      <c r="BPO281" s="11"/>
      <c r="BPP281" s="11"/>
      <c r="BPQ281" s="11"/>
      <c r="BPR281" s="11"/>
      <c r="BPS281" s="11"/>
      <c r="BPT281" s="11"/>
      <c r="BPU281" s="11"/>
      <c r="BPV281" s="11"/>
      <c r="BPW281" s="11"/>
      <c r="BPX281" s="11"/>
      <c r="BPY281" s="11"/>
      <c r="BPZ281" s="11"/>
      <c r="BQA281" s="11"/>
      <c r="BQB281" s="11"/>
      <c r="BQC281" s="11"/>
      <c r="BQD281" s="11"/>
      <c r="BQE281" s="11"/>
      <c r="BQF281" s="11"/>
      <c r="BQG281" s="11"/>
      <c r="BQH281" s="11"/>
      <c r="BQI281" s="11"/>
      <c r="BQJ281" s="11"/>
      <c r="BQK281" s="11"/>
      <c r="BQL281" s="11"/>
      <c r="BQM281" s="11"/>
      <c r="BQN281" s="11"/>
      <c r="BQO281" s="11"/>
      <c r="BQP281" s="11"/>
      <c r="BQQ281" s="11"/>
      <c r="BQR281" s="11"/>
      <c r="BQS281" s="11"/>
      <c r="BQT281" s="11"/>
      <c r="BQU281" s="11"/>
      <c r="BQV281" s="11"/>
      <c r="BQW281" s="11"/>
      <c r="BQX281" s="11"/>
      <c r="BQY281" s="11"/>
      <c r="BQZ281" s="11"/>
      <c r="BRA281" s="11"/>
      <c r="BRB281" s="11"/>
      <c r="BRC281" s="11"/>
      <c r="BRD281" s="11"/>
      <c r="BRE281" s="11"/>
      <c r="BRF281" s="11"/>
      <c r="BRG281" s="11"/>
      <c r="BRH281" s="11"/>
      <c r="BRI281" s="11"/>
    </row>
    <row r="282" spans="2:1829" x14ac:dyDescent="0.3"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C282" s="11"/>
      <c r="DD282" s="11"/>
      <c r="DE282" s="11"/>
      <c r="DF282" s="11"/>
      <c r="DG282" s="11"/>
      <c r="DH282" s="11"/>
      <c r="DI282" s="11"/>
      <c r="DJ282" s="11"/>
      <c r="DK282" s="11"/>
      <c r="DL282" s="11"/>
      <c r="DM282" s="11"/>
      <c r="DN282" s="11"/>
      <c r="DO282" s="11"/>
      <c r="DP282" s="11"/>
      <c r="DQ282" s="11"/>
      <c r="DR282" s="11"/>
      <c r="DS282" s="11"/>
      <c r="DT282" s="11"/>
      <c r="DU282" s="11"/>
      <c r="DV282" s="11"/>
      <c r="DW282" s="11"/>
      <c r="DX282" s="11"/>
      <c r="DY282" s="11"/>
      <c r="DZ282" s="11"/>
      <c r="EA282" s="11"/>
      <c r="EB282" s="11"/>
      <c r="EC282" s="11"/>
      <c r="ED282" s="11"/>
      <c r="EE282" s="11"/>
      <c r="EF282" s="11"/>
      <c r="EG282" s="11"/>
      <c r="EH282" s="11"/>
      <c r="EI282" s="11"/>
      <c r="EJ282" s="11"/>
      <c r="EK282" s="11"/>
      <c r="EL282" s="11"/>
      <c r="EM282" s="11"/>
      <c r="EN282" s="11"/>
      <c r="EO282" s="11"/>
      <c r="EP282" s="11"/>
      <c r="EQ282" s="11"/>
      <c r="ER282" s="11"/>
      <c r="ES282" s="11"/>
      <c r="ET282" s="11"/>
      <c r="EU282" s="11"/>
      <c r="EV282" s="11"/>
      <c r="EW282" s="11"/>
      <c r="EX282" s="11"/>
      <c r="EY282" s="11"/>
      <c r="EZ282" s="11"/>
      <c r="FA282" s="11"/>
      <c r="FB282" s="11"/>
      <c r="FC282" s="11"/>
      <c r="FD282" s="11"/>
      <c r="FE282" s="11"/>
      <c r="FF282" s="11"/>
      <c r="FG282" s="11"/>
      <c r="FH282" s="11"/>
      <c r="FI282" s="11"/>
      <c r="FJ282" s="11"/>
      <c r="FK282" s="11"/>
      <c r="FL282" s="11"/>
      <c r="FM282" s="11"/>
      <c r="FN282" s="11"/>
      <c r="FO282" s="11"/>
      <c r="FP282" s="11"/>
      <c r="FQ282" s="11"/>
      <c r="FR282" s="11"/>
      <c r="FS282" s="11"/>
      <c r="FT282" s="11"/>
      <c r="FU282" s="11"/>
      <c r="FV282" s="11"/>
      <c r="FW282" s="11"/>
      <c r="FX282" s="11"/>
      <c r="FY282" s="11"/>
      <c r="FZ282" s="11"/>
      <c r="GA282" s="11"/>
      <c r="GB282" s="11"/>
      <c r="GC282" s="11"/>
      <c r="GD282" s="11"/>
      <c r="GE282" s="11"/>
      <c r="GF282" s="11"/>
      <c r="GG282" s="11"/>
      <c r="GH282" s="11"/>
      <c r="GI282" s="11"/>
      <c r="GJ282" s="11"/>
      <c r="GK282" s="11"/>
      <c r="GL282" s="11"/>
      <c r="GM282" s="11"/>
      <c r="GN282" s="11"/>
      <c r="GO282" s="11"/>
      <c r="GP282" s="11"/>
      <c r="GQ282" s="11"/>
      <c r="GR282" s="11"/>
      <c r="GS282" s="11"/>
      <c r="GT282" s="11"/>
      <c r="GU282" s="11"/>
      <c r="GV282" s="11"/>
      <c r="GW282" s="11"/>
      <c r="GX282" s="11"/>
      <c r="GY282" s="11"/>
      <c r="GZ282" s="11"/>
      <c r="HA282" s="11"/>
      <c r="HB282" s="11"/>
      <c r="HC282" s="11"/>
      <c r="HD282" s="11"/>
      <c r="HE282" s="11"/>
      <c r="HF282" s="11"/>
      <c r="HG282" s="11"/>
      <c r="HH282" s="11"/>
      <c r="HI282" s="11"/>
      <c r="HJ282" s="11"/>
      <c r="HK282" s="11"/>
      <c r="HL282" s="11"/>
      <c r="HM282" s="11"/>
      <c r="HN282" s="11"/>
      <c r="HO282" s="11"/>
      <c r="HP282" s="11"/>
      <c r="HQ282" s="11"/>
      <c r="HR282" s="11"/>
      <c r="HS282" s="11"/>
      <c r="HT282" s="11"/>
      <c r="HU282" s="11"/>
      <c r="HV282" s="11"/>
      <c r="HW282" s="11"/>
      <c r="HX282" s="11"/>
      <c r="HY282" s="11"/>
      <c r="HZ282" s="11"/>
      <c r="IA282" s="11"/>
      <c r="IB282" s="11"/>
      <c r="IC282" s="11"/>
      <c r="ID282" s="11"/>
      <c r="IE282" s="11"/>
      <c r="IF282" s="11"/>
      <c r="IG282" s="11"/>
      <c r="IH282" s="11"/>
      <c r="II282" s="11"/>
      <c r="IJ282" s="11"/>
      <c r="IK282" s="11"/>
      <c r="IL282" s="11"/>
      <c r="IM282" s="11"/>
      <c r="IN282" s="11"/>
      <c r="IO282" s="11"/>
      <c r="IP282" s="11"/>
      <c r="IQ282" s="11"/>
      <c r="IR282" s="11"/>
      <c r="IS282" s="11"/>
      <c r="IT282" s="11"/>
      <c r="IU282" s="11"/>
      <c r="IV282" s="11"/>
      <c r="IW282" s="11"/>
      <c r="IX282" s="11"/>
      <c r="IY282" s="11"/>
      <c r="IZ282" s="11"/>
      <c r="JA282" s="11"/>
      <c r="JB282" s="11"/>
      <c r="JC282" s="11"/>
      <c r="JD282" s="11"/>
      <c r="JE282" s="11"/>
      <c r="JF282" s="11"/>
      <c r="JG282" s="11"/>
      <c r="JH282" s="11"/>
      <c r="JI282" s="11"/>
      <c r="JJ282" s="11"/>
      <c r="JK282" s="11"/>
      <c r="JL282" s="11"/>
      <c r="JM282" s="11"/>
      <c r="JN282" s="11"/>
      <c r="JO282" s="11"/>
      <c r="JP282" s="11"/>
      <c r="JQ282" s="11"/>
      <c r="JR282" s="11"/>
      <c r="JS282" s="11"/>
      <c r="JT282" s="11"/>
      <c r="JU282" s="11"/>
      <c r="JV282" s="11"/>
      <c r="JW282" s="11"/>
      <c r="JX282" s="11"/>
      <c r="JY282" s="11"/>
      <c r="JZ282" s="11"/>
      <c r="KA282" s="11"/>
      <c r="KB282" s="11"/>
      <c r="KC282" s="11"/>
      <c r="KD282" s="11"/>
      <c r="KE282" s="11"/>
      <c r="KF282" s="11"/>
      <c r="KG282" s="11"/>
      <c r="KH282" s="11"/>
      <c r="KI282" s="11"/>
      <c r="KJ282" s="11"/>
      <c r="KK282" s="11"/>
      <c r="KL282" s="11"/>
      <c r="KM282" s="11"/>
      <c r="KN282" s="11"/>
      <c r="KO282" s="11"/>
      <c r="KP282" s="11"/>
      <c r="KQ282" s="11"/>
      <c r="KR282" s="11"/>
      <c r="KS282" s="11"/>
      <c r="KT282" s="11"/>
      <c r="KU282" s="11"/>
      <c r="KV282" s="11"/>
      <c r="KW282" s="11"/>
      <c r="KX282" s="11"/>
      <c r="KY282" s="11"/>
      <c r="KZ282" s="11"/>
      <c r="LA282" s="11"/>
      <c r="LB282" s="11"/>
      <c r="LC282" s="11"/>
      <c r="LD282" s="11"/>
      <c r="LE282" s="11"/>
      <c r="LF282" s="11"/>
      <c r="LG282" s="11"/>
      <c r="LH282" s="11"/>
      <c r="LI282" s="11"/>
      <c r="LJ282" s="11"/>
      <c r="LK282" s="11"/>
      <c r="LL282" s="11"/>
      <c r="LM282" s="11"/>
      <c r="LN282" s="11"/>
      <c r="LO282" s="11"/>
      <c r="LP282" s="11"/>
      <c r="LQ282" s="11"/>
      <c r="LR282" s="11"/>
      <c r="LS282" s="11"/>
      <c r="LT282" s="11"/>
      <c r="LU282" s="11"/>
      <c r="LV282" s="11"/>
      <c r="LW282" s="11"/>
      <c r="LX282" s="11"/>
      <c r="LY282" s="11"/>
      <c r="LZ282" s="11"/>
      <c r="MA282" s="11"/>
      <c r="MB282" s="11"/>
      <c r="MC282" s="11"/>
      <c r="MD282" s="11"/>
      <c r="ME282" s="11"/>
      <c r="MF282" s="11"/>
      <c r="MG282" s="11"/>
      <c r="MH282" s="11"/>
      <c r="MI282" s="11"/>
      <c r="MJ282" s="11"/>
      <c r="MK282" s="11"/>
      <c r="ML282" s="11"/>
      <c r="MM282" s="11"/>
      <c r="MN282" s="11"/>
      <c r="MO282" s="11"/>
      <c r="MP282" s="11"/>
      <c r="MQ282" s="11"/>
      <c r="MR282" s="11"/>
      <c r="MS282" s="11"/>
      <c r="MT282" s="11"/>
      <c r="MU282" s="11"/>
      <c r="MV282" s="11"/>
      <c r="MW282" s="11"/>
      <c r="MX282" s="11"/>
      <c r="MY282" s="11"/>
      <c r="MZ282" s="11"/>
      <c r="NA282" s="11"/>
      <c r="NB282" s="11"/>
      <c r="NC282" s="11"/>
      <c r="ND282" s="11"/>
      <c r="NE282" s="11"/>
      <c r="NF282" s="11"/>
      <c r="NG282" s="11"/>
      <c r="NH282" s="11"/>
      <c r="NI282" s="11"/>
      <c r="NJ282" s="11"/>
      <c r="NK282" s="11"/>
      <c r="NL282" s="11"/>
      <c r="NM282" s="11"/>
      <c r="NN282" s="11"/>
      <c r="NO282" s="11"/>
      <c r="NP282" s="11"/>
      <c r="NQ282" s="11"/>
      <c r="NR282" s="11"/>
      <c r="NS282" s="11"/>
      <c r="NT282" s="11"/>
      <c r="NU282" s="11"/>
      <c r="NV282" s="11"/>
      <c r="NW282" s="11"/>
      <c r="NX282" s="11"/>
      <c r="NY282" s="11"/>
      <c r="NZ282" s="11"/>
      <c r="OA282" s="11"/>
      <c r="OB282" s="11"/>
      <c r="OC282" s="11"/>
      <c r="OD282" s="11"/>
      <c r="OE282" s="11"/>
      <c r="OF282" s="11"/>
      <c r="OG282" s="11"/>
      <c r="OH282" s="11"/>
      <c r="OI282" s="11"/>
      <c r="OJ282" s="11"/>
      <c r="OK282" s="11"/>
      <c r="OL282" s="11"/>
      <c r="OM282" s="11"/>
      <c r="ON282" s="11"/>
      <c r="OO282" s="11"/>
      <c r="OP282" s="11"/>
      <c r="OQ282" s="11"/>
      <c r="OR282" s="11"/>
      <c r="OS282" s="11"/>
      <c r="OT282" s="11"/>
      <c r="OU282" s="11"/>
      <c r="OV282" s="11"/>
      <c r="OW282" s="11"/>
      <c r="OX282" s="11"/>
      <c r="OY282" s="11"/>
      <c r="OZ282" s="11"/>
      <c r="PA282" s="11"/>
      <c r="PB282" s="11"/>
      <c r="PC282" s="11"/>
      <c r="PD282" s="11"/>
      <c r="PE282" s="11"/>
      <c r="PF282" s="11"/>
      <c r="PG282" s="11"/>
      <c r="PH282" s="11"/>
      <c r="PI282" s="11"/>
      <c r="PJ282" s="11"/>
      <c r="PK282" s="11"/>
      <c r="PL282" s="11"/>
      <c r="PM282" s="11"/>
      <c r="PN282" s="11"/>
      <c r="PO282" s="11"/>
      <c r="PP282" s="11"/>
      <c r="PQ282" s="11"/>
      <c r="PR282" s="11"/>
      <c r="PS282" s="11"/>
      <c r="PT282" s="11"/>
      <c r="PU282" s="11"/>
      <c r="PV282" s="11"/>
      <c r="PW282" s="11"/>
      <c r="PX282" s="11"/>
      <c r="PY282" s="11"/>
      <c r="PZ282" s="11"/>
      <c r="QA282" s="11"/>
      <c r="QB282" s="11"/>
      <c r="QC282" s="11"/>
      <c r="QD282" s="11"/>
      <c r="QE282" s="11"/>
      <c r="QF282" s="11"/>
      <c r="QG282" s="11"/>
      <c r="QH282" s="11"/>
      <c r="QI282" s="11"/>
      <c r="QJ282" s="11"/>
      <c r="QK282" s="11"/>
      <c r="QL282" s="11"/>
      <c r="QM282" s="11"/>
      <c r="QN282" s="11"/>
      <c r="QO282" s="11"/>
      <c r="QP282" s="11"/>
      <c r="QQ282" s="11"/>
      <c r="QR282" s="11"/>
      <c r="QS282" s="11"/>
      <c r="QT282" s="11"/>
      <c r="QU282" s="11"/>
      <c r="QV282" s="11"/>
      <c r="QW282" s="11"/>
      <c r="QX282" s="11"/>
      <c r="QY282" s="11"/>
      <c r="QZ282" s="11"/>
      <c r="RA282" s="11"/>
      <c r="RB282" s="11"/>
      <c r="RC282" s="11"/>
      <c r="RD282" s="11"/>
      <c r="RE282" s="11"/>
      <c r="RF282" s="11"/>
      <c r="RG282" s="11"/>
      <c r="RH282" s="11"/>
      <c r="RI282" s="11"/>
      <c r="RJ282" s="11"/>
      <c r="RK282" s="11"/>
      <c r="RL282" s="11"/>
      <c r="RM282" s="11"/>
      <c r="RN282" s="11"/>
      <c r="RO282" s="11"/>
      <c r="RP282" s="11"/>
      <c r="RQ282" s="11"/>
      <c r="RR282" s="11"/>
      <c r="RS282" s="11"/>
      <c r="RT282" s="11"/>
      <c r="RU282" s="11"/>
      <c r="RV282" s="11"/>
      <c r="RW282" s="11"/>
      <c r="RX282" s="11"/>
      <c r="RY282" s="11"/>
      <c r="RZ282" s="11"/>
      <c r="SA282" s="11"/>
      <c r="SB282" s="11"/>
      <c r="SC282" s="11"/>
      <c r="SD282" s="11"/>
      <c r="SE282" s="11"/>
      <c r="SF282" s="11"/>
      <c r="SG282" s="11"/>
      <c r="SH282" s="11"/>
      <c r="SI282" s="11"/>
      <c r="SJ282" s="11"/>
      <c r="SK282" s="11"/>
      <c r="SL282" s="11"/>
      <c r="SM282" s="11"/>
      <c r="SN282" s="11"/>
      <c r="SO282" s="11"/>
      <c r="SP282" s="11"/>
      <c r="SQ282" s="11"/>
      <c r="SR282" s="11"/>
      <c r="SS282" s="11"/>
      <c r="ST282" s="11"/>
      <c r="SU282" s="11"/>
      <c r="SV282" s="11"/>
      <c r="SW282" s="11"/>
      <c r="SX282" s="11"/>
      <c r="SY282" s="11"/>
      <c r="SZ282" s="11"/>
      <c r="TA282" s="11"/>
      <c r="TB282" s="11"/>
      <c r="TC282" s="11"/>
      <c r="TD282" s="11"/>
      <c r="TE282" s="11"/>
      <c r="TF282" s="11"/>
      <c r="TG282" s="11"/>
      <c r="TH282" s="11"/>
      <c r="TI282" s="11"/>
      <c r="TJ282" s="11"/>
      <c r="TK282" s="11"/>
      <c r="TL282" s="11"/>
      <c r="TM282" s="11"/>
      <c r="TN282" s="11"/>
      <c r="TO282" s="11"/>
      <c r="TP282" s="11"/>
      <c r="TQ282" s="11"/>
      <c r="TR282" s="11"/>
      <c r="TS282" s="11"/>
      <c r="TT282" s="11"/>
      <c r="TU282" s="11"/>
      <c r="TV282" s="11"/>
      <c r="TW282" s="11"/>
      <c r="TX282" s="11"/>
      <c r="TY282" s="11"/>
      <c r="TZ282" s="11"/>
      <c r="UA282" s="11"/>
      <c r="UB282" s="11"/>
      <c r="UC282" s="11"/>
      <c r="UD282" s="11"/>
      <c r="UE282" s="11"/>
      <c r="UF282" s="11"/>
      <c r="UG282" s="11"/>
      <c r="UH282" s="11"/>
      <c r="UI282" s="11"/>
      <c r="UJ282" s="11"/>
      <c r="UK282" s="11"/>
      <c r="UL282" s="11"/>
      <c r="UM282" s="11"/>
      <c r="UN282" s="11"/>
      <c r="UO282" s="11"/>
      <c r="UP282" s="11"/>
      <c r="UQ282" s="11"/>
      <c r="UR282" s="11"/>
      <c r="US282" s="11"/>
      <c r="UT282" s="11"/>
      <c r="UU282" s="11"/>
      <c r="UV282" s="11"/>
      <c r="UW282" s="11"/>
      <c r="UX282" s="11"/>
      <c r="UY282" s="11"/>
      <c r="UZ282" s="11"/>
      <c r="VA282" s="11"/>
      <c r="VB282" s="11"/>
      <c r="VC282" s="11"/>
      <c r="VD282" s="11"/>
      <c r="VE282" s="11"/>
      <c r="VF282" s="11"/>
      <c r="VG282" s="11"/>
      <c r="VH282" s="11"/>
      <c r="VI282" s="11"/>
      <c r="VJ282" s="11"/>
      <c r="VK282" s="11"/>
      <c r="VL282" s="11"/>
      <c r="VM282" s="11"/>
      <c r="VN282" s="11"/>
      <c r="VO282" s="11"/>
      <c r="VP282" s="11"/>
      <c r="VQ282" s="11"/>
      <c r="VR282" s="11"/>
      <c r="VS282" s="11"/>
      <c r="VT282" s="11"/>
      <c r="VU282" s="11"/>
      <c r="VV282" s="11"/>
      <c r="VW282" s="11"/>
      <c r="VX282" s="11"/>
      <c r="VY282" s="11"/>
      <c r="VZ282" s="11"/>
      <c r="WA282" s="11"/>
      <c r="WB282" s="11"/>
      <c r="WC282" s="11"/>
      <c r="WD282" s="11"/>
      <c r="WE282" s="11"/>
      <c r="WF282" s="11"/>
      <c r="WG282" s="11"/>
      <c r="WH282" s="11"/>
      <c r="WI282" s="11"/>
      <c r="WJ282" s="11"/>
      <c r="WK282" s="11"/>
      <c r="WL282" s="11"/>
      <c r="WM282" s="11"/>
      <c r="WN282" s="11"/>
      <c r="WO282" s="11"/>
      <c r="WP282" s="11"/>
      <c r="WQ282" s="11"/>
      <c r="WR282" s="11"/>
      <c r="WS282" s="11"/>
      <c r="WT282" s="11"/>
      <c r="WU282" s="11"/>
      <c r="WV282" s="11"/>
      <c r="WW282" s="11"/>
      <c r="WX282" s="11"/>
      <c r="WY282" s="11"/>
      <c r="WZ282" s="11"/>
      <c r="XA282" s="11"/>
      <c r="XB282" s="11"/>
      <c r="XC282" s="11"/>
      <c r="XD282" s="11"/>
      <c r="XE282" s="11"/>
      <c r="XF282" s="11"/>
      <c r="XG282" s="11"/>
      <c r="XH282" s="11"/>
      <c r="XI282" s="11"/>
      <c r="XJ282" s="11"/>
      <c r="XK282" s="11"/>
      <c r="XL282" s="11"/>
      <c r="XM282" s="11"/>
      <c r="XN282" s="11"/>
      <c r="XO282" s="11"/>
      <c r="XP282" s="11"/>
      <c r="XQ282" s="11"/>
      <c r="XR282" s="11"/>
      <c r="XS282" s="11"/>
      <c r="XT282" s="11"/>
      <c r="XU282" s="11"/>
      <c r="XV282" s="11"/>
      <c r="XW282" s="11"/>
      <c r="XX282" s="11"/>
      <c r="XY282" s="11"/>
      <c r="XZ282" s="11"/>
      <c r="YA282" s="11"/>
      <c r="YB282" s="11"/>
      <c r="YC282" s="11"/>
      <c r="YD282" s="11"/>
      <c r="YE282" s="11"/>
      <c r="YF282" s="11"/>
      <c r="YG282" s="11"/>
      <c r="YH282" s="11"/>
      <c r="YI282" s="11"/>
      <c r="YJ282" s="11"/>
      <c r="YK282" s="11"/>
      <c r="YL282" s="11"/>
      <c r="YM282" s="11"/>
      <c r="YN282" s="11"/>
      <c r="YO282" s="11"/>
      <c r="YP282" s="11"/>
      <c r="YQ282" s="11"/>
      <c r="YR282" s="11"/>
      <c r="YS282" s="11"/>
      <c r="YT282" s="11"/>
      <c r="YU282" s="11"/>
      <c r="YV282" s="11"/>
      <c r="YW282" s="11"/>
      <c r="YX282" s="11"/>
      <c r="YY282" s="11"/>
      <c r="YZ282" s="11"/>
      <c r="ZA282" s="11"/>
      <c r="ZB282" s="11"/>
      <c r="ZC282" s="11"/>
      <c r="ZD282" s="11"/>
      <c r="ZE282" s="11"/>
      <c r="ZF282" s="11"/>
      <c r="ZG282" s="11"/>
      <c r="ZH282" s="11"/>
      <c r="ZI282" s="11"/>
      <c r="ZJ282" s="11"/>
      <c r="ZK282" s="11"/>
      <c r="ZL282" s="11"/>
      <c r="ZM282" s="11"/>
      <c r="ZN282" s="11"/>
      <c r="ZO282" s="11"/>
      <c r="ZP282" s="11"/>
      <c r="ZQ282" s="11"/>
      <c r="ZR282" s="11"/>
      <c r="ZS282" s="11"/>
      <c r="ZT282" s="11"/>
      <c r="ZU282" s="11"/>
      <c r="ZV282" s="11"/>
      <c r="ZW282" s="11"/>
      <c r="ZX282" s="11"/>
      <c r="ZY282" s="11"/>
      <c r="ZZ282" s="11"/>
      <c r="AAA282" s="11"/>
      <c r="AAB282" s="11"/>
      <c r="AAC282" s="11"/>
      <c r="AAD282" s="11"/>
      <c r="AAE282" s="11"/>
      <c r="AAF282" s="11"/>
      <c r="AAG282" s="11"/>
      <c r="AAH282" s="11"/>
      <c r="AAI282" s="11"/>
      <c r="AAJ282" s="11"/>
      <c r="AAK282" s="11"/>
      <c r="AAL282" s="11"/>
      <c r="AAM282" s="11"/>
      <c r="AAN282" s="11"/>
      <c r="AAO282" s="11"/>
      <c r="AAP282" s="11"/>
      <c r="AAQ282" s="11"/>
      <c r="AAR282" s="11"/>
      <c r="AAS282" s="11"/>
      <c r="AAT282" s="11"/>
      <c r="AAU282" s="11"/>
      <c r="AAV282" s="11"/>
      <c r="AAW282" s="11"/>
      <c r="AAX282" s="11"/>
      <c r="AAY282" s="11"/>
      <c r="AAZ282" s="11"/>
      <c r="ABA282" s="11"/>
      <c r="ABB282" s="11"/>
      <c r="ABC282" s="11"/>
      <c r="ABD282" s="11"/>
      <c r="ABE282" s="11"/>
      <c r="ABF282" s="11"/>
      <c r="ABG282" s="11"/>
      <c r="ABH282" s="11"/>
      <c r="ABI282" s="11"/>
      <c r="ABJ282" s="11"/>
      <c r="ABK282" s="11"/>
      <c r="ABL282" s="11"/>
      <c r="ABM282" s="11"/>
      <c r="ABN282" s="11"/>
      <c r="ABO282" s="11"/>
      <c r="ABP282" s="11"/>
      <c r="ABQ282" s="11"/>
      <c r="ABR282" s="11"/>
      <c r="ABS282" s="11"/>
      <c r="ABT282" s="11"/>
      <c r="ABU282" s="11"/>
      <c r="ABV282" s="11"/>
      <c r="ABW282" s="11"/>
      <c r="ABX282" s="11"/>
      <c r="ABY282" s="11"/>
      <c r="ABZ282" s="11"/>
      <c r="ACA282" s="11"/>
      <c r="ACB282" s="11"/>
      <c r="ACC282" s="11"/>
      <c r="ACD282" s="11"/>
      <c r="ACE282" s="11"/>
      <c r="ACF282" s="11"/>
      <c r="ACG282" s="11"/>
      <c r="ACH282" s="11"/>
      <c r="ACI282" s="11"/>
      <c r="ACJ282" s="11"/>
      <c r="ACK282" s="11"/>
      <c r="ACL282" s="11"/>
      <c r="ACM282" s="11"/>
      <c r="ACN282" s="11"/>
      <c r="ACO282" s="11"/>
      <c r="ACP282" s="11"/>
      <c r="ACQ282" s="11"/>
      <c r="ACR282" s="11"/>
      <c r="ACS282" s="11"/>
      <c r="ACT282" s="11"/>
      <c r="ACU282" s="11"/>
      <c r="ACV282" s="11"/>
      <c r="ACW282" s="11"/>
      <c r="ACX282" s="11"/>
      <c r="ACY282" s="11"/>
      <c r="ACZ282" s="11"/>
      <c r="ADA282" s="11"/>
      <c r="ADB282" s="11"/>
      <c r="ADC282" s="11"/>
      <c r="ADD282" s="11"/>
      <c r="ADE282" s="11"/>
      <c r="ADF282" s="11"/>
      <c r="ADG282" s="11"/>
      <c r="ADH282" s="11"/>
      <c r="ADI282" s="11"/>
      <c r="ADJ282" s="11"/>
      <c r="ADK282" s="11"/>
      <c r="ADL282" s="11"/>
      <c r="ADM282" s="11"/>
      <c r="ADN282" s="11"/>
      <c r="ADO282" s="11"/>
      <c r="ADP282" s="11"/>
      <c r="ADQ282" s="11"/>
      <c r="ADR282" s="11"/>
      <c r="ADS282" s="11"/>
      <c r="ADT282" s="11"/>
      <c r="ADU282" s="11"/>
      <c r="ADV282" s="11"/>
      <c r="ADW282" s="11"/>
      <c r="ADX282" s="11"/>
      <c r="ADY282" s="11"/>
      <c r="ADZ282" s="11"/>
      <c r="AEA282" s="11"/>
      <c r="AEB282" s="11"/>
      <c r="AEC282" s="11"/>
      <c r="AED282" s="11"/>
      <c r="AEE282" s="11"/>
      <c r="AEF282" s="11"/>
      <c r="AEG282" s="11"/>
      <c r="AEH282" s="11"/>
      <c r="AEI282" s="11"/>
      <c r="AEJ282" s="11"/>
      <c r="AEK282" s="11"/>
      <c r="AEL282" s="11"/>
      <c r="AEM282" s="11"/>
      <c r="AEN282" s="11"/>
      <c r="AEO282" s="11"/>
      <c r="AEP282" s="11"/>
      <c r="AEQ282" s="11"/>
      <c r="AER282" s="11"/>
      <c r="AES282" s="11"/>
      <c r="AET282" s="11"/>
      <c r="AEU282" s="11"/>
      <c r="AEV282" s="11"/>
      <c r="AEW282" s="11"/>
      <c r="AEX282" s="11"/>
      <c r="AEY282" s="11"/>
      <c r="AEZ282" s="11"/>
      <c r="AFA282" s="11"/>
      <c r="AFB282" s="11"/>
      <c r="AFC282" s="11"/>
      <c r="AFD282" s="11"/>
      <c r="AFE282" s="11"/>
      <c r="AFF282" s="11"/>
      <c r="AFG282" s="11"/>
      <c r="AFH282" s="11"/>
      <c r="AFI282" s="11"/>
      <c r="AFJ282" s="11"/>
      <c r="AFK282" s="11"/>
      <c r="AFL282" s="11"/>
      <c r="AFM282" s="11"/>
      <c r="AFN282" s="11"/>
      <c r="AFO282" s="11"/>
      <c r="AFP282" s="11"/>
      <c r="AFQ282" s="11"/>
      <c r="AFR282" s="11"/>
      <c r="AFS282" s="11"/>
      <c r="AFT282" s="11"/>
      <c r="AFU282" s="11"/>
      <c r="AFV282" s="11"/>
      <c r="AFW282" s="11"/>
      <c r="AFX282" s="11"/>
      <c r="AFY282" s="11"/>
      <c r="AFZ282" s="11"/>
      <c r="AGA282" s="11"/>
      <c r="AGB282" s="11"/>
      <c r="AGC282" s="11"/>
      <c r="AGD282" s="11"/>
      <c r="AGE282" s="11"/>
      <c r="AGF282" s="11"/>
      <c r="AGG282" s="11"/>
      <c r="AGH282" s="11"/>
      <c r="AGI282" s="11"/>
      <c r="AGJ282" s="11"/>
      <c r="AGK282" s="11"/>
      <c r="AGL282" s="11"/>
      <c r="AGM282" s="11"/>
      <c r="AGN282" s="11"/>
      <c r="AGO282" s="11"/>
      <c r="AGP282" s="11"/>
      <c r="AGQ282" s="11"/>
      <c r="AGR282" s="11"/>
      <c r="AGS282" s="11"/>
      <c r="AGT282" s="11"/>
      <c r="AGU282" s="11"/>
      <c r="AGV282" s="11"/>
      <c r="AGW282" s="11"/>
      <c r="AGX282" s="11"/>
      <c r="AGY282" s="11"/>
      <c r="AGZ282" s="11"/>
      <c r="AHA282" s="11"/>
      <c r="AHB282" s="11"/>
      <c r="AHC282" s="11"/>
      <c r="AHD282" s="11"/>
      <c r="AHE282" s="11"/>
      <c r="AHF282" s="11"/>
      <c r="AHG282" s="11"/>
      <c r="AHH282" s="11"/>
      <c r="AHI282" s="11"/>
      <c r="AHJ282" s="11"/>
      <c r="AHK282" s="11"/>
      <c r="AHL282" s="11"/>
      <c r="AHM282" s="11"/>
      <c r="AHN282" s="11"/>
      <c r="AHO282" s="11"/>
      <c r="AHP282" s="11"/>
      <c r="AHQ282" s="11"/>
      <c r="AHR282" s="11"/>
      <c r="AHS282" s="11"/>
      <c r="AHT282" s="11"/>
      <c r="AHU282" s="11"/>
      <c r="AHV282" s="11"/>
      <c r="AHW282" s="11"/>
      <c r="AHX282" s="11"/>
      <c r="AHY282" s="11"/>
      <c r="AHZ282" s="11"/>
      <c r="AIA282" s="11"/>
      <c r="AIB282" s="11"/>
      <c r="AIC282" s="11"/>
      <c r="AID282" s="11"/>
      <c r="AIE282" s="11"/>
      <c r="AIF282" s="11"/>
      <c r="AIG282" s="11"/>
      <c r="AIH282" s="11"/>
      <c r="AII282" s="11"/>
      <c r="AIJ282" s="11"/>
      <c r="AIK282" s="11"/>
      <c r="AIL282" s="11"/>
      <c r="AIM282" s="11"/>
      <c r="AIN282" s="11"/>
      <c r="AIO282" s="11"/>
      <c r="AIP282" s="11"/>
      <c r="AIQ282" s="11"/>
      <c r="AIR282" s="11"/>
      <c r="AIS282" s="11"/>
      <c r="AIT282" s="11"/>
      <c r="AIU282" s="11"/>
      <c r="AIV282" s="11"/>
      <c r="AIW282" s="11"/>
      <c r="AIX282" s="11"/>
      <c r="AIY282" s="11"/>
      <c r="AIZ282" s="11"/>
      <c r="AJA282" s="11"/>
      <c r="AJB282" s="11"/>
      <c r="AJC282" s="11"/>
      <c r="AJD282" s="11"/>
      <c r="AJE282" s="11"/>
      <c r="AJF282" s="11"/>
      <c r="AJG282" s="11"/>
      <c r="AJH282" s="11"/>
      <c r="AJI282" s="11"/>
      <c r="AJJ282" s="11"/>
      <c r="AJK282" s="11"/>
      <c r="AJL282" s="11"/>
      <c r="AJM282" s="11"/>
      <c r="AJN282" s="11"/>
      <c r="AJO282" s="11"/>
      <c r="AJP282" s="11"/>
      <c r="AJQ282" s="11"/>
      <c r="AJR282" s="11"/>
      <c r="AJS282" s="11"/>
      <c r="AJT282" s="11"/>
      <c r="AJU282" s="11"/>
      <c r="AJV282" s="11"/>
      <c r="AJW282" s="11"/>
      <c r="AJX282" s="11"/>
      <c r="AJY282" s="11"/>
      <c r="AJZ282" s="11"/>
      <c r="AKA282" s="11"/>
      <c r="AKB282" s="11"/>
      <c r="AKC282" s="11"/>
      <c r="AKD282" s="11"/>
      <c r="AKE282" s="11"/>
      <c r="AKF282" s="11"/>
      <c r="AKG282" s="11"/>
      <c r="AKH282" s="11"/>
      <c r="AKI282" s="11"/>
      <c r="AKJ282" s="11"/>
      <c r="AKK282" s="11"/>
      <c r="AKL282" s="11"/>
      <c r="AKM282" s="11"/>
      <c r="AKN282" s="11"/>
      <c r="AKO282" s="11"/>
      <c r="AKP282" s="11"/>
      <c r="AKQ282" s="11"/>
      <c r="AKR282" s="11"/>
      <c r="AKS282" s="11"/>
      <c r="AKT282" s="11"/>
      <c r="AKU282" s="11"/>
      <c r="AKV282" s="11"/>
      <c r="AKW282" s="11"/>
      <c r="AKX282" s="11"/>
      <c r="AKY282" s="11"/>
      <c r="AKZ282" s="11"/>
      <c r="ALA282" s="11"/>
      <c r="ALB282" s="11"/>
      <c r="ALC282" s="11"/>
      <c r="ALD282" s="11"/>
      <c r="ALE282" s="11"/>
      <c r="ALF282" s="11"/>
      <c r="ALG282" s="11"/>
      <c r="ALH282" s="11"/>
      <c r="ALI282" s="11"/>
      <c r="ALJ282" s="11"/>
      <c r="ALK282" s="11"/>
      <c r="ALL282" s="11"/>
      <c r="ALM282" s="11"/>
      <c r="ALN282" s="11"/>
      <c r="ALO282" s="11"/>
      <c r="ALP282" s="11"/>
      <c r="ALQ282" s="11"/>
      <c r="ALR282" s="11"/>
      <c r="ALS282" s="11"/>
      <c r="ALT282" s="11"/>
      <c r="ALU282" s="11"/>
      <c r="ALV282" s="11"/>
      <c r="ALW282" s="11"/>
      <c r="ALX282" s="11"/>
      <c r="ALY282" s="11"/>
      <c r="ALZ282" s="11"/>
      <c r="AMA282" s="11"/>
      <c r="AMB282" s="11"/>
      <c r="AMC282" s="11"/>
      <c r="AMD282" s="11"/>
      <c r="AME282" s="11"/>
      <c r="AMF282" s="11"/>
      <c r="AMG282" s="11"/>
      <c r="AMH282" s="11"/>
      <c r="AMI282" s="11"/>
      <c r="AMJ282" s="11"/>
      <c r="AMK282" s="11"/>
      <c r="AML282" s="11"/>
      <c r="AMM282" s="11"/>
      <c r="AMN282" s="11"/>
      <c r="AMO282" s="11"/>
      <c r="AMP282" s="11"/>
      <c r="AMQ282" s="11"/>
      <c r="AMR282" s="11"/>
      <c r="AMS282" s="11"/>
      <c r="AMT282" s="11"/>
      <c r="AMU282" s="11"/>
      <c r="AMV282" s="11"/>
      <c r="AMW282" s="11"/>
      <c r="AMX282" s="11"/>
      <c r="AMY282" s="11"/>
      <c r="AMZ282" s="11"/>
      <c r="ANA282" s="11"/>
      <c r="ANB282" s="11"/>
      <c r="ANC282" s="11"/>
      <c r="AND282" s="11"/>
      <c r="ANE282" s="11"/>
      <c r="ANF282" s="11"/>
      <c r="ANG282" s="11"/>
      <c r="ANH282" s="11"/>
      <c r="ANI282" s="11"/>
      <c r="ANJ282" s="11"/>
      <c r="ANK282" s="11"/>
      <c r="ANL282" s="11"/>
      <c r="ANM282" s="11"/>
      <c r="ANN282" s="11"/>
      <c r="ANO282" s="11"/>
      <c r="ANP282" s="11"/>
      <c r="ANQ282" s="11"/>
      <c r="ANR282" s="11"/>
      <c r="ANS282" s="11"/>
      <c r="ANT282" s="11"/>
      <c r="ANU282" s="11"/>
      <c r="ANV282" s="11"/>
      <c r="ANW282" s="11"/>
      <c r="ANX282" s="11"/>
      <c r="ANY282" s="11"/>
      <c r="ANZ282" s="11"/>
      <c r="AOA282" s="11"/>
      <c r="AOB282" s="11"/>
      <c r="AOC282" s="11"/>
      <c r="AOD282" s="11"/>
      <c r="AOE282" s="11"/>
      <c r="AOF282" s="11"/>
      <c r="AOG282" s="11"/>
      <c r="AOH282" s="11"/>
      <c r="AOI282" s="11"/>
      <c r="AOJ282" s="11"/>
      <c r="AOK282" s="11"/>
      <c r="AOL282" s="11"/>
      <c r="AOM282" s="11"/>
      <c r="AON282" s="11"/>
      <c r="AOO282" s="11"/>
      <c r="AOP282" s="11"/>
      <c r="AOQ282" s="11"/>
      <c r="AOR282" s="11"/>
      <c r="AOS282" s="11"/>
      <c r="AOT282" s="11"/>
      <c r="AOU282" s="11"/>
      <c r="AOV282" s="11"/>
      <c r="AOW282" s="11"/>
      <c r="AOX282" s="11"/>
      <c r="AOY282" s="11"/>
      <c r="AOZ282" s="11"/>
      <c r="APA282" s="11"/>
      <c r="APB282" s="11"/>
      <c r="APC282" s="11"/>
      <c r="APD282" s="11"/>
      <c r="APE282" s="11"/>
      <c r="APF282" s="11"/>
      <c r="APG282" s="11"/>
      <c r="APH282" s="11"/>
      <c r="API282" s="11"/>
      <c r="APJ282" s="11"/>
      <c r="APK282" s="11"/>
      <c r="APL282" s="11"/>
      <c r="APM282" s="11"/>
      <c r="APN282" s="11"/>
      <c r="APO282" s="11"/>
      <c r="APP282" s="11"/>
      <c r="APQ282" s="11"/>
      <c r="APR282" s="11"/>
      <c r="APS282" s="11"/>
      <c r="APT282" s="11"/>
      <c r="APU282" s="11"/>
      <c r="APV282" s="11"/>
      <c r="APW282" s="11"/>
      <c r="APX282" s="11"/>
      <c r="APY282" s="11"/>
      <c r="APZ282" s="11"/>
      <c r="AQA282" s="11"/>
      <c r="AQB282" s="11"/>
      <c r="AQC282" s="11"/>
      <c r="AQD282" s="11"/>
      <c r="AQE282" s="11"/>
      <c r="AQF282" s="11"/>
      <c r="AQG282" s="11"/>
      <c r="AQH282" s="11"/>
      <c r="AQI282" s="11"/>
      <c r="AQJ282" s="11"/>
      <c r="AQK282" s="11"/>
      <c r="AQL282" s="11"/>
      <c r="AQM282" s="11"/>
      <c r="AQN282" s="11"/>
      <c r="AQO282" s="11"/>
      <c r="AQP282" s="11"/>
      <c r="AQQ282" s="11"/>
      <c r="AQR282" s="11"/>
      <c r="AQS282" s="11"/>
      <c r="AQT282" s="11"/>
      <c r="AQU282" s="11"/>
      <c r="AQV282" s="11"/>
      <c r="AQW282" s="11"/>
      <c r="AQX282" s="11"/>
      <c r="AQY282" s="11"/>
      <c r="AQZ282" s="11"/>
      <c r="ARA282" s="11"/>
      <c r="ARB282" s="11"/>
      <c r="ARC282" s="11"/>
      <c r="ARD282" s="11"/>
      <c r="ARE282" s="11"/>
      <c r="ARF282" s="11"/>
      <c r="ARG282" s="11"/>
      <c r="ARH282" s="11"/>
      <c r="ARI282" s="11"/>
      <c r="ARJ282" s="11"/>
      <c r="ARK282" s="11"/>
      <c r="ARL282" s="11"/>
      <c r="ARM282" s="11"/>
      <c r="ARN282" s="11"/>
      <c r="ARO282" s="11"/>
      <c r="ARP282" s="11"/>
      <c r="ARQ282" s="11"/>
      <c r="ARR282" s="11"/>
      <c r="ARS282" s="11"/>
      <c r="ART282" s="11"/>
      <c r="ARU282" s="11"/>
      <c r="ARV282" s="11"/>
      <c r="ARW282" s="11"/>
      <c r="ARX282" s="11"/>
      <c r="ARY282" s="11"/>
      <c r="ARZ282" s="11"/>
      <c r="ASA282" s="11"/>
      <c r="ASB282" s="11"/>
      <c r="ASC282" s="11"/>
      <c r="ASD282" s="11"/>
      <c r="ASE282" s="11"/>
      <c r="ASF282" s="11"/>
      <c r="ASG282" s="11"/>
      <c r="ASH282" s="11"/>
      <c r="ASI282" s="11"/>
      <c r="ASJ282" s="11"/>
      <c r="ASK282" s="11"/>
      <c r="ASL282" s="11"/>
      <c r="ASM282" s="11"/>
      <c r="ASN282" s="11"/>
      <c r="ASO282" s="11"/>
      <c r="ASP282" s="11"/>
      <c r="ASQ282" s="11"/>
      <c r="ASR282" s="11"/>
      <c r="ASS282" s="11"/>
      <c r="AST282" s="11"/>
      <c r="ASU282" s="11"/>
      <c r="ASV282" s="11"/>
      <c r="ASW282" s="11"/>
      <c r="ASX282" s="11"/>
      <c r="ASY282" s="11"/>
      <c r="ASZ282" s="11"/>
      <c r="ATA282" s="11"/>
      <c r="ATB282" s="11"/>
      <c r="ATC282" s="11"/>
      <c r="ATD282" s="11"/>
      <c r="ATE282" s="11"/>
      <c r="ATF282" s="11"/>
      <c r="ATG282" s="11"/>
      <c r="ATH282" s="11"/>
      <c r="ATI282" s="11"/>
      <c r="ATJ282" s="11"/>
      <c r="ATK282" s="11"/>
      <c r="ATL282" s="11"/>
      <c r="ATM282" s="11"/>
      <c r="ATN282" s="11"/>
      <c r="ATO282" s="11"/>
      <c r="ATP282" s="11"/>
      <c r="ATQ282" s="11"/>
      <c r="ATR282" s="11"/>
      <c r="ATS282" s="11"/>
      <c r="ATT282" s="11"/>
      <c r="ATU282" s="11"/>
      <c r="ATV282" s="11"/>
      <c r="ATW282" s="11"/>
      <c r="ATX282" s="11"/>
      <c r="ATY282" s="11"/>
      <c r="ATZ282" s="11"/>
      <c r="AUA282" s="11"/>
      <c r="AUB282" s="11"/>
      <c r="AUC282" s="11"/>
      <c r="AUD282" s="11"/>
      <c r="AUE282" s="11"/>
      <c r="AUF282" s="11"/>
      <c r="AUG282" s="11"/>
      <c r="AUH282" s="11"/>
      <c r="AUI282" s="11"/>
      <c r="AUJ282" s="11"/>
      <c r="AUK282" s="11"/>
      <c r="AUL282" s="11"/>
      <c r="AUM282" s="11"/>
      <c r="AUN282" s="11"/>
      <c r="AUO282" s="11"/>
      <c r="AUP282" s="11"/>
      <c r="AUQ282" s="11"/>
      <c r="AUR282" s="11"/>
      <c r="AUS282" s="11"/>
      <c r="AUT282" s="11"/>
      <c r="AUU282" s="11"/>
      <c r="AUV282" s="11"/>
      <c r="AUW282" s="11"/>
      <c r="AUX282" s="11"/>
      <c r="AUY282" s="11"/>
      <c r="AUZ282" s="11"/>
      <c r="AVA282" s="11"/>
      <c r="AVB282" s="11"/>
      <c r="AVC282" s="11"/>
      <c r="AVD282" s="11"/>
      <c r="AVE282" s="11"/>
      <c r="AVF282" s="11"/>
      <c r="AVG282" s="11"/>
      <c r="AVH282" s="11"/>
      <c r="AVI282" s="11"/>
      <c r="AVJ282" s="11"/>
      <c r="AVK282" s="11"/>
      <c r="AVL282" s="11"/>
      <c r="AVM282" s="11"/>
      <c r="AVN282" s="11"/>
      <c r="AVO282" s="11"/>
      <c r="AVP282" s="11"/>
      <c r="AVQ282" s="11"/>
      <c r="AVR282" s="11"/>
      <c r="AVS282" s="11"/>
      <c r="AVT282" s="11"/>
      <c r="AVU282" s="11"/>
      <c r="AVV282" s="11"/>
      <c r="AVW282" s="11"/>
      <c r="AVX282" s="11"/>
      <c r="AVY282" s="11"/>
      <c r="AVZ282" s="11"/>
      <c r="AWA282" s="11"/>
      <c r="AWB282" s="11"/>
      <c r="AWC282" s="11"/>
      <c r="AWD282" s="11"/>
      <c r="AWE282" s="11"/>
      <c r="AWF282" s="11"/>
      <c r="AWG282" s="11"/>
      <c r="AWH282" s="11"/>
      <c r="AWI282" s="11"/>
      <c r="AWJ282" s="11"/>
      <c r="AWK282" s="11"/>
      <c r="AWL282" s="11"/>
      <c r="AWM282" s="11"/>
      <c r="AWN282" s="11"/>
      <c r="AWO282" s="11"/>
      <c r="AWP282" s="11"/>
      <c r="AWQ282" s="11"/>
      <c r="AWR282" s="11"/>
      <c r="AWS282" s="11"/>
      <c r="AWT282" s="11"/>
      <c r="AWU282" s="11"/>
      <c r="AWV282" s="11"/>
      <c r="AWW282" s="11"/>
      <c r="AWX282" s="11"/>
      <c r="AWY282" s="11"/>
      <c r="AWZ282" s="11"/>
      <c r="AXA282" s="11"/>
      <c r="AXB282" s="11"/>
      <c r="AXC282" s="11"/>
      <c r="AXD282" s="11"/>
      <c r="AXE282" s="11"/>
      <c r="AXF282" s="11"/>
      <c r="AXG282" s="11"/>
      <c r="AXH282" s="11"/>
      <c r="AXI282" s="11"/>
      <c r="AXJ282" s="11"/>
      <c r="AXK282" s="11"/>
      <c r="AXL282" s="11"/>
      <c r="AXM282" s="11"/>
      <c r="AXN282" s="11"/>
      <c r="AXO282" s="11"/>
      <c r="AXP282" s="11"/>
      <c r="AXQ282" s="11"/>
      <c r="AXR282" s="11"/>
      <c r="AXS282" s="11"/>
      <c r="AXT282" s="11"/>
      <c r="AXU282" s="11"/>
      <c r="AXV282" s="11"/>
      <c r="AXW282" s="11"/>
      <c r="AXX282" s="11"/>
      <c r="AXY282" s="11"/>
      <c r="AXZ282" s="11"/>
      <c r="AYA282" s="11"/>
      <c r="AYB282" s="11"/>
      <c r="AYC282" s="11"/>
      <c r="AYD282" s="11"/>
      <c r="AYE282" s="11"/>
      <c r="AYF282" s="11"/>
      <c r="AYG282" s="11"/>
      <c r="AYH282" s="11"/>
      <c r="AYI282" s="11"/>
      <c r="AYJ282" s="11"/>
      <c r="AYK282" s="11"/>
      <c r="AYL282" s="11"/>
      <c r="AYM282" s="11"/>
      <c r="AYN282" s="11"/>
      <c r="AYO282" s="11"/>
      <c r="AYP282" s="11"/>
      <c r="AYQ282" s="11"/>
      <c r="AYR282" s="11"/>
      <c r="AYS282" s="11"/>
      <c r="AYT282" s="11"/>
      <c r="AYU282" s="11"/>
      <c r="AYV282" s="11"/>
      <c r="AYW282" s="11"/>
      <c r="AYX282" s="11"/>
      <c r="AYY282" s="11"/>
      <c r="AYZ282" s="11"/>
      <c r="AZA282" s="11"/>
      <c r="AZB282" s="11"/>
      <c r="AZC282" s="11"/>
      <c r="AZD282" s="11"/>
      <c r="AZE282" s="11"/>
      <c r="AZF282" s="11"/>
      <c r="AZG282" s="11"/>
      <c r="AZH282" s="11"/>
      <c r="AZI282" s="11"/>
      <c r="AZJ282" s="11"/>
      <c r="AZK282" s="11"/>
      <c r="AZL282" s="11"/>
      <c r="AZM282" s="11"/>
      <c r="AZN282" s="11"/>
      <c r="AZO282" s="11"/>
      <c r="AZP282" s="11"/>
      <c r="AZQ282" s="11"/>
      <c r="AZR282" s="11"/>
      <c r="AZS282" s="11"/>
      <c r="AZT282" s="11"/>
      <c r="AZU282" s="11"/>
      <c r="AZV282" s="11"/>
      <c r="AZW282" s="11"/>
      <c r="AZX282" s="11"/>
      <c r="AZY282" s="11"/>
      <c r="AZZ282" s="11"/>
      <c r="BAA282" s="11"/>
      <c r="BAB282" s="11"/>
      <c r="BAC282" s="11"/>
      <c r="BAD282" s="11"/>
      <c r="BAE282" s="11"/>
      <c r="BAF282" s="11"/>
      <c r="BAG282" s="11"/>
      <c r="BAH282" s="11"/>
      <c r="BAI282" s="11"/>
      <c r="BAJ282" s="11"/>
      <c r="BAK282" s="11"/>
      <c r="BAL282" s="11"/>
      <c r="BAM282" s="11"/>
      <c r="BAN282" s="11"/>
      <c r="BAO282" s="11"/>
      <c r="BAP282" s="11"/>
      <c r="BAQ282" s="11"/>
      <c r="BAR282" s="11"/>
      <c r="BAS282" s="11"/>
      <c r="BAT282" s="11"/>
      <c r="BAU282" s="11"/>
      <c r="BAV282" s="11"/>
      <c r="BAW282" s="11"/>
      <c r="BAX282" s="11"/>
      <c r="BAY282" s="11"/>
      <c r="BAZ282" s="11"/>
      <c r="BBA282" s="11"/>
      <c r="BBB282" s="11"/>
      <c r="BBC282" s="11"/>
      <c r="BBD282" s="11"/>
      <c r="BBE282" s="11"/>
      <c r="BBF282" s="11"/>
      <c r="BBG282" s="11"/>
      <c r="BBH282" s="11"/>
      <c r="BBI282" s="11"/>
      <c r="BBJ282" s="11"/>
      <c r="BBK282" s="11"/>
      <c r="BBL282" s="11"/>
      <c r="BBM282" s="11"/>
      <c r="BBN282" s="11"/>
      <c r="BBO282" s="11"/>
      <c r="BBP282" s="11"/>
      <c r="BBQ282" s="11"/>
      <c r="BBR282" s="11"/>
      <c r="BBS282" s="11"/>
      <c r="BBT282" s="11"/>
      <c r="BBU282" s="11"/>
      <c r="BBV282" s="11"/>
      <c r="BBW282" s="11"/>
      <c r="BBX282" s="11"/>
      <c r="BBY282" s="11"/>
      <c r="BBZ282" s="11"/>
      <c r="BCA282" s="11"/>
      <c r="BCB282" s="11"/>
      <c r="BCC282" s="11"/>
      <c r="BCD282" s="11"/>
      <c r="BCE282" s="11"/>
      <c r="BCF282" s="11"/>
      <c r="BCG282" s="11"/>
      <c r="BCH282" s="11"/>
      <c r="BCI282" s="11"/>
      <c r="BCJ282" s="11"/>
      <c r="BCK282" s="11"/>
      <c r="BCL282" s="11"/>
      <c r="BCM282" s="11"/>
      <c r="BCN282" s="11"/>
      <c r="BCO282" s="11"/>
      <c r="BCP282" s="11"/>
      <c r="BCQ282" s="11"/>
      <c r="BCR282" s="11"/>
      <c r="BCS282" s="11"/>
      <c r="BCT282" s="11"/>
      <c r="BCU282" s="11"/>
      <c r="BCV282" s="11"/>
      <c r="BCW282" s="11"/>
      <c r="BCX282" s="11"/>
      <c r="BCY282" s="11"/>
      <c r="BCZ282" s="11"/>
      <c r="BDA282" s="11"/>
      <c r="BDB282" s="11"/>
      <c r="BDC282" s="11"/>
      <c r="BDD282" s="11"/>
      <c r="BDE282" s="11"/>
      <c r="BDF282" s="11"/>
      <c r="BDG282" s="11"/>
      <c r="BDH282" s="11"/>
      <c r="BDI282" s="11"/>
      <c r="BDJ282" s="11"/>
      <c r="BDK282" s="11"/>
      <c r="BDL282" s="11"/>
      <c r="BDM282" s="11"/>
      <c r="BDN282" s="11"/>
      <c r="BDO282" s="11"/>
      <c r="BDP282" s="11"/>
      <c r="BDQ282" s="11"/>
      <c r="BDR282" s="11"/>
      <c r="BDS282" s="11"/>
      <c r="BDT282" s="11"/>
      <c r="BDU282" s="11"/>
      <c r="BDV282" s="11"/>
      <c r="BDW282" s="11"/>
      <c r="BDX282" s="11"/>
      <c r="BDY282" s="11"/>
      <c r="BDZ282" s="11"/>
      <c r="BEA282" s="11"/>
      <c r="BEB282" s="11"/>
      <c r="BEC282" s="11"/>
      <c r="BED282" s="11"/>
      <c r="BEE282" s="11"/>
      <c r="BEF282" s="11"/>
      <c r="BEG282" s="11"/>
      <c r="BEH282" s="11"/>
      <c r="BEI282" s="11"/>
      <c r="BEJ282" s="11"/>
      <c r="BEK282" s="11"/>
      <c r="BEL282" s="11"/>
      <c r="BEM282" s="11"/>
      <c r="BEN282" s="11"/>
      <c r="BEO282" s="11"/>
      <c r="BEP282" s="11"/>
      <c r="BEQ282" s="11"/>
      <c r="BER282" s="11"/>
      <c r="BES282" s="11"/>
      <c r="BET282" s="11"/>
      <c r="BEU282" s="11"/>
      <c r="BEV282" s="11"/>
      <c r="BEW282" s="11"/>
      <c r="BEX282" s="11"/>
      <c r="BEY282" s="11"/>
      <c r="BEZ282" s="11"/>
      <c r="BFA282" s="11"/>
      <c r="BFB282" s="11"/>
      <c r="BFC282" s="11"/>
      <c r="BFD282" s="11"/>
      <c r="BFE282" s="11"/>
      <c r="BFF282" s="11"/>
      <c r="BFG282" s="11"/>
      <c r="BFH282" s="11"/>
      <c r="BFI282" s="11"/>
      <c r="BFJ282" s="11"/>
      <c r="BFK282" s="11"/>
      <c r="BFL282" s="11"/>
      <c r="BFM282" s="11"/>
      <c r="BFN282" s="11"/>
      <c r="BFO282" s="11"/>
      <c r="BFP282" s="11"/>
      <c r="BFQ282" s="11"/>
      <c r="BFR282" s="11"/>
      <c r="BFS282" s="11"/>
      <c r="BFT282" s="11"/>
      <c r="BFU282" s="11"/>
      <c r="BFV282" s="11"/>
      <c r="BFW282" s="11"/>
      <c r="BFX282" s="11"/>
      <c r="BFY282" s="11"/>
      <c r="BFZ282" s="11"/>
      <c r="BGA282" s="11"/>
      <c r="BGB282" s="11"/>
      <c r="BGC282" s="11"/>
      <c r="BGD282" s="11"/>
      <c r="BGE282" s="11"/>
      <c r="BGF282" s="11"/>
      <c r="BGG282" s="11"/>
      <c r="BGH282" s="11"/>
      <c r="BGI282" s="11"/>
      <c r="BGJ282" s="11"/>
      <c r="BGK282" s="11"/>
      <c r="BGL282" s="11"/>
      <c r="BGM282" s="11"/>
      <c r="BGN282" s="11"/>
      <c r="BGO282" s="11"/>
      <c r="BGP282" s="11"/>
      <c r="BGQ282" s="11"/>
      <c r="BGR282" s="11"/>
      <c r="BGS282" s="11"/>
      <c r="BGT282" s="11"/>
      <c r="BGU282" s="11"/>
      <c r="BGV282" s="11"/>
      <c r="BGW282" s="11"/>
      <c r="BGX282" s="11"/>
      <c r="BGY282" s="11"/>
      <c r="BGZ282" s="11"/>
      <c r="BHA282" s="11"/>
      <c r="BHB282" s="11"/>
      <c r="BHC282" s="11"/>
      <c r="BHD282" s="11"/>
      <c r="BHE282" s="11"/>
      <c r="BHF282" s="11"/>
      <c r="BHG282" s="11"/>
      <c r="BHH282" s="11"/>
      <c r="BHI282" s="11"/>
      <c r="BHJ282" s="11"/>
      <c r="BHK282" s="11"/>
      <c r="BHL282" s="11"/>
      <c r="BHM282" s="11"/>
      <c r="BHN282" s="11"/>
      <c r="BHO282" s="11"/>
      <c r="BHP282" s="11"/>
      <c r="BHQ282" s="11"/>
      <c r="BHR282" s="11"/>
      <c r="BHS282" s="11"/>
      <c r="BHT282" s="11"/>
      <c r="BHU282" s="11"/>
      <c r="BHV282" s="11"/>
      <c r="BHW282" s="11"/>
      <c r="BHX282" s="11"/>
      <c r="BHY282" s="11"/>
      <c r="BHZ282" s="11"/>
      <c r="BIA282" s="11"/>
      <c r="BIB282" s="11"/>
      <c r="BIC282" s="11"/>
      <c r="BID282" s="11"/>
      <c r="BIE282" s="11"/>
      <c r="BIF282" s="11"/>
      <c r="BIG282" s="11"/>
      <c r="BIH282" s="11"/>
      <c r="BII282" s="11"/>
      <c r="BIJ282" s="11"/>
      <c r="BIK282" s="11"/>
      <c r="BIL282" s="11"/>
      <c r="BIM282" s="11"/>
      <c r="BIN282" s="11"/>
      <c r="BIO282" s="11"/>
      <c r="BIP282" s="11"/>
      <c r="BIQ282" s="11"/>
      <c r="BIR282" s="11"/>
      <c r="BIS282" s="11"/>
      <c r="BIT282" s="11"/>
      <c r="BIU282" s="11"/>
      <c r="BIV282" s="11"/>
      <c r="BIW282" s="11"/>
      <c r="BIX282" s="11"/>
      <c r="BIY282" s="11"/>
      <c r="BIZ282" s="11"/>
      <c r="BJA282" s="11"/>
      <c r="BJB282" s="11"/>
      <c r="BJC282" s="11"/>
      <c r="BJD282" s="11"/>
      <c r="BJE282" s="11"/>
      <c r="BJF282" s="11"/>
      <c r="BJG282" s="11"/>
      <c r="BJH282" s="11"/>
      <c r="BJI282" s="11"/>
      <c r="BJJ282" s="11"/>
      <c r="BJK282" s="11"/>
      <c r="BJL282" s="11"/>
      <c r="BJM282" s="11"/>
      <c r="BJN282" s="11"/>
      <c r="BJO282" s="11"/>
      <c r="BJP282" s="11"/>
      <c r="BJQ282" s="11"/>
      <c r="BJR282" s="11"/>
      <c r="BJS282" s="11"/>
      <c r="BJT282" s="11"/>
      <c r="BJU282" s="11"/>
      <c r="BJV282" s="11"/>
      <c r="BJW282" s="11"/>
      <c r="BJX282" s="11"/>
      <c r="BJY282" s="11"/>
      <c r="BJZ282" s="11"/>
      <c r="BKA282" s="11"/>
      <c r="BKB282" s="11"/>
      <c r="BKC282" s="11"/>
      <c r="BKD282" s="11"/>
      <c r="BKE282" s="11"/>
      <c r="BKF282" s="11"/>
      <c r="BKG282" s="11"/>
      <c r="BKH282" s="11"/>
      <c r="BKI282" s="11"/>
      <c r="BKJ282" s="11"/>
      <c r="BKK282" s="11"/>
      <c r="BKL282" s="11"/>
      <c r="BKM282" s="11"/>
      <c r="BKN282" s="11"/>
      <c r="BKO282" s="11"/>
      <c r="BKP282" s="11"/>
      <c r="BKQ282" s="11"/>
      <c r="BKR282" s="11"/>
      <c r="BKS282" s="11"/>
      <c r="BKT282" s="11"/>
      <c r="BKU282" s="11"/>
      <c r="BKV282" s="11"/>
      <c r="BKW282" s="11"/>
      <c r="BKX282" s="11"/>
      <c r="BKY282" s="11"/>
      <c r="BKZ282" s="11"/>
      <c r="BLA282" s="11"/>
      <c r="BLB282" s="11"/>
      <c r="BLC282" s="11"/>
      <c r="BLD282" s="11"/>
      <c r="BLE282" s="11"/>
      <c r="BLF282" s="11"/>
      <c r="BLG282" s="11"/>
      <c r="BLH282" s="11"/>
      <c r="BLI282" s="11"/>
      <c r="BLJ282" s="11"/>
      <c r="BLK282" s="11"/>
      <c r="BLL282" s="11"/>
      <c r="BLM282" s="11"/>
      <c r="BLN282" s="11"/>
      <c r="BLO282" s="11"/>
      <c r="BLP282" s="11"/>
      <c r="BLQ282" s="11"/>
      <c r="BLR282" s="11"/>
      <c r="BLS282" s="11"/>
      <c r="BLT282" s="11"/>
      <c r="BLU282" s="11"/>
      <c r="BLV282" s="11"/>
      <c r="BLW282" s="11"/>
      <c r="BLX282" s="11"/>
      <c r="BLY282" s="11"/>
      <c r="BLZ282" s="11"/>
      <c r="BMA282" s="11"/>
      <c r="BMB282" s="11"/>
      <c r="BMC282" s="11"/>
      <c r="BMD282" s="11"/>
      <c r="BME282" s="11"/>
      <c r="BMF282" s="11"/>
      <c r="BMG282" s="11"/>
      <c r="BMH282" s="11"/>
      <c r="BMI282" s="11"/>
      <c r="BMJ282" s="11"/>
      <c r="BMK282" s="11"/>
      <c r="BML282" s="11"/>
      <c r="BMM282" s="11"/>
      <c r="BMN282" s="11"/>
      <c r="BMO282" s="11"/>
      <c r="BMP282" s="11"/>
      <c r="BMQ282" s="11"/>
      <c r="BMR282" s="11"/>
      <c r="BMS282" s="11"/>
      <c r="BMT282" s="11"/>
      <c r="BMU282" s="11"/>
      <c r="BMV282" s="11"/>
      <c r="BMW282" s="11"/>
      <c r="BMX282" s="11"/>
      <c r="BMY282" s="11"/>
      <c r="BMZ282" s="11"/>
      <c r="BNA282" s="11"/>
      <c r="BNB282" s="11"/>
      <c r="BNC282" s="11"/>
      <c r="BND282" s="11"/>
      <c r="BNE282" s="11"/>
      <c r="BNF282" s="11"/>
      <c r="BNG282" s="11"/>
      <c r="BNH282" s="11"/>
      <c r="BNI282" s="11"/>
      <c r="BNJ282" s="11"/>
      <c r="BNK282" s="11"/>
      <c r="BNL282" s="11"/>
      <c r="BNM282" s="11"/>
      <c r="BNN282" s="11"/>
      <c r="BNO282" s="11"/>
      <c r="BNP282" s="11"/>
      <c r="BNQ282" s="11"/>
      <c r="BNR282" s="11"/>
      <c r="BNS282" s="11"/>
      <c r="BNT282" s="11"/>
      <c r="BNU282" s="11"/>
      <c r="BNV282" s="11"/>
      <c r="BNW282" s="11"/>
      <c r="BNX282" s="11"/>
      <c r="BNY282" s="11"/>
      <c r="BNZ282" s="11"/>
      <c r="BOA282" s="11"/>
      <c r="BOB282" s="11"/>
      <c r="BOC282" s="11"/>
      <c r="BOD282" s="11"/>
      <c r="BOE282" s="11"/>
      <c r="BOF282" s="11"/>
      <c r="BOG282" s="11"/>
      <c r="BOH282" s="11"/>
      <c r="BOI282" s="11"/>
      <c r="BOJ282" s="11"/>
      <c r="BOK282" s="11"/>
      <c r="BOL282" s="11"/>
      <c r="BOM282" s="11"/>
      <c r="BON282" s="11"/>
      <c r="BOO282" s="11"/>
      <c r="BOP282" s="11"/>
      <c r="BOQ282" s="11"/>
      <c r="BOR282" s="11"/>
      <c r="BOS282" s="11"/>
      <c r="BOT282" s="11"/>
      <c r="BOU282" s="11"/>
      <c r="BOV282" s="11"/>
      <c r="BOW282" s="11"/>
      <c r="BOX282" s="11"/>
      <c r="BOY282" s="11"/>
      <c r="BOZ282" s="11"/>
      <c r="BPA282" s="11"/>
      <c r="BPB282" s="11"/>
      <c r="BPC282" s="11"/>
      <c r="BPD282" s="11"/>
      <c r="BPE282" s="11"/>
      <c r="BPF282" s="11"/>
      <c r="BPG282" s="11"/>
      <c r="BPH282" s="11"/>
      <c r="BPI282" s="11"/>
      <c r="BPJ282" s="11"/>
      <c r="BPK282" s="11"/>
      <c r="BPL282" s="11"/>
      <c r="BPM282" s="11"/>
      <c r="BPN282" s="11"/>
      <c r="BPO282" s="11"/>
      <c r="BPP282" s="11"/>
      <c r="BPQ282" s="11"/>
      <c r="BPR282" s="11"/>
      <c r="BPS282" s="11"/>
      <c r="BPT282" s="11"/>
      <c r="BPU282" s="11"/>
      <c r="BPV282" s="11"/>
      <c r="BPW282" s="11"/>
      <c r="BPX282" s="11"/>
      <c r="BPY282" s="11"/>
      <c r="BPZ282" s="11"/>
      <c r="BQA282" s="11"/>
      <c r="BQB282" s="11"/>
      <c r="BQC282" s="11"/>
      <c r="BQD282" s="11"/>
      <c r="BQE282" s="11"/>
      <c r="BQF282" s="11"/>
      <c r="BQG282" s="11"/>
      <c r="BQH282" s="11"/>
      <c r="BQI282" s="11"/>
      <c r="BQJ282" s="11"/>
      <c r="BQK282" s="11"/>
      <c r="BQL282" s="11"/>
      <c r="BQM282" s="11"/>
      <c r="BQN282" s="11"/>
      <c r="BQO282" s="11"/>
      <c r="BQP282" s="11"/>
      <c r="BQQ282" s="11"/>
      <c r="BQR282" s="11"/>
      <c r="BQS282" s="11"/>
      <c r="BQT282" s="11"/>
      <c r="BQU282" s="11"/>
      <c r="BQV282" s="11"/>
      <c r="BQW282" s="11"/>
      <c r="BQX282" s="11"/>
      <c r="BQY282" s="11"/>
      <c r="BQZ282" s="11"/>
      <c r="BRA282" s="11"/>
      <c r="BRB282" s="11"/>
      <c r="BRC282" s="11"/>
      <c r="BRD282" s="11"/>
      <c r="BRE282" s="11"/>
      <c r="BRF282" s="11"/>
      <c r="BRG282" s="11"/>
      <c r="BRH282" s="11"/>
      <c r="BRI282" s="11"/>
    </row>
    <row r="283" spans="2:1829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C283" s="11"/>
      <c r="DD283" s="11"/>
      <c r="DE283" s="11"/>
      <c r="DF283" s="11"/>
      <c r="DG283" s="11"/>
      <c r="DH283" s="11"/>
      <c r="DI283" s="11"/>
      <c r="DJ283" s="11"/>
      <c r="DK283" s="11"/>
      <c r="DL283" s="11"/>
      <c r="DM283" s="11"/>
      <c r="DN283" s="11"/>
      <c r="DO283" s="11"/>
      <c r="DP283" s="11"/>
      <c r="DQ283" s="11"/>
      <c r="DR283" s="11"/>
      <c r="DS283" s="11"/>
      <c r="DT283" s="11"/>
      <c r="DU283" s="11"/>
      <c r="DV283" s="11"/>
      <c r="DW283" s="11"/>
      <c r="DX283" s="11"/>
      <c r="DY283" s="11"/>
      <c r="DZ283" s="11"/>
      <c r="EA283" s="11"/>
      <c r="EB283" s="11"/>
      <c r="EC283" s="11"/>
      <c r="ED283" s="11"/>
      <c r="EE283" s="11"/>
      <c r="EF283" s="11"/>
      <c r="EG283" s="11"/>
      <c r="EH283" s="11"/>
      <c r="EI283" s="11"/>
      <c r="EJ283" s="11"/>
      <c r="EK283" s="11"/>
      <c r="EL283" s="11"/>
      <c r="EM283" s="11"/>
      <c r="EN283" s="11"/>
      <c r="EO283" s="11"/>
      <c r="EP283" s="11"/>
      <c r="EQ283" s="11"/>
      <c r="ER283" s="11"/>
      <c r="ES283" s="11"/>
      <c r="ET283" s="11"/>
      <c r="EU283" s="11"/>
      <c r="EV283" s="11"/>
      <c r="EW283" s="11"/>
      <c r="EX283" s="11"/>
      <c r="EY283" s="11"/>
      <c r="EZ283" s="11"/>
      <c r="FA283" s="11"/>
      <c r="FB283" s="11"/>
      <c r="FC283" s="11"/>
      <c r="FD283" s="11"/>
      <c r="FE283" s="11"/>
      <c r="FF283" s="11"/>
      <c r="FG283" s="11"/>
      <c r="FH283" s="11"/>
      <c r="FI283" s="11"/>
      <c r="FJ283" s="11"/>
      <c r="FK283" s="11"/>
      <c r="FL283" s="11"/>
      <c r="FM283" s="11"/>
      <c r="FN283" s="11"/>
      <c r="FO283" s="11"/>
      <c r="FP283" s="11"/>
      <c r="FQ283" s="11"/>
      <c r="FR283" s="11"/>
      <c r="FS283" s="11"/>
      <c r="FT283" s="11"/>
      <c r="FU283" s="11"/>
      <c r="FV283" s="11"/>
      <c r="FW283" s="11"/>
      <c r="FX283" s="11"/>
      <c r="FY283" s="11"/>
      <c r="FZ283" s="11"/>
      <c r="GA283" s="11"/>
      <c r="GB283" s="11"/>
      <c r="GC283" s="11"/>
      <c r="GD283" s="11"/>
      <c r="GE283" s="11"/>
      <c r="GF283" s="11"/>
      <c r="GG283" s="11"/>
      <c r="GH283" s="11"/>
      <c r="GI283" s="11"/>
      <c r="GJ283" s="11"/>
      <c r="GK283" s="11"/>
      <c r="GL283" s="11"/>
      <c r="GM283" s="11"/>
      <c r="GN283" s="11"/>
      <c r="GO283" s="11"/>
      <c r="GP283" s="11"/>
      <c r="GQ283" s="11"/>
      <c r="GR283" s="11"/>
      <c r="GS283" s="11"/>
      <c r="GT283" s="11"/>
      <c r="GU283" s="11"/>
      <c r="GV283" s="11"/>
      <c r="GW283" s="11"/>
      <c r="GX283" s="11"/>
      <c r="GY283" s="11"/>
      <c r="GZ283" s="11"/>
      <c r="HA283" s="11"/>
      <c r="HB283" s="11"/>
      <c r="HC283" s="11"/>
      <c r="HD283" s="11"/>
      <c r="HE283" s="11"/>
      <c r="HF283" s="11"/>
      <c r="HG283" s="11"/>
      <c r="HH283" s="11"/>
      <c r="HI283" s="11"/>
      <c r="HJ283" s="11"/>
      <c r="HK283" s="11"/>
      <c r="HL283" s="11"/>
      <c r="HM283" s="11"/>
      <c r="HN283" s="11"/>
      <c r="HO283" s="11"/>
      <c r="HP283" s="11"/>
      <c r="HQ283" s="11"/>
      <c r="HR283" s="11"/>
      <c r="HS283" s="11"/>
      <c r="HT283" s="11"/>
      <c r="HU283" s="11"/>
      <c r="HV283" s="11"/>
      <c r="HW283" s="11"/>
      <c r="HX283" s="11"/>
      <c r="HY283" s="11"/>
      <c r="HZ283" s="11"/>
      <c r="IA283" s="11"/>
      <c r="IB283" s="11"/>
      <c r="IC283" s="11"/>
      <c r="ID283" s="11"/>
      <c r="IE283" s="11"/>
      <c r="IF283" s="11"/>
      <c r="IG283" s="11"/>
      <c r="IH283" s="11"/>
      <c r="II283" s="11"/>
      <c r="IJ283" s="11"/>
      <c r="IK283" s="11"/>
      <c r="IL283" s="11"/>
      <c r="IM283" s="11"/>
      <c r="IN283" s="11"/>
      <c r="IO283" s="11"/>
      <c r="IP283" s="11"/>
      <c r="IQ283" s="11"/>
      <c r="IR283" s="11"/>
      <c r="IS283" s="11"/>
      <c r="IT283" s="11"/>
      <c r="IU283" s="11"/>
      <c r="IV283" s="11"/>
      <c r="IW283" s="11"/>
      <c r="IX283" s="11"/>
      <c r="IY283" s="11"/>
      <c r="IZ283" s="11"/>
      <c r="JA283" s="11"/>
      <c r="JB283" s="11"/>
      <c r="JC283" s="11"/>
      <c r="JD283" s="11"/>
      <c r="JE283" s="11"/>
      <c r="JF283" s="11"/>
      <c r="JG283" s="11"/>
      <c r="JH283" s="11"/>
      <c r="JI283" s="11"/>
      <c r="JJ283" s="11"/>
      <c r="JK283" s="11"/>
      <c r="JL283" s="11"/>
      <c r="JM283" s="11"/>
      <c r="JN283" s="11"/>
      <c r="JO283" s="11"/>
      <c r="JP283" s="11"/>
      <c r="JQ283" s="11"/>
      <c r="JR283" s="11"/>
      <c r="JS283" s="11"/>
      <c r="JT283" s="11"/>
      <c r="JU283" s="11"/>
      <c r="JV283" s="11"/>
      <c r="JW283" s="11"/>
      <c r="JX283" s="11"/>
      <c r="JY283" s="11"/>
      <c r="JZ283" s="11"/>
      <c r="KA283" s="11"/>
      <c r="KB283" s="11"/>
      <c r="KC283" s="11"/>
      <c r="KD283" s="11"/>
      <c r="KE283" s="11"/>
      <c r="KF283" s="11"/>
      <c r="KG283" s="11"/>
      <c r="KH283" s="11"/>
      <c r="KI283" s="11"/>
      <c r="KJ283" s="11"/>
      <c r="KK283" s="11"/>
      <c r="KL283" s="11"/>
      <c r="KM283" s="11"/>
      <c r="KN283" s="11"/>
      <c r="KO283" s="11"/>
      <c r="KP283" s="11"/>
      <c r="KQ283" s="11"/>
      <c r="KR283" s="11"/>
      <c r="KS283" s="11"/>
      <c r="KT283" s="11"/>
      <c r="KU283" s="11"/>
      <c r="KV283" s="11"/>
      <c r="KW283" s="11"/>
      <c r="KX283" s="11"/>
      <c r="KY283" s="11"/>
      <c r="KZ283" s="11"/>
      <c r="LA283" s="11"/>
      <c r="LB283" s="11"/>
      <c r="LC283" s="11"/>
      <c r="LD283" s="11"/>
      <c r="LE283" s="11"/>
      <c r="LF283" s="11"/>
      <c r="LG283" s="11"/>
      <c r="LH283" s="11"/>
      <c r="LI283" s="11"/>
      <c r="LJ283" s="11"/>
      <c r="LK283" s="11"/>
      <c r="LL283" s="11"/>
      <c r="LM283" s="11"/>
      <c r="LN283" s="11"/>
      <c r="LO283" s="11"/>
      <c r="LP283" s="11"/>
      <c r="LQ283" s="11"/>
      <c r="LR283" s="11"/>
      <c r="LS283" s="11"/>
      <c r="LT283" s="11"/>
      <c r="LU283" s="11"/>
      <c r="LV283" s="11"/>
      <c r="LW283" s="11"/>
      <c r="LX283" s="11"/>
      <c r="LY283" s="11"/>
      <c r="LZ283" s="11"/>
      <c r="MA283" s="11"/>
      <c r="MB283" s="11"/>
      <c r="MC283" s="11"/>
      <c r="MD283" s="11"/>
      <c r="ME283" s="11"/>
      <c r="MF283" s="11"/>
      <c r="MG283" s="11"/>
      <c r="MH283" s="11"/>
      <c r="MI283" s="11"/>
      <c r="MJ283" s="11"/>
      <c r="MK283" s="11"/>
      <c r="ML283" s="11"/>
      <c r="MM283" s="11"/>
      <c r="MN283" s="11"/>
      <c r="MO283" s="11"/>
      <c r="MP283" s="11"/>
      <c r="MQ283" s="11"/>
      <c r="MR283" s="11"/>
      <c r="MS283" s="11"/>
      <c r="MT283" s="11"/>
      <c r="MU283" s="11"/>
      <c r="MV283" s="11"/>
      <c r="MW283" s="11"/>
      <c r="MX283" s="11"/>
      <c r="MY283" s="11"/>
      <c r="MZ283" s="11"/>
      <c r="NA283" s="11"/>
      <c r="NB283" s="11"/>
      <c r="NC283" s="11"/>
      <c r="ND283" s="11"/>
      <c r="NE283" s="11"/>
      <c r="NF283" s="11"/>
      <c r="NG283" s="11"/>
      <c r="NH283" s="11"/>
      <c r="NI283" s="11"/>
      <c r="NJ283" s="11"/>
      <c r="NK283" s="11"/>
      <c r="NL283" s="11"/>
      <c r="NM283" s="11"/>
      <c r="NN283" s="11"/>
      <c r="NO283" s="11"/>
      <c r="NP283" s="11"/>
      <c r="NQ283" s="11"/>
      <c r="NR283" s="11"/>
      <c r="NS283" s="11"/>
      <c r="NT283" s="11"/>
      <c r="NU283" s="11"/>
      <c r="NV283" s="11"/>
      <c r="NW283" s="11"/>
      <c r="NX283" s="11"/>
      <c r="NY283" s="11"/>
      <c r="NZ283" s="11"/>
      <c r="OA283" s="11"/>
      <c r="OB283" s="11"/>
      <c r="OC283" s="11"/>
      <c r="OD283" s="11"/>
      <c r="OE283" s="11"/>
      <c r="OF283" s="11"/>
      <c r="OG283" s="11"/>
      <c r="OH283" s="11"/>
      <c r="OI283" s="11"/>
      <c r="OJ283" s="11"/>
      <c r="OK283" s="11"/>
      <c r="OL283" s="11"/>
      <c r="OM283" s="11"/>
      <c r="ON283" s="11"/>
      <c r="OO283" s="11"/>
      <c r="OP283" s="11"/>
      <c r="OQ283" s="11"/>
      <c r="OR283" s="11"/>
      <c r="OS283" s="11"/>
      <c r="OT283" s="11"/>
      <c r="OU283" s="11"/>
      <c r="OV283" s="11"/>
      <c r="OW283" s="11"/>
      <c r="OX283" s="11"/>
      <c r="OY283" s="11"/>
      <c r="OZ283" s="11"/>
      <c r="PA283" s="11"/>
      <c r="PB283" s="11"/>
      <c r="PC283" s="11"/>
      <c r="PD283" s="11"/>
      <c r="PE283" s="11"/>
      <c r="PF283" s="11"/>
      <c r="PG283" s="11"/>
      <c r="PH283" s="11"/>
      <c r="PI283" s="11"/>
      <c r="PJ283" s="11"/>
      <c r="PK283" s="11"/>
      <c r="PL283" s="11"/>
      <c r="PM283" s="11"/>
      <c r="PN283" s="11"/>
      <c r="PO283" s="11"/>
      <c r="PP283" s="11"/>
      <c r="PQ283" s="11"/>
      <c r="PR283" s="11"/>
      <c r="PS283" s="11"/>
      <c r="PT283" s="11"/>
      <c r="PU283" s="11"/>
      <c r="PV283" s="11"/>
      <c r="PW283" s="11"/>
      <c r="PX283" s="11"/>
      <c r="PY283" s="11"/>
      <c r="PZ283" s="11"/>
      <c r="QA283" s="11"/>
      <c r="QB283" s="11"/>
      <c r="QC283" s="11"/>
      <c r="QD283" s="11"/>
      <c r="QE283" s="11"/>
      <c r="QF283" s="11"/>
      <c r="QG283" s="11"/>
      <c r="QH283" s="11"/>
      <c r="QI283" s="11"/>
      <c r="QJ283" s="11"/>
      <c r="QK283" s="11"/>
      <c r="QL283" s="11"/>
      <c r="QM283" s="11"/>
      <c r="QN283" s="11"/>
      <c r="QO283" s="11"/>
      <c r="QP283" s="11"/>
      <c r="QQ283" s="11"/>
      <c r="QR283" s="11"/>
      <c r="QS283" s="11"/>
      <c r="QT283" s="11"/>
      <c r="QU283" s="11"/>
      <c r="QV283" s="11"/>
      <c r="QW283" s="11"/>
      <c r="QX283" s="11"/>
      <c r="QY283" s="11"/>
      <c r="QZ283" s="11"/>
      <c r="RA283" s="11"/>
      <c r="RB283" s="11"/>
      <c r="RC283" s="11"/>
      <c r="RD283" s="11"/>
      <c r="RE283" s="11"/>
      <c r="RF283" s="11"/>
      <c r="RG283" s="11"/>
      <c r="RH283" s="11"/>
      <c r="RI283" s="11"/>
      <c r="RJ283" s="11"/>
      <c r="RK283" s="11"/>
      <c r="RL283" s="11"/>
      <c r="RM283" s="11"/>
      <c r="RN283" s="11"/>
      <c r="RO283" s="11"/>
      <c r="RP283" s="11"/>
      <c r="RQ283" s="11"/>
      <c r="RR283" s="11"/>
      <c r="RS283" s="11"/>
      <c r="RT283" s="11"/>
      <c r="RU283" s="11"/>
      <c r="RV283" s="11"/>
      <c r="RW283" s="11"/>
      <c r="RX283" s="11"/>
      <c r="RY283" s="11"/>
      <c r="RZ283" s="11"/>
      <c r="SA283" s="11"/>
      <c r="SB283" s="11"/>
      <c r="SC283" s="11"/>
      <c r="SD283" s="11"/>
      <c r="SE283" s="11"/>
      <c r="SF283" s="11"/>
      <c r="SG283" s="11"/>
      <c r="SH283" s="11"/>
      <c r="SI283" s="11"/>
      <c r="SJ283" s="11"/>
      <c r="SK283" s="11"/>
      <c r="SL283" s="11"/>
      <c r="SM283" s="11"/>
      <c r="SN283" s="11"/>
      <c r="SO283" s="11"/>
      <c r="SP283" s="11"/>
      <c r="SQ283" s="11"/>
      <c r="SR283" s="11"/>
      <c r="SS283" s="11"/>
      <c r="ST283" s="11"/>
      <c r="SU283" s="11"/>
      <c r="SV283" s="11"/>
      <c r="SW283" s="11"/>
      <c r="SX283" s="11"/>
      <c r="SY283" s="11"/>
      <c r="SZ283" s="11"/>
      <c r="TA283" s="11"/>
      <c r="TB283" s="11"/>
      <c r="TC283" s="11"/>
      <c r="TD283" s="11"/>
      <c r="TE283" s="11"/>
      <c r="TF283" s="11"/>
      <c r="TG283" s="11"/>
      <c r="TH283" s="11"/>
      <c r="TI283" s="11"/>
      <c r="TJ283" s="11"/>
      <c r="TK283" s="11"/>
      <c r="TL283" s="11"/>
      <c r="TM283" s="11"/>
      <c r="TN283" s="11"/>
      <c r="TO283" s="11"/>
      <c r="TP283" s="11"/>
      <c r="TQ283" s="11"/>
      <c r="TR283" s="11"/>
      <c r="TS283" s="11"/>
      <c r="TT283" s="11"/>
      <c r="TU283" s="11"/>
      <c r="TV283" s="11"/>
      <c r="TW283" s="11"/>
      <c r="TX283" s="11"/>
      <c r="TY283" s="11"/>
      <c r="TZ283" s="11"/>
      <c r="UA283" s="11"/>
      <c r="UB283" s="11"/>
      <c r="UC283" s="11"/>
      <c r="UD283" s="11"/>
      <c r="UE283" s="11"/>
      <c r="UF283" s="11"/>
      <c r="UG283" s="11"/>
      <c r="UH283" s="11"/>
      <c r="UI283" s="11"/>
      <c r="UJ283" s="11"/>
      <c r="UK283" s="11"/>
      <c r="UL283" s="11"/>
      <c r="UM283" s="11"/>
      <c r="UN283" s="11"/>
      <c r="UO283" s="11"/>
      <c r="UP283" s="11"/>
      <c r="UQ283" s="11"/>
      <c r="UR283" s="11"/>
      <c r="US283" s="11"/>
      <c r="UT283" s="11"/>
      <c r="UU283" s="11"/>
      <c r="UV283" s="11"/>
      <c r="UW283" s="11"/>
      <c r="UX283" s="11"/>
      <c r="UY283" s="11"/>
      <c r="UZ283" s="11"/>
      <c r="VA283" s="11"/>
      <c r="VB283" s="11"/>
      <c r="VC283" s="11"/>
      <c r="VD283" s="11"/>
      <c r="VE283" s="11"/>
      <c r="VF283" s="11"/>
      <c r="VG283" s="11"/>
      <c r="VH283" s="11"/>
      <c r="VI283" s="11"/>
      <c r="VJ283" s="11"/>
      <c r="VK283" s="11"/>
      <c r="VL283" s="11"/>
      <c r="VM283" s="11"/>
      <c r="VN283" s="11"/>
      <c r="VO283" s="11"/>
      <c r="VP283" s="11"/>
      <c r="VQ283" s="11"/>
      <c r="VR283" s="11"/>
      <c r="VS283" s="11"/>
      <c r="VT283" s="11"/>
      <c r="VU283" s="11"/>
      <c r="VV283" s="11"/>
      <c r="VW283" s="11"/>
      <c r="VX283" s="11"/>
      <c r="VY283" s="11"/>
      <c r="VZ283" s="11"/>
      <c r="WA283" s="11"/>
      <c r="WB283" s="11"/>
      <c r="WC283" s="11"/>
      <c r="WD283" s="11"/>
      <c r="WE283" s="11"/>
      <c r="WF283" s="11"/>
      <c r="WG283" s="11"/>
      <c r="WH283" s="11"/>
      <c r="WI283" s="11"/>
      <c r="WJ283" s="11"/>
      <c r="WK283" s="11"/>
      <c r="WL283" s="11"/>
      <c r="WM283" s="11"/>
      <c r="WN283" s="11"/>
      <c r="WO283" s="11"/>
      <c r="WP283" s="11"/>
      <c r="WQ283" s="11"/>
      <c r="WR283" s="11"/>
      <c r="WS283" s="11"/>
      <c r="WT283" s="11"/>
      <c r="WU283" s="11"/>
      <c r="WV283" s="11"/>
      <c r="WW283" s="11"/>
      <c r="WX283" s="11"/>
      <c r="WY283" s="11"/>
      <c r="WZ283" s="11"/>
      <c r="XA283" s="11"/>
      <c r="XB283" s="11"/>
      <c r="XC283" s="11"/>
      <c r="XD283" s="11"/>
      <c r="XE283" s="11"/>
      <c r="XF283" s="11"/>
      <c r="XG283" s="11"/>
      <c r="XH283" s="11"/>
      <c r="XI283" s="11"/>
      <c r="XJ283" s="11"/>
      <c r="XK283" s="11"/>
      <c r="XL283" s="11"/>
      <c r="XM283" s="11"/>
      <c r="XN283" s="11"/>
      <c r="XO283" s="11"/>
      <c r="XP283" s="11"/>
      <c r="XQ283" s="11"/>
      <c r="XR283" s="11"/>
      <c r="XS283" s="11"/>
      <c r="XT283" s="11"/>
      <c r="XU283" s="11"/>
      <c r="XV283" s="11"/>
      <c r="XW283" s="11"/>
      <c r="XX283" s="11"/>
      <c r="XY283" s="11"/>
      <c r="XZ283" s="11"/>
      <c r="YA283" s="11"/>
      <c r="YB283" s="11"/>
      <c r="YC283" s="11"/>
      <c r="YD283" s="11"/>
      <c r="YE283" s="11"/>
      <c r="YF283" s="11"/>
      <c r="YG283" s="11"/>
      <c r="YH283" s="11"/>
      <c r="YI283" s="11"/>
      <c r="YJ283" s="11"/>
      <c r="YK283" s="11"/>
      <c r="YL283" s="11"/>
      <c r="YM283" s="11"/>
      <c r="YN283" s="11"/>
      <c r="YO283" s="11"/>
      <c r="YP283" s="11"/>
      <c r="YQ283" s="11"/>
      <c r="YR283" s="11"/>
      <c r="YS283" s="11"/>
      <c r="YT283" s="11"/>
      <c r="YU283" s="11"/>
      <c r="YV283" s="11"/>
      <c r="YW283" s="11"/>
      <c r="YX283" s="11"/>
      <c r="YY283" s="11"/>
      <c r="YZ283" s="11"/>
      <c r="ZA283" s="11"/>
      <c r="ZB283" s="11"/>
      <c r="ZC283" s="11"/>
      <c r="ZD283" s="11"/>
      <c r="ZE283" s="11"/>
      <c r="ZF283" s="11"/>
      <c r="ZG283" s="11"/>
      <c r="ZH283" s="11"/>
      <c r="ZI283" s="11"/>
      <c r="ZJ283" s="11"/>
      <c r="ZK283" s="11"/>
      <c r="ZL283" s="11"/>
      <c r="ZM283" s="11"/>
      <c r="ZN283" s="11"/>
      <c r="ZO283" s="11"/>
      <c r="ZP283" s="11"/>
      <c r="ZQ283" s="11"/>
      <c r="ZR283" s="11"/>
      <c r="ZS283" s="11"/>
      <c r="ZT283" s="11"/>
      <c r="ZU283" s="11"/>
      <c r="ZV283" s="11"/>
      <c r="ZW283" s="11"/>
      <c r="ZX283" s="11"/>
      <c r="ZY283" s="11"/>
      <c r="ZZ283" s="11"/>
      <c r="AAA283" s="11"/>
      <c r="AAB283" s="11"/>
      <c r="AAC283" s="11"/>
      <c r="AAD283" s="11"/>
      <c r="AAE283" s="11"/>
      <c r="AAF283" s="11"/>
      <c r="AAG283" s="11"/>
      <c r="AAH283" s="11"/>
      <c r="AAI283" s="11"/>
      <c r="AAJ283" s="11"/>
      <c r="AAK283" s="11"/>
      <c r="AAL283" s="11"/>
      <c r="AAM283" s="11"/>
      <c r="AAN283" s="11"/>
      <c r="AAO283" s="11"/>
      <c r="AAP283" s="11"/>
      <c r="AAQ283" s="11"/>
      <c r="AAR283" s="11"/>
      <c r="AAS283" s="11"/>
      <c r="AAT283" s="11"/>
      <c r="AAU283" s="11"/>
      <c r="AAV283" s="11"/>
      <c r="AAW283" s="11"/>
      <c r="AAX283" s="11"/>
      <c r="AAY283" s="11"/>
      <c r="AAZ283" s="11"/>
      <c r="ABA283" s="11"/>
      <c r="ABB283" s="11"/>
      <c r="ABC283" s="11"/>
      <c r="ABD283" s="11"/>
      <c r="ABE283" s="11"/>
      <c r="ABF283" s="11"/>
      <c r="ABG283" s="11"/>
      <c r="ABH283" s="11"/>
      <c r="ABI283" s="11"/>
      <c r="ABJ283" s="11"/>
      <c r="ABK283" s="11"/>
      <c r="ABL283" s="11"/>
      <c r="ABM283" s="11"/>
      <c r="ABN283" s="11"/>
      <c r="ABO283" s="11"/>
      <c r="ABP283" s="11"/>
      <c r="ABQ283" s="11"/>
      <c r="ABR283" s="11"/>
      <c r="ABS283" s="11"/>
      <c r="ABT283" s="11"/>
      <c r="ABU283" s="11"/>
      <c r="ABV283" s="11"/>
      <c r="ABW283" s="11"/>
      <c r="ABX283" s="11"/>
      <c r="ABY283" s="11"/>
      <c r="ABZ283" s="11"/>
      <c r="ACA283" s="11"/>
      <c r="ACB283" s="11"/>
      <c r="ACC283" s="11"/>
      <c r="ACD283" s="11"/>
      <c r="ACE283" s="11"/>
      <c r="ACF283" s="11"/>
      <c r="ACG283" s="11"/>
      <c r="ACH283" s="11"/>
      <c r="ACI283" s="11"/>
      <c r="ACJ283" s="11"/>
      <c r="ACK283" s="11"/>
      <c r="ACL283" s="11"/>
      <c r="ACM283" s="11"/>
      <c r="ACN283" s="11"/>
      <c r="ACO283" s="11"/>
      <c r="ACP283" s="11"/>
      <c r="ACQ283" s="11"/>
      <c r="ACR283" s="11"/>
      <c r="ACS283" s="11"/>
      <c r="ACT283" s="11"/>
      <c r="ACU283" s="11"/>
      <c r="ACV283" s="11"/>
      <c r="ACW283" s="11"/>
      <c r="ACX283" s="11"/>
      <c r="ACY283" s="11"/>
      <c r="ACZ283" s="11"/>
      <c r="ADA283" s="11"/>
      <c r="ADB283" s="11"/>
      <c r="ADC283" s="11"/>
      <c r="ADD283" s="11"/>
      <c r="ADE283" s="11"/>
      <c r="ADF283" s="11"/>
      <c r="ADG283" s="11"/>
      <c r="ADH283" s="11"/>
      <c r="ADI283" s="11"/>
      <c r="ADJ283" s="11"/>
      <c r="ADK283" s="11"/>
      <c r="ADL283" s="11"/>
      <c r="ADM283" s="11"/>
      <c r="ADN283" s="11"/>
      <c r="ADO283" s="11"/>
      <c r="ADP283" s="11"/>
      <c r="ADQ283" s="11"/>
      <c r="ADR283" s="11"/>
      <c r="ADS283" s="11"/>
      <c r="ADT283" s="11"/>
      <c r="ADU283" s="11"/>
      <c r="ADV283" s="11"/>
      <c r="ADW283" s="11"/>
      <c r="ADX283" s="11"/>
      <c r="ADY283" s="11"/>
      <c r="ADZ283" s="11"/>
      <c r="AEA283" s="11"/>
      <c r="AEB283" s="11"/>
      <c r="AEC283" s="11"/>
      <c r="AED283" s="11"/>
      <c r="AEE283" s="11"/>
      <c r="AEF283" s="11"/>
      <c r="AEG283" s="11"/>
      <c r="AEH283" s="11"/>
      <c r="AEI283" s="11"/>
      <c r="AEJ283" s="11"/>
      <c r="AEK283" s="11"/>
      <c r="AEL283" s="11"/>
      <c r="AEM283" s="11"/>
      <c r="AEN283" s="11"/>
      <c r="AEO283" s="11"/>
      <c r="AEP283" s="11"/>
      <c r="AEQ283" s="11"/>
      <c r="AER283" s="11"/>
      <c r="AES283" s="11"/>
      <c r="AET283" s="11"/>
      <c r="AEU283" s="11"/>
      <c r="AEV283" s="11"/>
      <c r="AEW283" s="11"/>
      <c r="AEX283" s="11"/>
      <c r="AEY283" s="11"/>
      <c r="AEZ283" s="11"/>
      <c r="AFA283" s="11"/>
      <c r="AFB283" s="11"/>
      <c r="AFC283" s="11"/>
      <c r="AFD283" s="11"/>
      <c r="AFE283" s="11"/>
      <c r="AFF283" s="11"/>
      <c r="AFG283" s="11"/>
      <c r="AFH283" s="11"/>
      <c r="AFI283" s="11"/>
      <c r="AFJ283" s="11"/>
      <c r="AFK283" s="11"/>
      <c r="AFL283" s="11"/>
      <c r="AFM283" s="11"/>
      <c r="AFN283" s="11"/>
      <c r="AFO283" s="11"/>
      <c r="AFP283" s="11"/>
      <c r="AFQ283" s="11"/>
      <c r="AFR283" s="11"/>
      <c r="AFS283" s="11"/>
      <c r="AFT283" s="11"/>
      <c r="AFU283" s="11"/>
      <c r="AFV283" s="11"/>
      <c r="AFW283" s="11"/>
      <c r="AFX283" s="11"/>
      <c r="AFY283" s="11"/>
      <c r="AFZ283" s="11"/>
      <c r="AGA283" s="11"/>
      <c r="AGB283" s="11"/>
      <c r="AGC283" s="11"/>
      <c r="AGD283" s="11"/>
      <c r="AGE283" s="11"/>
      <c r="AGF283" s="11"/>
      <c r="AGG283" s="11"/>
      <c r="AGH283" s="11"/>
      <c r="AGI283" s="11"/>
      <c r="AGJ283" s="11"/>
      <c r="AGK283" s="11"/>
      <c r="AGL283" s="11"/>
      <c r="AGM283" s="11"/>
      <c r="AGN283" s="11"/>
      <c r="AGO283" s="11"/>
      <c r="AGP283" s="11"/>
      <c r="AGQ283" s="11"/>
      <c r="AGR283" s="11"/>
      <c r="AGS283" s="11"/>
      <c r="AGT283" s="11"/>
      <c r="AGU283" s="11"/>
      <c r="AGV283" s="11"/>
      <c r="AGW283" s="11"/>
      <c r="AGX283" s="11"/>
      <c r="AGY283" s="11"/>
      <c r="AGZ283" s="11"/>
      <c r="AHA283" s="11"/>
      <c r="AHB283" s="11"/>
      <c r="AHC283" s="11"/>
      <c r="AHD283" s="11"/>
      <c r="AHE283" s="11"/>
      <c r="AHF283" s="11"/>
      <c r="AHG283" s="11"/>
      <c r="AHH283" s="11"/>
      <c r="AHI283" s="11"/>
      <c r="AHJ283" s="11"/>
      <c r="AHK283" s="11"/>
      <c r="AHL283" s="11"/>
      <c r="AHM283" s="11"/>
      <c r="AHN283" s="11"/>
      <c r="AHO283" s="11"/>
      <c r="AHP283" s="11"/>
      <c r="AHQ283" s="11"/>
      <c r="AHR283" s="11"/>
      <c r="AHS283" s="11"/>
      <c r="AHT283" s="11"/>
      <c r="AHU283" s="11"/>
      <c r="AHV283" s="11"/>
      <c r="AHW283" s="11"/>
      <c r="AHX283" s="11"/>
      <c r="AHY283" s="11"/>
      <c r="AHZ283" s="11"/>
      <c r="AIA283" s="11"/>
      <c r="AIB283" s="11"/>
      <c r="AIC283" s="11"/>
      <c r="AID283" s="11"/>
      <c r="AIE283" s="11"/>
      <c r="AIF283" s="11"/>
      <c r="AIG283" s="11"/>
      <c r="AIH283" s="11"/>
      <c r="AII283" s="11"/>
      <c r="AIJ283" s="11"/>
      <c r="AIK283" s="11"/>
      <c r="AIL283" s="11"/>
      <c r="AIM283" s="11"/>
      <c r="AIN283" s="11"/>
      <c r="AIO283" s="11"/>
      <c r="AIP283" s="11"/>
      <c r="AIQ283" s="11"/>
      <c r="AIR283" s="11"/>
      <c r="AIS283" s="11"/>
      <c r="AIT283" s="11"/>
      <c r="AIU283" s="11"/>
      <c r="AIV283" s="11"/>
      <c r="AIW283" s="11"/>
      <c r="AIX283" s="11"/>
      <c r="AIY283" s="11"/>
      <c r="AIZ283" s="11"/>
      <c r="AJA283" s="11"/>
      <c r="AJB283" s="11"/>
      <c r="AJC283" s="11"/>
      <c r="AJD283" s="11"/>
      <c r="AJE283" s="11"/>
      <c r="AJF283" s="11"/>
      <c r="AJG283" s="11"/>
      <c r="AJH283" s="11"/>
      <c r="AJI283" s="11"/>
      <c r="AJJ283" s="11"/>
      <c r="AJK283" s="11"/>
      <c r="AJL283" s="11"/>
      <c r="AJM283" s="11"/>
      <c r="AJN283" s="11"/>
      <c r="AJO283" s="11"/>
      <c r="AJP283" s="11"/>
      <c r="AJQ283" s="11"/>
      <c r="AJR283" s="11"/>
      <c r="AJS283" s="11"/>
      <c r="AJT283" s="11"/>
      <c r="AJU283" s="11"/>
      <c r="AJV283" s="11"/>
      <c r="AJW283" s="11"/>
      <c r="AJX283" s="11"/>
      <c r="AJY283" s="11"/>
      <c r="AJZ283" s="11"/>
      <c r="AKA283" s="11"/>
      <c r="AKB283" s="11"/>
      <c r="AKC283" s="11"/>
      <c r="AKD283" s="11"/>
      <c r="AKE283" s="11"/>
      <c r="AKF283" s="11"/>
      <c r="AKG283" s="11"/>
      <c r="AKH283" s="11"/>
      <c r="AKI283" s="11"/>
      <c r="AKJ283" s="11"/>
      <c r="AKK283" s="11"/>
      <c r="AKL283" s="11"/>
      <c r="AKM283" s="11"/>
      <c r="AKN283" s="11"/>
      <c r="AKO283" s="11"/>
      <c r="AKP283" s="11"/>
      <c r="AKQ283" s="11"/>
      <c r="AKR283" s="11"/>
      <c r="AKS283" s="11"/>
      <c r="AKT283" s="11"/>
      <c r="AKU283" s="11"/>
      <c r="AKV283" s="11"/>
      <c r="AKW283" s="11"/>
      <c r="AKX283" s="11"/>
      <c r="AKY283" s="11"/>
      <c r="AKZ283" s="11"/>
      <c r="ALA283" s="11"/>
      <c r="ALB283" s="11"/>
      <c r="ALC283" s="11"/>
      <c r="ALD283" s="11"/>
      <c r="ALE283" s="11"/>
      <c r="ALF283" s="11"/>
      <c r="ALG283" s="11"/>
      <c r="ALH283" s="11"/>
      <c r="ALI283" s="11"/>
      <c r="ALJ283" s="11"/>
      <c r="ALK283" s="11"/>
      <c r="ALL283" s="11"/>
      <c r="ALM283" s="11"/>
      <c r="ALN283" s="11"/>
      <c r="ALO283" s="11"/>
      <c r="ALP283" s="11"/>
      <c r="ALQ283" s="11"/>
      <c r="ALR283" s="11"/>
      <c r="ALS283" s="11"/>
      <c r="ALT283" s="11"/>
      <c r="ALU283" s="11"/>
      <c r="ALV283" s="11"/>
      <c r="ALW283" s="11"/>
      <c r="ALX283" s="11"/>
      <c r="ALY283" s="11"/>
      <c r="ALZ283" s="11"/>
      <c r="AMA283" s="11"/>
      <c r="AMB283" s="11"/>
      <c r="AMC283" s="11"/>
      <c r="AMD283" s="11"/>
      <c r="AME283" s="11"/>
      <c r="AMF283" s="11"/>
      <c r="AMG283" s="11"/>
      <c r="AMH283" s="11"/>
      <c r="AMI283" s="11"/>
      <c r="AMJ283" s="11"/>
      <c r="AMK283" s="11"/>
      <c r="AML283" s="11"/>
      <c r="AMM283" s="11"/>
      <c r="AMN283" s="11"/>
      <c r="AMO283" s="11"/>
      <c r="AMP283" s="11"/>
      <c r="AMQ283" s="11"/>
      <c r="AMR283" s="11"/>
      <c r="AMS283" s="11"/>
      <c r="AMT283" s="11"/>
      <c r="AMU283" s="11"/>
      <c r="AMV283" s="11"/>
      <c r="AMW283" s="11"/>
      <c r="AMX283" s="11"/>
      <c r="AMY283" s="11"/>
      <c r="AMZ283" s="11"/>
      <c r="ANA283" s="11"/>
      <c r="ANB283" s="11"/>
      <c r="ANC283" s="11"/>
      <c r="AND283" s="11"/>
      <c r="ANE283" s="11"/>
      <c r="ANF283" s="11"/>
      <c r="ANG283" s="11"/>
      <c r="ANH283" s="11"/>
      <c r="ANI283" s="11"/>
      <c r="ANJ283" s="11"/>
      <c r="ANK283" s="11"/>
      <c r="ANL283" s="11"/>
      <c r="ANM283" s="11"/>
      <c r="ANN283" s="11"/>
      <c r="ANO283" s="11"/>
      <c r="ANP283" s="11"/>
      <c r="ANQ283" s="11"/>
      <c r="ANR283" s="11"/>
      <c r="ANS283" s="11"/>
      <c r="ANT283" s="11"/>
      <c r="ANU283" s="11"/>
      <c r="ANV283" s="11"/>
      <c r="ANW283" s="11"/>
      <c r="ANX283" s="11"/>
      <c r="ANY283" s="11"/>
      <c r="ANZ283" s="11"/>
      <c r="AOA283" s="11"/>
      <c r="AOB283" s="11"/>
      <c r="AOC283" s="11"/>
      <c r="AOD283" s="11"/>
      <c r="AOE283" s="11"/>
      <c r="AOF283" s="11"/>
      <c r="AOG283" s="11"/>
      <c r="AOH283" s="11"/>
      <c r="AOI283" s="11"/>
      <c r="AOJ283" s="11"/>
      <c r="AOK283" s="11"/>
      <c r="AOL283" s="11"/>
      <c r="AOM283" s="11"/>
      <c r="AON283" s="11"/>
      <c r="AOO283" s="11"/>
      <c r="AOP283" s="11"/>
      <c r="AOQ283" s="11"/>
      <c r="AOR283" s="11"/>
      <c r="AOS283" s="11"/>
      <c r="AOT283" s="11"/>
      <c r="AOU283" s="11"/>
      <c r="AOV283" s="11"/>
      <c r="AOW283" s="11"/>
      <c r="AOX283" s="11"/>
      <c r="AOY283" s="11"/>
      <c r="AOZ283" s="11"/>
      <c r="APA283" s="11"/>
      <c r="APB283" s="11"/>
      <c r="APC283" s="11"/>
      <c r="APD283" s="11"/>
      <c r="APE283" s="11"/>
      <c r="APF283" s="11"/>
      <c r="APG283" s="11"/>
      <c r="APH283" s="11"/>
      <c r="API283" s="11"/>
      <c r="APJ283" s="11"/>
      <c r="APK283" s="11"/>
      <c r="APL283" s="11"/>
      <c r="APM283" s="11"/>
      <c r="APN283" s="11"/>
      <c r="APO283" s="11"/>
      <c r="APP283" s="11"/>
      <c r="APQ283" s="11"/>
      <c r="APR283" s="11"/>
      <c r="APS283" s="11"/>
      <c r="APT283" s="11"/>
      <c r="APU283" s="11"/>
      <c r="APV283" s="11"/>
      <c r="APW283" s="11"/>
      <c r="APX283" s="11"/>
      <c r="APY283" s="11"/>
      <c r="APZ283" s="11"/>
      <c r="AQA283" s="11"/>
      <c r="AQB283" s="11"/>
      <c r="AQC283" s="11"/>
      <c r="AQD283" s="11"/>
      <c r="AQE283" s="11"/>
      <c r="AQF283" s="11"/>
      <c r="AQG283" s="11"/>
      <c r="AQH283" s="11"/>
      <c r="AQI283" s="11"/>
      <c r="AQJ283" s="11"/>
      <c r="AQK283" s="11"/>
      <c r="AQL283" s="11"/>
      <c r="AQM283" s="11"/>
      <c r="AQN283" s="11"/>
      <c r="AQO283" s="11"/>
      <c r="AQP283" s="11"/>
      <c r="AQQ283" s="11"/>
      <c r="AQR283" s="11"/>
      <c r="AQS283" s="11"/>
      <c r="AQT283" s="11"/>
      <c r="AQU283" s="11"/>
      <c r="AQV283" s="11"/>
      <c r="AQW283" s="11"/>
      <c r="AQX283" s="11"/>
      <c r="AQY283" s="11"/>
      <c r="AQZ283" s="11"/>
      <c r="ARA283" s="11"/>
      <c r="ARB283" s="11"/>
      <c r="ARC283" s="11"/>
      <c r="ARD283" s="11"/>
      <c r="ARE283" s="11"/>
      <c r="ARF283" s="11"/>
      <c r="ARG283" s="11"/>
      <c r="ARH283" s="11"/>
      <c r="ARI283" s="11"/>
      <c r="ARJ283" s="11"/>
      <c r="ARK283" s="11"/>
      <c r="ARL283" s="11"/>
      <c r="ARM283" s="11"/>
      <c r="ARN283" s="11"/>
      <c r="ARO283" s="11"/>
      <c r="ARP283" s="11"/>
      <c r="ARQ283" s="11"/>
      <c r="ARR283" s="11"/>
      <c r="ARS283" s="11"/>
      <c r="ART283" s="11"/>
      <c r="ARU283" s="11"/>
      <c r="ARV283" s="11"/>
      <c r="ARW283" s="11"/>
      <c r="ARX283" s="11"/>
      <c r="ARY283" s="11"/>
      <c r="ARZ283" s="11"/>
      <c r="ASA283" s="11"/>
      <c r="ASB283" s="11"/>
      <c r="ASC283" s="11"/>
      <c r="ASD283" s="11"/>
      <c r="ASE283" s="11"/>
      <c r="ASF283" s="11"/>
      <c r="ASG283" s="11"/>
      <c r="ASH283" s="11"/>
      <c r="ASI283" s="11"/>
      <c r="ASJ283" s="11"/>
      <c r="ASK283" s="11"/>
      <c r="ASL283" s="11"/>
      <c r="ASM283" s="11"/>
      <c r="ASN283" s="11"/>
      <c r="ASO283" s="11"/>
      <c r="ASP283" s="11"/>
      <c r="ASQ283" s="11"/>
      <c r="ASR283" s="11"/>
      <c r="ASS283" s="11"/>
      <c r="AST283" s="11"/>
      <c r="ASU283" s="11"/>
      <c r="ASV283" s="11"/>
      <c r="ASW283" s="11"/>
      <c r="ASX283" s="11"/>
      <c r="ASY283" s="11"/>
      <c r="ASZ283" s="11"/>
      <c r="ATA283" s="11"/>
      <c r="ATB283" s="11"/>
      <c r="ATC283" s="11"/>
      <c r="ATD283" s="11"/>
      <c r="ATE283" s="11"/>
      <c r="ATF283" s="11"/>
      <c r="ATG283" s="11"/>
      <c r="ATH283" s="11"/>
      <c r="ATI283" s="11"/>
      <c r="ATJ283" s="11"/>
      <c r="ATK283" s="11"/>
      <c r="ATL283" s="11"/>
      <c r="ATM283" s="11"/>
      <c r="ATN283" s="11"/>
      <c r="ATO283" s="11"/>
      <c r="ATP283" s="11"/>
      <c r="ATQ283" s="11"/>
      <c r="ATR283" s="11"/>
      <c r="ATS283" s="11"/>
      <c r="ATT283" s="11"/>
      <c r="ATU283" s="11"/>
      <c r="ATV283" s="11"/>
      <c r="ATW283" s="11"/>
      <c r="ATX283" s="11"/>
      <c r="ATY283" s="11"/>
      <c r="ATZ283" s="11"/>
      <c r="AUA283" s="11"/>
      <c r="AUB283" s="11"/>
      <c r="AUC283" s="11"/>
      <c r="AUD283" s="11"/>
      <c r="AUE283" s="11"/>
      <c r="AUF283" s="11"/>
      <c r="AUG283" s="11"/>
      <c r="AUH283" s="11"/>
      <c r="AUI283" s="11"/>
      <c r="AUJ283" s="11"/>
      <c r="AUK283" s="11"/>
      <c r="AUL283" s="11"/>
      <c r="AUM283" s="11"/>
      <c r="AUN283" s="11"/>
      <c r="AUO283" s="11"/>
      <c r="AUP283" s="11"/>
      <c r="AUQ283" s="11"/>
      <c r="AUR283" s="11"/>
      <c r="AUS283" s="11"/>
      <c r="AUT283" s="11"/>
      <c r="AUU283" s="11"/>
      <c r="AUV283" s="11"/>
      <c r="AUW283" s="11"/>
      <c r="AUX283" s="11"/>
      <c r="AUY283" s="11"/>
      <c r="AUZ283" s="11"/>
      <c r="AVA283" s="11"/>
      <c r="AVB283" s="11"/>
      <c r="AVC283" s="11"/>
      <c r="AVD283" s="11"/>
      <c r="AVE283" s="11"/>
      <c r="AVF283" s="11"/>
      <c r="AVG283" s="11"/>
      <c r="AVH283" s="11"/>
      <c r="AVI283" s="11"/>
      <c r="AVJ283" s="11"/>
      <c r="AVK283" s="11"/>
      <c r="AVL283" s="11"/>
      <c r="AVM283" s="11"/>
      <c r="AVN283" s="11"/>
      <c r="AVO283" s="11"/>
      <c r="AVP283" s="11"/>
      <c r="AVQ283" s="11"/>
      <c r="AVR283" s="11"/>
      <c r="AVS283" s="11"/>
      <c r="AVT283" s="11"/>
      <c r="AVU283" s="11"/>
      <c r="AVV283" s="11"/>
      <c r="AVW283" s="11"/>
      <c r="AVX283" s="11"/>
      <c r="AVY283" s="11"/>
      <c r="AVZ283" s="11"/>
      <c r="AWA283" s="11"/>
      <c r="AWB283" s="11"/>
      <c r="AWC283" s="11"/>
      <c r="AWD283" s="11"/>
      <c r="AWE283" s="11"/>
      <c r="AWF283" s="11"/>
      <c r="AWG283" s="11"/>
      <c r="AWH283" s="11"/>
      <c r="AWI283" s="11"/>
      <c r="AWJ283" s="11"/>
      <c r="AWK283" s="11"/>
      <c r="AWL283" s="11"/>
      <c r="AWM283" s="11"/>
      <c r="AWN283" s="11"/>
      <c r="AWO283" s="11"/>
      <c r="AWP283" s="11"/>
      <c r="AWQ283" s="11"/>
      <c r="AWR283" s="11"/>
      <c r="AWS283" s="11"/>
      <c r="AWT283" s="11"/>
      <c r="AWU283" s="11"/>
      <c r="AWV283" s="11"/>
      <c r="AWW283" s="11"/>
      <c r="AWX283" s="11"/>
      <c r="AWY283" s="11"/>
      <c r="AWZ283" s="11"/>
      <c r="AXA283" s="11"/>
      <c r="AXB283" s="11"/>
      <c r="AXC283" s="11"/>
      <c r="AXD283" s="11"/>
      <c r="AXE283" s="11"/>
      <c r="AXF283" s="11"/>
      <c r="AXG283" s="11"/>
      <c r="AXH283" s="11"/>
      <c r="AXI283" s="11"/>
      <c r="AXJ283" s="11"/>
      <c r="AXK283" s="11"/>
      <c r="AXL283" s="11"/>
      <c r="AXM283" s="11"/>
      <c r="AXN283" s="11"/>
      <c r="AXO283" s="11"/>
      <c r="AXP283" s="11"/>
      <c r="AXQ283" s="11"/>
      <c r="AXR283" s="11"/>
      <c r="AXS283" s="11"/>
      <c r="AXT283" s="11"/>
      <c r="AXU283" s="11"/>
      <c r="AXV283" s="11"/>
      <c r="AXW283" s="11"/>
      <c r="AXX283" s="11"/>
      <c r="AXY283" s="11"/>
      <c r="AXZ283" s="11"/>
      <c r="AYA283" s="11"/>
      <c r="AYB283" s="11"/>
      <c r="AYC283" s="11"/>
      <c r="AYD283" s="11"/>
      <c r="AYE283" s="11"/>
      <c r="AYF283" s="11"/>
      <c r="AYG283" s="11"/>
      <c r="AYH283" s="11"/>
      <c r="AYI283" s="11"/>
      <c r="AYJ283" s="11"/>
      <c r="AYK283" s="11"/>
      <c r="AYL283" s="11"/>
      <c r="AYM283" s="11"/>
      <c r="AYN283" s="11"/>
      <c r="AYO283" s="11"/>
      <c r="AYP283" s="11"/>
      <c r="AYQ283" s="11"/>
      <c r="AYR283" s="11"/>
      <c r="AYS283" s="11"/>
      <c r="AYT283" s="11"/>
      <c r="AYU283" s="11"/>
      <c r="AYV283" s="11"/>
      <c r="AYW283" s="11"/>
      <c r="AYX283" s="11"/>
      <c r="AYY283" s="11"/>
      <c r="AYZ283" s="11"/>
      <c r="AZA283" s="11"/>
      <c r="AZB283" s="11"/>
      <c r="AZC283" s="11"/>
      <c r="AZD283" s="11"/>
      <c r="AZE283" s="11"/>
      <c r="AZF283" s="11"/>
      <c r="AZG283" s="11"/>
      <c r="AZH283" s="11"/>
      <c r="AZI283" s="11"/>
      <c r="AZJ283" s="11"/>
      <c r="AZK283" s="11"/>
      <c r="AZL283" s="11"/>
      <c r="AZM283" s="11"/>
      <c r="AZN283" s="11"/>
      <c r="AZO283" s="11"/>
      <c r="AZP283" s="11"/>
      <c r="AZQ283" s="11"/>
      <c r="AZR283" s="11"/>
      <c r="AZS283" s="11"/>
      <c r="AZT283" s="11"/>
      <c r="AZU283" s="11"/>
      <c r="AZV283" s="11"/>
      <c r="AZW283" s="11"/>
      <c r="AZX283" s="11"/>
      <c r="AZY283" s="11"/>
      <c r="AZZ283" s="11"/>
      <c r="BAA283" s="11"/>
      <c r="BAB283" s="11"/>
      <c r="BAC283" s="11"/>
      <c r="BAD283" s="11"/>
      <c r="BAE283" s="11"/>
      <c r="BAF283" s="11"/>
      <c r="BAG283" s="11"/>
      <c r="BAH283" s="11"/>
      <c r="BAI283" s="11"/>
      <c r="BAJ283" s="11"/>
      <c r="BAK283" s="11"/>
      <c r="BAL283" s="11"/>
      <c r="BAM283" s="11"/>
      <c r="BAN283" s="11"/>
      <c r="BAO283" s="11"/>
      <c r="BAP283" s="11"/>
      <c r="BAQ283" s="11"/>
      <c r="BAR283" s="11"/>
      <c r="BAS283" s="11"/>
      <c r="BAT283" s="11"/>
      <c r="BAU283" s="11"/>
      <c r="BAV283" s="11"/>
      <c r="BAW283" s="11"/>
      <c r="BAX283" s="11"/>
      <c r="BAY283" s="11"/>
      <c r="BAZ283" s="11"/>
      <c r="BBA283" s="11"/>
      <c r="BBB283" s="11"/>
      <c r="BBC283" s="11"/>
      <c r="BBD283" s="11"/>
      <c r="BBE283" s="11"/>
      <c r="BBF283" s="11"/>
      <c r="BBG283" s="11"/>
      <c r="BBH283" s="11"/>
      <c r="BBI283" s="11"/>
      <c r="BBJ283" s="11"/>
      <c r="BBK283" s="11"/>
      <c r="BBL283" s="11"/>
      <c r="BBM283" s="11"/>
      <c r="BBN283" s="11"/>
      <c r="BBO283" s="11"/>
      <c r="BBP283" s="11"/>
      <c r="BBQ283" s="11"/>
      <c r="BBR283" s="11"/>
      <c r="BBS283" s="11"/>
      <c r="BBT283" s="11"/>
      <c r="BBU283" s="11"/>
      <c r="BBV283" s="11"/>
      <c r="BBW283" s="11"/>
      <c r="BBX283" s="11"/>
      <c r="BBY283" s="11"/>
      <c r="BBZ283" s="11"/>
      <c r="BCA283" s="11"/>
      <c r="BCB283" s="11"/>
      <c r="BCC283" s="11"/>
      <c r="BCD283" s="11"/>
      <c r="BCE283" s="11"/>
      <c r="BCF283" s="11"/>
      <c r="BCG283" s="11"/>
      <c r="BCH283" s="11"/>
      <c r="BCI283" s="11"/>
      <c r="BCJ283" s="11"/>
      <c r="BCK283" s="11"/>
      <c r="BCL283" s="11"/>
      <c r="BCM283" s="11"/>
      <c r="BCN283" s="11"/>
      <c r="BCO283" s="11"/>
      <c r="BCP283" s="11"/>
      <c r="BCQ283" s="11"/>
      <c r="BCR283" s="11"/>
      <c r="BCS283" s="11"/>
      <c r="BCT283" s="11"/>
      <c r="BCU283" s="11"/>
      <c r="BCV283" s="11"/>
      <c r="BCW283" s="11"/>
      <c r="BCX283" s="11"/>
      <c r="BCY283" s="11"/>
      <c r="BCZ283" s="11"/>
      <c r="BDA283" s="11"/>
      <c r="BDB283" s="11"/>
      <c r="BDC283" s="11"/>
      <c r="BDD283" s="11"/>
      <c r="BDE283" s="11"/>
      <c r="BDF283" s="11"/>
      <c r="BDG283" s="11"/>
      <c r="BDH283" s="11"/>
      <c r="BDI283" s="11"/>
      <c r="BDJ283" s="11"/>
      <c r="BDK283" s="11"/>
      <c r="BDL283" s="11"/>
      <c r="BDM283" s="11"/>
      <c r="BDN283" s="11"/>
      <c r="BDO283" s="11"/>
      <c r="BDP283" s="11"/>
      <c r="BDQ283" s="11"/>
      <c r="BDR283" s="11"/>
      <c r="BDS283" s="11"/>
      <c r="BDT283" s="11"/>
      <c r="BDU283" s="11"/>
      <c r="BDV283" s="11"/>
      <c r="BDW283" s="11"/>
      <c r="BDX283" s="11"/>
      <c r="BDY283" s="11"/>
      <c r="BDZ283" s="11"/>
      <c r="BEA283" s="11"/>
      <c r="BEB283" s="11"/>
      <c r="BEC283" s="11"/>
      <c r="BED283" s="11"/>
      <c r="BEE283" s="11"/>
      <c r="BEF283" s="11"/>
      <c r="BEG283" s="11"/>
      <c r="BEH283" s="11"/>
      <c r="BEI283" s="11"/>
      <c r="BEJ283" s="11"/>
      <c r="BEK283" s="11"/>
      <c r="BEL283" s="11"/>
      <c r="BEM283" s="11"/>
      <c r="BEN283" s="11"/>
      <c r="BEO283" s="11"/>
      <c r="BEP283" s="11"/>
      <c r="BEQ283" s="11"/>
      <c r="BER283" s="11"/>
      <c r="BES283" s="11"/>
      <c r="BET283" s="11"/>
      <c r="BEU283" s="11"/>
      <c r="BEV283" s="11"/>
      <c r="BEW283" s="11"/>
      <c r="BEX283" s="11"/>
      <c r="BEY283" s="11"/>
      <c r="BEZ283" s="11"/>
      <c r="BFA283" s="11"/>
      <c r="BFB283" s="11"/>
      <c r="BFC283" s="11"/>
      <c r="BFD283" s="11"/>
      <c r="BFE283" s="11"/>
      <c r="BFF283" s="11"/>
      <c r="BFG283" s="11"/>
      <c r="BFH283" s="11"/>
      <c r="BFI283" s="11"/>
      <c r="BFJ283" s="11"/>
      <c r="BFK283" s="11"/>
      <c r="BFL283" s="11"/>
      <c r="BFM283" s="11"/>
      <c r="BFN283" s="11"/>
      <c r="BFO283" s="11"/>
      <c r="BFP283" s="11"/>
      <c r="BFQ283" s="11"/>
      <c r="BFR283" s="11"/>
      <c r="BFS283" s="11"/>
      <c r="BFT283" s="11"/>
      <c r="BFU283" s="11"/>
      <c r="BFV283" s="11"/>
      <c r="BFW283" s="11"/>
      <c r="BFX283" s="11"/>
      <c r="BFY283" s="11"/>
      <c r="BFZ283" s="11"/>
      <c r="BGA283" s="11"/>
      <c r="BGB283" s="11"/>
      <c r="BGC283" s="11"/>
      <c r="BGD283" s="11"/>
      <c r="BGE283" s="11"/>
      <c r="BGF283" s="11"/>
      <c r="BGG283" s="11"/>
      <c r="BGH283" s="11"/>
      <c r="BGI283" s="11"/>
      <c r="BGJ283" s="11"/>
      <c r="BGK283" s="11"/>
      <c r="BGL283" s="11"/>
      <c r="BGM283" s="11"/>
      <c r="BGN283" s="11"/>
      <c r="BGO283" s="11"/>
      <c r="BGP283" s="11"/>
      <c r="BGQ283" s="11"/>
      <c r="BGR283" s="11"/>
      <c r="BGS283" s="11"/>
      <c r="BGT283" s="11"/>
      <c r="BGU283" s="11"/>
      <c r="BGV283" s="11"/>
      <c r="BGW283" s="11"/>
      <c r="BGX283" s="11"/>
      <c r="BGY283" s="11"/>
      <c r="BGZ283" s="11"/>
      <c r="BHA283" s="11"/>
      <c r="BHB283" s="11"/>
      <c r="BHC283" s="11"/>
      <c r="BHD283" s="11"/>
      <c r="BHE283" s="11"/>
      <c r="BHF283" s="11"/>
      <c r="BHG283" s="11"/>
      <c r="BHH283" s="11"/>
      <c r="BHI283" s="11"/>
      <c r="BHJ283" s="11"/>
      <c r="BHK283" s="11"/>
      <c r="BHL283" s="11"/>
      <c r="BHM283" s="11"/>
      <c r="BHN283" s="11"/>
      <c r="BHO283" s="11"/>
      <c r="BHP283" s="11"/>
      <c r="BHQ283" s="11"/>
      <c r="BHR283" s="11"/>
      <c r="BHS283" s="11"/>
      <c r="BHT283" s="11"/>
      <c r="BHU283" s="11"/>
      <c r="BHV283" s="11"/>
      <c r="BHW283" s="11"/>
      <c r="BHX283" s="11"/>
      <c r="BHY283" s="11"/>
      <c r="BHZ283" s="11"/>
      <c r="BIA283" s="11"/>
      <c r="BIB283" s="11"/>
      <c r="BIC283" s="11"/>
      <c r="BID283" s="11"/>
      <c r="BIE283" s="11"/>
      <c r="BIF283" s="11"/>
      <c r="BIG283" s="11"/>
      <c r="BIH283" s="11"/>
      <c r="BII283" s="11"/>
      <c r="BIJ283" s="11"/>
      <c r="BIK283" s="11"/>
      <c r="BIL283" s="11"/>
      <c r="BIM283" s="11"/>
      <c r="BIN283" s="11"/>
      <c r="BIO283" s="11"/>
      <c r="BIP283" s="11"/>
      <c r="BIQ283" s="11"/>
      <c r="BIR283" s="11"/>
      <c r="BIS283" s="11"/>
      <c r="BIT283" s="11"/>
      <c r="BIU283" s="11"/>
      <c r="BIV283" s="11"/>
      <c r="BIW283" s="11"/>
      <c r="BIX283" s="11"/>
      <c r="BIY283" s="11"/>
      <c r="BIZ283" s="11"/>
      <c r="BJA283" s="11"/>
      <c r="BJB283" s="11"/>
      <c r="BJC283" s="11"/>
      <c r="BJD283" s="11"/>
      <c r="BJE283" s="11"/>
      <c r="BJF283" s="11"/>
      <c r="BJG283" s="11"/>
      <c r="BJH283" s="11"/>
      <c r="BJI283" s="11"/>
      <c r="BJJ283" s="11"/>
      <c r="BJK283" s="11"/>
      <c r="BJL283" s="11"/>
      <c r="BJM283" s="11"/>
      <c r="BJN283" s="11"/>
      <c r="BJO283" s="11"/>
      <c r="BJP283" s="11"/>
      <c r="BJQ283" s="11"/>
      <c r="BJR283" s="11"/>
      <c r="BJS283" s="11"/>
      <c r="BJT283" s="11"/>
      <c r="BJU283" s="11"/>
      <c r="BJV283" s="11"/>
      <c r="BJW283" s="11"/>
      <c r="BJX283" s="11"/>
      <c r="BJY283" s="11"/>
      <c r="BJZ283" s="11"/>
      <c r="BKA283" s="11"/>
      <c r="BKB283" s="11"/>
      <c r="BKC283" s="11"/>
      <c r="BKD283" s="11"/>
      <c r="BKE283" s="11"/>
      <c r="BKF283" s="11"/>
      <c r="BKG283" s="11"/>
      <c r="BKH283" s="11"/>
      <c r="BKI283" s="11"/>
      <c r="BKJ283" s="11"/>
      <c r="BKK283" s="11"/>
      <c r="BKL283" s="11"/>
      <c r="BKM283" s="11"/>
      <c r="BKN283" s="11"/>
      <c r="BKO283" s="11"/>
      <c r="BKP283" s="11"/>
      <c r="BKQ283" s="11"/>
      <c r="BKR283" s="11"/>
      <c r="BKS283" s="11"/>
      <c r="BKT283" s="11"/>
      <c r="BKU283" s="11"/>
      <c r="BKV283" s="11"/>
      <c r="BKW283" s="11"/>
      <c r="BKX283" s="11"/>
      <c r="BKY283" s="11"/>
      <c r="BKZ283" s="11"/>
      <c r="BLA283" s="11"/>
      <c r="BLB283" s="11"/>
      <c r="BLC283" s="11"/>
      <c r="BLD283" s="11"/>
      <c r="BLE283" s="11"/>
      <c r="BLF283" s="11"/>
      <c r="BLG283" s="11"/>
      <c r="BLH283" s="11"/>
      <c r="BLI283" s="11"/>
      <c r="BLJ283" s="11"/>
      <c r="BLK283" s="11"/>
      <c r="BLL283" s="11"/>
      <c r="BLM283" s="11"/>
      <c r="BLN283" s="11"/>
      <c r="BLO283" s="11"/>
      <c r="BLP283" s="11"/>
      <c r="BLQ283" s="11"/>
      <c r="BLR283" s="11"/>
      <c r="BLS283" s="11"/>
      <c r="BLT283" s="11"/>
      <c r="BLU283" s="11"/>
      <c r="BLV283" s="11"/>
      <c r="BLW283" s="11"/>
      <c r="BLX283" s="11"/>
      <c r="BLY283" s="11"/>
      <c r="BLZ283" s="11"/>
      <c r="BMA283" s="11"/>
      <c r="BMB283" s="11"/>
      <c r="BMC283" s="11"/>
      <c r="BMD283" s="11"/>
      <c r="BME283" s="11"/>
      <c r="BMF283" s="11"/>
      <c r="BMG283" s="11"/>
      <c r="BMH283" s="11"/>
      <c r="BMI283" s="11"/>
      <c r="BMJ283" s="11"/>
      <c r="BMK283" s="11"/>
      <c r="BML283" s="11"/>
      <c r="BMM283" s="11"/>
      <c r="BMN283" s="11"/>
      <c r="BMO283" s="11"/>
      <c r="BMP283" s="11"/>
      <c r="BMQ283" s="11"/>
      <c r="BMR283" s="11"/>
      <c r="BMS283" s="11"/>
      <c r="BMT283" s="11"/>
      <c r="BMU283" s="11"/>
      <c r="BMV283" s="11"/>
      <c r="BMW283" s="11"/>
      <c r="BMX283" s="11"/>
      <c r="BMY283" s="11"/>
      <c r="BMZ283" s="11"/>
      <c r="BNA283" s="11"/>
      <c r="BNB283" s="11"/>
      <c r="BNC283" s="11"/>
      <c r="BND283" s="11"/>
      <c r="BNE283" s="11"/>
      <c r="BNF283" s="11"/>
      <c r="BNG283" s="11"/>
      <c r="BNH283" s="11"/>
      <c r="BNI283" s="11"/>
      <c r="BNJ283" s="11"/>
      <c r="BNK283" s="11"/>
      <c r="BNL283" s="11"/>
      <c r="BNM283" s="11"/>
      <c r="BNN283" s="11"/>
      <c r="BNO283" s="11"/>
      <c r="BNP283" s="11"/>
      <c r="BNQ283" s="11"/>
      <c r="BNR283" s="11"/>
      <c r="BNS283" s="11"/>
      <c r="BNT283" s="11"/>
      <c r="BNU283" s="11"/>
      <c r="BNV283" s="11"/>
      <c r="BNW283" s="11"/>
      <c r="BNX283" s="11"/>
      <c r="BNY283" s="11"/>
      <c r="BNZ283" s="11"/>
      <c r="BOA283" s="11"/>
      <c r="BOB283" s="11"/>
      <c r="BOC283" s="11"/>
      <c r="BOD283" s="11"/>
      <c r="BOE283" s="11"/>
      <c r="BOF283" s="11"/>
      <c r="BOG283" s="11"/>
      <c r="BOH283" s="11"/>
      <c r="BOI283" s="11"/>
      <c r="BOJ283" s="11"/>
      <c r="BOK283" s="11"/>
      <c r="BOL283" s="11"/>
      <c r="BOM283" s="11"/>
      <c r="BON283" s="11"/>
      <c r="BOO283" s="11"/>
      <c r="BOP283" s="11"/>
      <c r="BOQ283" s="11"/>
      <c r="BOR283" s="11"/>
      <c r="BOS283" s="11"/>
      <c r="BOT283" s="11"/>
      <c r="BOU283" s="11"/>
      <c r="BOV283" s="11"/>
      <c r="BOW283" s="11"/>
      <c r="BOX283" s="11"/>
      <c r="BOY283" s="11"/>
      <c r="BOZ283" s="11"/>
      <c r="BPA283" s="11"/>
      <c r="BPB283" s="11"/>
      <c r="BPC283" s="11"/>
      <c r="BPD283" s="11"/>
      <c r="BPE283" s="11"/>
      <c r="BPF283" s="11"/>
      <c r="BPG283" s="11"/>
      <c r="BPH283" s="11"/>
      <c r="BPI283" s="11"/>
      <c r="BPJ283" s="11"/>
      <c r="BPK283" s="11"/>
      <c r="BPL283" s="11"/>
      <c r="BPM283" s="11"/>
      <c r="BPN283" s="11"/>
      <c r="BPO283" s="11"/>
      <c r="BPP283" s="11"/>
      <c r="BPQ283" s="11"/>
      <c r="BPR283" s="11"/>
      <c r="BPS283" s="11"/>
      <c r="BPT283" s="11"/>
      <c r="BPU283" s="11"/>
      <c r="BPV283" s="11"/>
      <c r="BPW283" s="11"/>
      <c r="BPX283" s="11"/>
      <c r="BPY283" s="11"/>
      <c r="BPZ283" s="11"/>
      <c r="BQA283" s="11"/>
      <c r="BQB283" s="11"/>
      <c r="BQC283" s="11"/>
      <c r="BQD283" s="11"/>
      <c r="BQE283" s="11"/>
      <c r="BQF283" s="11"/>
      <c r="BQG283" s="11"/>
      <c r="BQH283" s="11"/>
      <c r="BQI283" s="11"/>
      <c r="BQJ283" s="11"/>
      <c r="BQK283" s="11"/>
      <c r="BQL283" s="11"/>
      <c r="BQM283" s="11"/>
      <c r="BQN283" s="11"/>
      <c r="BQO283" s="11"/>
      <c r="BQP283" s="11"/>
      <c r="BQQ283" s="11"/>
      <c r="BQR283" s="11"/>
      <c r="BQS283" s="11"/>
      <c r="BQT283" s="11"/>
      <c r="BQU283" s="11"/>
      <c r="BQV283" s="11"/>
      <c r="BQW283" s="11"/>
      <c r="BQX283" s="11"/>
      <c r="BQY283" s="11"/>
      <c r="BQZ283" s="11"/>
      <c r="BRA283" s="11"/>
      <c r="BRB283" s="11"/>
      <c r="BRC283" s="11"/>
      <c r="BRD283" s="11"/>
      <c r="BRE283" s="11"/>
      <c r="BRF283" s="11"/>
      <c r="BRG283" s="11"/>
      <c r="BRH283" s="11"/>
      <c r="BRI283" s="11"/>
    </row>
    <row r="284" spans="2:1829" x14ac:dyDescent="0.3"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C284" s="11"/>
      <c r="DD284" s="11"/>
      <c r="DE284" s="11"/>
      <c r="DF284" s="11"/>
      <c r="DG284" s="11"/>
      <c r="DH284" s="11"/>
      <c r="DI284" s="11"/>
      <c r="DJ284" s="11"/>
      <c r="DK284" s="11"/>
      <c r="DL284" s="11"/>
      <c r="DM284" s="11"/>
      <c r="DN284" s="11"/>
      <c r="DO284" s="11"/>
      <c r="DP284" s="11"/>
      <c r="DQ284" s="11"/>
      <c r="DR284" s="11"/>
      <c r="DS284" s="11"/>
      <c r="DT284" s="11"/>
      <c r="DU284" s="11"/>
      <c r="DV284" s="11"/>
      <c r="DW284" s="11"/>
      <c r="DX284" s="11"/>
      <c r="DY284" s="11"/>
      <c r="DZ284" s="11"/>
      <c r="EA284" s="11"/>
      <c r="EB284" s="11"/>
      <c r="EC284" s="11"/>
      <c r="ED284" s="11"/>
      <c r="EE284" s="11"/>
      <c r="EF284" s="11"/>
      <c r="EG284" s="11"/>
      <c r="EH284" s="11"/>
      <c r="EI284" s="11"/>
      <c r="EJ284" s="11"/>
      <c r="EK284" s="11"/>
      <c r="EL284" s="11"/>
      <c r="EM284" s="11"/>
      <c r="EN284" s="11"/>
      <c r="EO284" s="11"/>
      <c r="EP284" s="11"/>
      <c r="EQ284" s="11"/>
      <c r="ER284" s="11"/>
      <c r="ES284" s="11"/>
      <c r="ET284" s="11"/>
      <c r="EU284" s="11"/>
      <c r="EV284" s="11"/>
      <c r="EW284" s="11"/>
      <c r="EX284" s="11"/>
      <c r="EY284" s="11"/>
      <c r="EZ284" s="11"/>
      <c r="FA284" s="11"/>
      <c r="FB284" s="11"/>
      <c r="FC284" s="11"/>
      <c r="FD284" s="11"/>
      <c r="FE284" s="11"/>
      <c r="FF284" s="11"/>
      <c r="FG284" s="11"/>
      <c r="FH284" s="11"/>
      <c r="FI284" s="11"/>
      <c r="FJ284" s="11"/>
      <c r="FK284" s="11"/>
      <c r="FL284" s="11"/>
      <c r="FM284" s="11"/>
      <c r="FN284" s="11"/>
      <c r="FO284" s="11"/>
      <c r="FP284" s="11"/>
      <c r="FQ284" s="11"/>
      <c r="FR284" s="11"/>
      <c r="FS284" s="11"/>
      <c r="FT284" s="11"/>
      <c r="FU284" s="11"/>
      <c r="FV284" s="11"/>
      <c r="FW284" s="11"/>
      <c r="FX284" s="11"/>
      <c r="FY284" s="11"/>
      <c r="FZ284" s="11"/>
      <c r="GA284" s="11"/>
      <c r="GB284" s="11"/>
      <c r="GC284" s="11"/>
      <c r="GD284" s="11"/>
      <c r="GE284" s="11"/>
      <c r="GF284" s="11"/>
      <c r="GG284" s="11"/>
      <c r="GH284" s="11"/>
      <c r="GI284" s="11"/>
      <c r="GJ284" s="11"/>
      <c r="GK284" s="11"/>
      <c r="GL284" s="11"/>
      <c r="GM284" s="11"/>
      <c r="GN284" s="11"/>
      <c r="GO284" s="11"/>
      <c r="GP284" s="11"/>
      <c r="GQ284" s="11"/>
      <c r="GR284" s="11"/>
      <c r="GS284" s="11"/>
      <c r="GT284" s="11"/>
      <c r="GU284" s="11"/>
      <c r="GV284" s="11"/>
      <c r="GW284" s="11"/>
      <c r="GX284" s="11"/>
      <c r="GY284" s="11"/>
      <c r="GZ284" s="11"/>
      <c r="HA284" s="11"/>
      <c r="HB284" s="11"/>
      <c r="HC284" s="11"/>
      <c r="HD284" s="11"/>
      <c r="HE284" s="11"/>
      <c r="HF284" s="11"/>
      <c r="HG284" s="11"/>
      <c r="HH284" s="11"/>
      <c r="HI284" s="11"/>
      <c r="HJ284" s="11"/>
      <c r="HK284" s="11"/>
      <c r="HL284" s="11"/>
      <c r="HM284" s="11"/>
      <c r="HN284" s="11"/>
      <c r="HO284" s="11"/>
      <c r="HP284" s="11"/>
      <c r="HQ284" s="11"/>
      <c r="HR284" s="11"/>
      <c r="HS284" s="11"/>
      <c r="HT284" s="11"/>
      <c r="HU284" s="11"/>
      <c r="HV284" s="11"/>
      <c r="HW284" s="11"/>
      <c r="HX284" s="11"/>
      <c r="HY284" s="11"/>
      <c r="HZ284" s="11"/>
      <c r="IA284" s="11"/>
      <c r="IB284" s="11"/>
      <c r="IC284" s="11"/>
      <c r="ID284" s="11"/>
      <c r="IE284" s="11"/>
      <c r="IF284" s="11"/>
      <c r="IG284" s="11"/>
      <c r="IH284" s="11"/>
      <c r="II284" s="11"/>
      <c r="IJ284" s="11"/>
      <c r="IK284" s="11"/>
      <c r="IL284" s="11"/>
      <c r="IM284" s="11"/>
      <c r="IN284" s="11"/>
      <c r="IO284" s="11"/>
      <c r="IP284" s="11"/>
      <c r="IQ284" s="11"/>
      <c r="IR284" s="11"/>
      <c r="IS284" s="11"/>
      <c r="IT284" s="11"/>
      <c r="IU284" s="11"/>
      <c r="IV284" s="11"/>
      <c r="IW284" s="11"/>
      <c r="IX284" s="11"/>
      <c r="IY284" s="11"/>
      <c r="IZ284" s="11"/>
      <c r="JA284" s="11"/>
      <c r="JB284" s="11"/>
      <c r="JC284" s="11"/>
      <c r="JD284" s="11"/>
      <c r="JE284" s="11"/>
      <c r="JF284" s="11"/>
      <c r="JG284" s="11"/>
      <c r="JH284" s="11"/>
      <c r="JI284" s="11"/>
      <c r="JJ284" s="11"/>
      <c r="JK284" s="11"/>
      <c r="JL284" s="11"/>
      <c r="JM284" s="11"/>
      <c r="JN284" s="11"/>
      <c r="JO284" s="11"/>
      <c r="JP284" s="11"/>
      <c r="JQ284" s="11"/>
      <c r="JR284" s="11"/>
      <c r="JS284" s="11"/>
      <c r="JT284" s="11"/>
      <c r="JU284" s="11"/>
      <c r="JV284" s="11"/>
      <c r="JW284" s="11"/>
      <c r="JX284" s="11"/>
      <c r="JY284" s="11"/>
      <c r="JZ284" s="11"/>
      <c r="KA284" s="11"/>
      <c r="KB284" s="11"/>
      <c r="KC284" s="11"/>
      <c r="KD284" s="11"/>
      <c r="KE284" s="11"/>
      <c r="KF284" s="11"/>
      <c r="KG284" s="11"/>
      <c r="KH284" s="11"/>
      <c r="KI284" s="11"/>
      <c r="KJ284" s="11"/>
      <c r="KK284" s="11"/>
      <c r="KL284" s="11"/>
      <c r="KM284" s="11"/>
      <c r="KN284" s="11"/>
      <c r="KO284" s="11"/>
      <c r="KP284" s="11"/>
      <c r="KQ284" s="11"/>
      <c r="KR284" s="11"/>
      <c r="KS284" s="11"/>
      <c r="KT284" s="11"/>
      <c r="KU284" s="11"/>
      <c r="KV284" s="11"/>
      <c r="KW284" s="11"/>
      <c r="KX284" s="11"/>
      <c r="KY284" s="11"/>
      <c r="KZ284" s="11"/>
      <c r="LA284" s="11"/>
      <c r="LB284" s="11"/>
      <c r="LC284" s="11"/>
      <c r="LD284" s="11"/>
      <c r="LE284" s="11"/>
      <c r="LF284" s="11"/>
      <c r="LG284" s="11"/>
      <c r="LH284" s="11"/>
      <c r="LI284" s="11"/>
      <c r="LJ284" s="11"/>
      <c r="LK284" s="11"/>
      <c r="LL284" s="11"/>
      <c r="LM284" s="11"/>
      <c r="LN284" s="11"/>
      <c r="LO284" s="11"/>
      <c r="LP284" s="11"/>
      <c r="LQ284" s="11"/>
      <c r="LR284" s="11"/>
      <c r="LS284" s="11"/>
      <c r="LT284" s="11"/>
      <c r="LU284" s="11"/>
      <c r="LV284" s="11"/>
      <c r="LW284" s="11"/>
      <c r="LX284" s="11"/>
      <c r="LY284" s="11"/>
      <c r="LZ284" s="11"/>
      <c r="MA284" s="11"/>
      <c r="MB284" s="11"/>
      <c r="MC284" s="11"/>
      <c r="MD284" s="11"/>
      <c r="ME284" s="11"/>
      <c r="MF284" s="11"/>
      <c r="MG284" s="11"/>
      <c r="MH284" s="11"/>
      <c r="MI284" s="11"/>
      <c r="MJ284" s="11"/>
      <c r="MK284" s="11"/>
      <c r="ML284" s="11"/>
      <c r="MM284" s="11"/>
      <c r="MN284" s="11"/>
      <c r="MO284" s="11"/>
      <c r="MP284" s="11"/>
      <c r="MQ284" s="11"/>
      <c r="MR284" s="11"/>
      <c r="MS284" s="11"/>
      <c r="MT284" s="11"/>
      <c r="MU284" s="11"/>
      <c r="MV284" s="11"/>
      <c r="MW284" s="11"/>
      <c r="MX284" s="11"/>
      <c r="MY284" s="11"/>
      <c r="MZ284" s="11"/>
      <c r="NA284" s="11"/>
      <c r="NB284" s="11"/>
      <c r="NC284" s="11"/>
      <c r="ND284" s="11"/>
      <c r="NE284" s="11"/>
      <c r="NF284" s="11"/>
      <c r="NG284" s="11"/>
      <c r="NH284" s="11"/>
      <c r="NI284" s="11"/>
      <c r="NJ284" s="11"/>
      <c r="NK284" s="11"/>
      <c r="NL284" s="11"/>
      <c r="NM284" s="11"/>
      <c r="NN284" s="11"/>
      <c r="NO284" s="11"/>
      <c r="NP284" s="11"/>
      <c r="NQ284" s="11"/>
      <c r="NR284" s="11"/>
      <c r="NS284" s="11"/>
      <c r="NT284" s="11"/>
      <c r="NU284" s="11"/>
      <c r="NV284" s="11"/>
      <c r="NW284" s="11"/>
      <c r="NX284" s="11"/>
      <c r="NY284" s="11"/>
      <c r="NZ284" s="11"/>
      <c r="OA284" s="11"/>
      <c r="OB284" s="11"/>
      <c r="OC284" s="11"/>
      <c r="OD284" s="11"/>
      <c r="OE284" s="11"/>
      <c r="OF284" s="11"/>
      <c r="OG284" s="11"/>
      <c r="OH284" s="11"/>
      <c r="OI284" s="11"/>
      <c r="OJ284" s="11"/>
      <c r="OK284" s="11"/>
      <c r="OL284" s="11"/>
      <c r="OM284" s="11"/>
      <c r="ON284" s="11"/>
      <c r="OO284" s="11"/>
      <c r="OP284" s="11"/>
      <c r="OQ284" s="11"/>
      <c r="OR284" s="11"/>
      <c r="OS284" s="11"/>
      <c r="OT284" s="11"/>
      <c r="OU284" s="11"/>
      <c r="OV284" s="11"/>
      <c r="OW284" s="11"/>
      <c r="OX284" s="11"/>
      <c r="OY284" s="11"/>
      <c r="OZ284" s="11"/>
      <c r="PA284" s="11"/>
      <c r="PB284" s="11"/>
      <c r="PC284" s="11"/>
      <c r="PD284" s="11"/>
      <c r="PE284" s="11"/>
      <c r="PF284" s="11"/>
      <c r="PG284" s="11"/>
      <c r="PH284" s="11"/>
      <c r="PI284" s="11"/>
      <c r="PJ284" s="11"/>
      <c r="PK284" s="11"/>
      <c r="PL284" s="11"/>
      <c r="PM284" s="11"/>
      <c r="PN284" s="11"/>
      <c r="PO284" s="11"/>
      <c r="PP284" s="11"/>
      <c r="PQ284" s="11"/>
      <c r="PR284" s="11"/>
      <c r="PS284" s="11"/>
      <c r="PT284" s="11"/>
      <c r="PU284" s="11"/>
      <c r="PV284" s="11"/>
      <c r="PW284" s="11"/>
      <c r="PX284" s="11"/>
      <c r="PY284" s="11"/>
      <c r="PZ284" s="11"/>
      <c r="QA284" s="11"/>
      <c r="QB284" s="11"/>
      <c r="QC284" s="11"/>
      <c r="QD284" s="11"/>
      <c r="QE284" s="11"/>
      <c r="QF284" s="11"/>
      <c r="QG284" s="11"/>
      <c r="QH284" s="11"/>
      <c r="QI284" s="11"/>
      <c r="QJ284" s="11"/>
      <c r="QK284" s="11"/>
      <c r="QL284" s="11"/>
      <c r="QM284" s="11"/>
      <c r="QN284" s="11"/>
      <c r="QO284" s="11"/>
      <c r="QP284" s="11"/>
      <c r="QQ284" s="11"/>
      <c r="QR284" s="11"/>
      <c r="QS284" s="11"/>
      <c r="QT284" s="11"/>
      <c r="QU284" s="11"/>
      <c r="QV284" s="11"/>
      <c r="QW284" s="11"/>
      <c r="QX284" s="11"/>
      <c r="QY284" s="11"/>
      <c r="QZ284" s="11"/>
      <c r="RA284" s="11"/>
      <c r="RB284" s="11"/>
      <c r="RC284" s="11"/>
      <c r="RD284" s="11"/>
      <c r="RE284" s="11"/>
      <c r="RF284" s="11"/>
      <c r="RG284" s="11"/>
      <c r="RH284" s="11"/>
      <c r="RI284" s="11"/>
      <c r="RJ284" s="11"/>
      <c r="RK284" s="11"/>
      <c r="RL284" s="11"/>
      <c r="RM284" s="11"/>
      <c r="RN284" s="11"/>
      <c r="RO284" s="11"/>
      <c r="RP284" s="11"/>
      <c r="RQ284" s="11"/>
      <c r="RR284" s="11"/>
      <c r="RS284" s="11"/>
      <c r="RT284" s="11"/>
      <c r="RU284" s="11"/>
      <c r="RV284" s="11"/>
      <c r="RW284" s="11"/>
      <c r="RX284" s="11"/>
      <c r="RY284" s="11"/>
      <c r="RZ284" s="11"/>
      <c r="SA284" s="11"/>
      <c r="SB284" s="11"/>
      <c r="SC284" s="11"/>
      <c r="SD284" s="11"/>
      <c r="SE284" s="11"/>
      <c r="SF284" s="11"/>
      <c r="SG284" s="11"/>
      <c r="SH284" s="11"/>
      <c r="SI284" s="11"/>
      <c r="SJ284" s="11"/>
      <c r="SK284" s="11"/>
      <c r="SL284" s="11"/>
      <c r="SM284" s="11"/>
      <c r="SN284" s="11"/>
      <c r="SO284" s="11"/>
      <c r="SP284" s="11"/>
      <c r="SQ284" s="11"/>
      <c r="SR284" s="11"/>
      <c r="SS284" s="11"/>
      <c r="ST284" s="11"/>
      <c r="SU284" s="11"/>
      <c r="SV284" s="11"/>
      <c r="SW284" s="11"/>
      <c r="SX284" s="11"/>
      <c r="SY284" s="11"/>
      <c r="SZ284" s="11"/>
      <c r="TA284" s="11"/>
      <c r="TB284" s="11"/>
      <c r="TC284" s="11"/>
      <c r="TD284" s="11"/>
      <c r="TE284" s="11"/>
      <c r="TF284" s="11"/>
      <c r="TG284" s="11"/>
      <c r="TH284" s="11"/>
      <c r="TI284" s="11"/>
      <c r="TJ284" s="11"/>
      <c r="TK284" s="11"/>
      <c r="TL284" s="11"/>
      <c r="TM284" s="11"/>
      <c r="TN284" s="11"/>
      <c r="TO284" s="11"/>
      <c r="TP284" s="11"/>
      <c r="TQ284" s="11"/>
      <c r="TR284" s="11"/>
      <c r="TS284" s="11"/>
      <c r="TT284" s="11"/>
      <c r="TU284" s="11"/>
      <c r="TV284" s="11"/>
      <c r="TW284" s="11"/>
      <c r="TX284" s="11"/>
      <c r="TY284" s="11"/>
      <c r="TZ284" s="11"/>
      <c r="UA284" s="11"/>
      <c r="UB284" s="11"/>
      <c r="UC284" s="11"/>
      <c r="UD284" s="11"/>
      <c r="UE284" s="11"/>
      <c r="UF284" s="11"/>
      <c r="UG284" s="11"/>
      <c r="UH284" s="11"/>
      <c r="UI284" s="11"/>
      <c r="UJ284" s="11"/>
      <c r="UK284" s="11"/>
      <c r="UL284" s="11"/>
      <c r="UM284" s="11"/>
      <c r="UN284" s="11"/>
      <c r="UO284" s="11"/>
      <c r="UP284" s="11"/>
      <c r="UQ284" s="11"/>
      <c r="UR284" s="11"/>
      <c r="US284" s="11"/>
      <c r="UT284" s="11"/>
      <c r="UU284" s="11"/>
      <c r="UV284" s="11"/>
      <c r="UW284" s="11"/>
      <c r="UX284" s="11"/>
      <c r="UY284" s="11"/>
      <c r="UZ284" s="11"/>
      <c r="VA284" s="11"/>
      <c r="VB284" s="11"/>
      <c r="VC284" s="11"/>
      <c r="VD284" s="11"/>
      <c r="VE284" s="11"/>
      <c r="VF284" s="11"/>
      <c r="VG284" s="11"/>
      <c r="VH284" s="11"/>
      <c r="VI284" s="11"/>
      <c r="VJ284" s="11"/>
      <c r="VK284" s="11"/>
      <c r="VL284" s="11"/>
      <c r="VM284" s="11"/>
      <c r="VN284" s="11"/>
      <c r="VO284" s="11"/>
      <c r="VP284" s="11"/>
      <c r="VQ284" s="11"/>
      <c r="VR284" s="11"/>
      <c r="VS284" s="11"/>
      <c r="VT284" s="11"/>
      <c r="VU284" s="11"/>
      <c r="VV284" s="11"/>
      <c r="VW284" s="11"/>
      <c r="VX284" s="11"/>
      <c r="VY284" s="11"/>
      <c r="VZ284" s="11"/>
      <c r="WA284" s="11"/>
      <c r="WB284" s="11"/>
      <c r="WC284" s="11"/>
      <c r="WD284" s="11"/>
      <c r="WE284" s="11"/>
      <c r="WF284" s="11"/>
      <c r="WG284" s="11"/>
      <c r="WH284" s="11"/>
      <c r="WI284" s="11"/>
      <c r="WJ284" s="11"/>
      <c r="WK284" s="11"/>
      <c r="WL284" s="11"/>
      <c r="WM284" s="11"/>
      <c r="WN284" s="11"/>
      <c r="WO284" s="11"/>
      <c r="WP284" s="11"/>
      <c r="WQ284" s="11"/>
      <c r="WR284" s="11"/>
      <c r="WS284" s="11"/>
      <c r="WT284" s="11"/>
      <c r="WU284" s="11"/>
      <c r="WV284" s="11"/>
      <c r="WW284" s="11"/>
      <c r="WX284" s="11"/>
      <c r="WY284" s="11"/>
      <c r="WZ284" s="11"/>
      <c r="XA284" s="11"/>
      <c r="XB284" s="11"/>
      <c r="XC284" s="11"/>
      <c r="XD284" s="11"/>
      <c r="XE284" s="11"/>
      <c r="XF284" s="11"/>
      <c r="XG284" s="11"/>
      <c r="XH284" s="11"/>
      <c r="XI284" s="11"/>
      <c r="XJ284" s="11"/>
      <c r="XK284" s="11"/>
      <c r="XL284" s="11"/>
      <c r="XM284" s="11"/>
      <c r="XN284" s="11"/>
      <c r="XO284" s="11"/>
      <c r="XP284" s="11"/>
      <c r="XQ284" s="11"/>
      <c r="XR284" s="11"/>
      <c r="XS284" s="11"/>
      <c r="XT284" s="11"/>
      <c r="XU284" s="11"/>
      <c r="XV284" s="11"/>
      <c r="XW284" s="11"/>
      <c r="XX284" s="11"/>
      <c r="XY284" s="11"/>
      <c r="XZ284" s="11"/>
      <c r="YA284" s="11"/>
      <c r="YB284" s="11"/>
      <c r="YC284" s="11"/>
      <c r="YD284" s="11"/>
      <c r="YE284" s="11"/>
      <c r="YF284" s="11"/>
      <c r="YG284" s="11"/>
      <c r="YH284" s="11"/>
      <c r="YI284" s="11"/>
      <c r="YJ284" s="11"/>
      <c r="YK284" s="11"/>
      <c r="YL284" s="11"/>
      <c r="YM284" s="11"/>
      <c r="YN284" s="11"/>
      <c r="YO284" s="11"/>
      <c r="YP284" s="11"/>
      <c r="YQ284" s="11"/>
      <c r="YR284" s="11"/>
      <c r="YS284" s="11"/>
      <c r="YT284" s="11"/>
      <c r="YU284" s="11"/>
      <c r="YV284" s="11"/>
      <c r="YW284" s="11"/>
      <c r="YX284" s="11"/>
      <c r="YY284" s="11"/>
      <c r="YZ284" s="11"/>
      <c r="ZA284" s="11"/>
      <c r="ZB284" s="11"/>
      <c r="ZC284" s="11"/>
      <c r="ZD284" s="11"/>
      <c r="ZE284" s="11"/>
      <c r="ZF284" s="11"/>
      <c r="ZG284" s="11"/>
      <c r="ZH284" s="11"/>
      <c r="ZI284" s="11"/>
      <c r="ZJ284" s="11"/>
      <c r="ZK284" s="11"/>
      <c r="ZL284" s="11"/>
      <c r="ZM284" s="11"/>
      <c r="ZN284" s="11"/>
      <c r="ZO284" s="11"/>
      <c r="ZP284" s="11"/>
      <c r="ZQ284" s="11"/>
      <c r="ZR284" s="11"/>
      <c r="ZS284" s="11"/>
      <c r="ZT284" s="11"/>
      <c r="ZU284" s="11"/>
      <c r="ZV284" s="11"/>
      <c r="ZW284" s="11"/>
      <c r="ZX284" s="11"/>
      <c r="ZY284" s="11"/>
      <c r="ZZ284" s="11"/>
      <c r="AAA284" s="11"/>
      <c r="AAB284" s="11"/>
      <c r="AAC284" s="11"/>
      <c r="AAD284" s="11"/>
      <c r="AAE284" s="11"/>
      <c r="AAF284" s="11"/>
      <c r="AAG284" s="11"/>
      <c r="AAH284" s="11"/>
      <c r="AAI284" s="11"/>
      <c r="AAJ284" s="11"/>
      <c r="AAK284" s="11"/>
      <c r="AAL284" s="11"/>
      <c r="AAM284" s="11"/>
      <c r="AAN284" s="11"/>
      <c r="AAO284" s="11"/>
      <c r="AAP284" s="11"/>
      <c r="AAQ284" s="11"/>
      <c r="AAR284" s="11"/>
      <c r="AAS284" s="11"/>
      <c r="AAT284" s="11"/>
      <c r="AAU284" s="11"/>
      <c r="AAV284" s="11"/>
      <c r="AAW284" s="11"/>
      <c r="AAX284" s="11"/>
      <c r="AAY284" s="11"/>
      <c r="AAZ284" s="11"/>
      <c r="ABA284" s="11"/>
      <c r="ABB284" s="11"/>
      <c r="ABC284" s="11"/>
      <c r="ABD284" s="11"/>
      <c r="ABE284" s="11"/>
      <c r="ABF284" s="11"/>
      <c r="ABG284" s="11"/>
      <c r="ABH284" s="11"/>
      <c r="ABI284" s="11"/>
      <c r="ABJ284" s="11"/>
      <c r="ABK284" s="11"/>
      <c r="ABL284" s="11"/>
      <c r="ABM284" s="11"/>
      <c r="ABN284" s="11"/>
      <c r="ABO284" s="11"/>
      <c r="ABP284" s="11"/>
      <c r="ABQ284" s="11"/>
      <c r="ABR284" s="11"/>
      <c r="ABS284" s="11"/>
      <c r="ABT284" s="11"/>
      <c r="ABU284" s="11"/>
      <c r="ABV284" s="11"/>
      <c r="ABW284" s="11"/>
      <c r="ABX284" s="11"/>
      <c r="ABY284" s="11"/>
      <c r="ABZ284" s="11"/>
      <c r="ACA284" s="11"/>
      <c r="ACB284" s="11"/>
      <c r="ACC284" s="11"/>
      <c r="ACD284" s="11"/>
      <c r="ACE284" s="11"/>
      <c r="ACF284" s="11"/>
      <c r="ACG284" s="11"/>
      <c r="ACH284" s="11"/>
      <c r="ACI284" s="11"/>
      <c r="ACJ284" s="11"/>
      <c r="ACK284" s="11"/>
      <c r="ACL284" s="11"/>
      <c r="ACM284" s="11"/>
      <c r="ACN284" s="11"/>
      <c r="ACO284" s="11"/>
      <c r="ACP284" s="11"/>
      <c r="ACQ284" s="11"/>
      <c r="ACR284" s="11"/>
      <c r="ACS284" s="11"/>
      <c r="ACT284" s="11"/>
      <c r="ACU284" s="11"/>
      <c r="ACV284" s="11"/>
      <c r="ACW284" s="11"/>
      <c r="ACX284" s="11"/>
      <c r="ACY284" s="11"/>
      <c r="ACZ284" s="11"/>
      <c r="ADA284" s="11"/>
      <c r="ADB284" s="11"/>
      <c r="ADC284" s="11"/>
      <c r="ADD284" s="11"/>
      <c r="ADE284" s="11"/>
      <c r="ADF284" s="11"/>
      <c r="ADG284" s="11"/>
      <c r="ADH284" s="11"/>
      <c r="ADI284" s="11"/>
      <c r="ADJ284" s="11"/>
      <c r="ADK284" s="11"/>
      <c r="ADL284" s="11"/>
      <c r="ADM284" s="11"/>
      <c r="ADN284" s="11"/>
      <c r="ADO284" s="11"/>
      <c r="ADP284" s="11"/>
      <c r="ADQ284" s="11"/>
      <c r="ADR284" s="11"/>
      <c r="ADS284" s="11"/>
      <c r="ADT284" s="11"/>
      <c r="ADU284" s="11"/>
      <c r="ADV284" s="11"/>
      <c r="ADW284" s="11"/>
      <c r="ADX284" s="11"/>
      <c r="ADY284" s="11"/>
      <c r="ADZ284" s="11"/>
      <c r="AEA284" s="11"/>
      <c r="AEB284" s="11"/>
      <c r="AEC284" s="11"/>
      <c r="AED284" s="11"/>
      <c r="AEE284" s="11"/>
      <c r="AEF284" s="11"/>
      <c r="AEG284" s="11"/>
      <c r="AEH284" s="11"/>
      <c r="AEI284" s="11"/>
      <c r="AEJ284" s="11"/>
      <c r="AEK284" s="11"/>
      <c r="AEL284" s="11"/>
      <c r="AEM284" s="11"/>
      <c r="AEN284" s="11"/>
      <c r="AEO284" s="11"/>
      <c r="AEP284" s="11"/>
      <c r="AEQ284" s="11"/>
      <c r="AER284" s="11"/>
      <c r="AES284" s="11"/>
      <c r="AET284" s="11"/>
      <c r="AEU284" s="11"/>
      <c r="AEV284" s="11"/>
      <c r="AEW284" s="11"/>
      <c r="AEX284" s="11"/>
      <c r="AEY284" s="11"/>
      <c r="AEZ284" s="11"/>
      <c r="AFA284" s="11"/>
      <c r="AFB284" s="11"/>
      <c r="AFC284" s="11"/>
      <c r="AFD284" s="11"/>
      <c r="AFE284" s="11"/>
      <c r="AFF284" s="11"/>
      <c r="AFG284" s="11"/>
      <c r="AFH284" s="11"/>
      <c r="AFI284" s="11"/>
      <c r="AFJ284" s="11"/>
      <c r="AFK284" s="11"/>
      <c r="AFL284" s="11"/>
      <c r="AFM284" s="11"/>
      <c r="AFN284" s="11"/>
      <c r="AFO284" s="11"/>
      <c r="AFP284" s="11"/>
      <c r="AFQ284" s="11"/>
      <c r="AFR284" s="11"/>
      <c r="AFS284" s="11"/>
      <c r="AFT284" s="11"/>
      <c r="AFU284" s="11"/>
      <c r="AFV284" s="11"/>
      <c r="AFW284" s="11"/>
      <c r="AFX284" s="11"/>
      <c r="AFY284" s="11"/>
      <c r="AFZ284" s="11"/>
      <c r="AGA284" s="11"/>
      <c r="AGB284" s="11"/>
      <c r="AGC284" s="11"/>
      <c r="AGD284" s="11"/>
      <c r="AGE284" s="11"/>
      <c r="AGF284" s="11"/>
      <c r="AGG284" s="11"/>
      <c r="AGH284" s="11"/>
      <c r="AGI284" s="11"/>
      <c r="AGJ284" s="11"/>
      <c r="AGK284" s="11"/>
      <c r="AGL284" s="11"/>
      <c r="AGM284" s="11"/>
      <c r="AGN284" s="11"/>
      <c r="AGO284" s="11"/>
      <c r="AGP284" s="11"/>
      <c r="AGQ284" s="11"/>
      <c r="AGR284" s="11"/>
      <c r="AGS284" s="11"/>
      <c r="AGT284" s="11"/>
      <c r="AGU284" s="11"/>
      <c r="AGV284" s="11"/>
      <c r="AGW284" s="11"/>
      <c r="AGX284" s="11"/>
      <c r="AGY284" s="11"/>
      <c r="AGZ284" s="11"/>
      <c r="AHA284" s="11"/>
      <c r="AHB284" s="11"/>
      <c r="AHC284" s="11"/>
      <c r="AHD284" s="11"/>
      <c r="AHE284" s="11"/>
      <c r="AHF284" s="11"/>
      <c r="AHG284" s="11"/>
      <c r="AHH284" s="11"/>
      <c r="AHI284" s="11"/>
      <c r="AHJ284" s="11"/>
      <c r="AHK284" s="11"/>
      <c r="AHL284" s="11"/>
      <c r="AHM284" s="11"/>
      <c r="AHN284" s="11"/>
      <c r="AHO284" s="11"/>
      <c r="AHP284" s="11"/>
      <c r="AHQ284" s="11"/>
      <c r="AHR284" s="11"/>
      <c r="AHS284" s="11"/>
      <c r="AHT284" s="11"/>
      <c r="AHU284" s="11"/>
      <c r="AHV284" s="11"/>
      <c r="AHW284" s="11"/>
      <c r="AHX284" s="11"/>
      <c r="AHY284" s="11"/>
      <c r="AHZ284" s="11"/>
      <c r="AIA284" s="11"/>
      <c r="AIB284" s="11"/>
      <c r="AIC284" s="11"/>
      <c r="AID284" s="11"/>
      <c r="AIE284" s="11"/>
      <c r="AIF284" s="11"/>
      <c r="AIG284" s="11"/>
      <c r="AIH284" s="11"/>
      <c r="AII284" s="11"/>
      <c r="AIJ284" s="11"/>
      <c r="AIK284" s="11"/>
      <c r="AIL284" s="11"/>
      <c r="AIM284" s="11"/>
      <c r="AIN284" s="11"/>
      <c r="AIO284" s="11"/>
      <c r="AIP284" s="11"/>
      <c r="AIQ284" s="11"/>
      <c r="AIR284" s="11"/>
      <c r="AIS284" s="11"/>
      <c r="AIT284" s="11"/>
      <c r="AIU284" s="11"/>
      <c r="AIV284" s="11"/>
      <c r="AIW284" s="11"/>
      <c r="AIX284" s="11"/>
      <c r="AIY284" s="11"/>
      <c r="AIZ284" s="11"/>
      <c r="AJA284" s="11"/>
      <c r="AJB284" s="11"/>
      <c r="AJC284" s="11"/>
      <c r="AJD284" s="11"/>
      <c r="AJE284" s="11"/>
      <c r="AJF284" s="11"/>
      <c r="AJG284" s="11"/>
      <c r="AJH284" s="11"/>
      <c r="AJI284" s="11"/>
      <c r="AJJ284" s="11"/>
      <c r="AJK284" s="11"/>
      <c r="AJL284" s="11"/>
      <c r="AJM284" s="11"/>
      <c r="AJN284" s="11"/>
      <c r="AJO284" s="11"/>
      <c r="AJP284" s="11"/>
      <c r="AJQ284" s="11"/>
      <c r="AJR284" s="11"/>
      <c r="AJS284" s="11"/>
      <c r="AJT284" s="11"/>
      <c r="AJU284" s="11"/>
      <c r="AJV284" s="11"/>
      <c r="AJW284" s="11"/>
      <c r="AJX284" s="11"/>
      <c r="AJY284" s="11"/>
      <c r="AJZ284" s="11"/>
      <c r="AKA284" s="11"/>
      <c r="AKB284" s="11"/>
      <c r="AKC284" s="11"/>
      <c r="AKD284" s="11"/>
      <c r="AKE284" s="11"/>
      <c r="AKF284" s="11"/>
      <c r="AKG284" s="11"/>
      <c r="AKH284" s="11"/>
      <c r="AKI284" s="11"/>
      <c r="AKJ284" s="11"/>
      <c r="AKK284" s="11"/>
      <c r="AKL284" s="11"/>
      <c r="AKM284" s="11"/>
      <c r="AKN284" s="11"/>
      <c r="AKO284" s="11"/>
      <c r="AKP284" s="11"/>
      <c r="AKQ284" s="11"/>
      <c r="AKR284" s="11"/>
      <c r="AKS284" s="11"/>
      <c r="AKT284" s="11"/>
      <c r="AKU284" s="11"/>
      <c r="AKV284" s="11"/>
      <c r="AKW284" s="11"/>
      <c r="AKX284" s="11"/>
      <c r="AKY284" s="11"/>
      <c r="AKZ284" s="11"/>
      <c r="ALA284" s="11"/>
      <c r="ALB284" s="11"/>
      <c r="ALC284" s="11"/>
      <c r="ALD284" s="11"/>
      <c r="ALE284" s="11"/>
      <c r="ALF284" s="11"/>
      <c r="ALG284" s="11"/>
      <c r="ALH284" s="11"/>
      <c r="ALI284" s="11"/>
      <c r="ALJ284" s="11"/>
      <c r="ALK284" s="11"/>
      <c r="ALL284" s="11"/>
      <c r="ALM284" s="11"/>
      <c r="ALN284" s="11"/>
      <c r="ALO284" s="11"/>
      <c r="ALP284" s="11"/>
      <c r="ALQ284" s="11"/>
      <c r="ALR284" s="11"/>
      <c r="ALS284" s="11"/>
      <c r="ALT284" s="11"/>
      <c r="ALU284" s="11"/>
      <c r="ALV284" s="11"/>
      <c r="ALW284" s="11"/>
      <c r="ALX284" s="11"/>
      <c r="ALY284" s="11"/>
      <c r="ALZ284" s="11"/>
      <c r="AMA284" s="11"/>
      <c r="AMB284" s="11"/>
      <c r="AMC284" s="11"/>
      <c r="AMD284" s="11"/>
      <c r="AME284" s="11"/>
      <c r="AMF284" s="11"/>
      <c r="AMG284" s="11"/>
      <c r="AMH284" s="11"/>
      <c r="AMI284" s="11"/>
      <c r="AMJ284" s="11"/>
      <c r="AMK284" s="11"/>
      <c r="AML284" s="11"/>
      <c r="AMM284" s="11"/>
      <c r="AMN284" s="11"/>
      <c r="AMO284" s="11"/>
      <c r="AMP284" s="11"/>
      <c r="AMQ284" s="11"/>
      <c r="AMR284" s="11"/>
      <c r="AMS284" s="11"/>
      <c r="AMT284" s="11"/>
      <c r="AMU284" s="11"/>
      <c r="AMV284" s="11"/>
      <c r="AMW284" s="11"/>
      <c r="AMX284" s="11"/>
      <c r="AMY284" s="11"/>
      <c r="AMZ284" s="11"/>
      <c r="ANA284" s="11"/>
      <c r="ANB284" s="11"/>
      <c r="ANC284" s="11"/>
      <c r="AND284" s="11"/>
      <c r="ANE284" s="11"/>
      <c r="ANF284" s="11"/>
      <c r="ANG284" s="11"/>
      <c r="ANH284" s="11"/>
      <c r="ANI284" s="11"/>
      <c r="ANJ284" s="11"/>
      <c r="ANK284" s="11"/>
      <c r="ANL284" s="11"/>
      <c r="ANM284" s="11"/>
      <c r="ANN284" s="11"/>
      <c r="ANO284" s="11"/>
      <c r="ANP284" s="11"/>
      <c r="ANQ284" s="11"/>
      <c r="ANR284" s="11"/>
      <c r="ANS284" s="11"/>
      <c r="ANT284" s="11"/>
      <c r="ANU284" s="11"/>
      <c r="ANV284" s="11"/>
      <c r="ANW284" s="11"/>
      <c r="ANX284" s="11"/>
      <c r="ANY284" s="11"/>
      <c r="ANZ284" s="11"/>
      <c r="AOA284" s="11"/>
      <c r="AOB284" s="11"/>
      <c r="AOC284" s="11"/>
      <c r="AOD284" s="11"/>
      <c r="AOE284" s="11"/>
      <c r="AOF284" s="11"/>
      <c r="AOG284" s="11"/>
      <c r="AOH284" s="11"/>
      <c r="AOI284" s="11"/>
      <c r="AOJ284" s="11"/>
      <c r="AOK284" s="11"/>
      <c r="AOL284" s="11"/>
      <c r="AOM284" s="11"/>
      <c r="AON284" s="11"/>
      <c r="AOO284" s="11"/>
      <c r="AOP284" s="11"/>
      <c r="AOQ284" s="11"/>
      <c r="AOR284" s="11"/>
      <c r="AOS284" s="11"/>
      <c r="AOT284" s="11"/>
      <c r="AOU284" s="11"/>
      <c r="AOV284" s="11"/>
      <c r="AOW284" s="11"/>
      <c r="AOX284" s="11"/>
      <c r="AOY284" s="11"/>
      <c r="AOZ284" s="11"/>
      <c r="APA284" s="11"/>
      <c r="APB284" s="11"/>
      <c r="APC284" s="11"/>
      <c r="APD284" s="11"/>
      <c r="APE284" s="11"/>
      <c r="APF284" s="11"/>
      <c r="APG284" s="11"/>
      <c r="APH284" s="11"/>
      <c r="API284" s="11"/>
      <c r="APJ284" s="11"/>
      <c r="APK284" s="11"/>
      <c r="APL284" s="11"/>
      <c r="APM284" s="11"/>
      <c r="APN284" s="11"/>
      <c r="APO284" s="11"/>
      <c r="APP284" s="11"/>
      <c r="APQ284" s="11"/>
      <c r="APR284" s="11"/>
      <c r="APS284" s="11"/>
      <c r="APT284" s="11"/>
      <c r="APU284" s="11"/>
      <c r="APV284" s="11"/>
      <c r="APW284" s="11"/>
      <c r="APX284" s="11"/>
      <c r="APY284" s="11"/>
      <c r="APZ284" s="11"/>
      <c r="AQA284" s="11"/>
      <c r="AQB284" s="11"/>
      <c r="AQC284" s="11"/>
      <c r="AQD284" s="11"/>
      <c r="AQE284" s="11"/>
      <c r="AQF284" s="11"/>
      <c r="AQG284" s="11"/>
      <c r="AQH284" s="11"/>
      <c r="AQI284" s="11"/>
      <c r="AQJ284" s="11"/>
      <c r="AQK284" s="11"/>
      <c r="AQL284" s="11"/>
      <c r="AQM284" s="11"/>
      <c r="AQN284" s="11"/>
      <c r="AQO284" s="11"/>
      <c r="AQP284" s="11"/>
      <c r="AQQ284" s="11"/>
      <c r="AQR284" s="11"/>
      <c r="AQS284" s="11"/>
      <c r="AQT284" s="11"/>
      <c r="AQU284" s="11"/>
      <c r="AQV284" s="11"/>
      <c r="AQW284" s="11"/>
      <c r="AQX284" s="11"/>
      <c r="AQY284" s="11"/>
      <c r="AQZ284" s="11"/>
      <c r="ARA284" s="11"/>
      <c r="ARB284" s="11"/>
      <c r="ARC284" s="11"/>
      <c r="ARD284" s="11"/>
      <c r="ARE284" s="11"/>
      <c r="ARF284" s="11"/>
      <c r="ARG284" s="11"/>
      <c r="ARH284" s="11"/>
      <c r="ARI284" s="11"/>
      <c r="ARJ284" s="11"/>
      <c r="ARK284" s="11"/>
      <c r="ARL284" s="11"/>
      <c r="ARM284" s="11"/>
      <c r="ARN284" s="11"/>
      <c r="ARO284" s="11"/>
      <c r="ARP284" s="11"/>
      <c r="ARQ284" s="11"/>
      <c r="ARR284" s="11"/>
      <c r="ARS284" s="11"/>
      <c r="ART284" s="11"/>
      <c r="ARU284" s="11"/>
      <c r="ARV284" s="11"/>
      <c r="ARW284" s="11"/>
      <c r="ARX284" s="11"/>
      <c r="ARY284" s="11"/>
      <c r="ARZ284" s="11"/>
      <c r="ASA284" s="11"/>
      <c r="ASB284" s="11"/>
      <c r="ASC284" s="11"/>
      <c r="ASD284" s="11"/>
      <c r="ASE284" s="11"/>
      <c r="ASF284" s="11"/>
      <c r="ASG284" s="11"/>
      <c r="ASH284" s="11"/>
      <c r="ASI284" s="11"/>
      <c r="ASJ284" s="11"/>
      <c r="ASK284" s="11"/>
      <c r="ASL284" s="11"/>
      <c r="ASM284" s="11"/>
      <c r="ASN284" s="11"/>
      <c r="ASO284" s="11"/>
      <c r="ASP284" s="11"/>
      <c r="ASQ284" s="11"/>
      <c r="ASR284" s="11"/>
      <c r="ASS284" s="11"/>
      <c r="AST284" s="11"/>
      <c r="ASU284" s="11"/>
      <c r="ASV284" s="11"/>
      <c r="ASW284" s="11"/>
      <c r="ASX284" s="11"/>
      <c r="ASY284" s="11"/>
      <c r="ASZ284" s="11"/>
      <c r="ATA284" s="11"/>
      <c r="ATB284" s="11"/>
      <c r="ATC284" s="11"/>
      <c r="ATD284" s="11"/>
      <c r="ATE284" s="11"/>
      <c r="ATF284" s="11"/>
      <c r="ATG284" s="11"/>
      <c r="ATH284" s="11"/>
      <c r="ATI284" s="11"/>
      <c r="ATJ284" s="11"/>
      <c r="ATK284" s="11"/>
      <c r="ATL284" s="11"/>
      <c r="ATM284" s="11"/>
      <c r="ATN284" s="11"/>
      <c r="ATO284" s="11"/>
      <c r="ATP284" s="11"/>
      <c r="ATQ284" s="11"/>
      <c r="ATR284" s="11"/>
      <c r="ATS284" s="11"/>
      <c r="ATT284" s="11"/>
      <c r="ATU284" s="11"/>
      <c r="ATV284" s="11"/>
      <c r="ATW284" s="11"/>
      <c r="ATX284" s="11"/>
      <c r="ATY284" s="11"/>
      <c r="ATZ284" s="11"/>
      <c r="AUA284" s="11"/>
      <c r="AUB284" s="11"/>
      <c r="AUC284" s="11"/>
      <c r="AUD284" s="11"/>
      <c r="AUE284" s="11"/>
      <c r="AUF284" s="11"/>
      <c r="AUG284" s="11"/>
      <c r="AUH284" s="11"/>
      <c r="AUI284" s="11"/>
      <c r="AUJ284" s="11"/>
      <c r="AUK284" s="11"/>
      <c r="AUL284" s="11"/>
      <c r="AUM284" s="11"/>
      <c r="AUN284" s="11"/>
      <c r="AUO284" s="11"/>
      <c r="AUP284" s="11"/>
      <c r="AUQ284" s="11"/>
      <c r="AUR284" s="11"/>
      <c r="AUS284" s="11"/>
      <c r="AUT284" s="11"/>
      <c r="AUU284" s="11"/>
      <c r="AUV284" s="11"/>
      <c r="AUW284" s="11"/>
      <c r="AUX284" s="11"/>
      <c r="AUY284" s="11"/>
      <c r="AUZ284" s="11"/>
      <c r="AVA284" s="11"/>
      <c r="AVB284" s="11"/>
      <c r="AVC284" s="11"/>
      <c r="AVD284" s="11"/>
      <c r="AVE284" s="11"/>
      <c r="AVF284" s="11"/>
      <c r="AVG284" s="11"/>
      <c r="AVH284" s="11"/>
      <c r="AVI284" s="11"/>
      <c r="AVJ284" s="11"/>
      <c r="AVK284" s="11"/>
      <c r="AVL284" s="11"/>
      <c r="AVM284" s="11"/>
      <c r="AVN284" s="11"/>
      <c r="AVO284" s="11"/>
      <c r="AVP284" s="11"/>
      <c r="AVQ284" s="11"/>
      <c r="AVR284" s="11"/>
      <c r="AVS284" s="11"/>
      <c r="AVT284" s="11"/>
      <c r="AVU284" s="11"/>
      <c r="AVV284" s="11"/>
      <c r="AVW284" s="11"/>
      <c r="AVX284" s="11"/>
      <c r="AVY284" s="11"/>
      <c r="AVZ284" s="11"/>
      <c r="AWA284" s="11"/>
      <c r="AWB284" s="11"/>
      <c r="AWC284" s="11"/>
      <c r="AWD284" s="11"/>
      <c r="AWE284" s="11"/>
      <c r="AWF284" s="11"/>
      <c r="AWG284" s="11"/>
      <c r="AWH284" s="11"/>
      <c r="AWI284" s="11"/>
      <c r="AWJ284" s="11"/>
      <c r="AWK284" s="11"/>
      <c r="AWL284" s="11"/>
      <c r="AWM284" s="11"/>
      <c r="AWN284" s="11"/>
      <c r="AWO284" s="11"/>
      <c r="AWP284" s="11"/>
      <c r="AWQ284" s="11"/>
      <c r="AWR284" s="11"/>
      <c r="AWS284" s="11"/>
      <c r="AWT284" s="11"/>
      <c r="AWU284" s="11"/>
      <c r="AWV284" s="11"/>
      <c r="AWW284" s="11"/>
      <c r="AWX284" s="11"/>
      <c r="AWY284" s="11"/>
      <c r="AWZ284" s="11"/>
      <c r="AXA284" s="11"/>
      <c r="AXB284" s="11"/>
      <c r="AXC284" s="11"/>
      <c r="AXD284" s="11"/>
      <c r="AXE284" s="11"/>
      <c r="AXF284" s="11"/>
      <c r="AXG284" s="11"/>
      <c r="AXH284" s="11"/>
      <c r="AXI284" s="11"/>
      <c r="AXJ284" s="11"/>
      <c r="AXK284" s="11"/>
      <c r="AXL284" s="11"/>
      <c r="AXM284" s="11"/>
      <c r="AXN284" s="11"/>
      <c r="AXO284" s="11"/>
      <c r="AXP284" s="11"/>
      <c r="AXQ284" s="11"/>
      <c r="AXR284" s="11"/>
      <c r="AXS284" s="11"/>
      <c r="AXT284" s="11"/>
      <c r="AXU284" s="11"/>
      <c r="AXV284" s="11"/>
      <c r="AXW284" s="11"/>
      <c r="AXX284" s="11"/>
      <c r="AXY284" s="11"/>
      <c r="AXZ284" s="11"/>
      <c r="AYA284" s="11"/>
      <c r="AYB284" s="11"/>
      <c r="AYC284" s="11"/>
      <c r="AYD284" s="11"/>
      <c r="AYE284" s="11"/>
      <c r="AYF284" s="11"/>
      <c r="AYG284" s="11"/>
      <c r="AYH284" s="11"/>
      <c r="AYI284" s="11"/>
      <c r="AYJ284" s="11"/>
      <c r="AYK284" s="11"/>
      <c r="AYL284" s="11"/>
      <c r="AYM284" s="11"/>
      <c r="AYN284" s="11"/>
      <c r="AYO284" s="11"/>
      <c r="AYP284" s="11"/>
      <c r="AYQ284" s="11"/>
      <c r="AYR284" s="11"/>
      <c r="AYS284" s="11"/>
      <c r="AYT284" s="11"/>
      <c r="AYU284" s="11"/>
      <c r="AYV284" s="11"/>
      <c r="AYW284" s="11"/>
      <c r="AYX284" s="11"/>
      <c r="AYY284" s="11"/>
      <c r="AYZ284" s="11"/>
      <c r="AZA284" s="11"/>
      <c r="AZB284" s="11"/>
      <c r="AZC284" s="11"/>
      <c r="AZD284" s="11"/>
      <c r="AZE284" s="11"/>
      <c r="AZF284" s="11"/>
      <c r="AZG284" s="11"/>
      <c r="AZH284" s="11"/>
      <c r="AZI284" s="11"/>
      <c r="AZJ284" s="11"/>
      <c r="AZK284" s="11"/>
      <c r="AZL284" s="11"/>
      <c r="AZM284" s="11"/>
      <c r="AZN284" s="11"/>
      <c r="AZO284" s="11"/>
      <c r="AZP284" s="11"/>
      <c r="AZQ284" s="11"/>
      <c r="AZR284" s="11"/>
      <c r="AZS284" s="11"/>
      <c r="AZT284" s="11"/>
      <c r="AZU284" s="11"/>
      <c r="AZV284" s="11"/>
      <c r="AZW284" s="11"/>
      <c r="AZX284" s="11"/>
      <c r="AZY284" s="11"/>
      <c r="AZZ284" s="11"/>
      <c r="BAA284" s="11"/>
      <c r="BAB284" s="11"/>
      <c r="BAC284" s="11"/>
      <c r="BAD284" s="11"/>
      <c r="BAE284" s="11"/>
      <c r="BAF284" s="11"/>
      <c r="BAG284" s="11"/>
      <c r="BAH284" s="11"/>
      <c r="BAI284" s="11"/>
      <c r="BAJ284" s="11"/>
      <c r="BAK284" s="11"/>
      <c r="BAL284" s="11"/>
      <c r="BAM284" s="11"/>
      <c r="BAN284" s="11"/>
      <c r="BAO284" s="11"/>
      <c r="BAP284" s="11"/>
      <c r="BAQ284" s="11"/>
      <c r="BAR284" s="11"/>
      <c r="BAS284" s="11"/>
      <c r="BAT284" s="11"/>
      <c r="BAU284" s="11"/>
      <c r="BAV284" s="11"/>
      <c r="BAW284" s="11"/>
      <c r="BAX284" s="11"/>
      <c r="BAY284" s="11"/>
      <c r="BAZ284" s="11"/>
      <c r="BBA284" s="11"/>
      <c r="BBB284" s="11"/>
      <c r="BBC284" s="11"/>
      <c r="BBD284" s="11"/>
      <c r="BBE284" s="11"/>
      <c r="BBF284" s="11"/>
      <c r="BBG284" s="11"/>
      <c r="BBH284" s="11"/>
      <c r="BBI284" s="11"/>
      <c r="BBJ284" s="11"/>
      <c r="BBK284" s="11"/>
      <c r="BBL284" s="11"/>
      <c r="BBM284" s="11"/>
      <c r="BBN284" s="11"/>
      <c r="BBO284" s="11"/>
      <c r="BBP284" s="11"/>
      <c r="BBQ284" s="11"/>
      <c r="BBR284" s="11"/>
      <c r="BBS284" s="11"/>
      <c r="BBT284" s="11"/>
      <c r="BBU284" s="11"/>
      <c r="BBV284" s="11"/>
      <c r="BBW284" s="11"/>
      <c r="BBX284" s="11"/>
      <c r="BBY284" s="11"/>
      <c r="BBZ284" s="11"/>
      <c r="BCA284" s="11"/>
      <c r="BCB284" s="11"/>
      <c r="BCC284" s="11"/>
      <c r="BCD284" s="11"/>
      <c r="BCE284" s="11"/>
      <c r="BCF284" s="11"/>
      <c r="BCG284" s="11"/>
      <c r="BCH284" s="11"/>
      <c r="BCI284" s="11"/>
      <c r="BCJ284" s="11"/>
      <c r="BCK284" s="11"/>
      <c r="BCL284" s="11"/>
      <c r="BCM284" s="11"/>
      <c r="BCN284" s="11"/>
      <c r="BCO284" s="11"/>
      <c r="BCP284" s="11"/>
      <c r="BCQ284" s="11"/>
      <c r="BCR284" s="11"/>
      <c r="BCS284" s="11"/>
      <c r="BCT284" s="11"/>
      <c r="BCU284" s="11"/>
      <c r="BCV284" s="11"/>
      <c r="BCW284" s="11"/>
      <c r="BCX284" s="11"/>
      <c r="BCY284" s="11"/>
      <c r="BCZ284" s="11"/>
      <c r="BDA284" s="11"/>
      <c r="BDB284" s="11"/>
      <c r="BDC284" s="11"/>
      <c r="BDD284" s="11"/>
      <c r="BDE284" s="11"/>
      <c r="BDF284" s="11"/>
      <c r="BDG284" s="11"/>
      <c r="BDH284" s="11"/>
      <c r="BDI284" s="11"/>
      <c r="BDJ284" s="11"/>
      <c r="BDK284" s="11"/>
      <c r="BDL284" s="11"/>
      <c r="BDM284" s="11"/>
      <c r="BDN284" s="11"/>
      <c r="BDO284" s="11"/>
      <c r="BDP284" s="11"/>
      <c r="BDQ284" s="11"/>
      <c r="BDR284" s="11"/>
      <c r="BDS284" s="11"/>
      <c r="BDT284" s="11"/>
      <c r="BDU284" s="11"/>
      <c r="BDV284" s="11"/>
      <c r="BDW284" s="11"/>
      <c r="BDX284" s="11"/>
      <c r="BDY284" s="11"/>
      <c r="BDZ284" s="11"/>
      <c r="BEA284" s="11"/>
      <c r="BEB284" s="11"/>
      <c r="BEC284" s="11"/>
      <c r="BED284" s="11"/>
      <c r="BEE284" s="11"/>
      <c r="BEF284" s="11"/>
      <c r="BEG284" s="11"/>
      <c r="BEH284" s="11"/>
      <c r="BEI284" s="11"/>
      <c r="BEJ284" s="11"/>
      <c r="BEK284" s="11"/>
      <c r="BEL284" s="11"/>
      <c r="BEM284" s="11"/>
      <c r="BEN284" s="11"/>
      <c r="BEO284" s="11"/>
      <c r="BEP284" s="11"/>
      <c r="BEQ284" s="11"/>
      <c r="BER284" s="11"/>
      <c r="BES284" s="11"/>
      <c r="BET284" s="11"/>
      <c r="BEU284" s="11"/>
      <c r="BEV284" s="11"/>
      <c r="BEW284" s="11"/>
      <c r="BEX284" s="11"/>
      <c r="BEY284" s="11"/>
      <c r="BEZ284" s="11"/>
      <c r="BFA284" s="11"/>
      <c r="BFB284" s="11"/>
      <c r="BFC284" s="11"/>
      <c r="BFD284" s="11"/>
      <c r="BFE284" s="11"/>
      <c r="BFF284" s="11"/>
      <c r="BFG284" s="11"/>
      <c r="BFH284" s="11"/>
      <c r="BFI284" s="11"/>
      <c r="BFJ284" s="11"/>
      <c r="BFK284" s="11"/>
      <c r="BFL284" s="11"/>
      <c r="BFM284" s="11"/>
      <c r="BFN284" s="11"/>
      <c r="BFO284" s="11"/>
      <c r="BFP284" s="11"/>
      <c r="BFQ284" s="11"/>
      <c r="BFR284" s="11"/>
      <c r="BFS284" s="11"/>
      <c r="BFT284" s="11"/>
      <c r="BFU284" s="11"/>
      <c r="BFV284" s="11"/>
      <c r="BFW284" s="11"/>
      <c r="BFX284" s="11"/>
      <c r="BFY284" s="11"/>
      <c r="BFZ284" s="11"/>
      <c r="BGA284" s="11"/>
      <c r="BGB284" s="11"/>
      <c r="BGC284" s="11"/>
      <c r="BGD284" s="11"/>
      <c r="BGE284" s="11"/>
      <c r="BGF284" s="11"/>
      <c r="BGG284" s="11"/>
      <c r="BGH284" s="11"/>
      <c r="BGI284" s="11"/>
      <c r="BGJ284" s="11"/>
      <c r="BGK284" s="11"/>
      <c r="BGL284" s="11"/>
      <c r="BGM284" s="11"/>
      <c r="BGN284" s="11"/>
      <c r="BGO284" s="11"/>
      <c r="BGP284" s="11"/>
      <c r="BGQ284" s="11"/>
      <c r="BGR284" s="11"/>
      <c r="BGS284" s="11"/>
      <c r="BGT284" s="11"/>
      <c r="BGU284" s="11"/>
      <c r="BGV284" s="11"/>
      <c r="BGW284" s="11"/>
      <c r="BGX284" s="11"/>
      <c r="BGY284" s="11"/>
      <c r="BGZ284" s="11"/>
      <c r="BHA284" s="11"/>
      <c r="BHB284" s="11"/>
      <c r="BHC284" s="11"/>
      <c r="BHD284" s="11"/>
      <c r="BHE284" s="11"/>
      <c r="BHF284" s="11"/>
      <c r="BHG284" s="11"/>
      <c r="BHH284" s="11"/>
      <c r="BHI284" s="11"/>
      <c r="BHJ284" s="11"/>
      <c r="BHK284" s="11"/>
      <c r="BHL284" s="11"/>
      <c r="BHM284" s="11"/>
      <c r="BHN284" s="11"/>
      <c r="BHO284" s="11"/>
      <c r="BHP284" s="11"/>
      <c r="BHQ284" s="11"/>
      <c r="BHR284" s="11"/>
      <c r="BHS284" s="11"/>
      <c r="BHT284" s="11"/>
      <c r="BHU284" s="11"/>
      <c r="BHV284" s="11"/>
      <c r="BHW284" s="11"/>
      <c r="BHX284" s="11"/>
      <c r="BHY284" s="11"/>
      <c r="BHZ284" s="11"/>
      <c r="BIA284" s="11"/>
      <c r="BIB284" s="11"/>
      <c r="BIC284" s="11"/>
      <c r="BID284" s="11"/>
      <c r="BIE284" s="11"/>
      <c r="BIF284" s="11"/>
      <c r="BIG284" s="11"/>
      <c r="BIH284" s="11"/>
      <c r="BII284" s="11"/>
      <c r="BIJ284" s="11"/>
      <c r="BIK284" s="11"/>
      <c r="BIL284" s="11"/>
      <c r="BIM284" s="11"/>
      <c r="BIN284" s="11"/>
      <c r="BIO284" s="11"/>
      <c r="BIP284" s="11"/>
      <c r="BIQ284" s="11"/>
      <c r="BIR284" s="11"/>
      <c r="BIS284" s="11"/>
      <c r="BIT284" s="11"/>
      <c r="BIU284" s="11"/>
      <c r="BIV284" s="11"/>
      <c r="BIW284" s="11"/>
      <c r="BIX284" s="11"/>
      <c r="BIY284" s="11"/>
      <c r="BIZ284" s="11"/>
      <c r="BJA284" s="11"/>
      <c r="BJB284" s="11"/>
      <c r="BJC284" s="11"/>
      <c r="BJD284" s="11"/>
      <c r="BJE284" s="11"/>
      <c r="BJF284" s="11"/>
      <c r="BJG284" s="11"/>
      <c r="BJH284" s="11"/>
      <c r="BJI284" s="11"/>
      <c r="BJJ284" s="11"/>
      <c r="BJK284" s="11"/>
      <c r="BJL284" s="11"/>
      <c r="BJM284" s="11"/>
      <c r="BJN284" s="11"/>
      <c r="BJO284" s="11"/>
      <c r="BJP284" s="11"/>
      <c r="BJQ284" s="11"/>
      <c r="BJR284" s="11"/>
      <c r="BJS284" s="11"/>
      <c r="BJT284" s="11"/>
      <c r="BJU284" s="11"/>
      <c r="BJV284" s="11"/>
      <c r="BJW284" s="11"/>
      <c r="BJX284" s="11"/>
      <c r="BJY284" s="11"/>
      <c r="BJZ284" s="11"/>
      <c r="BKA284" s="11"/>
      <c r="BKB284" s="11"/>
      <c r="BKC284" s="11"/>
      <c r="BKD284" s="11"/>
      <c r="BKE284" s="11"/>
      <c r="BKF284" s="11"/>
      <c r="BKG284" s="11"/>
      <c r="BKH284" s="11"/>
      <c r="BKI284" s="11"/>
      <c r="BKJ284" s="11"/>
      <c r="BKK284" s="11"/>
      <c r="BKL284" s="11"/>
      <c r="BKM284" s="11"/>
      <c r="BKN284" s="11"/>
      <c r="BKO284" s="11"/>
      <c r="BKP284" s="11"/>
      <c r="BKQ284" s="11"/>
      <c r="BKR284" s="11"/>
      <c r="BKS284" s="11"/>
      <c r="BKT284" s="11"/>
      <c r="BKU284" s="11"/>
      <c r="BKV284" s="11"/>
      <c r="BKW284" s="11"/>
      <c r="BKX284" s="11"/>
      <c r="BKY284" s="11"/>
      <c r="BKZ284" s="11"/>
      <c r="BLA284" s="11"/>
      <c r="BLB284" s="11"/>
      <c r="BLC284" s="11"/>
      <c r="BLD284" s="11"/>
      <c r="BLE284" s="11"/>
      <c r="BLF284" s="11"/>
      <c r="BLG284" s="11"/>
      <c r="BLH284" s="11"/>
      <c r="BLI284" s="11"/>
      <c r="BLJ284" s="11"/>
      <c r="BLK284" s="11"/>
      <c r="BLL284" s="11"/>
      <c r="BLM284" s="11"/>
      <c r="BLN284" s="11"/>
      <c r="BLO284" s="11"/>
      <c r="BLP284" s="11"/>
      <c r="BLQ284" s="11"/>
      <c r="BLR284" s="11"/>
      <c r="BLS284" s="11"/>
      <c r="BLT284" s="11"/>
      <c r="BLU284" s="11"/>
      <c r="BLV284" s="11"/>
      <c r="BLW284" s="11"/>
      <c r="BLX284" s="11"/>
      <c r="BLY284" s="11"/>
      <c r="BLZ284" s="11"/>
      <c r="BMA284" s="11"/>
      <c r="BMB284" s="11"/>
      <c r="BMC284" s="11"/>
      <c r="BMD284" s="11"/>
      <c r="BME284" s="11"/>
      <c r="BMF284" s="11"/>
      <c r="BMG284" s="11"/>
      <c r="BMH284" s="11"/>
      <c r="BMI284" s="11"/>
      <c r="BMJ284" s="11"/>
      <c r="BMK284" s="11"/>
      <c r="BML284" s="11"/>
      <c r="BMM284" s="11"/>
      <c r="BMN284" s="11"/>
      <c r="BMO284" s="11"/>
      <c r="BMP284" s="11"/>
      <c r="BMQ284" s="11"/>
      <c r="BMR284" s="11"/>
      <c r="BMS284" s="11"/>
      <c r="BMT284" s="11"/>
      <c r="BMU284" s="11"/>
      <c r="BMV284" s="11"/>
      <c r="BMW284" s="11"/>
      <c r="BMX284" s="11"/>
      <c r="BMY284" s="11"/>
      <c r="BMZ284" s="11"/>
      <c r="BNA284" s="11"/>
      <c r="BNB284" s="11"/>
      <c r="BNC284" s="11"/>
      <c r="BND284" s="11"/>
      <c r="BNE284" s="11"/>
      <c r="BNF284" s="11"/>
      <c r="BNG284" s="11"/>
      <c r="BNH284" s="11"/>
      <c r="BNI284" s="11"/>
      <c r="BNJ284" s="11"/>
      <c r="BNK284" s="11"/>
      <c r="BNL284" s="11"/>
      <c r="BNM284" s="11"/>
      <c r="BNN284" s="11"/>
      <c r="BNO284" s="11"/>
      <c r="BNP284" s="11"/>
      <c r="BNQ284" s="11"/>
      <c r="BNR284" s="11"/>
      <c r="BNS284" s="11"/>
      <c r="BNT284" s="11"/>
      <c r="BNU284" s="11"/>
      <c r="BNV284" s="11"/>
      <c r="BNW284" s="11"/>
      <c r="BNX284" s="11"/>
      <c r="BNY284" s="11"/>
      <c r="BNZ284" s="11"/>
      <c r="BOA284" s="11"/>
      <c r="BOB284" s="11"/>
      <c r="BOC284" s="11"/>
      <c r="BOD284" s="11"/>
      <c r="BOE284" s="11"/>
      <c r="BOF284" s="11"/>
      <c r="BOG284" s="11"/>
      <c r="BOH284" s="11"/>
      <c r="BOI284" s="11"/>
      <c r="BOJ284" s="11"/>
      <c r="BOK284" s="11"/>
      <c r="BOL284" s="11"/>
      <c r="BOM284" s="11"/>
      <c r="BON284" s="11"/>
      <c r="BOO284" s="11"/>
      <c r="BOP284" s="11"/>
      <c r="BOQ284" s="11"/>
      <c r="BOR284" s="11"/>
      <c r="BOS284" s="11"/>
      <c r="BOT284" s="11"/>
      <c r="BOU284" s="11"/>
      <c r="BOV284" s="11"/>
      <c r="BOW284" s="11"/>
      <c r="BOX284" s="11"/>
      <c r="BOY284" s="11"/>
      <c r="BOZ284" s="11"/>
      <c r="BPA284" s="11"/>
      <c r="BPB284" s="11"/>
      <c r="BPC284" s="11"/>
      <c r="BPD284" s="11"/>
      <c r="BPE284" s="11"/>
      <c r="BPF284" s="11"/>
      <c r="BPG284" s="11"/>
      <c r="BPH284" s="11"/>
      <c r="BPI284" s="11"/>
      <c r="BPJ284" s="11"/>
      <c r="BPK284" s="11"/>
      <c r="BPL284" s="11"/>
      <c r="BPM284" s="11"/>
      <c r="BPN284" s="11"/>
      <c r="BPO284" s="11"/>
      <c r="BPP284" s="11"/>
      <c r="BPQ284" s="11"/>
      <c r="BPR284" s="11"/>
      <c r="BPS284" s="11"/>
      <c r="BPT284" s="11"/>
      <c r="BPU284" s="11"/>
      <c r="BPV284" s="11"/>
      <c r="BPW284" s="11"/>
      <c r="BPX284" s="11"/>
      <c r="BPY284" s="11"/>
      <c r="BPZ284" s="11"/>
      <c r="BQA284" s="11"/>
      <c r="BQB284" s="11"/>
      <c r="BQC284" s="11"/>
      <c r="BQD284" s="11"/>
      <c r="BQE284" s="11"/>
      <c r="BQF284" s="11"/>
      <c r="BQG284" s="11"/>
      <c r="BQH284" s="11"/>
      <c r="BQI284" s="11"/>
      <c r="BQJ284" s="11"/>
      <c r="BQK284" s="11"/>
      <c r="BQL284" s="11"/>
      <c r="BQM284" s="11"/>
      <c r="BQN284" s="11"/>
      <c r="BQO284" s="11"/>
      <c r="BQP284" s="11"/>
      <c r="BQQ284" s="11"/>
      <c r="BQR284" s="11"/>
      <c r="BQS284" s="11"/>
      <c r="BQT284" s="11"/>
      <c r="BQU284" s="11"/>
      <c r="BQV284" s="11"/>
      <c r="BQW284" s="11"/>
      <c r="BQX284" s="11"/>
      <c r="BQY284" s="11"/>
      <c r="BQZ284" s="11"/>
      <c r="BRA284" s="11"/>
      <c r="BRB284" s="11"/>
      <c r="BRC284" s="11"/>
      <c r="BRD284" s="11"/>
      <c r="BRE284" s="11"/>
      <c r="BRF284" s="11"/>
      <c r="BRG284" s="11"/>
      <c r="BRH284" s="11"/>
      <c r="BRI284" s="11"/>
    </row>
    <row r="285" spans="2:1829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C285" s="11"/>
      <c r="DD285" s="11"/>
      <c r="DE285" s="11"/>
      <c r="DF285" s="11"/>
      <c r="DG285" s="11"/>
      <c r="DH285" s="11"/>
      <c r="DI285" s="11"/>
      <c r="DJ285" s="11"/>
      <c r="DK285" s="11"/>
      <c r="DL285" s="11"/>
      <c r="DM285" s="11"/>
      <c r="DN285" s="11"/>
      <c r="DO285" s="11"/>
      <c r="DP285" s="11"/>
      <c r="DQ285" s="11"/>
      <c r="DR285" s="11"/>
      <c r="DS285" s="11"/>
      <c r="DT285" s="11"/>
      <c r="DU285" s="11"/>
      <c r="DV285" s="11"/>
      <c r="DW285" s="11"/>
      <c r="DX285" s="11"/>
      <c r="DY285" s="11"/>
      <c r="DZ285" s="11"/>
      <c r="EA285" s="11"/>
      <c r="EB285" s="11"/>
      <c r="EC285" s="11"/>
      <c r="ED285" s="11"/>
      <c r="EE285" s="11"/>
      <c r="EF285" s="11"/>
      <c r="EG285" s="11"/>
      <c r="EH285" s="11"/>
      <c r="EI285" s="11"/>
      <c r="EJ285" s="11"/>
      <c r="EK285" s="11"/>
      <c r="EL285" s="11"/>
      <c r="EM285" s="11"/>
      <c r="EN285" s="11"/>
      <c r="EO285" s="11"/>
      <c r="EP285" s="11"/>
      <c r="EQ285" s="11"/>
      <c r="ER285" s="11"/>
      <c r="ES285" s="11"/>
      <c r="ET285" s="11"/>
      <c r="EU285" s="11"/>
      <c r="EV285" s="11"/>
      <c r="EW285" s="11"/>
      <c r="EX285" s="11"/>
      <c r="EY285" s="11"/>
      <c r="EZ285" s="11"/>
      <c r="FA285" s="11"/>
      <c r="FB285" s="11"/>
      <c r="FC285" s="11"/>
      <c r="FD285" s="11"/>
      <c r="FE285" s="11"/>
      <c r="FF285" s="11"/>
      <c r="FG285" s="11"/>
      <c r="FH285" s="11"/>
      <c r="FI285" s="11"/>
      <c r="FJ285" s="11"/>
      <c r="FK285" s="11"/>
      <c r="FL285" s="11"/>
      <c r="FM285" s="11"/>
      <c r="FN285" s="11"/>
      <c r="FO285" s="11"/>
      <c r="FP285" s="11"/>
      <c r="FQ285" s="11"/>
      <c r="FR285" s="11"/>
      <c r="FS285" s="11"/>
      <c r="FT285" s="11"/>
      <c r="FU285" s="11"/>
      <c r="FV285" s="11"/>
      <c r="FW285" s="11"/>
      <c r="FX285" s="11"/>
      <c r="FY285" s="11"/>
      <c r="FZ285" s="11"/>
      <c r="GA285" s="11"/>
      <c r="GB285" s="11"/>
      <c r="GC285" s="11"/>
      <c r="GD285" s="11"/>
      <c r="GE285" s="11"/>
      <c r="GF285" s="11"/>
      <c r="GG285" s="11"/>
      <c r="GH285" s="11"/>
      <c r="GI285" s="11"/>
      <c r="GJ285" s="11"/>
      <c r="GK285" s="11"/>
      <c r="GL285" s="11"/>
      <c r="GM285" s="11"/>
      <c r="GN285" s="11"/>
      <c r="GO285" s="11"/>
      <c r="GP285" s="11"/>
      <c r="GQ285" s="11"/>
      <c r="GR285" s="11"/>
      <c r="GS285" s="11"/>
      <c r="GT285" s="11"/>
      <c r="GU285" s="11"/>
      <c r="GV285" s="11"/>
      <c r="GW285" s="11"/>
      <c r="GX285" s="11"/>
      <c r="GY285" s="11"/>
      <c r="GZ285" s="11"/>
      <c r="HA285" s="11"/>
      <c r="HB285" s="11"/>
      <c r="HC285" s="11"/>
      <c r="HD285" s="11"/>
      <c r="HE285" s="11"/>
      <c r="HF285" s="11"/>
      <c r="HG285" s="11"/>
      <c r="HH285" s="11"/>
      <c r="HI285" s="11"/>
      <c r="HJ285" s="11"/>
      <c r="HK285" s="11"/>
      <c r="HL285" s="11"/>
      <c r="HM285" s="11"/>
      <c r="HN285" s="11"/>
      <c r="HO285" s="11"/>
      <c r="HP285" s="11"/>
      <c r="HQ285" s="11"/>
      <c r="HR285" s="11"/>
      <c r="HS285" s="11"/>
      <c r="HT285" s="11"/>
      <c r="HU285" s="11"/>
      <c r="HV285" s="11"/>
      <c r="HW285" s="11"/>
      <c r="HX285" s="11"/>
      <c r="HY285" s="11"/>
      <c r="HZ285" s="11"/>
      <c r="IA285" s="11"/>
      <c r="IB285" s="11"/>
      <c r="IC285" s="11"/>
      <c r="ID285" s="11"/>
      <c r="IE285" s="11"/>
      <c r="IF285" s="11"/>
      <c r="IG285" s="11"/>
      <c r="IH285" s="11"/>
      <c r="II285" s="11"/>
      <c r="IJ285" s="11"/>
      <c r="IK285" s="11"/>
      <c r="IL285" s="11"/>
      <c r="IM285" s="11"/>
      <c r="IN285" s="11"/>
      <c r="IO285" s="11"/>
      <c r="IP285" s="11"/>
      <c r="IQ285" s="11"/>
      <c r="IR285" s="11"/>
      <c r="IS285" s="11"/>
      <c r="IT285" s="11"/>
      <c r="IU285" s="11"/>
      <c r="IV285" s="11"/>
      <c r="IW285" s="11"/>
      <c r="IX285" s="11"/>
      <c r="IY285" s="11"/>
      <c r="IZ285" s="11"/>
      <c r="JA285" s="11"/>
      <c r="JB285" s="11"/>
      <c r="JC285" s="11"/>
      <c r="JD285" s="11"/>
      <c r="JE285" s="11"/>
      <c r="JF285" s="11"/>
      <c r="JG285" s="11"/>
      <c r="JH285" s="11"/>
      <c r="JI285" s="11"/>
      <c r="JJ285" s="11"/>
      <c r="JK285" s="11"/>
      <c r="JL285" s="11"/>
      <c r="JM285" s="11"/>
      <c r="JN285" s="11"/>
      <c r="JO285" s="11"/>
      <c r="JP285" s="11"/>
      <c r="JQ285" s="11"/>
      <c r="JR285" s="11"/>
      <c r="JS285" s="11"/>
      <c r="JT285" s="11"/>
      <c r="JU285" s="11"/>
      <c r="JV285" s="11"/>
      <c r="JW285" s="11"/>
      <c r="JX285" s="11"/>
      <c r="JY285" s="11"/>
      <c r="JZ285" s="11"/>
      <c r="KA285" s="11"/>
      <c r="KB285" s="11"/>
      <c r="KC285" s="11"/>
      <c r="KD285" s="11"/>
      <c r="KE285" s="11"/>
      <c r="KF285" s="11"/>
      <c r="KG285" s="11"/>
      <c r="KH285" s="11"/>
      <c r="KI285" s="11"/>
      <c r="KJ285" s="11"/>
      <c r="KK285" s="11"/>
      <c r="KL285" s="11"/>
      <c r="KM285" s="11"/>
      <c r="KN285" s="11"/>
      <c r="KO285" s="11"/>
      <c r="KP285" s="11"/>
      <c r="KQ285" s="11"/>
      <c r="KR285" s="11"/>
      <c r="KS285" s="11"/>
      <c r="KT285" s="11"/>
      <c r="KU285" s="11"/>
      <c r="KV285" s="11"/>
      <c r="KW285" s="11"/>
      <c r="KX285" s="11"/>
      <c r="KY285" s="11"/>
      <c r="KZ285" s="11"/>
      <c r="LA285" s="11"/>
      <c r="LB285" s="11"/>
      <c r="LC285" s="11"/>
      <c r="LD285" s="11"/>
      <c r="LE285" s="11"/>
      <c r="LF285" s="11"/>
      <c r="LG285" s="11"/>
      <c r="LH285" s="11"/>
      <c r="LI285" s="11"/>
      <c r="LJ285" s="11"/>
      <c r="LK285" s="11"/>
      <c r="LL285" s="11"/>
      <c r="LM285" s="11"/>
      <c r="LN285" s="11"/>
      <c r="LO285" s="11"/>
      <c r="LP285" s="11"/>
      <c r="LQ285" s="11"/>
      <c r="LR285" s="11"/>
      <c r="LS285" s="11"/>
      <c r="LT285" s="11"/>
      <c r="LU285" s="11"/>
      <c r="LV285" s="11"/>
      <c r="LW285" s="11"/>
      <c r="LX285" s="11"/>
      <c r="LY285" s="11"/>
      <c r="LZ285" s="11"/>
      <c r="MA285" s="11"/>
      <c r="MB285" s="11"/>
      <c r="MC285" s="11"/>
      <c r="MD285" s="11"/>
      <c r="ME285" s="11"/>
      <c r="MF285" s="11"/>
      <c r="MG285" s="11"/>
      <c r="MH285" s="11"/>
      <c r="MI285" s="11"/>
      <c r="MJ285" s="11"/>
      <c r="MK285" s="11"/>
      <c r="ML285" s="11"/>
      <c r="MM285" s="11"/>
      <c r="MN285" s="11"/>
      <c r="MO285" s="11"/>
      <c r="MP285" s="11"/>
      <c r="MQ285" s="11"/>
      <c r="MR285" s="11"/>
      <c r="MS285" s="11"/>
      <c r="MT285" s="11"/>
      <c r="MU285" s="11"/>
      <c r="MV285" s="11"/>
      <c r="MW285" s="11"/>
      <c r="MX285" s="11"/>
      <c r="MY285" s="11"/>
      <c r="MZ285" s="11"/>
      <c r="NA285" s="11"/>
      <c r="NB285" s="11"/>
      <c r="NC285" s="11"/>
      <c r="ND285" s="11"/>
      <c r="NE285" s="11"/>
      <c r="NF285" s="11"/>
      <c r="NG285" s="11"/>
      <c r="NH285" s="11"/>
      <c r="NI285" s="11"/>
      <c r="NJ285" s="11"/>
      <c r="NK285" s="11"/>
      <c r="NL285" s="11"/>
      <c r="NM285" s="11"/>
      <c r="NN285" s="11"/>
      <c r="NO285" s="11"/>
      <c r="NP285" s="11"/>
      <c r="NQ285" s="11"/>
      <c r="NR285" s="11"/>
      <c r="NS285" s="11"/>
      <c r="NT285" s="11"/>
      <c r="NU285" s="11"/>
      <c r="NV285" s="11"/>
      <c r="NW285" s="11"/>
      <c r="NX285" s="11"/>
      <c r="NY285" s="11"/>
      <c r="NZ285" s="11"/>
      <c r="OA285" s="11"/>
      <c r="OB285" s="11"/>
      <c r="OC285" s="11"/>
      <c r="OD285" s="11"/>
      <c r="OE285" s="11"/>
      <c r="OF285" s="11"/>
      <c r="OG285" s="11"/>
      <c r="OH285" s="11"/>
      <c r="OI285" s="11"/>
      <c r="OJ285" s="11"/>
      <c r="OK285" s="11"/>
      <c r="OL285" s="11"/>
      <c r="OM285" s="11"/>
      <c r="ON285" s="11"/>
      <c r="OO285" s="11"/>
      <c r="OP285" s="11"/>
      <c r="OQ285" s="11"/>
      <c r="OR285" s="11"/>
      <c r="OS285" s="11"/>
      <c r="OT285" s="11"/>
      <c r="OU285" s="11"/>
      <c r="OV285" s="11"/>
      <c r="OW285" s="11"/>
      <c r="OX285" s="11"/>
      <c r="OY285" s="11"/>
      <c r="OZ285" s="11"/>
      <c r="PA285" s="11"/>
      <c r="PB285" s="11"/>
      <c r="PC285" s="11"/>
      <c r="PD285" s="11"/>
      <c r="PE285" s="11"/>
      <c r="PF285" s="11"/>
      <c r="PG285" s="11"/>
      <c r="PH285" s="11"/>
      <c r="PI285" s="11"/>
      <c r="PJ285" s="11"/>
      <c r="PK285" s="11"/>
      <c r="PL285" s="11"/>
      <c r="PM285" s="11"/>
      <c r="PN285" s="11"/>
      <c r="PO285" s="11"/>
      <c r="PP285" s="11"/>
      <c r="PQ285" s="11"/>
      <c r="PR285" s="11"/>
      <c r="PS285" s="11"/>
      <c r="PT285" s="11"/>
      <c r="PU285" s="11"/>
      <c r="PV285" s="11"/>
      <c r="PW285" s="11"/>
      <c r="PX285" s="11"/>
      <c r="PY285" s="11"/>
      <c r="PZ285" s="11"/>
      <c r="QA285" s="11"/>
      <c r="QB285" s="11"/>
      <c r="QC285" s="11"/>
      <c r="QD285" s="11"/>
      <c r="QE285" s="11"/>
      <c r="QF285" s="11"/>
      <c r="QG285" s="11"/>
      <c r="QH285" s="11"/>
      <c r="QI285" s="11"/>
      <c r="QJ285" s="11"/>
      <c r="QK285" s="11"/>
      <c r="QL285" s="11"/>
      <c r="QM285" s="11"/>
      <c r="QN285" s="11"/>
      <c r="QO285" s="11"/>
      <c r="QP285" s="11"/>
      <c r="QQ285" s="11"/>
      <c r="QR285" s="11"/>
      <c r="QS285" s="11"/>
      <c r="QT285" s="11"/>
      <c r="QU285" s="11"/>
      <c r="QV285" s="11"/>
      <c r="QW285" s="11"/>
      <c r="QX285" s="11"/>
      <c r="QY285" s="11"/>
      <c r="QZ285" s="11"/>
      <c r="RA285" s="11"/>
      <c r="RB285" s="11"/>
      <c r="RC285" s="11"/>
      <c r="RD285" s="11"/>
      <c r="RE285" s="11"/>
      <c r="RF285" s="11"/>
      <c r="RG285" s="11"/>
      <c r="RH285" s="11"/>
      <c r="RI285" s="11"/>
      <c r="RJ285" s="11"/>
      <c r="RK285" s="11"/>
      <c r="RL285" s="11"/>
      <c r="RM285" s="11"/>
      <c r="RN285" s="11"/>
      <c r="RO285" s="11"/>
      <c r="RP285" s="11"/>
      <c r="RQ285" s="11"/>
      <c r="RR285" s="11"/>
      <c r="RS285" s="11"/>
      <c r="RT285" s="11"/>
      <c r="RU285" s="11"/>
      <c r="RV285" s="11"/>
      <c r="RW285" s="11"/>
      <c r="RX285" s="11"/>
      <c r="RY285" s="11"/>
      <c r="RZ285" s="11"/>
      <c r="SA285" s="11"/>
      <c r="SB285" s="11"/>
      <c r="SC285" s="11"/>
      <c r="SD285" s="11"/>
      <c r="SE285" s="11"/>
      <c r="SF285" s="11"/>
      <c r="SG285" s="11"/>
      <c r="SH285" s="11"/>
      <c r="SI285" s="11"/>
      <c r="SJ285" s="11"/>
      <c r="SK285" s="11"/>
      <c r="SL285" s="11"/>
      <c r="SM285" s="11"/>
      <c r="SN285" s="11"/>
      <c r="SO285" s="11"/>
      <c r="SP285" s="11"/>
      <c r="SQ285" s="11"/>
      <c r="SR285" s="11"/>
      <c r="SS285" s="11"/>
      <c r="ST285" s="11"/>
      <c r="SU285" s="11"/>
      <c r="SV285" s="11"/>
      <c r="SW285" s="11"/>
      <c r="SX285" s="11"/>
      <c r="SY285" s="11"/>
      <c r="SZ285" s="11"/>
      <c r="TA285" s="11"/>
      <c r="TB285" s="11"/>
      <c r="TC285" s="11"/>
      <c r="TD285" s="11"/>
      <c r="TE285" s="11"/>
      <c r="TF285" s="11"/>
      <c r="TG285" s="11"/>
      <c r="TH285" s="11"/>
      <c r="TI285" s="11"/>
      <c r="TJ285" s="11"/>
      <c r="TK285" s="11"/>
      <c r="TL285" s="11"/>
      <c r="TM285" s="11"/>
      <c r="TN285" s="11"/>
      <c r="TO285" s="11"/>
      <c r="TP285" s="11"/>
      <c r="TQ285" s="11"/>
      <c r="TR285" s="11"/>
      <c r="TS285" s="11"/>
      <c r="TT285" s="11"/>
      <c r="TU285" s="11"/>
      <c r="TV285" s="11"/>
      <c r="TW285" s="11"/>
      <c r="TX285" s="11"/>
      <c r="TY285" s="11"/>
      <c r="TZ285" s="11"/>
      <c r="UA285" s="11"/>
      <c r="UB285" s="11"/>
      <c r="UC285" s="11"/>
      <c r="UD285" s="11"/>
      <c r="UE285" s="11"/>
      <c r="UF285" s="11"/>
      <c r="UG285" s="11"/>
      <c r="UH285" s="11"/>
      <c r="UI285" s="11"/>
      <c r="UJ285" s="11"/>
      <c r="UK285" s="11"/>
      <c r="UL285" s="11"/>
      <c r="UM285" s="11"/>
      <c r="UN285" s="11"/>
      <c r="UO285" s="11"/>
      <c r="UP285" s="11"/>
      <c r="UQ285" s="11"/>
      <c r="UR285" s="11"/>
      <c r="US285" s="11"/>
      <c r="UT285" s="11"/>
      <c r="UU285" s="11"/>
      <c r="UV285" s="11"/>
      <c r="UW285" s="11"/>
      <c r="UX285" s="11"/>
      <c r="UY285" s="11"/>
      <c r="UZ285" s="11"/>
      <c r="VA285" s="11"/>
      <c r="VB285" s="11"/>
      <c r="VC285" s="11"/>
      <c r="VD285" s="11"/>
      <c r="VE285" s="11"/>
      <c r="VF285" s="11"/>
      <c r="VG285" s="11"/>
      <c r="VH285" s="11"/>
      <c r="VI285" s="11"/>
      <c r="VJ285" s="11"/>
      <c r="VK285" s="11"/>
      <c r="VL285" s="11"/>
      <c r="VM285" s="11"/>
      <c r="VN285" s="11"/>
      <c r="VO285" s="11"/>
      <c r="VP285" s="11"/>
      <c r="VQ285" s="11"/>
      <c r="VR285" s="11"/>
      <c r="VS285" s="11"/>
      <c r="VT285" s="11"/>
      <c r="VU285" s="11"/>
      <c r="VV285" s="11"/>
      <c r="VW285" s="11"/>
      <c r="VX285" s="11"/>
      <c r="VY285" s="11"/>
      <c r="VZ285" s="11"/>
      <c r="WA285" s="11"/>
      <c r="WB285" s="11"/>
      <c r="WC285" s="11"/>
      <c r="WD285" s="11"/>
      <c r="WE285" s="11"/>
      <c r="WF285" s="11"/>
      <c r="WG285" s="11"/>
      <c r="WH285" s="11"/>
      <c r="WI285" s="11"/>
      <c r="WJ285" s="11"/>
      <c r="WK285" s="11"/>
      <c r="WL285" s="11"/>
      <c r="WM285" s="11"/>
      <c r="WN285" s="11"/>
      <c r="WO285" s="11"/>
      <c r="WP285" s="11"/>
      <c r="WQ285" s="11"/>
      <c r="WR285" s="11"/>
      <c r="WS285" s="11"/>
      <c r="WT285" s="11"/>
      <c r="WU285" s="11"/>
      <c r="WV285" s="11"/>
      <c r="WW285" s="11"/>
      <c r="WX285" s="11"/>
      <c r="WY285" s="11"/>
      <c r="WZ285" s="11"/>
      <c r="XA285" s="11"/>
      <c r="XB285" s="11"/>
      <c r="XC285" s="11"/>
      <c r="XD285" s="11"/>
      <c r="XE285" s="11"/>
      <c r="XF285" s="11"/>
      <c r="XG285" s="11"/>
      <c r="XH285" s="11"/>
      <c r="XI285" s="11"/>
      <c r="XJ285" s="11"/>
      <c r="XK285" s="11"/>
      <c r="XL285" s="11"/>
      <c r="XM285" s="11"/>
      <c r="XN285" s="11"/>
      <c r="XO285" s="11"/>
      <c r="XP285" s="11"/>
      <c r="XQ285" s="11"/>
      <c r="XR285" s="11"/>
      <c r="XS285" s="11"/>
      <c r="XT285" s="11"/>
      <c r="XU285" s="11"/>
      <c r="XV285" s="11"/>
      <c r="XW285" s="11"/>
      <c r="XX285" s="11"/>
      <c r="XY285" s="11"/>
      <c r="XZ285" s="11"/>
      <c r="YA285" s="11"/>
      <c r="YB285" s="11"/>
      <c r="YC285" s="11"/>
      <c r="YD285" s="11"/>
      <c r="YE285" s="11"/>
      <c r="YF285" s="11"/>
      <c r="YG285" s="11"/>
      <c r="YH285" s="11"/>
      <c r="YI285" s="11"/>
      <c r="YJ285" s="11"/>
      <c r="YK285" s="11"/>
      <c r="YL285" s="11"/>
      <c r="YM285" s="11"/>
      <c r="YN285" s="11"/>
      <c r="YO285" s="11"/>
      <c r="YP285" s="11"/>
      <c r="YQ285" s="11"/>
      <c r="YR285" s="11"/>
      <c r="YS285" s="11"/>
      <c r="YT285" s="11"/>
      <c r="YU285" s="11"/>
      <c r="YV285" s="11"/>
      <c r="YW285" s="11"/>
      <c r="YX285" s="11"/>
      <c r="YY285" s="11"/>
      <c r="YZ285" s="11"/>
      <c r="ZA285" s="11"/>
      <c r="ZB285" s="11"/>
      <c r="ZC285" s="11"/>
      <c r="ZD285" s="11"/>
      <c r="ZE285" s="11"/>
      <c r="ZF285" s="11"/>
      <c r="ZG285" s="11"/>
      <c r="ZH285" s="11"/>
      <c r="ZI285" s="11"/>
      <c r="ZJ285" s="11"/>
      <c r="ZK285" s="11"/>
      <c r="ZL285" s="11"/>
      <c r="ZM285" s="11"/>
      <c r="ZN285" s="11"/>
      <c r="ZO285" s="11"/>
      <c r="ZP285" s="11"/>
      <c r="ZQ285" s="11"/>
      <c r="ZR285" s="11"/>
      <c r="ZS285" s="11"/>
      <c r="ZT285" s="11"/>
      <c r="ZU285" s="11"/>
      <c r="ZV285" s="11"/>
      <c r="ZW285" s="11"/>
      <c r="ZX285" s="11"/>
      <c r="ZY285" s="11"/>
      <c r="ZZ285" s="11"/>
      <c r="AAA285" s="11"/>
      <c r="AAB285" s="11"/>
      <c r="AAC285" s="11"/>
      <c r="AAD285" s="11"/>
      <c r="AAE285" s="11"/>
      <c r="AAF285" s="11"/>
      <c r="AAG285" s="11"/>
      <c r="AAH285" s="11"/>
      <c r="AAI285" s="11"/>
      <c r="AAJ285" s="11"/>
      <c r="AAK285" s="11"/>
      <c r="AAL285" s="11"/>
      <c r="AAM285" s="11"/>
      <c r="AAN285" s="11"/>
      <c r="AAO285" s="11"/>
      <c r="AAP285" s="11"/>
      <c r="AAQ285" s="11"/>
      <c r="AAR285" s="11"/>
      <c r="AAS285" s="11"/>
      <c r="AAT285" s="11"/>
      <c r="AAU285" s="11"/>
      <c r="AAV285" s="11"/>
      <c r="AAW285" s="11"/>
      <c r="AAX285" s="11"/>
      <c r="AAY285" s="11"/>
      <c r="AAZ285" s="11"/>
      <c r="ABA285" s="11"/>
      <c r="ABB285" s="11"/>
      <c r="ABC285" s="11"/>
      <c r="ABD285" s="11"/>
      <c r="ABE285" s="11"/>
      <c r="ABF285" s="11"/>
      <c r="ABG285" s="11"/>
      <c r="ABH285" s="11"/>
      <c r="ABI285" s="11"/>
      <c r="ABJ285" s="11"/>
      <c r="ABK285" s="11"/>
      <c r="ABL285" s="11"/>
      <c r="ABM285" s="11"/>
      <c r="ABN285" s="11"/>
      <c r="ABO285" s="11"/>
      <c r="ABP285" s="11"/>
      <c r="ABQ285" s="11"/>
      <c r="ABR285" s="11"/>
      <c r="ABS285" s="11"/>
      <c r="ABT285" s="11"/>
      <c r="ABU285" s="11"/>
      <c r="ABV285" s="11"/>
      <c r="ABW285" s="11"/>
      <c r="ABX285" s="11"/>
      <c r="ABY285" s="11"/>
      <c r="ABZ285" s="11"/>
      <c r="ACA285" s="11"/>
      <c r="ACB285" s="11"/>
      <c r="ACC285" s="11"/>
      <c r="ACD285" s="11"/>
      <c r="ACE285" s="11"/>
      <c r="ACF285" s="11"/>
      <c r="ACG285" s="11"/>
      <c r="ACH285" s="11"/>
      <c r="ACI285" s="11"/>
      <c r="ACJ285" s="11"/>
      <c r="ACK285" s="11"/>
      <c r="ACL285" s="11"/>
      <c r="ACM285" s="11"/>
      <c r="ACN285" s="11"/>
      <c r="ACO285" s="11"/>
      <c r="ACP285" s="11"/>
      <c r="ACQ285" s="11"/>
      <c r="ACR285" s="11"/>
      <c r="ACS285" s="11"/>
      <c r="ACT285" s="11"/>
      <c r="ACU285" s="11"/>
      <c r="ACV285" s="11"/>
      <c r="ACW285" s="11"/>
      <c r="ACX285" s="11"/>
      <c r="ACY285" s="11"/>
      <c r="ACZ285" s="11"/>
      <c r="ADA285" s="11"/>
      <c r="ADB285" s="11"/>
      <c r="ADC285" s="11"/>
      <c r="ADD285" s="11"/>
      <c r="ADE285" s="11"/>
      <c r="ADF285" s="11"/>
      <c r="ADG285" s="11"/>
      <c r="ADH285" s="11"/>
      <c r="ADI285" s="11"/>
      <c r="ADJ285" s="11"/>
      <c r="ADK285" s="11"/>
      <c r="ADL285" s="11"/>
      <c r="ADM285" s="11"/>
      <c r="ADN285" s="11"/>
      <c r="ADO285" s="11"/>
      <c r="ADP285" s="11"/>
      <c r="ADQ285" s="11"/>
      <c r="ADR285" s="11"/>
      <c r="ADS285" s="11"/>
      <c r="ADT285" s="11"/>
      <c r="ADU285" s="11"/>
      <c r="ADV285" s="11"/>
      <c r="ADW285" s="11"/>
      <c r="ADX285" s="11"/>
      <c r="ADY285" s="11"/>
      <c r="ADZ285" s="11"/>
      <c r="AEA285" s="11"/>
      <c r="AEB285" s="11"/>
      <c r="AEC285" s="11"/>
      <c r="AED285" s="11"/>
      <c r="AEE285" s="11"/>
      <c r="AEF285" s="11"/>
      <c r="AEG285" s="11"/>
      <c r="AEH285" s="11"/>
      <c r="AEI285" s="11"/>
      <c r="AEJ285" s="11"/>
      <c r="AEK285" s="11"/>
      <c r="AEL285" s="11"/>
      <c r="AEM285" s="11"/>
      <c r="AEN285" s="11"/>
      <c r="AEO285" s="11"/>
      <c r="AEP285" s="11"/>
      <c r="AEQ285" s="11"/>
      <c r="AER285" s="11"/>
      <c r="AES285" s="11"/>
      <c r="AET285" s="11"/>
      <c r="AEU285" s="11"/>
      <c r="AEV285" s="11"/>
      <c r="AEW285" s="11"/>
      <c r="AEX285" s="11"/>
      <c r="AEY285" s="11"/>
      <c r="AEZ285" s="11"/>
      <c r="AFA285" s="11"/>
      <c r="AFB285" s="11"/>
      <c r="AFC285" s="11"/>
      <c r="AFD285" s="11"/>
      <c r="AFE285" s="11"/>
      <c r="AFF285" s="11"/>
      <c r="AFG285" s="11"/>
      <c r="AFH285" s="11"/>
      <c r="AFI285" s="11"/>
      <c r="AFJ285" s="11"/>
      <c r="AFK285" s="11"/>
      <c r="AFL285" s="11"/>
      <c r="AFM285" s="11"/>
      <c r="AFN285" s="11"/>
      <c r="AFO285" s="11"/>
      <c r="AFP285" s="11"/>
      <c r="AFQ285" s="11"/>
      <c r="AFR285" s="11"/>
      <c r="AFS285" s="11"/>
      <c r="AFT285" s="11"/>
      <c r="AFU285" s="11"/>
      <c r="AFV285" s="11"/>
      <c r="AFW285" s="11"/>
      <c r="AFX285" s="11"/>
      <c r="AFY285" s="11"/>
      <c r="AFZ285" s="11"/>
      <c r="AGA285" s="11"/>
      <c r="AGB285" s="11"/>
      <c r="AGC285" s="11"/>
      <c r="AGD285" s="11"/>
      <c r="AGE285" s="11"/>
      <c r="AGF285" s="11"/>
      <c r="AGG285" s="11"/>
      <c r="AGH285" s="11"/>
      <c r="AGI285" s="11"/>
      <c r="AGJ285" s="11"/>
      <c r="AGK285" s="11"/>
      <c r="AGL285" s="11"/>
      <c r="AGM285" s="11"/>
      <c r="AGN285" s="11"/>
      <c r="AGO285" s="11"/>
      <c r="AGP285" s="11"/>
      <c r="AGQ285" s="11"/>
      <c r="AGR285" s="11"/>
      <c r="AGS285" s="11"/>
      <c r="AGT285" s="11"/>
      <c r="AGU285" s="11"/>
      <c r="AGV285" s="11"/>
      <c r="AGW285" s="11"/>
      <c r="AGX285" s="11"/>
      <c r="AGY285" s="11"/>
      <c r="AGZ285" s="11"/>
      <c r="AHA285" s="11"/>
      <c r="AHB285" s="11"/>
      <c r="AHC285" s="11"/>
      <c r="AHD285" s="11"/>
      <c r="AHE285" s="11"/>
      <c r="AHF285" s="11"/>
      <c r="AHG285" s="11"/>
      <c r="AHH285" s="11"/>
      <c r="AHI285" s="11"/>
      <c r="AHJ285" s="11"/>
      <c r="AHK285" s="11"/>
      <c r="AHL285" s="11"/>
      <c r="AHM285" s="11"/>
      <c r="AHN285" s="11"/>
      <c r="AHO285" s="11"/>
      <c r="AHP285" s="11"/>
      <c r="AHQ285" s="11"/>
      <c r="AHR285" s="11"/>
      <c r="AHS285" s="11"/>
      <c r="AHT285" s="11"/>
      <c r="AHU285" s="11"/>
      <c r="AHV285" s="11"/>
      <c r="AHW285" s="11"/>
      <c r="AHX285" s="11"/>
      <c r="AHY285" s="11"/>
      <c r="AHZ285" s="11"/>
      <c r="AIA285" s="11"/>
      <c r="AIB285" s="11"/>
      <c r="AIC285" s="11"/>
      <c r="AID285" s="11"/>
      <c r="AIE285" s="11"/>
      <c r="AIF285" s="11"/>
      <c r="AIG285" s="11"/>
      <c r="AIH285" s="11"/>
      <c r="AII285" s="11"/>
      <c r="AIJ285" s="11"/>
      <c r="AIK285" s="11"/>
      <c r="AIL285" s="11"/>
      <c r="AIM285" s="11"/>
      <c r="AIN285" s="11"/>
      <c r="AIO285" s="11"/>
      <c r="AIP285" s="11"/>
      <c r="AIQ285" s="11"/>
      <c r="AIR285" s="11"/>
      <c r="AIS285" s="11"/>
      <c r="AIT285" s="11"/>
      <c r="AIU285" s="11"/>
      <c r="AIV285" s="11"/>
      <c r="AIW285" s="11"/>
      <c r="AIX285" s="11"/>
      <c r="AIY285" s="11"/>
      <c r="AIZ285" s="11"/>
      <c r="AJA285" s="11"/>
      <c r="AJB285" s="11"/>
      <c r="AJC285" s="11"/>
      <c r="AJD285" s="11"/>
      <c r="AJE285" s="11"/>
      <c r="AJF285" s="11"/>
      <c r="AJG285" s="11"/>
      <c r="AJH285" s="11"/>
      <c r="AJI285" s="11"/>
      <c r="AJJ285" s="11"/>
      <c r="AJK285" s="11"/>
      <c r="AJL285" s="11"/>
      <c r="AJM285" s="11"/>
      <c r="AJN285" s="11"/>
      <c r="AJO285" s="11"/>
      <c r="AJP285" s="11"/>
      <c r="AJQ285" s="11"/>
      <c r="AJR285" s="11"/>
      <c r="AJS285" s="11"/>
      <c r="AJT285" s="11"/>
      <c r="AJU285" s="11"/>
      <c r="AJV285" s="11"/>
      <c r="AJW285" s="11"/>
      <c r="AJX285" s="11"/>
      <c r="AJY285" s="11"/>
      <c r="AJZ285" s="11"/>
      <c r="AKA285" s="11"/>
      <c r="AKB285" s="11"/>
      <c r="AKC285" s="11"/>
      <c r="AKD285" s="11"/>
      <c r="AKE285" s="11"/>
      <c r="AKF285" s="11"/>
      <c r="AKG285" s="11"/>
      <c r="AKH285" s="11"/>
      <c r="AKI285" s="11"/>
      <c r="AKJ285" s="11"/>
      <c r="AKK285" s="11"/>
      <c r="AKL285" s="11"/>
      <c r="AKM285" s="11"/>
      <c r="AKN285" s="11"/>
      <c r="AKO285" s="11"/>
      <c r="AKP285" s="11"/>
      <c r="AKQ285" s="11"/>
      <c r="AKR285" s="11"/>
      <c r="AKS285" s="11"/>
      <c r="AKT285" s="11"/>
      <c r="AKU285" s="11"/>
      <c r="AKV285" s="11"/>
      <c r="AKW285" s="11"/>
      <c r="AKX285" s="11"/>
      <c r="AKY285" s="11"/>
      <c r="AKZ285" s="11"/>
      <c r="ALA285" s="11"/>
      <c r="ALB285" s="11"/>
      <c r="ALC285" s="11"/>
      <c r="ALD285" s="11"/>
      <c r="ALE285" s="11"/>
      <c r="ALF285" s="11"/>
      <c r="ALG285" s="11"/>
      <c r="ALH285" s="11"/>
      <c r="ALI285" s="11"/>
      <c r="ALJ285" s="11"/>
      <c r="ALK285" s="11"/>
      <c r="ALL285" s="11"/>
      <c r="ALM285" s="11"/>
      <c r="ALN285" s="11"/>
      <c r="ALO285" s="11"/>
      <c r="ALP285" s="11"/>
      <c r="ALQ285" s="11"/>
      <c r="ALR285" s="11"/>
      <c r="ALS285" s="11"/>
      <c r="ALT285" s="11"/>
      <c r="ALU285" s="11"/>
      <c r="ALV285" s="11"/>
      <c r="ALW285" s="11"/>
      <c r="ALX285" s="11"/>
      <c r="ALY285" s="11"/>
      <c r="ALZ285" s="11"/>
      <c r="AMA285" s="11"/>
      <c r="AMB285" s="11"/>
      <c r="AMC285" s="11"/>
      <c r="AMD285" s="11"/>
      <c r="AME285" s="11"/>
      <c r="AMF285" s="11"/>
      <c r="AMG285" s="11"/>
      <c r="AMH285" s="11"/>
      <c r="AMI285" s="11"/>
      <c r="AMJ285" s="11"/>
      <c r="AMK285" s="11"/>
      <c r="AML285" s="11"/>
      <c r="AMM285" s="11"/>
      <c r="AMN285" s="11"/>
      <c r="AMO285" s="11"/>
      <c r="AMP285" s="11"/>
      <c r="AMQ285" s="11"/>
      <c r="AMR285" s="11"/>
      <c r="AMS285" s="11"/>
      <c r="AMT285" s="11"/>
      <c r="AMU285" s="11"/>
      <c r="AMV285" s="11"/>
      <c r="AMW285" s="11"/>
      <c r="AMX285" s="11"/>
      <c r="AMY285" s="11"/>
      <c r="AMZ285" s="11"/>
      <c r="ANA285" s="11"/>
      <c r="ANB285" s="11"/>
      <c r="ANC285" s="11"/>
      <c r="AND285" s="11"/>
      <c r="ANE285" s="11"/>
      <c r="ANF285" s="11"/>
      <c r="ANG285" s="11"/>
      <c r="ANH285" s="11"/>
      <c r="ANI285" s="11"/>
      <c r="ANJ285" s="11"/>
      <c r="ANK285" s="11"/>
      <c r="ANL285" s="11"/>
      <c r="ANM285" s="11"/>
      <c r="ANN285" s="11"/>
      <c r="ANO285" s="11"/>
      <c r="ANP285" s="11"/>
      <c r="ANQ285" s="11"/>
      <c r="ANR285" s="11"/>
      <c r="ANS285" s="11"/>
      <c r="ANT285" s="11"/>
      <c r="ANU285" s="11"/>
      <c r="ANV285" s="11"/>
      <c r="ANW285" s="11"/>
      <c r="ANX285" s="11"/>
      <c r="ANY285" s="11"/>
      <c r="ANZ285" s="11"/>
      <c r="AOA285" s="11"/>
      <c r="AOB285" s="11"/>
      <c r="AOC285" s="11"/>
      <c r="AOD285" s="11"/>
      <c r="AOE285" s="11"/>
      <c r="AOF285" s="11"/>
      <c r="AOG285" s="11"/>
      <c r="AOH285" s="11"/>
      <c r="AOI285" s="11"/>
      <c r="AOJ285" s="11"/>
      <c r="AOK285" s="11"/>
      <c r="AOL285" s="11"/>
      <c r="AOM285" s="11"/>
      <c r="AON285" s="11"/>
      <c r="AOO285" s="11"/>
      <c r="AOP285" s="11"/>
      <c r="AOQ285" s="11"/>
      <c r="AOR285" s="11"/>
      <c r="AOS285" s="11"/>
      <c r="AOT285" s="11"/>
      <c r="AOU285" s="11"/>
      <c r="AOV285" s="11"/>
      <c r="AOW285" s="11"/>
      <c r="AOX285" s="11"/>
      <c r="AOY285" s="11"/>
      <c r="AOZ285" s="11"/>
      <c r="APA285" s="11"/>
      <c r="APB285" s="11"/>
      <c r="APC285" s="11"/>
      <c r="APD285" s="11"/>
      <c r="APE285" s="11"/>
      <c r="APF285" s="11"/>
      <c r="APG285" s="11"/>
      <c r="APH285" s="11"/>
      <c r="API285" s="11"/>
      <c r="APJ285" s="11"/>
      <c r="APK285" s="11"/>
      <c r="APL285" s="11"/>
      <c r="APM285" s="11"/>
      <c r="APN285" s="11"/>
      <c r="APO285" s="11"/>
      <c r="APP285" s="11"/>
      <c r="APQ285" s="11"/>
      <c r="APR285" s="11"/>
      <c r="APS285" s="11"/>
      <c r="APT285" s="11"/>
      <c r="APU285" s="11"/>
      <c r="APV285" s="11"/>
      <c r="APW285" s="11"/>
      <c r="APX285" s="11"/>
      <c r="APY285" s="11"/>
      <c r="APZ285" s="11"/>
      <c r="AQA285" s="11"/>
      <c r="AQB285" s="11"/>
      <c r="AQC285" s="11"/>
      <c r="AQD285" s="11"/>
      <c r="AQE285" s="11"/>
      <c r="AQF285" s="11"/>
      <c r="AQG285" s="11"/>
      <c r="AQH285" s="11"/>
      <c r="AQI285" s="11"/>
      <c r="AQJ285" s="11"/>
      <c r="AQK285" s="11"/>
      <c r="AQL285" s="11"/>
      <c r="AQM285" s="11"/>
      <c r="AQN285" s="11"/>
      <c r="AQO285" s="11"/>
      <c r="AQP285" s="11"/>
      <c r="AQQ285" s="11"/>
      <c r="AQR285" s="11"/>
      <c r="AQS285" s="11"/>
      <c r="AQT285" s="11"/>
      <c r="AQU285" s="11"/>
      <c r="AQV285" s="11"/>
      <c r="AQW285" s="11"/>
      <c r="AQX285" s="11"/>
      <c r="AQY285" s="11"/>
      <c r="AQZ285" s="11"/>
      <c r="ARA285" s="11"/>
      <c r="ARB285" s="11"/>
      <c r="ARC285" s="11"/>
      <c r="ARD285" s="11"/>
      <c r="ARE285" s="11"/>
      <c r="ARF285" s="11"/>
      <c r="ARG285" s="11"/>
      <c r="ARH285" s="11"/>
      <c r="ARI285" s="11"/>
      <c r="ARJ285" s="11"/>
      <c r="ARK285" s="11"/>
      <c r="ARL285" s="11"/>
      <c r="ARM285" s="11"/>
      <c r="ARN285" s="11"/>
      <c r="ARO285" s="11"/>
      <c r="ARP285" s="11"/>
      <c r="ARQ285" s="11"/>
      <c r="ARR285" s="11"/>
      <c r="ARS285" s="11"/>
      <c r="ART285" s="11"/>
      <c r="ARU285" s="11"/>
      <c r="ARV285" s="11"/>
      <c r="ARW285" s="11"/>
      <c r="ARX285" s="11"/>
      <c r="ARY285" s="11"/>
      <c r="ARZ285" s="11"/>
      <c r="ASA285" s="11"/>
      <c r="ASB285" s="11"/>
      <c r="ASC285" s="11"/>
      <c r="ASD285" s="11"/>
      <c r="ASE285" s="11"/>
      <c r="ASF285" s="11"/>
      <c r="ASG285" s="11"/>
      <c r="ASH285" s="11"/>
      <c r="ASI285" s="11"/>
      <c r="ASJ285" s="11"/>
      <c r="ASK285" s="11"/>
      <c r="ASL285" s="11"/>
      <c r="ASM285" s="11"/>
      <c r="ASN285" s="11"/>
      <c r="ASO285" s="11"/>
      <c r="ASP285" s="11"/>
      <c r="ASQ285" s="11"/>
      <c r="ASR285" s="11"/>
      <c r="ASS285" s="11"/>
      <c r="AST285" s="11"/>
      <c r="ASU285" s="11"/>
      <c r="ASV285" s="11"/>
      <c r="ASW285" s="11"/>
      <c r="ASX285" s="11"/>
      <c r="ASY285" s="11"/>
      <c r="ASZ285" s="11"/>
      <c r="ATA285" s="11"/>
      <c r="ATB285" s="11"/>
      <c r="ATC285" s="11"/>
      <c r="ATD285" s="11"/>
      <c r="ATE285" s="11"/>
      <c r="ATF285" s="11"/>
      <c r="ATG285" s="11"/>
      <c r="ATH285" s="11"/>
      <c r="ATI285" s="11"/>
      <c r="ATJ285" s="11"/>
      <c r="ATK285" s="11"/>
      <c r="ATL285" s="11"/>
      <c r="ATM285" s="11"/>
      <c r="ATN285" s="11"/>
      <c r="ATO285" s="11"/>
      <c r="ATP285" s="11"/>
      <c r="ATQ285" s="11"/>
      <c r="ATR285" s="11"/>
      <c r="ATS285" s="11"/>
      <c r="ATT285" s="11"/>
      <c r="ATU285" s="11"/>
      <c r="ATV285" s="11"/>
      <c r="ATW285" s="11"/>
      <c r="ATX285" s="11"/>
      <c r="ATY285" s="11"/>
      <c r="ATZ285" s="11"/>
      <c r="AUA285" s="11"/>
      <c r="AUB285" s="11"/>
      <c r="AUC285" s="11"/>
      <c r="AUD285" s="11"/>
      <c r="AUE285" s="11"/>
      <c r="AUF285" s="11"/>
      <c r="AUG285" s="11"/>
      <c r="AUH285" s="11"/>
      <c r="AUI285" s="11"/>
      <c r="AUJ285" s="11"/>
      <c r="AUK285" s="11"/>
      <c r="AUL285" s="11"/>
      <c r="AUM285" s="11"/>
      <c r="AUN285" s="11"/>
      <c r="AUO285" s="11"/>
      <c r="AUP285" s="11"/>
      <c r="AUQ285" s="11"/>
      <c r="AUR285" s="11"/>
      <c r="AUS285" s="11"/>
      <c r="AUT285" s="11"/>
      <c r="AUU285" s="11"/>
      <c r="AUV285" s="11"/>
      <c r="AUW285" s="11"/>
      <c r="AUX285" s="11"/>
      <c r="AUY285" s="11"/>
      <c r="AUZ285" s="11"/>
      <c r="AVA285" s="11"/>
      <c r="AVB285" s="11"/>
      <c r="AVC285" s="11"/>
      <c r="AVD285" s="11"/>
      <c r="AVE285" s="11"/>
      <c r="AVF285" s="11"/>
      <c r="AVG285" s="11"/>
      <c r="AVH285" s="11"/>
      <c r="AVI285" s="11"/>
      <c r="AVJ285" s="11"/>
      <c r="AVK285" s="11"/>
      <c r="AVL285" s="11"/>
      <c r="AVM285" s="11"/>
      <c r="AVN285" s="11"/>
      <c r="AVO285" s="11"/>
      <c r="AVP285" s="11"/>
      <c r="AVQ285" s="11"/>
      <c r="AVR285" s="11"/>
      <c r="AVS285" s="11"/>
      <c r="AVT285" s="11"/>
      <c r="AVU285" s="11"/>
      <c r="AVV285" s="11"/>
      <c r="AVW285" s="11"/>
      <c r="AVX285" s="11"/>
      <c r="AVY285" s="11"/>
      <c r="AVZ285" s="11"/>
      <c r="AWA285" s="11"/>
      <c r="AWB285" s="11"/>
      <c r="AWC285" s="11"/>
      <c r="AWD285" s="11"/>
      <c r="AWE285" s="11"/>
      <c r="AWF285" s="11"/>
      <c r="AWG285" s="11"/>
      <c r="AWH285" s="11"/>
      <c r="AWI285" s="11"/>
      <c r="AWJ285" s="11"/>
      <c r="AWK285" s="11"/>
      <c r="AWL285" s="11"/>
      <c r="AWM285" s="11"/>
      <c r="AWN285" s="11"/>
      <c r="AWO285" s="11"/>
      <c r="AWP285" s="11"/>
      <c r="AWQ285" s="11"/>
      <c r="AWR285" s="11"/>
      <c r="AWS285" s="11"/>
      <c r="AWT285" s="11"/>
      <c r="AWU285" s="11"/>
      <c r="AWV285" s="11"/>
      <c r="AWW285" s="11"/>
      <c r="AWX285" s="11"/>
      <c r="AWY285" s="11"/>
      <c r="AWZ285" s="11"/>
      <c r="AXA285" s="11"/>
      <c r="AXB285" s="11"/>
      <c r="AXC285" s="11"/>
      <c r="AXD285" s="11"/>
      <c r="AXE285" s="11"/>
      <c r="AXF285" s="11"/>
      <c r="AXG285" s="11"/>
      <c r="AXH285" s="11"/>
      <c r="AXI285" s="11"/>
      <c r="AXJ285" s="11"/>
      <c r="AXK285" s="11"/>
      <c r="AXL285" s="11"/>
      <c r="AXM285" s="11"/>
      <c r="AXN285" s="11"/>
      <c r="AXO285" s="11"/>
      <c r="AXP285" s="11"/>
      <c r="AXQ285" s="11"/>
      <c r="AXR285" s="11"/>
      <c r="AXS285" s="11"/>
      <c r="AXT285" s="11"/>
      <c r="AXU285" s="11"/>
      <c r="AXV285" s="11"/>
      <c r="AXW285" s="11"/>
      <c r="AXX285" s="11"/>
      <c r="AXY285" s="11"/>
      <c r="AXZ285" s="11"/>
      <c r="AYA285" s="11"/>
      <c r="AYB285" s="11"/>
      <c r="AYC285" s="11"/>
      <c r="AYD285" s="11"/>
      <c r="AYE285" s="11"/>
      <c r="AYF285" s="11"/>
      <c r="AYG285" s="11"/>
      <c r="AYH285" s="11"/>
      <c r="AYI285" s="11"/>
      <c r="AYJ285" s="11"/>
      <c r="AYK285" s="11"/>
      <c r="AYL285" s="11"/>
      <c r="AYM285" s="11"/>
      <c r="AYN285" s="11"/>
      <c r="AYO285" s="11"/>
      <c r="AYP285" s="11"/>
      <c r="AYQ285" s="11"/>
      <c r="AYR285" s="11"/>
      <c r="AYS285" s="11"/>
      <c r="AYT285" s="11"/>
      <c r="AYU285" s="11"/>
      <c r="AYV285" s="11"/>
      <c r="AYW285" s="11"/>
      <c r="AYX285" s="11"/>
      <c r="AYY285" s="11"/>
      <c r="AYZ285" s="11"/>
      <c r="AZA285" s="11"/>
      <c r="AZB285" s="11"/>
      <c r="AZC285" s="11"/>
      <c r="AZD285" s="11"/>
      <c r="AZE285" s="11"/>
      <c r="AZF285" s="11"/>
      <c r="AZG285" s="11"/>
      <c r="AZH285" s="11"/>
      <c r="AZI285" s="11"/>
      <c r="AZJ285" s="11"/>
      <c r="AZK285" s="11"/>
      <c r="AZL285" s="11"/>
      <c r="AZM285" s="11"/>
      <c r="AZN285" s="11"/>
      <c r="AZO285" s="11"/>
      <c r="AZP285" s="11"/>
      <c r="AZQ285" s="11"/>
      <c r="AZR285" s="11"/>
      <c r="AZS285" s="11"/>
      <c r="AZT285" s="11"/>
      <c r="AZU285" s="11"/>
      <c r="AZV285" s="11"/>
      <c r="AZW285" s="11"/>
      <c r="AZX285" s="11"/>
      <c r="AZY285" s="11"/>
      <c r="AZZ285" s="11"/>
      <c r="BAA285" s="11"/>
      <c r="BAB285" s="11"/>
      <c r="BAC285" s="11"/>
      <c r="BAD285" s="11"/>
      <c r="BAE285" s="11"/>
      <c r="BAF285" s="11"/>
      <c r="BAG285" s="11"/>
      <c r="BAH285" s="11"/>
      <c r="BAI285" s="11"/>
      <c r="BAJ285" s="11"/>
      <c r="BAK285" s="11"/>
      <c r="BAL285" s="11"/>
      <c r="BAM285" s="11"/>
      <c r="BAN285" s="11"/>
      <c r="BAO285" s="11"/>
      <c r="BAP285" s="11"/>
      <c r="BAQ285" s="11"/>
      <c r="BAR285" s="11"/>
      <c r="BAS285" s="11"/>
      <c r="BAT285" s="11"/>
      <c r="BAU285" s="11"/>
      <c r="BAV285" s="11"/>
      <c r="BAW285" s="11"/>
      <c r="BAX285" s="11"/>
      <c r="BAY285" s="11"/>
      <c r="BAZ285" s="11"/>
      <c r="BBA285" s="11"/>
      <c r="BBB285" s="11"/>
      <c r="BBC285" s="11"/>
      <c r="BBD285" s="11"/>
      <c r="BBE285" s="11"/>
      <c r="BBF285" s="11"/>
      <c r="BBG285" s="11"/>
      <c r="BBH285" s="11"/>
      <c r="BBI285" s="11"/>
      <c r="BBJ285" s="11"/>
      <c r="BBK285" s="11"/>
      <c r="BBL285" s="11"/>
      <c r="BBM285" s="11"/>
      <c r="BBN285" s="11"/>
      <c r="BBO285" s="11"/>
      <c r="BBP285" s="11"/>
      <c r="BBQ285" s="11"/>
      <c r="BBR285" s="11"/>
      <c r="BBS285" s="11"/>
      <c r="BBT285" s="11"/>
      <c r="BBU285" s="11"/>
      <c r="BBV285" s="11"/>
      <c r="BBW285" s="11"/>
      <c r="BBX285" s="11"/>
      <c r="BBY285" s="11"/>
      <c r="BBZ285" s="11"/>
      <c r="BCA285" s="11"/>
      <c r="BCB285" s="11"/>
      <c r="BCC285" s="11"/>
      <c r="BCD285" s="11"/>
      <c r="BCE285" s="11"/>
      <c r="BCF285" s="11"/>
      <c r="BCG285" s="11"/>
      <c r="BCH285" s="11"/>
      <c r="BCI285" s="11"/>
      <c r="BCJ285" s="11"/>
      <c r="BCK285" s="11"/>
      <c r="BCL285" s="11"/>
      <c r="BCM285" s="11"/>
      <c r="BCN285" s="11"/>
      <c r="BCO285" s="11"/>
      <c r="BCP285" s="11"/>
      <c r="BCQ285" s="11"/>
      <c r="BCR285" s="11"/>
      <c r="BCS285" s="11"/>
      <c r="BCT285" s="11"/>
      <c r="BCU285" s="11"/>
      <c r="BCV285" s="11"/>
      <c r="BCW285" s="11"/>
      <c r="BCX285" s="11"/>
      <c r="BCY285" s="11"/>
      <c r="BCZ285" s="11"/>
      <c r="BDA285" s="11"/>
      <c r="BDB285" s="11"/>
      <c r="BDC285" s="11"/>
      <c r="BDD285" s="11"/>
      <c r="BDE285" s="11"/>
      <c r="BDF285" s="11"/>
      <c r="BDG285" s="11"/>
      <c r="BDH285" s="11"/>
      <c r="BDI285" s="11"/>
      <c r="BDJ285" s="11"/>
      <c r="BDK285" s="11"/>
      <c r="BDL285" s="11"/>
      <c r="BDM285" s="11"/>
      <c r="BDN285" s="11"/>
      <c r="BDO285" s="11"/>
      <c r="BDP285" s="11"/>
      <c r="BDQ285" s="11"/>
      <c r="BDR285" s="11"/>
      <c r="BDS285" s="11"/>
      <c r="BDT285" s="11"/>
      <c r="BDU285" s="11"/>
      <c r="BDV285" s="11"/>
      <c r="BDW285" s="11"/>
      <c r="BDX285" s="11"/>
      <c r="BDY285" s="11"/>
      <c r="BDZ285" s="11"/>
      <c r="BEA285" s="11"/>
      <c r="BEB285" s="11"/>
      <c r="BEC285" s="11"/>
      <c r="BED285" s="11"/>
      <c r="BEE285" s="11"/>
      <c r="BEF285" s="11"/>
      <c r="BEG285" s="11"/>
      <c r="BEH285" s="11"/>
      <c r="BEI285" s="11"/>
      <c r="BEJ285" s="11"/>
      <c r="BEK285" s="11"/>
      <c r="BEL285" s="11"/>
      <c r="BEM285" s="11"/>
      <c r="BEN285" s="11"/>
      <c r="BEO285" s="11"/>
      <c r="BEP285" s="11"/>
      <c r="BEQ285" s="11"/>
      <c r="BER285" s="11"/>
      <c r="BES285" s="11"/>
      <c r="BET285" s="11"/>
      <c r="BEU285" s="11"/>
      <c r="BEV285" s="11"/>
      <c r="BEW285" s="11"/>
      <c r="BEX285" s="11"/>
      <c r="BEY285" s="11"/>
      <c r="BEZ285" s="11"/>
      <c r="BFA285" s="11"/>
      <c r="BFB285" s="11"/>
      <c r="BFC285" s="11"/>
      <c r="BFD285" s="11"/>
      <c r="BFE285" s="11"/>
      <c r="BFF285" s="11"/>
      <c r="BFG285" s="11"/>
      <c r="BFH285" s="11"/>
      <c r="BFI285" s="11"/>
      <c r="BFJ285" s="11"/>
      <c r="BFK285" s="11"/>
      <c r="BFL285" s="11"/>
      <c r="BFM285" s="11"/>
      <c r="BFN285" s="11"/>
      <c r="BFO285" s="11"/>
      <c r="BFP285" s="11"/>
      <c r="BFQ285" s="11"/>
      <c r="BFR285" s="11"/>
      <c r="BFS285" s="11"/>
      <c r="BFT285" s="11"/>
      <c r="BFU285" s="11"/>
      <c r="BFV285" s="11"/>
      <c r="BFW285" s="11"/>
      <c r="BFX285" s="11"/>
      <c r="BFY285" s="11"/>
      <c r="BFZ285" s="11"/>
      <c r="BGA285" s="11"/>
      <c r="BGB285" s="11"/>
      <c r="BGC285" s="11"/>
      <c r="BGD285" s="11"/>
      <c r="BGE285" s="11"/>
      <c r="BGF285" s="11"/>
      <c r="BGG285" s="11"/>
      <c r="BGH285" s="11"/>
      <c r="BGI285" s="11"/>
      <c r="BGJ285" s="11"/>
      <c r="BGK285" s="11"/>
      <c r="BGL285" s="11"/>
      <c r="BGM285" s="11"/>
      <c r="BGN285" s="11"/>
      <c r="BGO285" s="11"/>
      <c r="BGP285" s="11"/>
      <c r="BGQ285" s="11"/>
      <c r="BGR285" s="11"/>
      <c r="BGS285" s="11"/>
      <c r="BGT285" s="11"/>
      <c r="BGU285" s="11"/>
      <c r="BGV285" s="11"/>
      <c r="BGW285" s="11"/>
      <c r="BGX285" s="11"/>
      <c r="BGY285" s="11"/>
      <c r="BGZ285" s="11"/>
      <c r="BHA285" s="11"/>
      <c r="BHB285" s="11"/>
      <c r="BHC285" s="11"/>
      <c r="BHD285" s="11"/>
      <c r="BHE285" s="11"/>
      <c r="BHF285" s="11"/>
      <c r="BHG285" s="11"/>
      <c r="BHH285" s="11"/>
      <c r="BHI285" s="11"/>
      <c r="BHJ285" s="11"/>
      <c r="BHK285" s="11"/>
      <c r="BHL285" s="11"/>
      <c r="BHM285" s="11"/>
      <c r="BHN285" s="11"/>
      <c r="BHO285" s="11"/>
      <c r="BHP285" s="11"/>
      <c r="BHQ285" s="11"/>
      <c r="BHR285" s="11"/>
      <c r="BHS285" s="11"/>
      <c r="BHT285" s="11"/>
      <c r="BHU285" s="11"/>
      <c r="BHV285" s="11"/>
      <c r="BHW285" s="11"/>
      <c r="BHX285" s="11"/>
      <c r="BHY285" s="11"/>
      <c r="BHZ285" s="11"/>
      <c r="BIA285" s="11"/>
      <c r="BIB285" s="11"/>
      <c r="BIC285" s="11"/>
      <c r="BID285" s="11"/>
      <c r="BIE285" s="11"/>
      <c r="BIF285" s="11"/>
      <c r="BIG285" s="11"/>
      <c r="BIH285" s="11"/>
      <c r="BII285" s="11"/>
      <c r="BIJ285" s="11"/>
      <c r="BIK285" s="11"/>
      <c r="BIL285" s="11"/>
      <c r="BIM285" s="11"/>
      <c r="BIN285" s="11"/>
      <c r="BIO285" s="11"/>
      <c r="BIP285" s="11"/>
      <c r="BIQ285" s="11"/>
      <c r="BIR285" s="11"/>
      <c r="BIS285" s="11"/>
      <c r="BIT285" s="11"/>
      <c r="BIU285" s="11"/>
      <c r="BIV285" s="11"/>
      <c r="BIW285" s="11"/>
      <c r="BIX285" s="11"/>
      <c r="BIY285" s="11"/>
      <c r="BIZ285" s="11"/>
      <c r="BJA285" s="11"/>
      <c r="BJB285" s="11"/>
      <c r="BJC285" s="11"/>
      <c r="BJD285" s="11"/>
      <c r="BJE285" s="11"/>
      <c r="BJF285" s="11"/>
      <c r="BJG285" s="11"/>
      <c r="BJH285" s="11"/>
      <c r="BJI285" s="11"/>
      <c r="BJJ285" s="11"/>
      <c r="BJK285" s="11"/>
      <c r="BJL285" s="11"/>
      <c r="BJM285" s="11"/>
      <c r="BJN285" s="11"/>
      <c r="BJO285" s="11"/>
      <c r="BJP285" s="11"/>
      <c r="BJQ285" s="11"/>
      <c r="BJR285" s="11"/>
      <c r="BJS285" s="11"/>
      <c r="BJT285" s="11"/>
      <c r="BJU285" s="11"/>
      <c r="BJV285" s="11"/>
      <c r="BJW285" s="11"/>
      <c r="BJX285" s="11"/>
      <c r="BJY285" s="11"/>
      <c r="BJZ285" s="11"/>
      <c r="BKA285" s="11"/>
      <c r="BKB285" s="11"/>
      <c r="BKC285" s="11"/>
      <c r="BKD285" s="11"/>
      <c r="BKE285" s="11"/>
      <c r="BKF285" s="11"/>
      <c r="BKG285" s="11"/>
      <c r="BKH285" s="11"/>
      <c r="BKI285" s="11"/>
      <c r="BKJ285" s="11"/>
      <c r="BKK285" s="11"/>
      <c r="BKL285" s="11"/>
      <c r="BKM285" s="11"/>
      <c r="BKN285" s="11"/>
      <c r="BKO285" s="11"/>
      <c r="BKP285" s="11"/>
      <c r="BKQ285" s="11"/>
      <c r="BKR285" s="11"/>
      <c r="BKS285" s="11"/>
      <c r="BKT285" s="11"/>
      <c r="BKU285" s="11"/>
      <c r="BKV285" s="11"/>
      <c r="BKW285" s="11"/>
      <c r="BKX285" s="11"/>
      <c r="BKY285" s="11"/>
      <c r="BKZ285" s="11"/>
      <c r="BLA285" s="11"/>
      <c r="BLB285" s="11"/>
      <c r="BLC285" s="11"/>
      <c r="BLD285" s="11"/>
      <c r="BLE285" s="11"/>
      <c r="BLF285" s="11"/>
      <c r="BLG285" s="11"/>
      <c r="BLH285" s="11"/>
      <c r="BLI285" s="11"/>
      <c r="BLJ285" s="11"/>
      <c r="BLK285" s="11"/>
      <c r="BLL285" s="11"/>
      <c r="BLM285" s="11"/>
      <c r="BLN285" s="11"/>
      <c r="BLO285" s="11"/>
      <c r="BLP285" s="11"/>
      <c r="BLQ285" s="11"/>
      <c r="BLR285" s="11"/>
      <c r="BLS285" s="11"/>
      <c r="BLT285" s="11"/>
      <c r="BLU285" s="11"/>
      <c r="BLV285" s="11"/>
      <c r="BLW285" s="11"/>
      <c r="BLX285" s="11"/>
      <c r="BLY285" s="11"/>
      <c r="BLZ285" s="11"/>
      <c r="BMA285" s="11"/>
      <c r="BMB285" s="11"/>
      <c r="BMC285" s="11"/>
      <c r="BMD285" s="11"/>
      <c r="BME285" s="11"/>
      <c r="BMF285" s="11"/>
      <c r="BMG285" s="11"/>
      <c r="BMH285" s="11"/>
      <c r="BMI285" s="11"/>
      <c r="BMJ285" s="11"/>
      <c r="BMK285" s="11"/>
      <c r="BML285" s="11"/>
      <c r="BMM285" s="11"/>
      <c r="BMN285" s="11"/>
      <c r="BMO285" s="11"/>
      <c r="BMP285" s="11"/>
      <c r="BMQ285" s="11"/>
      <c r="BMR285" s="11"/>
      <c r="BMS285" s="11"/>
      <c r="BMT285" s="11"/>
      <c r="BMU285" s="11"/>
      <c r="BMV285" s="11"/>
      <c r="BMW285" s="11"/>
      <c r="BMX285" s="11"/>
      <c r="BMY285" s="11"/>
      <c r="BMZ285" s="11"/>
      <c r="BNA285" s="11"/>
      <c r="BNB285" s="11"/>
      <c r="BNC285" s="11"/>
      <c r="BND285" s="11"/>
      <c r="BNE285" s="11"/>
      <c r="BNF285" s="11"/>
      <c r="BNG285" s="11"/>
      <c r="BNH285" s="11"/>
      <c r="BNI285" s="11"/>
      <c r="BNJ285" s="11"/>
      <c r="BNK285" s="11"/>
      <c r="BNL285" s="11"/>
      <c r="BNM285" s="11"/>
      <c r="BNN285" s="11"/>
      <c r="BNO285" s="11"/>
      <c r="BNP285" s="11"/>
      <c r="BNQ285" s="11"/>
      <c r="BNR285" s="11"/>
      <c r="BNS285" s="11"/>
      <c r="BNT285" s="11"/>
      <c r="BNU285" s="11"/>
      <c r="BNV285" s="11"/>
      <c r="BNW285" s="11"/>
      <c r="BNX285" s="11"/>
      <c r="BNY285" s="11"/>
      <c r="BNZ285" s="11"/>
      <c r="BOA285" s="11"/>
      <c r="BOB285" s="11"/>
      <c r="BOC285" s="11"/>
      <c r="BOD285" s="11"/>
      <c r="BOE285" s="11"/>
      <c r="BOF285" s="11"/>
      <c r="BOG285" s="11"/>
      <c r="BOH285" s="11"/>
      <c r="BOI285" s="11"/>
      <c r="BOJ285" s="11"/>
      <c r="BOK285" s="11"/>
      <c r="BOL285" s="11"/>
      <c r="BOM285" s="11"/>
      <c r="BON285" s="11"/>
      <c r="BOO285" s="11"/>
      <c r="BOP285" s="11"/>
      <c r="BOQ285" s="11"/>
      <c r="BOR285" s="11"/>
      <c r="BOS285" s="11"/>
      <c r="BOT285" s="11"/>
      <c r="BOU285" s="11"/>
      <c r="BOV285" s="11"/>
      <c r="BOW285" s="11"/>
      <c r="BOX285" s="11"/>
      <c r="BOY285" s="11"/>
      <c r="BOZ285" s="11"/>
      <c r="BPA285" s="11"/>
      <c r="BPB285" s="11"/>
      <c r="BPC285" s="11"/>
      <c r="BPD285" s="11"/>
      <c r="BPE285" s="11"/>
      <c r="BPF285" s="11"/>
      <c r="BPG285" s="11"/>
      <c r="BPH285" s="11"/>
      <c r="BPI285" s="11"/>
      <c r="BPJ285" s="11"/>
      <c r="BPK285" s="11"/>
      <c r="BPL285" s="11"/>
      <c r="BPM285" s="11"/>
      <c r="BPN285" s="11"/>
      <c r="BPO285" s="11"/>
      <c r="BPP285" s="11"/>
      <c r="BPQ285" s="11"/>
      <c r="BPR285" s="11"/>
      <c r="BPS285" s="11"/>
      <c r="BPT285" s="11"/>
      <c r="BPU285" s="11"/>
      <c r="BPV285" s="11"/>
      <c r="BPW285" s="11"/>
      <c r="BPX285" s="11"/>
      <c r="BPY285" s="11"/>
      <c r="BPZ285" s="11"/>
      <c r="BQA285" s="11"/>
      <c r="BQB285" s="11"/>
      <c r="BQC285" s="11"/>
      <c r="BQD285" s="11"/>
      <c r="BQE285" s="11"/>
      <c r="BQF285" s="11"/>
      <c r="BQG285" s="11"/>
      <c r="BQH285" s="11"/>
      <c r="BQI285" s="11"/>
      <c r="BQJ285" s="11"/>
      <c r="BQK285" s="11"/>
      <c r="BQL285" s="11"/>
      <c r="BQM285" s="11"/>
      <c r="BQN285" s="11"/>
      <c r="BQO285" s="11"/>
      <c r="BQP285" s="11"/>
      <c r="BQQ285" s="11"/>
      <c r="BQR285" s="11"/>
      <c r="BQS285" s="11"/>
      <c r="BQT285" s="11"/>
      <c r="BQU285" s="11"/>
      <c r="BQV285" s="11"/>
      <c r="BQW285" s="11"/>
      <c r="BQX285" s="11"/>
      <c r="BQY285" s="11"/>
      <c r="BQZ285" s="11"/>
      <c r="BRA285" s="11"/>
      <c r="BRB285" s="11"/>
      <c r="BRC285" s="11"/>
      <c r="BRD285" s="11"/>
      <c r="BRE285" s="11"/>
      <c r="BRF285" s="11"/>
      <c r="BRG285" s="11"/>
      <c r="BRH285" s="11"/>
      <c r="BRI285" s="11"/>
    </row>
    <row r="286" spans="2:1829" x14ac:dyDescent="0.3"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C286" s="11"/>
      <c r="DD286" s="11"/>
      <c r="DE286" s="11"/>
      <c r="DF286" s="11"/>
      <c r="DG286" s="11"/>
      <c r="DH286" s="11"/>
      <c r="DI286" s="11"/>
      <c r="DJ286" s="11"/>
      <c r="DK286" s="11"/>
      <c r="DL286" s="11"/>
      <c r="DM286" s="11"/>
      <c r="DN286" s="11"/>
      <c r="DO286" s="11"/>
      <c r="DP286" s="11"/>
      <c r="DQ286" s="11"/>
      <c r="DR286" s="11"/>
      <c r="DS286" s="11"/>
      <c r="DT286" s="11"/>
      <c r="DU286" s="11"/>
      <c r="DV286" s="11"/>
      <c r="DW286" s="11"/>
      <c r="DX286" s="11"/>
      <c r="DY286" s="11"/>
      <c r="DZ286" s="11"/>
      <c r="EA286" s="11"/>
      <c r="EB286" s="11"/>
      <c r="EC286" s="11"/>
      <c r="ED286" s="11"/>
      <c r="EE286" s="11"/>
      <c r="EF286" s="11"/>
      <c r="EG286" s="11"/>
      <c r="EH286" s="11"/>
      <c r="EI286" s="11"/>
      <c r="EJ286" s="11"/>
      <c r="EK286" s="11"/>
      <c r="EL286" s="11"/>
      <c r="EM286" s="11"/>
      <c r="EN286" s="11"/>
      <c r="EO286" s="11"/>
      <c r="EP286" s="11"/>
      <c r="EQ286" s="11"/>
      <c r="ER286" s="11"/>
      <c r="ES286" s="11"/>
      <c r="ET286" s="11"/>
      <c r="EU286" s="11"/>
      <c r="EV286" s="11"/>
      <c r="EW286" s="11"/>
      <c r="EX286" s="11"/>
      <c r="EY286" s="11"/>
      <c r="EZ286" s="11"/>
      <c r="FA286" s="11"/>
      <c r="FB286" s="11"/>
      <c r="FC286" s="11"/>
      <c r="FD286" s="11"/>
      <c r="FE286" s="11"/>
      <c r="FF286" s="11"/>
      <c r="FG286" s="11"/>
      <c r="FH286" s="11"/>
      <c r="FI286" s="11"/>
      <c r="FJ286" s="11"/>
      <c r="FK286" s="11"/>
      <c r="FL286" s="11"/>
      <c r="FM286" s="11"/>
      <c r="FN286" s="11"/>
      <c r="FO286" s="11"/>
      <c r="FP286" s="11"/>
      <c r="FQ286" s="11"/>
      <c r="FR286" s="11"/>
      <c r="FS286" s="11"/>
      <c r="FT286" s="11"/>
      <c r="FU286" s="11"/>
      <c r="FV286" s="11"/>
      <c r="FW286" s="11"/>
      <c r="FX286" s="11"/>
      <c r="FY286" s="11"/>
      <c r="FZ286" s="11"/>
      <c r="GA286" s="11"/>
      <c r="GB286" s="11"/>
      <c r="GC286" s="11"/>
      <c r="GD286" s="11"/>
      <c r="GE286" s="11"/>
      <c r="GF286" s="11"/>
      <c r="GG286" s="11"/>
      <c r="GH286" s="11"/>
      <c r="GI286" s="11"/>
      <c r="GJ286" s="11"/>
      <c r="GK286" s="11"/>
      <c r="GL286" s="11"/>
      <c r="GM286" s="11"/>
      <c r="GN286" s="11"/>
      <c r="GO286" s="11"/>
      <c r="GP286" s="11"/>
      <c r="GQ286" s="11"/>
      <c r="GR286" s="11"/>
      <c r="GS286" s="11"/>
      <c r="GT286" s="11"/>
      <c r="GU286" s="11"/>
      <c r="GV286" s="11"/>
      <c r="GW286" s="11"/>
      <c r="GX286" s="11"/>
      <c r="GY286" s="11"/>
      <c r="GZ286" s="11"/>
      <c r="HA286" s="11"/>
      <c r="HB286" s="11"/>
      <c r="HC286" s="11"/>
      <c r="HD286" s="11"/>
      <c r="HE286" s="11"/>
      <c r="HF286" s="11"/>
      <c r="HG286" s="11"/>
      <c r="HH286" s="11"/>
      <c r="HI286" s="11"/>
      <c r="HJ286" s="11"/>
      <c r="HK286" s="11"/>
      <c r="HL286" s="11"/>
      <c r="HM286" s="11"/>
      <c r="HN286" s="11"/>
      <c r="HO286" s="11"/>
      <c r="HP286" s="11"/>
      <c r="HQ286" s="11"/>
      <c r="HR286" s="11"/>
      <c r="HS286" s="11"/>
      <c r="HT286" s="11"/>
      <c r="HU286" s="11"/>
      <c r="HV286" s="11"/>
      <c r="HW286" s="11"/>
      <c r="HX286" s="11"/>
      <c r="HY286" s="11"/>
      <c r="HZ286" s="11"/>
      <c r="IA286" s="11"/>
      <c r="IB286" s="11"/>
      <c r="IC286" s="11"/>
      <c r="ID286" s="11"/>
      <c r="IE286" s="11"/>
      <c r="IF286" s="11"/>
      <c r="IG286" s="11"/>
      <c r="IH286" s="11"/>
      <c r="II286" s="11"/>
      <c r="IJ286" s="11"/>
      <c r="IK286" s="11"/>
      <c r="IL286" s="11"/>
      <c r="IM286" s="11"/>
      <c r="IN286" s="11"/>
      <c r="IO286" s="11"/>
      <c r="IP286" s="11"/>
      <c r="IQ286" s="11"/>
      <c r="IR286" s="11"/>
      <c r="IS286" s="11"/>
      <c r="IT286" s="11"/>
      <c r="IU286" s="11"/>
      <c r="IV286" s="11"/>
      <c r="IW286" s="11"/>
      <c r="IX286" s="11"/>
      <c r="IY286" s="11"/>
      <c r="IZ286" s="11"/>
      <c r="JA286" s="11"/>
      <c r="JB286" s="11"/>
      <c r="JC286" s="11"/>
      <c r="JD286" s="11"/>
      <c r="JE286" s="11"/>
      <c r="JF286" s="11"/>
      <c r="JG286" s="11"/>
      <c r="JH286" s="11"/>
      <c r="JI286" s="11"/>
      <c r="JJ286" s="11"/>
      <c r="JK286" s="11"/>
      <c r="JL286" s="11"/>
      <c r="JM286" s="11"/>
      <c r="JN286" s="11"/>
      <c r="JO286" s="11"/>
      <c r="JP286" s="11"/>
      <c r="JQ286" s="11"/>
      <c r="JR286" s="11"/>
      <c r="JS286" s="11"/>
      <c r="JT286" s="11"/>
      <c r="JU286" s="11"/>
      <c r="JV286" s="11"/>
      <c r="JW286" s="11"/>
      <c r="JX286" s="11"/>
      <c r="JY286" s="11"/>
      <c r="JZ286" s="11"/>
      <c r="KA286" s="11"/>
      <c r="KB286" s="11"/>
      <c r="KC286" s="11"/>
      <c r="KD286" s="11"/>
      <c r="KE286" s="11"/>
      <c r="KF286" s="11"/>
      <c r="KG286" s="11"/>
      <c r="KH286" s="11"/>
      <c r="KI286" s="11"/>
      <c r="KJ286" s="11"/>
      <c r="KK286" s="11"/>
      <c r="KL286" s="11"/>
      <c r="KM286" s="11"/>
      <c r="KN286" s="11"/>
      <c r="KO286" s="11"/>
      <c r="KP286" s="11"/>
      <c r="KQ286" s="11"/>
      <c r="KR286" s="11"/>
      <c r="KS286" s="11"/>
      <c r="KT286" s="11"/>
      <c r="KU286" s="11"/>
      <c r="KV286" s="11"/>
      <c r="KW286" s="11"/>
      <c r="KX286" s="11"/>
      <c r="KY286" s="11"/>
      <c r="KZ286" s="11"/>
      <c r="LA286" s="11"/>
      <c r="LB286" s="11"/>
      <c r="LC286" s="11"/>
      <c r="LD286" s="11"/>
      <c r="LE286" s="11"/>
      <c r="LF286" s="11"/>
      <c r="LG286" s="11"/>
      <c r="LH286" s="11"/>
      <c r="LI286" s="11"/>
      <c r="LJ286" s="11"/>
      <c r="LK286" s="11"/>
      <c r="LL286" s="11"/>
      <c r="LM286" s="11"/>
      <c r="LN286" s="11"/>
      <c r="LO286" s="11"/>
      <c r="LP286" s="11"/>
      <c r="LQ286" s="11"/>
      <c r="LR286" s="11"/>
      <c r="LS286" s="11"/>
      <c r="LT286" s="11"/>
      <c r="LU286" s="11"/>
      <c r="LV286" s="11"/>
      <c r="LW286" s="11"/>
      <c r="LX286" s="11"/>
      <c r="LY286" s="11"/>
      <c r="LZ286" s="11"/>
      <c r="MA286" s="11"/>
      <c r="MB286" s="11"/>
      <c r="MC286" s="11"/>
      <c r="MD286" s="11"/>
      <c r="ME286" s="11"/>
      <c r="MF286" s="11"/>
      <c r="MG286" s="11"/>
      <c r="MH286" s="11"/>
      <c r="MI286" s="11"/>
      <c r="MJ286" s="11"/>
      <c r="MK286" s="11"/>
      <c r="ML286" s="11"/>
      <c r="MM286" s="11"/>
      <c r="MN286" s="11"/>
      <c r="MO286" s="11"/>
      <c r="MP286" s="11"/>
      <c r="MQ286" s="11"/>
      <c r="MR286" s="11"/>
      <c r="MS286" s="11"/>
      <c r="MT286" s="11"/>
      <c r="MU286" s="11"/>
      <c r="MV286" s="11"/>
      <c r="MW286" s="11"/>
      <c r="MX286" s="11"/>
      <c r="MY286" s="11"/>
      <c r="MZ286" s="11"/>
      <c r="NA286" s="11"/>
      <c r="NB286" s="11"/>
      <c r="NC286" s="11"/>
      <c r="ND286" s="11"/>
      <c r="NE286" s="11"/>
      <c r="NF286" s="11"/>
      <c r="NG286" s="11"/>
      <c r="NH286" s="11"/>
      <c r="NI286" s="11"/>
      <c r="NJ286" s="11"/>
      <c r="NK286" s="11"/>
      <c r="NL286" s="11"/>
      <c r="NM286" s="11"/>
      <c r="NN286" s="11"/>
      <c r="NO286" s="11"/>
      <c r="NP286" s="11"/>
      <c r="NQ286" s="11"/>
      <c r="NR286" s="11"/>
      <c r="NS286" s="11"/>
      <c r="NT286" s="11"/>
      <c r="NU286" s="11"/>
      <c r="NV286" s="11"/>
      <c r="NW286" s="11"/>
      <c r="NX286" s="11"/>
      <c r="NY286" s="11"/>
      <c r="NZ286" s="11"/>
      <c r="OA286" s="11"/>
      <c r="OB286" s="11"/>
      <c r="OC286" s="11"/>
      <c r="OD286" s="11"/>
      <c r="OE286" s="11"/>
      <c r="OF286" s="11"/>
      <c r="OG286" s="11"/>
      <c r="OH286" s="11"/>
      <c r="OI286" s="11"/>
      <c r="OJ286" s="11"/>
      <c r="OK286" s="11"/>
      <c r="OL286" s="11"/>
      <c r="OM286" s="11"/>
      <c r="ON286" s="11"/>
      <c r="OO286" s="11"/>
      <c r="OP286" s="11"/>
      <c r="OQ286" s="11"/>
      <c r="OR286" s="11"/>
      <c r="OS286" s="11"/>
      <c r="OT286" s="11"/>
      <c r="OU286" s="11"/>
      <c r="OV286" s="11"/>
      <c r="OW286" s="11"/>
      <c r="OX286" s="11"/>
      <c r="OY286" s="11"/>
      <c r="OZ286" s="11"/>
      <c r="PA286" s="11"/>
      <c r="PB286" s="11"/>
      <c r="PC286" s="11"/>
      <c r="PD286" s="11"/>
      <c r="PE286" s="11"/>
      <c r="PF286" s="11"/>
      <c r="PG286" s="11"/>
      <c r="PH286" s="11"/>
      <c r="PI286" s="11"/>
      <c r="PJ286" s="11"/>
      <c r="PK286" s="11"/>
      <c r="PL286" s="11"/>
      <c r="PM286" s="11"/>
      <c r="PN286" s="11"/>
      <c r="PO286" s="11"/>
      <c r="PP286" s="11"/>
      <c r="PQ286" s="11"/>
      <c r="PR286" s="11"/>
      <c r="PS286" s="11"/>
      <c r="PT286" s="11"/>
      <c r="PU286" s="11"/>
      <c r="PV286" s="11"/>
      <c r="PW286" s="11"/>
      <c r="PX286" s="11"/>
      <c r="PY286" s="11"/>
      <c r="PZ286" s="11"/>
      <c r="QA286" s="11"/>
      <c r="QB286" s="11"/>
      <c r="QC286" s="11"/>
      <c r="QD286" s="11"/>
      <c r="QE286" s="11"/>
      <c r="QF286" s="11"/>
      <c r="QG286" s="11"/>
      <c r="QH286" s="11"/>
      <c r="QI286" s="11"/>
      <c r="QJ286" s="11"/>
      <c r="QK286" s="11"/>
      <c r="QL286" s="11"/>
      <c r="QM286" s="11"/>
      <c r="QN286" s="11"/>
      <c r="QO286" s="11"/>
      <c r="QP286" s="11"/>
      <c r="QQ286" s="11"/>
      <c r="QR286" s="11"/>
      <c r="QS286" s="11"/>
      <c r="QT286" s="11"/>
      <c r="QU286" s="11"/>
      <c r="QV286" s="11"/>
      <c r="QW286" s="11"/>
      <c r="QX286" s="11"/>
      <c r="QY286" s="11"/>
      <c r="QZ286" s="11"/>
      <c r="RA286" s="11"/>
      <c r="RB286" s="11"/>
      <c r="RC286" s="11"/>
      <c r="RD286" s="11"/>
      <c r="RE286" s="11"/>
      <c r="RF286" s="11"/>
      <c r="RG286" s="11"/>
      <c r="RH286" s="11"/>
      <c r="RI286" s="11"/>
      <c r="RJ286" s="11"/>
      <c r="RK286" s="11"/>
      <c r="RL286" s="11"/>
      <c r="RM286" s="11"/>
      <c r="RN286" s="11"/>
      <c r="RO286" s="11"/>
      <c r="RP286" s="11"/>
      <c r="RQ286" s="11"/>
      <c r="RR286" s="11"/>
      <c r="RS286" s="11"/>
      <c r="RT286" s="11"/>
      <c r="RU286" s="11"/>
      <c r="RV286" s="11"/>
      <c r="RW286" s="11"/>
      <c r="RX286" s="11"/>
      <c r="RY286" s="11"/>
      <c r="RZ286" s="11"/>
      <c r="SA286" s="11"/>
      <c r="SB286" s="11"/>
      <c r="SC286" s="11"/>
      <c r="SD286" s="11"/>
      <c r="SE286" s="11"/>
      <c r="SF286" s="11"/>
      <c r="SG286" s="11"/>
      <c r="SH286" s="11"/>
      <c r="SI286" s="11"/>
      <c r="SJ286" s="11"/>
      <c r="SK286" s="11"/>
      <c r="SL286" s="11"/>
      <c r="SM286" s="11"/>
      <c r="SN286" s="11"/>
      <c r="SO286" s="11"/>
      <c r="SP286" s="11"/>
      <c r="SQ286" s="11"/>
      <c r="SR286" s="11"/>
      <c r="SS286" s="11"/>
      <c r="ST286" s="11"/>
      <c r="SU286" s="11"/>
      <c r="SV286" s="11"/>
      <c r="SW286" s="11"/>
      <c r="SX286" s="11"/>
      <c r="SY286" s="11"/>
      <c r="SZ286" s="11"/>
      <c r="TA286" s="11"/>
      <c r="TB286" s="11"/>
      <c r="TC286" s="11"/>
      <c r="TD286" s="11"/>
      <c r="TE286" s="11"/>
      <c r="TF286" s="11"/>
      <c r="TG286" s="11"/>
      <c r="TH286" s="11"/>
      <c r="TI286" s="11"/>
      <c r="TJ286" s="11"/>
      <c r="TK286" s="11"/>
      <c r="TL286" s="11"/>
      <c r="TM286" s="11"/>
      <c r="TN286" s="11"/>
      <c r="TO286" s="11"/>
      <c r="TP286" s="11"/>
      <c r="TQ286" s="11"/>
      <c r="TR286" s="11"/>
      <c r="TS286" s="11"/>
      <c r="TT286" s="11"/>
      <c r="TU286" s="11"/>
      <c r="TV286" s="11"/>
      <c r="TW286" s="11"/>
      <c r="TX286" s="11"/>
      <c r="TY286" s="11"/>
      <c r="TZ286" s="11"/>
      <c r="UA286" s="11"/>
      <c r="UB286" s="11"/>
      <c r="UC286" s="11"/>
      <c r="UD286" s="11"/>
      <c r="UE286" s="11"/>
      <c r="UF286" s="11"/>
      <c r="UG286" s="11"/>
      <c r="UH286" s="11"/>
      <c r="UI286" s="11"/>
      <c r="UJ286" s="11"/>
      <c r="UK286" s="11"/>
      <c r="UL286" s="11"/>
      <c r="UM286" s="11"/>
      <c r="UN286" s="11"/>
      <c r="UO286" s="11"/>
      <c r="UP286" s="11"/>
      <c r="UQ286" s="11"/>
      <c r="UR286" s="11"/>
      <c r="US286" s="11"/>
      <c r="UT286" s="11"/>
      <c r="UU286" s="11"/>
      <c r="UV286" s="11"/>
      <c r="UW286" s="11"/>
      <c r="UX286" s="11"/>
      <c r="UY286" s="11"/>
      <c r="UZ286" s="11"/>
      <c r="VA286" s="11"/>
      <c r="VB286" s="11"/>
      <c r="VC286" s="11"/>
      <c r="VD286" s="11"/>
      <c r="VE286" s="11"/>
      <c r="VF286" s="11"/>
      <c r="VG286" s="11"/>
      <c r="VH286" s="11"/>
      <c r="VI286" s="11"/>
      <c r="VJ286" s="11"/>
      <c r="VK286" s="11"/>
      <c r="VL286" s="11"/>
      <c r="VM286" s="11"/>
      <c r="VN286" s="11"/>
      <c r="VO286" s="11"/>
      <c r="VP286" s="11"/>
      <c r="VQ286" s="11"/>
      <c r="VR286" s="11"/>
      <c r="VS286" s="11"/>
      <c r="VT286" s="11"/>
      <c r="VU286" s="11"/>
      <c r="VV286" s="11"/>
      <c r="VW286" s="11"/>
      <c r="VX286" s="11"/>
      <c r="VY286" s="11"/>
      <c r="VZ286" s="11"/>
      <c r="WA286" s="11"/>
      <c r="WB286" s="11"/>
      <c r="WC286" s="11"/>
      <c r="WD286" s="11"/>
      <c r="WE286" s="11"/>
      <c r="WF286" s="11"/>
      <c r="WG286" s="11"/>
      <c r="WH286" s="11"/>
      <c r="WI286" s="11"/>
      <c r="WJ286" s="11"/>
      <c r="WK286" s="11"/>
      <c r="WL286" s="11"/>
      <c r="WM286" s="11"/>
      <c r="WN286" s="11"/>
      <c r="WO286" s="11"/>
      <c r="WP286" s="11"/>
      <c r="WQ286" s="11"/>
      <c r="WR286" s="11"/>
      <c r="WS286" s="11"/>
      <c r="WT286" s="11"/>
      <c r="WU286" s="11"/>
      <c r="WV286" s="11"/>
      <c r="WW286" s="11"/>
      <c r="WX286" s="11"/>
      <c r="WY286" s="11"/>
      <c r="WZ286" s="11"/>
      <c r="XA286" s="11"/>
      <c r="XB286" s="11"/>
      <c r="XC286" s="11"/>
      <c r="XD286" s="11"/>
      <c r="XE286" s="11"/>
      <c r="XF286" s="11"/>
      <c r="XG286" s="11"/>
      <c r="XH286" s="11"/>
      <c r="XI286" s="11"/>
      <c r="XJ286" s="11"/>
      <c r="XK286" s="11"/>
      <c r="XL286" s="11"/>
      <c r="XM286" s="11"/>
      <c r="XN286" s="11"/>
      <c r="XO286" s="11"/>
      <c r="XP286" s="11"/>
      <c r="XQ286" s="11"/>
      <c r="XR286" s="11"/>
      <c r="XS286" s="11"/>
      <c r="XT286" s="11"/>
      <c r="XU286" s="11"/>
      <c r="XV286" s="11"/>
      <c r="XW286" s="11"/>
      <c r="XX286" s="11"/>
      <c r="XY286" s="11"/>
      <c r="XZ286" s="11"/>
      <c r="YA286" s="11"/>
      <c r="YB286" s="11"/>
      <c r="YC286" s="11"/>
      <c r="YD286" s="11"/>
      <c r="YE286" s="11"/>
      <c r="YF286" s="11"/>
      <c r="YG286" s="11"/>
      <c r="YH286" s="11"/>
      <c r="YI286" s="11"/>
      <c r="YJ286" s="11"/>
      <c r="YK286" s="11"/>
      <c r="YL286" s="11"/>
      <c r="YM286" s="11"/>
      <c r="YN286" s="11"/>
      <c r="YO286" s="11"/>
      <c r="YP286" s="11"/>
      <c r="YQ286" s="11"/>
      <c r="YR286" s="11"/>
      <c r="YS286" s="11"/>
      <c r="YT286" s="11"/>
      <c r="YU286" s="11"/>
      <c r="YV286" s="11"/>
      <c r="YW286" s="11"/>
      <c r="YX286" s="11"/>
      <c r="YY286" s="11"/>
      <c r="YZ286" s="11"/>
      <c r="ZA286" s="11"/>
      <c r="ZB286" s="11"/>
      <c r="ZC286" s="11"/>
      <c r="ZD286" s="11"/>
      <c r="ZE286" s="11"/>
      <c r="ZF286" s="11"/>
      <c r="ZG286" s="11"/>
      <c r="ZH286" s="11"/>
      <c r="ZI286" s="11"/>
      <c r="ZJ286" s="11"/>
      <c r="ZK286" s="11"/>
      <c r="ZL286" s="11"/>
      <c r="ZM286" s="11"/>
      <c r="ZN286" s="11"/>
      <c r="ZO286" s="11"/>
      <c r="ZP286" s="11"/>
      <c r="ZQ286" s="11"/>
      <c r="ZR286" s="11"/>
      <c r="ZS286" s="11"/>
      <c r="ZT286" s="11"/>
      <c r="ZU286" s="11"/>
      <c r="ZV286" s="11"/>
      <c r="ZW286" s="11"/>
      <c r="ZX286" s="11"/>
      <c r="ZY286" s="11"/>
      <c r="ZZ286" s="11"/>
      <c r="AAA286" s="11"/>
      <c r="AAB286" s="11"/>
      <c r="AAC286" s="11"/>
      <c r="AAD286" s="11"/>
      <c r="AAE286" s="11"/>
      <c r="AAF286" s="11"/>
      <c r="AAG286" s="11"/>
      <c r="AAH286" s="11"/>
      <c r="AAI286" s="11"/>
      <c r="AAJ286" s="11"/>
      <c r="AAK286" s="11"/>
      <c r="AAL286" s="11"/>
      <c r="AAM286" s="11"/>
      <c r="AAN286" s="11"/>
      <c r="AAO286" s="11"/>
      <c r="AAP286" s="11"/>
      <c r="AAQ286" s="11"/>
      <c r="AAR286" s="11"/>
      <c r="AAS286" s="11"/>
      <c r="AAT286" s="11"/>
      <c r="AAU286" s="11"/>
      <c r="AAV286" s="11"/>
      <c r="AAW286" s="11"/>
      <c r="AAX286" s="11"/>
      <c r="AAY286" s="11"/>
      <c r="AAZ286" s="11"/>
      <c r="ABA286" s="11"/>
      <c r="ABB286" s="11"/>
      <c r="ABC286" s="11"/>
      <c r="ABD286" s="11"/>
      <c r="ABE286" s="11"/>
      <c r="ABF286" s="11"/>
      <c r="ABG286" s="11"/>
      <c r="ABH286" s="11"/>
      <c r="ABI286" s="11"/>
      <c r="ABJ286" s="11"/>
      <c r="ABK286" s="11"/>
      <c r="ABL286" s="11"/>
      <c r="ABM286" s="11"/>
      <c r="ABN286" s="11"/>
      <c r="ABO286" s="11"/>
      <c r="ABP286" s="11"/>
      <c r="ABQ286" s="11"/>
      <c r="ABR286" s="11"/>
      <c r="ABS286" s="11"/>
      <c r="ABT286" s="11"/>
      <c r="ABU286" s="11"/>
      <c r="ABV286" s="11"/>
      <c r="ABW286" s="11"/>
      <c r="ABX286" s="11"/>
      <c r="ABY286" s="11"/>
      <c r="ABZ286" s="11"/>
      <c r="ACA286" s="11"/>
      <c r="ACB286" s="11"/>
      <c r="ACC286" s="11"/>
      <c r="ACD286" s="11"/>
      <c r="ACE286" s="11"/>
      <c r="ACF286" s="11"/>
      <c r="ACG286" s="11"/>
      <c r="ACH286" s="11"/>
      <c r="ACI286" s="11"/>
      <c r="ACJ286" s="11"/>
      <c r="ACK286" s="11"/>
      <c r="ACL286" s="11"/>
      <c r="ACM286" s="11"/>
      <c r="ACN286" s="11"/>
      <c r="ACO286" s="11"/>
      <c r="ACP286" s="11"/>
      <c r="ACQ286" s="11"/>
      <c r="ACR286" s="11"/>
      <c r="ACS286" s="11"/>
      <c r="ACT286" s="11"/>
      <c r="ACU286" s="11"/>
      <c r="ACV286" s="11"/>
      <c r="ACW286" s="11"/>
      <c r="ACX286" s="11"/>
      <c r="ACY286" s="11"/>
      <c r="ACZ286" s="11"/>
      <c r="ADA286" s="11"/>
      <c r="ADB286" s="11"/>
      <c r="ADC286" s="11"/>
      <c r="ADD286" s="11"/>
      <c r="ADE286" s="11"/>
      <c r="ADF286" s="11"/>
      <c r="ADG286" s="11"/>
      <c r="ADH286" s="11"/>
      <c r="ADI286" s="11"/>
      <c r="ADJ286" s="11"/>
      <c r="ADK286" s="11"/>
      <c r="ADL286" s="11"/>
      <c r="ADM286" s="11"/>
      <c r="ADN286" s="11"/>
      <c r="ADO286" s="11"/>
      <c r="ADP286" s="11"/>
      <c r="ADQ286" s="11"/>
      <c r="ADR286" s="11"/>
      <c r="ADS286" s="11"/>
      <c r="ADT286" s="11"/>
      <c r="ADU286" s="11"/>
      <c r="ADV286" s="11"/>
      <c r="ADW286" s="11"/>
      <c r="ADX286" s="11"/>
      <c r="ADY286" s="11"/>
      <c r="ADZ286" s="11"/>
      <c r="AEA286" s="11"/>
      <c r="AEB286" s="11"/>
      <c r="AEC286" s="11"/>
      <c r="AED286" s="11"/>
      <c r="AEE286" s="11"/>
      <c r="AEF286" s="11"/>
      <c r="AEG286" s="11"/>
      <c r="AEH286" s="11"/>
      <c r="AEI286" s="11"/>
      <c r="AEJ286" s="11"/>
      <c r="AEK286" s="11"/>
      <c r="AEL286" s="11"/>
      <c r="AEM286" s="11"/>
      <c r="AEN286" s="11"/>
      <c r="AEO286" s="11"/>
      <c r="AEP286" s="11"/>
      <c r="AEQ286" s="11"/>
      <c r="AER286" s="11"/>
      <c r="AES286" s="11"/>
      <c r="AET286" s="11"/>
      <c r="AEU286" s="11"/>
      <c r="AEV286" s="11"/>
      <c r="AEW286" s="11"/>
      <c r="AEX286" s="11"/>
      <c r="AEY286" s="11"/>
      <c r="AEZ286" s="11"/>
      <c r="AFA286" s="11"/>
      <c r="AFB286" s="11"/>
      <c r="AFC286" s="11"/>
      <c r="AFD286" s="11"/>
      <c r="AFE286" s="11"/>
      <c r="AFF286" s="11"/>
      <c r="AFG286" s="11"/>
      <c r="AFH286" s="11"/>
      <c r="AFI286" s="11"/>
      <c r="AFJ286" s="11"/>
      <c r="AFK286" s="11"/>
      <c r="AFL286" s="11"/>
      <c r="AFM286" s="11"/>
      <c r="AFN286" s="11"/>
      <c r="AFO286" s="11"/>
      <c r="AFP286" s="11"/>
      <c r="AFQ286" s="11"/>
      <c r="AFR286" s="11"/>
      <c r="AFS286" s="11"/>
      <c r="AFT286" s="11"/>
      <c r="AFU286" s="11"/>
      <c r="AFV286" s="11"/>
      <c r="AFW286" s="11"/>
      <c r="AFX286" s="11"/>
      <c r="AFY286" s="11"/>
      <c r="AFZ286" s="11"/>
      <c r="AGA286" s="11"/>
      <c r="AGB286" s="11"/>
      <c r="AGC286" s="11"/>
      <c r="AGD286" s="11"/>
      <c r="AGE286" s="11"/>
      <c r="AGF286" s="11"/>
      <c r="AGG286" s="11"/>
      <c r="AGH286" s="11"/>
      <c r="AGI286" s="11"/>
      <c r="AGJ286" s="11"/>
      <c r="AGK286" s="11"/>
      <c r="AGL286" s="11"/>
      <c r="AGM286" s="11"/>
      <c r="AGN286" s="11"/>
      <c r="AGO286" s="11"/>
      <c r="AGP286" s="11"/>
      <c r="AGQ286" s="11"/>
      <c r="AGR286" s="11"/>
      <c r="AGS286" s="11"/>
      <c r="AGT286" s="11"/>
      <c r="AGU286" s="11"/>
      <c r="AGV286" s="11"/>
      <c r="AGW286" s="11"/>
      <c r="AGX286" s="11"/>
      <c r="AGY286" s="11"/>
      <c r="AGZ286" s="11"/>
      <c r="AHA286" s="11"/>
      <c r="AHB286" s="11"/>
      <c r="AHC286" s="11"/>
      <c r="AHD286" s="11"/>
      <c r="AHE286" s="11"/>
      <c r="AHF286" s="11"/>
      <c r="AHG286" s="11"/>
      <c r="AHH286" s="11"/>
      <c r="AHI286" s="11"/>
      <c r="AHJ286" s="11"/>
      <c r="AHK286" s="11"/>
      <c r="AHL286" s="11"/>
      <c r="AHM286" s="11"/>
      <c r="AHN286" s="11"/>
      <c r="AHO286" s="11"/>
      <c r="AHP286" s="11"/>
      <c r="AHQ286" s="11"/>
      <c r="AHR286" s="11"/>
      <c r="AHS286" s="11"/>
      <c r="AHT286" s="11"/>
      <c r="AHU286" s="11"/>
      <c r="AHV286" s="11"/>
      <c r="AHW286" s="11"/>
      <c r="AHX286" s="11"/>
      <c r="AHY286" s="11"/>
      <c r="AHZ286" s="11"/>
      <c r="AIA286" s="11"/>
      <c r="AIB286" s="11"/>
      <c r="AIC286" s="11"/>
      <c r="AID286" s="11"/>
      <c r="AIE286" s="11"/>
      <c r="AIF286" s="11"/>
      <c r="AIG286" s="11"/>
      <c r="AIH286" s="11"/>
      <c r="AII286" s="11"/>
      <c r="AIJ286" s="11"/>
      <c r="AIK286" s="11"/>
      <c r="AIL286" s="11"/>
      <c r="AIM286" s="11"/>
      <c r="AIN286" s="11"/>
      <c r="AIO286" s="11"/>
      <c r="AIP286" s="11"/>
      <c r="AIQ286" s="11"/>
      <c r="AIR286" s="11"/>
      <c r="AIS286" s="11"/>
      <c r="AIT286" s="11"/>
      <c r="AIU286" s="11"/>
      <c r="AIV286" s="11"/>
      <c r="AIW286" s="11"/>
      <c r="AIX286" s="11"/>
      <c r="AIY286" s="11"/>
      <c r="AIZ286" s="11"/>
      <c r="AJA286" s="11"/>
      <c r="AJB286" s="11"/>
      <c r="AJC286" s="11"/>
      <c r="AJD286" s="11"/>
      <c r="AJE286" s="11"/>
      <c r="AJF286" s="11"/>
      <c r="AJG286" s="11"/>
      <c r="AJH286" s="11"/>
      <c r="AJI286" s="11"/>
      <c r="AJJ286" s="11"/>
      <c r="AJK286" s="11"/>
      <c r="AJL286" s="11"/>
      <c r="AJM286" s="11"/>
      <c r="AJN286" s="11"/>
      <c r="AJO286" s="11"/>
      <c r="AJP286" s="11"/>
      <c r="AJQ286" s="11"/>
      <c r="AJR286" s="11"/>
      <c r="AJS286" s="11"/>
      <c r="AJT286" s="11"/>
      <c r="AJU286" s="11"/>
      <c r="AJV286" s="11"/>
      <c r="AJW286" s="11"/>
      <c r="AJX286" s="11"/>
      <c r="AJY286" s="11"/>
      <c r="AJZ286" s="11"/>
      <c r="AKA286" s="11"/>
      <c r="AKB286" s="11"/>
      <c r="AKC286" s="11"/>
      <c r="AKD286" s="11"/>
      <c r="AKE286" s="11"/>
      <c r="AKF286" s="11"/>
      <c r="AKG286" s="11"/>
      <c r="AKH286" s="11"/>
      <c r="AKI286" s="11"/>
      <c r="AKJ286" s="11"/>
      <c r="AKK286" s="11"/>
      <c r="AKL286" s="11"/>
      <c r="AKM286" s="11"/>
      <c r="AKN286" s="11"/>
      <c r="AKO286" s="11"/>
      <c r="AKP286" s="11"/>
      <c r="AKQ286" s="11"/>
      <c r="AKR286" s="11"/>
      <c r="AKS286" s="11"/>
      <c r="AKT286" s="11"/>
      <c r="AKU286" s="11"/>
      <c r="AKV286" s="11"/>
      <c r="AKW286" s="11"/>
      <c r="AKX286" s="11"/>
      <c r="AKY286" s="11"/>
      <c r="AKZ286" s="11"/>
      <c r="ALA286" s="11"/>
      <c r="ALB286" s="11"/>
      <c r="ALC286" s="11"/>
      <c r="ALD286" s="11"/>
      <c r="ALE286" s="11"/>
      <c r="ALF286" s="11"/>
      <c r="ALG286" s="11"/>
      <c r="ALH286" s="11"/>
      <c r="ALI286" s="11"/>
      <c r="ALJ286" s="11"/>
      <c r="ALK286" s="11"/>
      <c r="ALL286" s="11"/>
      <c r="ALM286" s="11"/>
      <c r="ALN286" s="11"/>
      <c r="ALO286" s="11"/>
      <c r="ALP286" s="11"/>
      <c r="ALQ286" s="11"/>
      <c r="ALR286" s="11"/>
      <c r="ALS286" s="11"/>
      <c r="ALT286" s="11"/>
      <c r="ALU286" s="11"/>
      <c r="ALV286" s="11"/>
      <c r="ALW286" s="11"/>
      <c r="ALX286" s="11"/>
      <c r="ALY286" s="11"/>
      <c r="ALZ286" s="11"/>
      <c r="AMA286" s="11"/>
      <c r="AMB286" s="11"/>
      <c r="AMC286" s="11"/>
      <c r="AMD286" s="11"/>
      <c r="AME286" s="11"/>
      <c r="AMF286" s="11"/>
      <c r="AMG286" s="11"/>
      <c r="AMH286" s="11"/>
      <c r="AMI286" s="11"/>
      <c r="AMJ286" s="11"/>
      <c r="AMK286" s="11"/>
      <c r="AML286" s="11"/>
      <c r="AMM286" s="11"/>
      <c r="AMN286" s="11"/>
      <c r="AMO286" s="11"/>
      <c r="AMP286" s="11"/>
      <c r="AMQ286" s="11"/>
      <c r="AMR286" s="11"/>
      <c r="AMS286" s="11"/>
      <c r="AMT286" s="11"/>
      <c r="AMU286" s="11"/>
      <c r="AMV286" s="11"/>
      <c r="AMW286" s="11"/>
      <c r="AMX286" s="11"/>
      <c r="AMY286" s="11"/>
      <c r="AMZ286" s="11"/>
      <c r="ANA286" s="11"/>
      <c r="ANB286" s="11"/>
      <c r="ANC286" s="11"/>
      <c r="AND286" s="11"/>
      <c r="ANE286" s="11"/>
      <c r="ANF286" s="11"/>
      <c r="ANG286" s="11"/>
      <c r="ANH286" s="11"/>
      <c r="ANI286" s="11"/>
      <c r="ANJ286" s="11"/>
      <c r="ANK286" s="11"/>
      <c r="ANL286" s="11"/>
      <c r="ANM286" s="11"/>
      <c r="ANN286" s="11"/>
      <c r="ANO286" s="11"/>
      <c r="ANP286" s="11"/>
      <c r="ANQ286" s="11"/>
      <c r="ANR286" s="11"/>
      <c r="ANS286" s="11"/>
      <c r="ANT286" s="11"/>
      <c r="ANU286" s="11"/>
      <c r="ANV286" s="11"/>
      <c r="ANW286" s="11"/>
      <c r="ANX286" s="11"/>
      <c r="ANY286" s="11"/>
      <c r="ANZ286" s="11"/>
      <c r="AOA286" s="11"/>
      <c r="AOB286" s="11"/>
      <c r="AOC286" s="11"/>
      <c r="AOD286" s="11"/>
      <c r="AOE286" s="11"/>
      <c r="AOF286" s="11"/>
      <c r="AOG286" s="11"/>
      <c r="AOH286" s="11"/>
      <c r="AOI286" s="11"/>
      <c r="AOJ286" s="11"/>
      <c r="AOK286" s="11"/>
      <c r="AOL286" s="11"/>
      <c r="AOM286" s="11"/>
      <c r="AON286" s="11"/>
      <c r="AOO286" s="11"/>
      <c r="AOP286" s="11"/>
      <c r="AOQ286" s="11"/>
      <c r="AOR286" s="11"/>
      <c r="AOS286" s="11"/>
      <c r="AOT286" s="11"/>
      <c r="AOU286" s="11"/>
      <c r="AOV286" s="11"/>
      <c r="AOW286" s="11"/>
      <c r="AOX286" s="11"/>
      <c r="AOY286" s="11"/>
      <c r="AOZ286" s="11"/>
      <c r="APA286" s="11"/>
      <c r="APB286" s="11"/>
      <c r="APC286" s="11"/>
      <c r="APD286" s="11"/>
      <c r="APE286" s="11"/>
      <c r="APF286" s="11"/>
      <c r="APG286" s="11"/>
      <c r="APH286" s="11"/>
      <c r="API286" s="11"/>
      <c r="APJ286" s="11"/>
      <c r="APK286" s="11"/>
      <c r="APL286" s="11"/>
      <c r="APM286" s="11"/>
      <c r="APN286" s="11"/>
      <c r="APO286" s="11"/>
      <c r="APP286" s="11"/>
      <c r="APQ286" s="11"/>
      <c r="APR286" s="11"/>
      <c r="APS286" s="11"/>
      <c r="APT286" s="11"/>
      <c r="APU286" s="11"/>
      <c r="APV286" s="11"/>
      <c r="APW286" s="11"/>
      <c r="APX286" s="11"/>
      <c r="APY286" s="11"/>
      <c r="APZ286" s="11"/>
      <c r="AQA286" s="11"/>
      <c r="AQB286" s="11"/>
      <c r="AQC286" s="11"/>
      <c r="AQD286" s="11"/>
      <c r="AQE286" s="11"/>
      <c r="AQF286" s="11"/>
      <c r="AQG286" s="11"/>
      <c r="AQH286" s="11"/>
      <c r="AQI286" s="11"/>
      <c r="AQJ286" s="11"/>
      <c r="AQK286" s="11"/>
      <c r="AQL286" s="11"/>
      <c r="AQM286" s="11"/>
      <c r="AQN286" s="11"/>
      <c r="AQO286" s="11"/>
      <c r="AQP286" s="11"/>
      <c r="AQQ286" s="11"/>
      <c r="AQR286" s="11"/>
      <c r="AQS286" s="11"/>
      <c r="AQT286" s="11"/>
      <c r="AQU286" s="11"/>
      <c r="AQV286" s="11"/>
      <c r="AQW286" s="11"/>
      <c r="AQX286" s="11"/>
      <c r="AQY286" s="11"/>
      <c r="AQZ286" s="11"/>
      <c r="ARA286" s="11"/>
      <c r="ARB286" s="11"/>
      <c r="ARC286" s="11"/>
      <c r="ARD286" s="11"/>
      <c r="ARE286" s="11"/>
      <c r="ARF286" s="11"/>
      <c r="ARG286" s="11"/>
      <c r="ARH286" s="11"/>
      <c r="ARI286" s="11"/>
      <c r="ARJ286" s="11"/>
      <c r="ARK286" s="11"/>
      <c r="ARL286" s="11"/>
      <c r="ARM286" s="11"/>
      <c r="ARN286" s="11"/>
      <c r="ARO286" s="11"/>
      <c r="ARP286" s="11"/>
      <c r="ARQ286" s="11"/>
      <c r="ARR286" s="11"/>
      <c r="ARS286" s="11"/>
      <c r="ART286" s="11"/>
      <c r="ARU286" s="11"/>
      <c r="ARV286" s="11"/>
      <c r="ARW286" s="11"/>
      <c r="ARX286" s="11"/>
      <c r="ARY286" s="11"/>
      <c r="ARZ286" s="11"/>
      <c r="ASA286" s="11"/>
      <c r="ASB286" s="11"/>
      <c r="ASC286" s="11"/>
      <c r="ASD286" s="11"/>
      <c r="ASE286" s="11"/>
      <c r="ASF286" s="11"/>
      <c r="ASG286" s="11"/>
      <c r="ASH286" s="11"/>
      <c r="ASI286" s="11"/>
      <c r="ASJ286" s="11"/>
      <c r="ASK286" s="11"/>
      <c r="ASL286" s="11"/>
      <c r="ASM286" s="11"/>
      <c r="ASN286" s="11"/>
      <c r="ASO286" s="11"/>
      <c r="ASP286" s="11"/>
      <c r="ASQ286" s="11"/>
      <c r="ASR286" s="11"/>
      <c r="ASS286" s="11"/>
      <c r="AST286" s="11"/>
      <c r="ASU286" s="11"/>
      <c r="ASV286" s="11"/>
      <c r="ASW286" s="11"/>
      <c r="ASX286" s="11"/>
      <c r="ASY286" s="11"/>
      <c r="ASZ286" s="11"/>
      <c r="ATA286" s="11"/>
      <c r="ATB286" s="11"/>
      <c r="ATC286" s="11"/>
      <c r="ATD286" s="11"/>
      <c r="ATE286" s="11"/>
      <c r="ATF286" s="11"/>
      <c r="ATG286" s="11"/>
      <c r="ATH286" s="11"/>
      <c r="ATI286" s="11"/>
      <c r="ATJ286" s="11"/>
      <c r="ATK286" s="11"/>
      <c r="ATL286" s="11"/>
      <c r="ATM286" s="11"/>
      <c r="ATN286" s="11"/>
      <c r="ATO286" s="11"/>
      <c r="ATP286" s="11"/>
      <c r="ATQ286" s="11"/>
      <c r="ATR286" s="11"/>
      <c r="ATS286" s="11"/>
      <c r="ATT286" s="11"/>
      <c r="ATU286" s="11"/>
      <c r="ATV286" s="11"/>
      <c r="ATW286" s="11"/>
      <c r="ATX286" s="11"/>
      <c r="ATY286" s="11"/>
      <c r="ATZ286" s="11"/>
      <c r="AUA286" s="11"/>
      <c r="AUB286" s="11"/>
      <c r="AUC286" s="11"/>
      <c r="AUD286" s="11"/>
      <c r="AUE286" s="11"/>
      <c r="AUF286" s="11"/>
      <c r="AUG286" s="11"/>
      <c r="AUH286" s="11"/>
      <c r="AUI286" s="11"/>
      <c r="AUJ286" s="11"/>
      <c r="AUK286" s="11"/>
      <c r="AUL286" s="11"/>
      <c r="AUM286" s="11"/>
      <c r="AUN286" s="11"/>
      <c r="AUO286" s="11"/>
      <c r="AUP286" s="11"/>
      <c r="AUQ286" s="11"/>
      <c r="AUR286" s="11"/>
      <c r="AUS286" s="11"/>
      <c r="AUT286" s="11"/>
      <c r="AUU286" s="11"/>
      <c r="AUV286" s="11"/>
      <c r="AUW286" s="11"/>
      <c r="AUX286" s="11"/>
      <c r="AUY286" s="11"/>
      <c r="AUZ286" s="11"/>
      <c r="AVA286" s="11"/>
      <c r="AVB286" s="11"/>
      <c r="AVC286" s="11"/>
      <c r="AVD286" s="11"/>
      <c r="AVE286" s="11"/>
      <c r="AVF286" s="11"/>
      <c r="AVG286" s="11"/>
      <c r="AVH286" s="11"/>
      <c r="AVI286" s="11"/>
      <c r="AVJ286" s="11"/>
      <c r="AVK286" s="11"/>
      <c r="AVL286" s="11"/>
      <c r="AVM286" s="11"/>
      <c r="AVN286" s="11"/>
      <c r="AVO286" s="11"/>
      <c r="AVP286" s="11"/>
      <c r="AVQ286" s="11"/>
      <c r="AVR286" s="11"/>
      <c r="AVS286" s="11"/>
      <c r="AVT286" s="11"/>
      <c r="AVU286" s="11"/>
      <c r="AVV286" s="11"/>
      <c r="AVW286" s="11"/>
      <c r="AVX286" s="11"/>
      <c r="AVY286" s="11"/>
      <c r="AVZ286" s="11"/>
      <c r="AWA286" s="11"/>
      <c r="AWB286" s="11"/>
      <c r="AWC286" s="11"/>
      <c r="AWD286" s="11"/>
      <c r="AWE286" s="11"/>
      <c r="AWF286" s="11"/>
      <c r="AWG286" s="11"/>
      <c r="AWH286" s="11"/>
      <c r="AWI286" s="11"/>
      <c r="AWJ286" s="11"/>
      <c r="AWK286" s="11"/>
      <c r="AWL286" s="11"/>
      <c r="AWM286" s="11"/>
      <c r="AWN286" s="11"/>
      <c r="AWO286" s="11"/>
      <c r="AWP286" s="11"/>
      <c r="AWQ286" s="11"/>
      <c r="AWR286" s="11"/>
      <c r="AWS286" s="11"/>
      <c r="AWT286" s="11"/>
      <c r="AWU286" s="11"/>
      <c r="AWV286" s="11"/>
      <c r="AWW286" s="11"/>
      <c r="AWX286" s="11"/>
      <c r="AWY286" s="11"/>
      <c r="AWZ286" s="11"/>
      <c r="AXA286" s="11"/>
      <c r="AXB286" s="11"/>
      <c r="AXC286" s="11"/>
      <c r="AXD286" s="11"/>
      <c r="AXE286" s="11"/>
      <c r="AXF286" s="11"/>
      <c r="AXG286" s="11"/>
      <c r="AXH286" s="11"/>
      <c r="AXI286" s="11"/>
      <c r="AXJ286" s="11"/>
      <c r="AXK286" s="11"/>
      <c r="AXL286" s="11"/>
      <c r="AXM286" s="11"/>
      <c r="AXN286" s="11"/>
      <c r="AXO286" s="11"/>
      <c r="AXP286" s="11"/>
      <c r="AXQ286" s="11"/>
      <c r="AXR286" s="11"/>
      <c r="AXS286" s="11"/>
      <c r="AXT286" s="11"/>
      <c r="AXU286" s="11"/>
      <c r="AXV286" s="11"/>
      <c r="AXW286" s="11"/>
      <c r="AXX286" s="11"/>
      <c r="AXY286" s="11"/>
      <c r="AXZ286" s="11"/>
      <c r="AYA286" s="11"/>
      <c r="AYB286" s="11"/>
      <c r="AYC286" s="11"/>
      <c r="AYD286" s="11"/>
      <c r="AYE286" s="11"/>
      <c r="AYF286" s="11"/>
      <c r="AYG286" s="11"/>
      <c r="AYH286" s="11"/>
      <c r="AYI286" s="11"/>
      <c r="AYJ286" s="11"/>
      <c r="AYK286" s="11"/>
      <c r="AYL286" s="11"/>
      <c r="AYM286" s="11"/>
      <c r="AYN286" s="11"/>
      <c r="AYO286" s="11"/>
      <c r="AYP286" s="11"/>
      <c r="AYQ286" s="11"/>
      <c r="AYR286" s="11"/>
      <c r="AYS286" s="11"/>
      <c r="AYT286" s="11"/>
      <c r="AYU286" s="11"/>
      <c r="AYV286" s="11"/>
      <c r="AYW286" s="11"/>
      <c r="AYX286" s="11"/>
      <c r="AYY286" s="11"/>
      <c r="AYZ286" s="11"/>
      <c r="AZA286" s="11"/>
      <c r="AZB286" s="11"/>
      <c r="AZC286" s="11"/>
      <c r="AZD286" s="11"/>
      <c r="AZE286" s="11"/>
      <c r="AZF286" s="11"/>
      <c r="AZG286" s="11"/>
      <c r="AZH286" s="11"/>
      <c r="AZI286" s="11"/>
      <c r="AZJ286" s="11"/>
      <c r="AZK286" s="11"/>
      <c r="AZL286" s="11"/>
      <c r="AZM286" s="11"/>
      <c r="AZN286" s="11"/>
      <c r="AZO286" s="11"/>
      <c r="AZP286" s="11"/>
      <c r="AZQ286" s="11"/>
      <c r="AZR286" s="11"/>
      <c r="AZS286" s="11"/>
      <c r="AZT286" s="11"/>
      <c r="AZU286" s="11"/>
      <c r="AZV286" s="11"/>
      <c r="AZW286" s="11"/>
      <c r="AZX286" s="11"/>
      <c r="AZY286" s="11"/>
      <c r="AZZ286" s="11"/>
      <c r="BAA286" s="11"/>
      <c r="BAB286" s="11"/>
      <c r="BAC286" s="11"/>
      <c r="BAD286" s="11"/>
      <c r="BAE286" s="11"/>
      <c r="BAF286" s="11"/>
      <c r="BAG286" s="11"/>
      <c r="BAH286" s="11"/>
      <c r="BAI286" s="11"/>
      <c r="BAJ286" s="11"/>
      <c r="BAK286" s="11"/>
      <c r="BAL286" s="11"/>
      <c r="BAM286" s="11"/>
      <c r="BAN286" s="11"/>
      <c r="BAO286" s="11"/>
      <c r="BAP286" s="11"/>
      <c r="BAQ286" s="11"/>
      <c r="BAR286" s="11"/>
      <c r="BAS286" s="11"/>
      <c r="BAT286" s="11"/>
      <c r="BAU286" s="11"/>
      <c r="BAV286" s="11"/>
      <c r="BAW286" s="11"/>
      <c r="BAX286" s="11"/>
      <c r="BAY286" s="11"/>
      <c r="BAZ286" s="11"/>
      <c r="BBA286" s="11"/>
      <c r="BBB286" s="11"/>
      <c r="BBC286" s="11"/>
      <c r="BBD286" s="11"/>
      <c r="BBE286" s="11"/>
      <c r="BBF286" s="11"/>
      <c r="BBG286" s="11"/>
      <c r="BBH286" s="11"/>
      <c r="BBI286" s="11"/>
      <c r="BBJ286" s="11"/>
      <c r="BBK286" s="11"/>
      <c r="BBL286" s="11"/>
      <c r="BBM286" s="11"/>
      <c r="BBN286" s="11"/>
      <c r="BBO286" s="11"/>
      <c r="BBP286" s="11"/>
      <c r="BBQ286" s="11"/>
      <c r="BBR286" s="11"/>
      <c r="BBS286" s="11"/>
      <c r="BBT286" s="11"/>
      <c r="BBU286" s="11"/>
      <c r="BBV286" s="11"/>
      <c r="BBW286" s="11"/>
      <c r="BBX286" s="11"/>
      <c r="BBY286" s="11"/>
      <c r="BBZ286" s="11"/>
      <c r="BCA286" s="11"/>
      <c r="BCB286" s="11"/>
      <c r="BCC286" s="11"/>
      <c r="BCD286" s="11"/>
      <c r="BCE286" s="11"/>
      <c r="BCF286" s="11"/>
      <c r="BCG286" s="11"/>
      <c r="BCH286" s="11"/>
      <c r="BCI286" s="11"/>
      <c r="BCJ286" s="11"/>
      <c r="BCK286" s="11"/>
      <c r="BCL286" s="11"/>
      <c r="BCM286" s="11"/>
      <c r="BCN286" s="11"/>
      <c r="BCO286" s="11"/>
      <c r="BCP286" s="11"/>
      <c r="BCQ286" s="11"/>
      <c r="BCR286" s="11"/>
      <c r="BCS286" s="11"/>
      <c r="BCT286" s="11"/>
      <c r="BCU286" s="11"/>
      <c r="BCV286" s="11"/>
      <c r="BCW286" s="11"/>
      <c r="BCX286" s="11"/>
      <c r="BCY286" s="11"/>
      <c r="BCZ286" s="11"/>
      <c r="BDA286" s="11"/>
      <c r="BDB286" s="11"/>
      <c r="BDC286" s="11"/>
      <c r="BDD286" s="11"/>
      <c r="BDE286" s="11"/>
      <c r="BDF286" s="11"/>
      <c r="BDG286" s="11"/>
      <c r="BDH286" s="11"/>
      <c r="BDI286" s="11"/>
      <c r="BDJ286" s="11"/>
      <c r="BDK286" s="11"/>
      <c r="BDL286" s="11"/>
      <c r="BDM286" s="11"/>
      <c r="BDN286" s="11"/>
      <c r="BDO286" s="11"/>
      <c r="BDP286" s="11"/>
      <c r="BDQ286" s="11"/>
      <c r="BDR286" s="11"/>
      <c r="BDS286" s="11"/>
      <c r="BDT286" s="11"/>
      <c r="BDU286" s="11"/>
      <c r="BDV286" s="11"/>
      <c r="BDW286" s="11"/>
      <c r="BDX286" s="11"/>
      <c r="BDY286" s="11"/>
      <c r="BDZ286" s="11"/>
      <c r="BEA286" s="11"/>
      <c r="BEB286" s="11"/>
      <c r="BEC286" s="11"/>
      <c r="BED286" s="11"/>
      <c r="BEE286" s="11"/>
      <c r="BEF286" s="11"/>
      <c r="BEG286" s="11"/>
      <c r="BEH286" s="11"/>
      <c r="BEI286" s="11"/>
      <c r="BEJ286" s="11"/>
      <c r="BEK286" s="11"/>
      <c r="BEL286" s="11"/>
      <c r="BEM286" s="11"/>
      <c r="BEN286" s="11"/>
      <c r="BEO286" s="11"/>
      <c r="BEP286" s="11"/>
      <c r="BEQ286" s="11"/>
      <c r="BER286" s="11"/>
      <c r="BES286" s="11"/>
      <c r="BET286" s="11"/>
      <c r="BEU286" s="11"/>
      <c r="BEV286" s="11"/>
      <c r="BEW286" s="11"/>
      <c r="BEX286" s="11"/>
      <c r="BEY286" s="11"/>
      <c r="BEZ286" s="11"/>
      <c r="BFA286" s="11"/>
      <c r="BFB286" s="11"/>
      <c r="BFC286" s="11"/>
      <c r="BFD286" s="11"/>
      <c r="BFE286" s="11"/>
      <c r="BFF286" s="11"/>
      <c r="BFG286" s="11"/>
      <c r="BFH286" s="11"/>
      <c r="BFI286" s="11"/>
      <c r="BFJ286" s="11"/>
      <c r="BFK286" s="11"/>
      <c r="BFL286" s="11"/>
      <c r="BFM286" s="11"/>
      <c r="BFN286" s="11"/>
      <c r="BFO286" s="11"/>
      <c r="BFP286" s="11"/>
      <c r="BFQ286" s="11"/>
      <c r="BFR286" s="11"/>
      <c r="BFS286" s="11"/>
      <c r="BFT286" s="11"/>
      <c r="BFU286" s="11"/>
      <c r="BFV286" s="11"/>
      <c r="BFW286" s="11"/>
      <c r="BFX286" s="11"/>
      <c r="BFY286" s="11"/>
      <c r="BFZ286" s="11"/>
      <c r="BGA286" s="11"/>
      <c r="BGB286" s="11"/>
      <c r="BGC286" s="11"/>
      <c r="BGD286" s="11"/>
      <c r="BGE286" s="11"/>
      <c r="BGF286" s="11"/>
      <c r="BGG286" s="11"/>
      <c r="BGH286" s="11"/>
      <c r="BGI286" s="11"/>
      <c r="BGJ286" s="11"/>
      <c r="BGK286" s="11"/>
      <c r="BGL286" s="11"/>
      <c r="BGM286" s="11"/>
      <c r="BGN286" s="11"/>
      <c r="BGO286" s="11"/>
      <c r="BGP286" s="11"/>
      <c r="BGQ286" s="11"/>
      <c r="BGR286" s="11"/>
      <c r="BGS286" s="11"/>
      <c r="BGT286" s="11"/>
      <c r="BGU286" s="11"/>
      <c r="BGV286" s="11"/>
      <c r="BGW286" s="11"/>
      <c r="BGX286" s="11"/>
      <c r="BGY286" s="11"/>
      <c r="BGZ286" s="11"/>
      <c r="BHA286" s="11"/>
      <c r="BHB286" s="11"/>
      <c r="BHC286" s="11"/>
      <c r="BHD286" s="11"/>
      <c r="BHE286" s="11"/>
      <c r="BHF286" s="11"/>
      <c r="BHG286" s="11"/>
      <c r="BHH286" s="11"/>
      <c r="BHI286" s="11"/>
      <c r="BHJ286" s="11"/>
      <c r="BHK286" s="11"/>
      <c r="BHL286" s="11"/>
      <c r="BHM286" s="11"/>
      <c r="BHN286" s="11"/>
      <c r="BHO286" s="11"/>
      <c r="BHP286" s="11"/>
      <c r="BHQ286" s="11"/>
      <c r="BHR286" s="11"/>
      <c r="BHS286" s="11"/>
      <c r="BHT286" s="11"/>
      <c r="BHU286" s="11"/>
      <c r="BHV286" s="11"/>
      <c r="BHW286" s="11"/>
      <c r="BHX286" s="11"/>
      <c r="BHY286" s="11"/>
      <c r="BHZ286" s="11"/>
      <c r="BIA286" s="11"/>
      <c r="BIB286" s="11"/>
      <c r="BIC286" s="11"/>
      <c r="BID286" s="11"/>
      <c r="BIE286" s="11"/>
      <c r="BIF286" s="11"/>
      <c r="BIG286" s="11"/>
      <c r="BIH286" s="11"/>
      <c r="BII286" s="11"/>
      <c r="BIJ286" s="11"/>
      <c r="BIK286" s="11"/>
      <c r="BIL286" s="11"/>
      <c r="BIM286" s="11"/>
      <c r="BIN286" s="11"/>
      <c r="BIO286" s="11"/>
      <c r="BIP286" s="11"/>
      <c r="BIQ286" s="11"/>
      <c r="BIR286" s="11"/>
      <c r="BIS286" s="11"/>
      <c r="BIT286" s="11"/>
      <c r="BIU286" s="11"/>
      <c r="BIV286" s="11"/>
      <c r="BIW286" s="11"/>
      <c r="BIX286" s="11"/>
      <c r="BIY286" s="11"/>
      <c r="BIZ286" s="11"/>
      <c r="BJA286" s="11"/>
      <c r="BJB286" s="11"/>
      <c r="BJC286" s="11"/>
      <c r="BJD286" s="11"/>
      <c r="BJE286" s="11"/>
      <c r="BJF286" s="11"/>
      <c r="BJG286" s="11"/>
      <c r="BJH286" s="11"/>
      <c r="BJI286" s="11"/>
      <c r="BJJ286" s="11"/>
      <c r="BJK286" s="11"/>
      <c r="BJL286" s="11"/>
      <c r="BJM286" s="11"/>
      <c r="BJN286" s="11"/>
      <c r="BJO286" s="11"/>
      <c r="BJP286" s="11"/>
      <c r="BJQ286" s="11"/>
      <c r="BJR286" s="11"/>
      <c r="BJS286" s="11"/>
      <c r="BJT286" s="11"/>
      <c r="BJU286" s="11"/>
      <c r="BJV286" s="11"/>
      <c r="BJW286" s="11"/>
      <c r="BJX286" s="11"/>
      <c r="BJY286" s="11"/>
      <c r="BJZ286" s="11"/>
      <c r="BKA286" s="11"/>
      <c r="BKB286" s="11"/>
      <c r="BKC286" s="11"/>
      <c r="BKD286" s="11"/>
      <c r="BKE286" s="11"/>
      <c r="BKF286" s="11"/>
      <c r="BKG286" s="11"/>
      <c r="BKH286" s="11"/>
      <c r="BKI286" s="11"/>
      <c r="BKJ286" s="11"/>
      <c r="BKK286" s="11"/>
      <c r="BKL286" s="11"/>
      <c r="BKM286" s="11"/>
      <c r="BKN286" s="11"/>
      <c r="BKO286" s="11"/>
      <c r="BKP286" s="11"/>
      <c r="BKQ286" s="11"/>
      <c r="BKR286" s="11"/>
      <c r="BKS286" s="11"/>
      <c r="BKT286" s="11"/>
      <c r="BKU286" s="11"/>
      <c r="BKV286" s="11"/>
      <c r="BKW286" s="11"/>
      <c r="BKX286" s="11"/>
      <c r="BKY286" s="11"/>
      <c r="BKZ286" s="11"/>
      <c r="BLA286" s="11"/>
      <c r="BLB286" s="11"/>
      <c r="BLC286" s="11"/>
      <c r="BLD286" s="11"/>
      <c r="BLE286" s="11"/>
      <c r="BLF286" s="11"/>
      <c r="BLG286" s="11"/>
      <c r="BLH286" s="11"/>
      <c r="BLI286" s="11"/>
      <c r="BLJ286" s="11"/>
      <c r="BLK286" s="11"/>
      <c r="BLL286" s="11"/>
      <c r="BLM286" s="11"/>
      <c r="BLN286" s="11"/>
      <c r="BLO286" s="11"/>
      <c r="BLP286" s="11"/>
      <c r="BLQ286" s="11"/>
      <c r="BLR286" s="11"/>
      <c r="BLS286" s="11"/>
      <c r="BLT286" s="11"/>
      <c r="BLU286" s="11"/>
      <c r="BLV286" s="11"/>
      <c r="BLW286" s="11"/>
      <c r="BLX286" s="11"/>
      <c r="BLY286" s="11"/>
      <c r="BLZ286" s="11"/>
      <c r="BMA286" s="11"/>
      <c r="BMB286" s="11"/>
      <c r="BMC286" s="11"/>
      <c r="BMD286" s="11"/>
      <c r="BME286" s="11"/>
      <c r="BMF286" s="11"/>
      <c r="BMG286" s="11"/>
      <c r="BMH286" s="11"/>
      <c r="BMI286" s="11"/>
      <c r="BMJ286" s="11"/>
      <c r="BMK286" s="11"/>
      <c r="BML286" s="11"/>
      <c r="BMM286" s="11"/>
      <c r="BMN286" s="11"/>
      <c r="BMO286" s="11"/>
      <c r="BMP286" s="11"/>
      <c r="BMQ286" s="11"/>
      <c r="BMR286" s="11"/>
      <c r="BMS286" s="11"/>
      <c r="BMT286" s="11"/>
      <c r="BMU286" s="11"/>
      <c r="BMV286" s="11"/>
      <c r="BMW286" s="11"/>
      <c r="BMX286" s="11"/>
      <c r="BMY286" s="11"/>
      <c r="BMZ286" s="11"/>
      <c r="BNA286" s="11"/>
      <c r="BNB286" s="11"/>
      <c r="BNC286" s="11"/>
      <c r="BND286" s="11"/>
      <c r="BNE286" s="11"/>
      <c r="BNF286" s="11"/>
      <c r="BNG286" s="11"/>
      <c r="BNH286" s="11"/>
      <c r="BNI286" s="11"/>
      <c r="BNJ286" s="11"/>
      <c r="BNK286" s="11"/>
      <c r="BNL286" s="11"/>
      <c r="BNM286" s="11"/>
      <c r="BNN286" s="11"/>
      <c r="BNO286" s="11"/>
      <c r="BNP286" s="11"/>
      <c r="BNQ286" s="11"/>
      <c r="BNR286" s="11"/>
      <c r="BNS286" s="11"/>
      <c r="BNT286" s="11"/>
      <c r="BNU286" s="11"/>
      <c r="BNV286" s="11"/>
      <c r="BNW286" s="11"/>
      <c r="BNX286" s="11"/>
      <c r="BNY286" s="11"/>
      <c r="BNZ286" s="11"/>
      <c r="BOA286" s="11"/>
      <c r="BOB286" s="11"/>
      <c r="BOC286" s="11"/>
      <c r="BOD286" s="11"/>
      <c r="BOE286" s="11"/>
      <c r="BOF286" s="11"/>
      <c r="BOG286" s="11"/>
      <c r="BOH286" s="11"/>
      <c r="BOI286" s="11"/>
      <c r="BOJ286" s="11"/>
      <c r="BOK286" s="11"/>
      <c r="BOL286" s="11"/>
      <c r="BOM286" s="11"/>
      <c r="BON286" s="11"/>
      <c r="BOO286" s="11"/>
      <c r="BOP286" s="11"/>
      <c r="BOQ286" s="11"/>
      <c r="BOR286" s="11"/>
      <c r="BOS286" s="11"/>
      <c r="BOT286" s="11"/>
      <c r="BOU286" s="11"/>
      <c r="BOV286" s="11"/>
      <c r="BOW286" s="11"/>
      <c r="BOX286" s="11"/>
      <c r="BOY286" s="11"/>
      <c r="BOZ286" s="11"/>
      <c r="BPA286" s="11"/>
      <c r="BPB286" s="11"/>
      <c r="BPC286" s="11"/>
      <c r="BPD286" s="11"/>
      <c r="BPE286" s="11"/>
      <c r="BPF286" s="11"/>
      <c r="BPG286" s="11"/>
      <c r="BPH286" s="11"/>
      <c r="BPI286" s="11"/>
      <c r="BPJ286" s="11"/>
      <c r="BPK286" s="11"/>
      <c r="BPL286" s="11"/>
      <c r="BPM286" s="11"/>
      <c r="BPN286" s="11"/>
      <c r="BPO286" s="11"/>
      <c r="BPP286" s="11"/>
      <c r="BPQ286" s="11"/>
      <c r="BPR286" s="11"/>
      <c r="BPS286" s="11"/>
      <c r="BPT286" s="11"/>
      <c r="BPU286" s="11"/>
      <c r="BPV286" s="11"/>
      <c r="BPW286" s="11"/>
      <c r="BPX286" s="11"/>
      <c r="BPY286" s="11"/>
      <c r="BPZ286" s="11"/>
      <c r="BQA286" s="11"/>
      <c r="BQB286" s="11"/>
      <c r="BQC286" s="11"/>
      <c r="BQD286" s="11"/>
      <c r="BQE286" s="11"/>
      <c r="BQF286" s="11"/>
      <c r="BQG286" s="11"/>
      <c r="BQH286" s="11"/>
      <c r="BQI286" s="11"/>
      <c r="BQJ286" s="11"/>
      <c r="BQK286" s="11"/>
      <c r="BQL286" s="11"/>
      <c r="BQM286" s="11"/>
      <c r="BQN286" s="11"/>
      <c r="BQO286" s="11"/>
      <c r="BQP286" s="11"/>
      <c r="BQQ286" s="11"/>
      <c r="BQR286" s="11"/>
      <c r="BQS286" s="11"/>
      <c r="BQT286" s="11"/>
      <c r="BQU286" s="11"/>
      <c r="BQV286" s="11"/>
      <c r="BQW286" s="11"/>
      <c r="BQX286" s="11"/>
      <c r="BQY286" s="11"/>
      <c r="BQZ286" s="11"/>
      <c r="BRA286" s="11"/>
      <c r="BRB286" s="11"/>
      <c r="BRC286" s="11"/>
      <c r="BRD286" s="11"/>
      <c r="BRE286" s="11"/>
      <c r="BRF286" s="11"/>
      <c r="BRG286" s="11"/>
      <c r="BRH286" s="11"/>
      <c r="BRI286" s="11"/>
    </row>
    <row r="287" spans="2:1829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C287" s="11"/>
      <c r="DD287" s="11"/>
      <c r="DE287" s="11"/>
      <c r="DF287" s="11"/>
      <c r="DG287" s="11"/>
      <c r="DH287" s="11"/>
      <c r="DI287" s="11"/>
      <c r="DJ287" s="11"/>
      <c r="DK287" s="11"/>
      <c r="DL287" s="11"/>
      <c r="DM287" s="11"/>
      <c r="DN287" s="11"/>
      <c r="DO287" s="11"/>
      <c r="DP287" s="11"/>
      <c r="DQ287" s="11"/>
      <c r="DR287" s="11"/>
      <c r="DS287" s="11"/>
      <c r="DT287" s="11"/>
      <c r="DU287" s="11"/>
      <c r="DV287" s="11"/>
      <c r="DW287" s="11"/>
      <c r="DX287" s="11"/>
      <c r="DY287" s="11"/>
      <c r="DZ287" s="11"/>
      <c r="EA287" s="11"/>
      <c r="EB287" s="11"/>
      <c r="EC287" s="11"/>
      <c r="ED287" s="11"/>
      <c r="EE287" s="11"/>
      <c r="EF287" s="11"/>
      <c r="EG287" s="11"/>
      <c r="EH287" s="11"/>
      <c r="EI287" s="11"/>
      <c r="EJ287" s="11"/>
      <c r="EK287" s="11"/>
      <c r="EL287" s="11"/>
      <c r="EM287" s="11"/>
      <c r="EN287" s="11"/>
      <c r="EO287" s="11"/>
      <c r="EP287" s="11"/>
      <c r="EQ287" s="11"/>
      <c r="ER287" s="11"/>
      <c r="ES287" s="11"/>
      <c r="ET287" s="11"/>
      <c r="EU287" s="11"/>
      <c r="EV287" s="11"/>
      <c r="EW287" s="11"/>
      <c r="EX287" s="11"/>
      <c r="EY287" s="11"/>
      <c r="EZ287" s="11"/>
      <c r="FA287" s="11"/>
      <c r="FB287" s="11"/>
      <c r="FC287" s="11"/>
      <c r="FD287" s="11"/>
      <c r="FE287" s="11"/>
      <c r="FF287" s="11"/>
      <c r="FG287" s="11"/>
      <c r="FH287" s="11"/>
      <c r="FI287" s="11"/>
      <c r="FJ287" s="11"/>
      <c r="FK287" s="11"/>
      <c r="FL287" s="11"/>
      <c r="FM287" s="11"/>
      <c r="FN287" s="11"/>
      <c r="FO287" s="11"/>
      <c r="FP287" s="11"/>
      <c r="FQ287" s="11"/>
      <c r="FR287" s="11"/>
      <c r="FS287" s="11"/>
      <c r="FT287" s="11"/>
      <c r="FU287" s="11"/>
      <c r="FV287" s="11"/>
      <c r="FW287" s="11"/>
      <c r="FX287" s="11"/>
      <c r="FY287" s="11"/>
      <c r="FZ287" s="11"/>
      <c r="GA287" s="11"/>
      <c r="GB287" s="11"/>
      <c r="GC287" s="11"/>
      <c r="GD287" s="11"/>
      <c r="GE287" s="11"/>
      <c r="GF287" s="11"/>
      <c r="GG287" s="11"/>
      <c r="GH287" s="11"/>
      <c r="GI287" s="11"/>
      <c r="GJ287" s="11"/>
      <c r="GK287" s="11"/>
      <c r="GL287" s="11"/>
      <c r="GM287" s="11"/>
      <c r="GN287" s="11"/>
      <c r="GO287" s="11"/>
      <c r="GP287" s="11"/>
      <c r="GQ287" s="11"/>
      <c r="GR287" s="11"/>
      <c r="GS287" s="11"/>
      <c r="GT287" s="11"/>
      <c r="GU287" s="11"/>
      <c r="GV287" s="11"/>
      <c r="GW287" s="11"/>
      <c r="GX287" s="11"/>
      <c r="GY287" s="11"/>
      <c r="GZ287" s="11"/>
      <c r="HA287" s="11"/>
      <c r="HB287" s="11"/>
      <c r="HC287" s="11"/>
      <c r="HD287" s="11"/>
      <c r="HE287" s="11"/>
      <c r="HF287" s="11"/>
      <c r="HG287" s="11"/>
      <c r="HH287" s="11"/>
      <c r="HI287" s="11"/>
      <c r="HJ287" s="11"/>
      <c r="HK287" s="11"/>
      <c r="HL287" s="11"/>
      <c r="HM287" s="11"/>
      <c r="HN287" s="11"/>
      <c r="HO287" s="11"/>
      <c r="HP287" s="11"/>
      <c r="HQ287" s="11"/>
      <c r="HR287" s="11"/>
      <c r="HS287" s="11"/>
      <c r="HT287" s="11"/>
      <c r="HU287" s="11"/>
      <c r="HV287" s="11"/>
      <c r="HW287" s="11"/>
      <c r="HX287" s="11"/>
      <c r="HY287" s="11"/>
      <c r="HZ287" s="11"/>
      <c r="IA287" s="11"/>
      <c r="IB287" s="11"/>
      <c r="IC287" s="11"/>
      <c r="ID287" s="11"/>
      <c r="IE287" s="11"/>
      <c r="IF287" s="11"/>
      <c r="IG287" s="11"/>
      <c r="IH287" s="11"/>
      <c r="II287" s="11"/>
      <c r="IJ287" s="11"/>
      <c r="IK287" s="11"/>
      <c r="IL287" s="11"/>
      <c r="IM287" s="11"/>
      <c r="IN287" s="11"/>
      <c r="IO287" s="11"/>
      <c r="IP287" s="11"/>
      <c r="IQ287" s="11"/>
      <c r="IR287" s="11"/>
      <c r="IS287" s="11"/>
      <c r="IT287" s="11"/>
      <c r="IU287" s="11"/>
      <c r="IV287" s="11"/>
      <c r="IW287" s="11"/>
      <c r="IX287" s="11"/>
      <c r="IY287" s="11"/>
      <c r="IZ287" s="11"/>
      <c r="JA287" s="11"/>
      <c r="JB287" s="11"/>
      <c r="JC287" s="11"/>
      <c r="JD287" s="11"/>
      <c r="JE287" s="11"/>
      <c r="JF287" s="11"/>
      <c r="JG287" s="11"/>
      <c r="JH287" s="11"/>
      <c r="JI287" s="11"/>
      <c r="JJ287" s="11"/>
      <c r="JK287" s="11"/>
      <c r="JL287" s="11"/>
      <c r="JM287" s="11"/>
      <c r="JN287" s="11"/>
      <c r="JO287" s="11"/>
      <c r="JP287" s="11"/>
      <c r="JQ287" s="11"/>
      <c r="JR287" s="11"/>
      <c r="JS287" s="11"/>
      <c r="JT287" s="11"/>
      <c r="JU287" s="11"/>
      <c r="JV287" s="11"/>
      <c r="JW287" s="11"/>
      <c r="JX287" s="11"/>
      <c r="JY287" s="11"/>
      <c r="JZ287" s="11"/>
      <c r="KA287" s="11"/>
      <c r="KB287" s="11"/>
      <c r="KC287" s="11"/>
      <c r="KD287" s="11"/>
      <c r="KE287" s="11"/>
      <c r="KF287" s="11"/>
      <c r="KG287" s="11"/>
      <c r="KH287" s="11"/>
      <c r="KI287" s="11"/>
      <c r="KJ287" s="11"/>
      <c r="KK287" s="11"/>
      <c r="KL287" s="11"/>
      <c r="KM287" s="11"/>
      <c r="KN287" s="11"/>
      <c r="KO287" s="11"/>
      <c r="KP287" s="11"/>
      <c r="KQ287" s="11"/>
      <c r="KR287" s="11"/>
      <c r="KS287" s="11"/>
      <c r="KT287" s="11"/>
      <c r="KU287" s="11"/>
      <c r="KV287" s="11"/>
      <c r="KW287" s="11"/>
      <c r="KX287" s="11"/>
      <c r="KY287" s="11"/>
      <c r="KZ287" s="11"/>
      <c r="LA287" s="11"/>
      <c r="LB287" s="11"/>
      <c r="LC287" s="11"/>
      <c r="LD287" s="11"/>
      <c r="LE287" s="11"/>
      <c r="LF287" s="11"/>
      <c r="LG287" s="11"/>
      <c r="LH287" s="11"/>
      <c r="LI287" s="11"/>
      <c r="LJ287" s="11"/>
      <c r="LK287" s="11"/>
      <c r="LL287" s="11"/>
      <c r="LM287" s="11"/>
      <c r="LN287" s="11"/>
      <c r="LO287" s="11"/>
      <c r="LP287" s="11"/>
      <c r="LQ287" s="11"/>
      <c r="LR287" s="11"/>
      <c r="LS287" s="11"/>
      <c r="LT287" s="11"/>
      <c r="LU287" s="11"/>
      <c r="LV287" s="11"/>
      <c r="LW287" s="11"/>
      <c r="LX287" s="11"/>
      <c r="LY287" s="11"/>
      <c r="LZ287" s="11"/>
      <c r="MA287" s="11"/>
      <c r="MB287" s="11"/>
      <c r="MC287" s="11"/>
      <c r="MD287" s="11"/>
      <c r="ME287" s="11"/>
      <c r="MF287" s="11"/>
      <c r="MG287" s="11"/>
      <c r="MH287" s="11"/>
      <c r="MI287" s="11"/>
      <c r="MJ287" s="11"/>
      <c r="MK287" s="11"/>
      <c r="ML287" s="11"/>
      <c r="MM287" s="11"/>
      <c r="MN287" s="11"/>
      <c r="MO287" s="11"/>
      <c r="MP287" s="11"/>
      <c r="MQ287" s="11"/>
      <c r="MR287" s="11"/>
      <c r="MS287" s="11"/>
      <c r="MT287" s="11"/>
      <c r="MU287" s="11"/>
      <c r="MV287" s="11"/>
      <c r="MW287" s="11"/>
      <c r="MX287" s="11"/>
      <c r="MY287" s="11"/>
      <c r="MZ287" s="11"/>
      <c r="NA287" s="11"/>
      <c r="NB287" s="11"/>
      <c r="NC287" s="11"/>
      <c r="ND287" s="11"/>
      <c r="NE287" s="11"/>
      <c r="NF287" s="11"/>
      <c r="NG287" s="11"/>
      <c r="NH287" s="11"/>
      <c r="NI287" s="11"/>
      <c r="NJ287" s="11"/>
      <c r="NK287" s="11"/>
      <c r="NL287" s="11"/>
      <c r="NM287" s="11"/>
      <c r="NN287" s="11"/>
      <c r="NO287" s="11"/>
      <c r="NP287" s="11"/>
      <c r="NQ287" s="11"/>
      <c r="NR287" s="11"/>
      <c r="NS287" s="11"/>
      <c r="NT287" s="11"/>
      <c r="NU287" s="11"/>
      <c r="NV287" s="11"/>
      <c r="NW287" s="11"/>
      <c r="NX287" s="11"/>
      <c r="NY287" s="11"/>
      <c r="NZ287" s="11"/>
      <c r="OA287" s="11"/>
      <c r="OB287" s="11"/>
      <c r="OC287" s="11"/>
      <c r="OD287" s="11"/>
      <c r="OE287" s="11"/>
      <c r="OF287" s="11"/>
      <c r="OG287" s="11"/>
      <c r="OH287" s="11"/>
      <c r="OI287" s="11"/>
      <c r="OJ287" s="11"/>
      <c r="OK287" s="11"/>
      <c r="OL287" s="11"/>
      <c r="OM287" s="11"/>
      <c r="ON287" s="11"/>
      <c r="OO287" s="11"/>
      <c r="OP287" s="11"/>
      <c r="OQ287" s="11"/>
      <c r="OR287" s="11"/>
      <c r="OS287" s="11"/>
      <c r="OT287" s="11"/>
      <c r="OU287" s="11"/>
      <c r="OV287" s="11"/>
      <c r="OW287" s="11"/>
      <c r="OX287" s="11"/>
      <c r="OY287" s="11"/>
      <c r="OZ287" s="11"/>
      <c r="PA287" s="11"/>
      <c r="PB287" s="11"/>
      <c r="PC287" s="11"/>
      <c r="PD287" s="11"/>
      <c r="PE287" s="11"/>
      <c r="PF287" s="11"/>
      <c r="PG287" s="11"/>
      <c r="PH287" s="11"/>
      <c r="PI287" s="11"/>
      <c r="PJ287" s="11"/>
      <c r="PK287" s="11"/>
      <c r="PL287" s="11"/>
      <c r="PM287" s="11"/>
      <c r="PN287" s="11"/>
      <c r="PO287" s="11"/>
      <c r="PP287" s="11"/>
      <c r="PQ287" s="11"/>
      <c r="PR287" s="11"/>
      <c r="PS287" s="11"/>
      <c r="PT287" s="11"/>
      <c r="PU287" s="11"/>
      <c r="PV287" s="11"/>
      <c r="PW287" s="11"/>
      <c r="PX287" s="11"/>
      <c r="PY287" s="11"/>
      <c r="PZ287" s="11"/>
      <c r="QA287" s="11"/>
      <c r="QB287" s="11"/>
      <c r="QC287" s="11"/>
      <c r="QD287" s="11"/>
      <c r="QE287" s="11"/>
      <c r="QF287" s="11"/>
      <c r="QG287" s="11"/>
      <c r="QH287" s="11"/>
      <c r="QI287" s="11"/>
      <c r="QJ287" s="11"/>
      <c r="QK287" s="11"/>
      <c r="QL287" s="11"/>
      <c r="QM287" s="11"/>
      <c r="QN287" s="11"/>
      <c r="QO287" s="11"/>
      <c r="QP287" s="11"/>
      <c r="QQ287" s="11"/>
      <c r="QR287" s="11"/>
      <c r="QS287" s="11"/>
      <c r="QT287" s="11"/>
      <c r="QU287" s="11"/>
      <c r="QV287" s="11"/>
      <c r="QW287" s="11"/>
      <c r="QX287" s="11"/>
      <c r="QY287" s="11"/>
      <c r="QZ287" s="11"/>
      <c r="RA287" s="11"/>
      <c r="RB287" s="11"/>
      <c r="RC287" s="11"/>
      <c r="RD287" s="11"/>
      <c r="RE287" s="11"/>
      <c r="RF287" s="11"/>
      <c r="RG287" s="11"/>
      <c r="RH287" s="11"/>
      <c r="RI287" s="11"/>
      <c r="RJ287" s="11"/>
      <c r="RK287" s="11"/>
      <c r="RL287" s="11"/>
      <c r="RM287" s="11"/>
      <c r="RN287" s="11"/>
      <c r="RO287" s="11"/>
      <c r="RP287" s="11"/>
      <c r="RQ287" s="11"/>
      <c r="RR287" s="11"/>
      <c r="RS287" s="11"/>
      <c r="RT287" s="11"/>
      <c r="RU287" s="11"/>
      <c r="RV287" s="11"/>
      <c r="RW287" s="11"/>
      <c r="RX287" s="11"/>
      <c r="RY287" s="11"/>
      <c r="RZ287" s="11"/>
      <c r="SA287" s="11"/>
      <c r="SB287" s="11"/>
      <c r="SC287" s="11"/>
      <c r="SD287" s="11"/>
      <c r="SE287" s="11"/>
      <c r="SF287" s="11"/>
      <c r="SG287" s="11"/>
      <c r="SH287" s="11"/>
      <c r="SI287" s="11"/>
      <c r="SJ287" s="11"/>
      <c r="SK287" s="11"/>
      <c r="SL287" s="11"/>
      <c r="SM287" s="11"/>
      <c r="SN287" s="11"/>
      <c r="SO287" s="11"/>
      <c r="SP287" s="11"/>
      <c r="SQ287" s="11"/>
      <c r="SR287" s="11"/>
      <c r="SS287" s="11"/>
      <c r="ST287" s="11"/>
      <c r="SU287" s="11"/>
      <c r="SV287" s="11"/>
      <c r="SW287" s="11"/>
      <c r="SX287" s="11"/>
      <c r="SY287" s="11"/>
      <c r="SZ287" s="11"/>
      <c r="TA287" s="11"/>
      <c r="TB287" s="11"/>
      <c r="TC287" s="11"/>
      <c r="TD287" s="11"/>
      <c r="TE287" s="11"/>
      <c r="TF287" s="11"/>
      <c r="TG287" s="11"/>
      <c r="TH287" s="11"/>
      <c r="TI287" s="11"/>
      <c r="TJ287" s="11"/>
      <c r="TK287" s="11"/>
      <c r="TL287" s="11"/>
      <c r="TM287" s="11"/>
      <c r="TN287" s="11"/>
      <c r="TO287" s="11"/>
      <c r="TP287" s="11"/>
      <c r="TQ287" s="11"/>
      <c r="TR287" s="11"/>
      <c r="TS287" s="11"/>
      <c r="TT287" s="11"/>
      <c r="TU287" s="11"/>
      <c r="TV287" s="11"/>
      <c r="TW287" s="11"/>
      <c r="TX287" s="11"/>
      <c r="TY287" s="11"/>
      <c r="TZ287" s="11"/>
      <c r="UA287" s="11"/>
      <c r="UB287" s="11"/>
      <c r="UC287" s="11"/>
      <c r="UD287" s="11"/>
      <c r="UE287" s="11"/>
      <c r="UF287" s="11"/>
      <c r="UG287" s="11"/>
      <c r="UH287" s="11"/>
      <c r="UI287" s="11"/>
      <c r="UJ287" s="11"/>
      <c r="UK287" s="11"/>
      <c r="UL287" s="11"/>
      <c r="UM287" s="11"/>
      <c r="UN287" s="11"/>
      <c r="UO287" s="11"/>
      <c r="UP287" s="11"/>
      <c r="UQ287" s="11"/>
      <c r="UR287" s="11"/>
      <c r="US287" s="11"/>
      <c r="UT287" s="11"/>
      <c r="UU287" s="11"/>
      <c r="UV287" s="11"/>
      <c r="UW287" s="11"/>
      <c r="UX287" s="11"/>
      <c r="UY287" s="11"/>
      <c r="UZ287" s="11"/>
      <c r="VA287" s="11"/>
      <c r="VB287" s="11"/>
      <c r="VC287" s="11"/>
      <c r="VD287" s="11"/>
      <c r="VE287" s="11"/>
      <c r="VF287" s="11"/>
      <c r="VG287" s="11"/>
      <c r="VH287" s="11"/>
      <c r="VI287" s="11"/>
      <c r="VJ287" s="11"/>
      <c r="VK287" s="11"/>
      <c r="VL287" s="11"/>
      <c r="VM287" s="11"/>
      <c r="VN287" s="11"/>
      <c r="VO287" s="11"/>
      <c r="VP287" s="11"/>
      <c r="VQ287" s="11"/>
      <c r="VR287" s="11"/>
      <c r="VS287" s="11"/>
      <c r="VT287" s="11"/>
      <c r="VU287" s="11"/>
      <c r="VV287" s="11"/>
      <c r="VW287" s="11"/>
      <c r="VX287" s="11"/>
      <c r="VY287" s="11"/>
      <c r="VZ287" s="11"/>
      <c r="WA287" s="11"/>
      <c r="WB287" s="11"/>
      <c r="WC287" s="11"/>
      <c r="WD287" s="11"/>
      <c r="WE287" s="11"/>
      <c r="WF287" s="11"/>
      <c r="WG287" s="11"/>
      <c r="WH287" s="11"/>
      <c r="WI287" s="11"/>
      <c r="WJ287" s="11"/>
      <c r="WK287" s="11"/>
      <c r="WL287" s="11"/>
      <c r="WM287" s="11"/>
      <c r="WN287" s="11"/>
      <c r="WO287" s="11"/>
      <c r="WP287" s="11"/>
      <c r="WQ287" s="11"/>
      <c r="WR287" s="11"/>
      <c r="WS287" s="11"/>
      <c r="WT287" s="11"/>
      <c r="WU287" s="11"/>
      <c r="WV287" s="11"/>
      <c r="WW287" s="11"/>
      <c r="WX287" s="11"/>
      <c r="WY287" s="11"/>
      <c r="WZ287" s="11"/>
      <c r="XA287" s="11"/>
      <c r="XB287" s="11"/>
      <c r="XC287" s="11"/>
      <c r="XD287" s="11"/>
      <c r="XE287" s="11"/>
      <c r="XF287" s="11"/>
      <c r="XG287" s="11"/>
      <c r="XH287" s="11"/>
      <c r="XI287" s="11"/>
      <c r="XJ287" s="11"/>
      <c r="XK287" s="11"/>
      <c r="XL287" s="11"/>
      <c r="XM287" s="11"/>
      <c r="XN287" s="11"/>
      <c r="XO287" s="11"/>
      <c r="XP287" s="11"/>
      <c r="XQ287" s="11"/>
      <c r="XR287" s="11"/>
      <c r="XS287" s="11"/>
      <c r="XT287" s="11"/>
      <c r="XU287" s="11"/>
      <c r="XV287" s="11"/>
      <c r="XW287" s="11"/>
      <c r="XX287" s="11"/>
      <c r="XY287" s="11"/>
      <c r="XZ287" s="11"/>
      <c r="YA287" s="11"/>
      <c r="YB287" s="11"/>
      <c r="YC287" s="11"/>
      <c r="YD287" s="11"/>
      <c r="YE287" s="11"/>
      <c r="YF287" s="11"/>
      <c r="YG287" s="11"/>
      <c r="YH287" s="11"/>
      <c r="YI287" s="11"/>
      <c r="YJ287" s="11"/>
      <c r="YK287" s="11"/>
      <c r="YL287" s="11"/>
      <c r="YM287" s="11"/>
      <c r="YN287" s="11"/>
      <c r="YO287" s="11"/>
      <c r="YP287" s="11"/>
      <c r="YQ287" s="11"/>
      <c r="YR287" s="11"/>
      <c r="YS287" s="11"/>
      <c r="YT287" s="11"/>
      <c r="YU287" s="11"/>
      <c r="YV287" s="11"/>
      <c r="YW287" s="11"/>
      <c r="YX287" s="11"/>
      <c r="YY287" s="11"/>
      <c r="YZ287" s="11"/>
      <c r="ZA287" s="11"/>
      <c r="ZB287" s="11"/>
      <c r="ZC287" s="11"/>
      <c r="ZD287" s="11"/>
      <c r="ZE287" s="11"/>
      <c r="ZF287" s="11"/>
      <c r="ZG287" s="11"/>
      <c r="ZH287" s="11"/>
      <c r="ZI287" s="11"/>
      <c r="ZJ287" s="11"/>
      <c r="ZK287" s="11"/>
      <c r="ZL287" s="11"/>
      <c r="ZM287" s="11"/>
      <c r="ZN287" s="11"/>
      <c r="ZO287" s="11"/>
      <c r="ZP287" s="11"/>
      <c r="ZQ287" s="11"/>
      <c r="ZR287" s="11"/>
      <c r="ZS287" s="11"/>
      <c r="ZT287" s="11"/>
      <c r="ZU287" s="11"/>
      <c r="ZV287" s="11"/>
      <c r="ZW287" s="11"/>
      <c r="ZX287" s="11"/>
      <c r="ZY287" s="11"/>
      <c r="ZZ287" s="11"/>
      <c r="AAA287" s="11"/>
      <c r="AAB287" s="11"/>
      <c r="AAC287" s="11"/>
      <c r="AAD287" s="11"/>
      <c r="AAE287" s="11"/>
      <c r="AAF287" s="11"/>
      <c r="AAG287" s="11"/>
      <c r="AAH287" s="11"/>
      <c r="AAI287" s="11"/>
      <c r="AAJ287" s="11"/>
      <c r="AAK287" s="11"/>
      <c r="AAL287" s="11"/>
      <c r="AAM287" s="11"/>
      <c r="AAN287" s="11"/>
      <c r="AAO287" s="11"/>
      <c r="AAP287" s="11"/>
      <c r="AAQ287" s="11"/>
      <c r="AAR287" s="11"/>
      <c r="AAS287" s="11"/>
      <c r="AAT287" s="11"/>
      <c r="AAU287" s="11"/>
      <c r="AAV287" s="11"/>
      <c r="AAW287" s="11"/>
      <c r="AAX287" s="11"/>
      <c r="AAY287" s="11"/>
      <c r="AAZ287" s="11"/>
      <c r="ABA287" s="11"/>
      <c r="ABB287" s="11"/>
      <c r="ABC287" s="11"/>
      <c r="ABD287" s="11"/>
      <c r="ABE287" s="11"/>
      <c r="ABF287" s="11"/>
      <c r="ABG287" s="11"/>
      <c r="ABH287" s="11"/>
      <c r="ABI287" s="11"/>
      <c r="ABJ287" s="11"/>
      <c r="ABK287" s="11"/>
      <c r="ABL287" s="11"/>
      <c r="ABM287" s="11"/>
      <c r="ABN287" s="11"/>
      <c r="ABO287" s="11"/>
      <c r="ABP287" s="11"/>
      <c r="ABQ287" s="11"/>
      <c r="ABR287" s="11"/>
      <c r="ABS287" s="11"/>
      <c r="ABT287" s="11"/>
      <c r="ABU287" s="11"/>
      <c r="ABV287" s="11"/>
      <c r="ABW287" s="11"/>
      <c r="ABX287" s="11"/>
      <c r="ABY287" s="11"/>
      <c r="ABZ287" s="11"/>
      <c r="ACA287" s="11"/>
      <c r="ACB287" s="11"/>
      <c r="ACC287" s="11"/>
      <c r="ACD287" s="11"/>
      <c r="ACE287" s="11"/>
      <c r="ACF287" s="11"/>
      <c r="ACG287" s="11"/>
      <c r="ACH287" s="11"/>
      <c r="ACI287" s="11"/>
      <c r="ACJ287" s="11"/>
      <c r="ACK287" s="11"/>
      <c r="ACL287" s="11"/>
      <c r="ACM287" s="11"/>
      <c r="ACN287" s="11"/>
      <c r="ACO287" s="11"/>
      <c r="ACP287" s="11"/>
      <c r="ACQ287" s="11"/>
      <c r="ACR287" s="11"/>
      <c r="ACS287" s="11"/>
      <c r="ACT287" s="11"/>
      <c r="ACU287" s="11"/>
      <c r="ACV287" s="11"/>
      <c r="ACW287" s="11"/>
      <c r="ACX287" s="11"/>
      <c r="ACY287" s="11"/>
      <c r="ACZ287" s="11"/>
      <c r="ADA287" s="11"/>
      <c r="ADB287" s="11"/>
      <c r="ADC287" s="11"/>
      <c r="ADD287" s="11"/>
      <c r="ADE287" s="11"/>
      <c r="ADF287" s="11"/>
      <c r="ADG287" s="11"/>
      <c r="ADH287" s="11"/>
      <c r="ADI287" s="11"/>
      <c r="ADJ287" s="11"/>
      <c r="ADK287" s="11"/>
      <c r="ADL287" s="11"/>
      <c r="ADM287" s="11"/>
      <c r="ADN287" s="11"/>
      <c r="ADO287" s="11"/>
      <c r="ADP287" s="11"/>
      <c r="ADQ287" s="11"/>
      <c r="ADR287" s="11"/>
      <c r="ADS287" s="11"/>
      <c r="ADT287" s="11"/>
      <c r="ADU287" s="11"/>
      <c r="ADV287" s="11"/>
      <c r="ADW287" s="11"/>
      <c r="ADX287" s="11"/>
      <c r="ADY287" s="11"/>
      <c r="ADZ287" s="11"/>
      <c r="AEA287" s="11"/>
      <c r="AEB287" s="11"/>
      <c r="AEC287" s="11"/>
      <c r="AED287" s="11"/>
      <c r="AEE287" s="11"/>
      <c r="AEF287" s="11"/>
      <c r="AEG287" s="11"/>
      <c r="AEH287" s="11"/>
      <c r="AEI287" s="11"/>
      <c r="AEJ287" s="11"/>
      <c r="AEK287" s="11"/>
      <c r="AEL287" s="11"/>
      <c r="AEM287" s="11"/>
      <c r="AEN287" s="11"/>
      <c r="AEO287" s="11"/>
      <c r="AEP287" s="11"/>
      <c r="AEQ287" s="11"/>
      <c r="AER287" s="11"/>
      <c r="AES287" s="11"/>
      <c r="AET287" s="11"/>
      <c r="AEU287" s="11"/>
      <c r="AEV287" s="11"/>
      <c r="AEW287" s="11"/>
      <c r="AEX287" s="11"/>
      <c r="AEY287" s="11"/>
      <c r="AEZ287" s="11"/>
      <c r="AFA287" s="11"/>
      <c r="AFB287" s="11"/>
      <c r="AFC287" s="11"/>
      <c r="AFD287" s="11"/>
      <c r="AFE287" s="11"/>
      <c r="AFF287" s="11"/>
      <c r="AFG287" s="11"/>
      <c r="AFH287" s="11"/>
      <c r="AFI287" s="11"/>
      <c r="AFJ287" s="11"/>
      <c r="AFK287" s="11"/>
      <c r="AFL287" s="11"/>
      <c r="AFM287" s="11"/>
      <c r="AFN287" s="11"/>
      <c r="AFO287" s="11"/>
      <c r="AFP287" s="11"/>
      <c r="AFQ287" s="11"/>
      <c r="AFR287" s="11"/>
      <c r="AFS287" s="11"/>
      <c r="AFT287" s="11"/>
      <c r="AFU287" s="11"/>
      <c r="AFV287" s="11"/>
      <c r="AFW287" s="11"/>
      <c r="AFX287" s="11"/>
      <c r="AFY287" s="11"/>
      <c r="AFZ287" s="11"/>
      <c r="AGA287" s="11"/>
      <c r="AGB287" s="11"/>
      <c r="AGC287" s="11"/>
      <c r="AGD287" s="11"/>
      <c r="AGE287" s="11"/>
      <c r="AGF287" s="11"/>
      <c r="AGG287" s="11"/>
      <c r="AGH287" s="11"/>
      <c r="AGI287" s="11"/>
      <c r="AGJ287" s="11"/>
      <c r="AGK287" s="11"/>
      <c r="AGL287" s="11"/>
      <c r="AGM287" s="11"/>
      <c r="AGN287" s="11"/>
      <c r="AGO287" s="11"/>
      <c r="AGP287" s="11"/>
      <c r="AGQ287" s="11"/>
      <c r="AGR287" s="11"/>
      <c r="AGS287" s="11"/>
      <c r="AGT287" s="11"/>
      <c r="AGU287" s="11"/>
      <c r="AGV287" s="11"/>
      <c r="AGW287" s="11"/>
      <c r="AGX287" s="11"/>
      <c r="AGY287" s="11"/>
      <c r="AGZ287" s="11"/>
      <c r="AHA287" s="11"/>
      <c r="AHB287" s="11"/>
      <c r="AHC287" s="11"/>
      <c r="AHD287" s="11"/>
      <c r="AHE287" s="11"/>
      <c r="AHF287" s="11"/>
      <c r="AHG287" s="11"/>
      <c r="AHH287" s="11"/>
      <c r="AHI287" s="11"/>
      <c r="AHJ287" s="11"/>
      <c r="AHK287" s="11"/>
      <c r="AHL287" s="11"/>
      <c r="AHM287" s="11"/>
      <c r="AHN287" s="11"/>
      <c r="AHO287" s="11"/>
      <c r="AHP287" s="11"/>
      <c r="AHQ287" s="11"/>
      <c r="AHR287" s="11"/>
      <c r="AHS287" s="11"/>
      <c r="AHT287" s="11"/>
      <c r="AHU287" s="11"/>
      <c r="AHV287" s="11"/>
      <c r="AHW287" s="11"/>
      <c r="AHX287" s="11"/>
      <c r="AHY287" s="11"/>
      <c r="AHZ287" s="11"/>
      <c r="AIA287" s="11"/>
      <c r="AIB287" s="11"/>
      <c r="AIC287" s="11"/>
      <c r="AID287" s="11"/>
      <c r="AIE287" s="11"/>
      <c r="AIF287" s="11"/>
      <c r="AIG287" s="11"/>
      <c r="AIH287" s="11"/>
      <c r="AII287" s="11"/>
      <c r="AIJ287" s="11"/>
      <c r="AIK287" s="11"/>
      <c r="AIL287" s="11"/>
      <c r="AIM287" s="11"/>
      <c r="AIN287" s="11"/>
      <c r="AIO287" s="11"/>
      <c r="AIP287" s="11"/>
      <c r="AIQ287" s="11"/>
      <c r="AIR287" s="11"/>
      <c r="AIS287" s="11"/>
      <c r="AIT287" s="11"/>
      <c r="AIU287" s="11"/>
      <c r="AIV287" s="11"/>
      <c r="AIW287" s="11"/>
      <c r="AIX287" s="11"/>
      <c r="AIY287" s="11"/>
      <c r="AIZ287" s="11"/>
      <c r="AJA287" s="11"/>
      <c r="AJB287" s="11"/>
      <c r="AJC287" s="11"/>
      <c r="AJD287" s="11"/>
      <c r="AJE287" s="11"/>
      <c r="AJF287" s="11"/>
      <c r="AJG287" s="11"/>
      <c r="AJH287" s="11"/>
      <c r="AJI287" s="11"/>
      <c r="AJJ287" s="11"/>
      <c r="AJK287" s="11"/>
      <c r="AJL287" s="11"/>
      <c r="AJM287" s="11"/>
      <c r="AJN287" s="11"/>
      <c r="AJO287" s="11"/>
      <c r="AJP287" s="11"/>
      <c r="AJQ287" s="11"/>
      <c r="AJR287" s="11"/>
      <c r="AJS287" s="11"/>
      <c r="AJT287" s="11"/>
      <c r="AJU287" s="11"/>
      <c r="AJV287" s="11"/>
      <c r="AJW287" s="11"/>
      <c r="AJX287" s="11"/>
      <c r="AJY287" s="11"/>
      <c r="AJZ287" s="11"/>
      <c r="AKA287" s="11"/>
      <c r="AKB287" s="11"/>
      <c r="AKC287" s="11"/>
      <c r="AKD287" s="11"/>
      <c r="AKE287" s="11"/>
      <c r="AKF287" s="11"/>
      <c r="AKG287" s="11"/>
      <c r="AKH287" s="11"/>
      <c r="AKI287" s="11"/>
      <c r="AKJ287" s="11"/>
      <c r="AKK287" s="11"/>
      <c r="AKL287" s="11"/>
      <c r="AKM287" s="11"/>
      <c r="AKN287" s="11"/>
      <c r="AKO287" s="11"/>
      <c r="AKP287" s="11"/>
      <c r="AKQ287" s="11"/>
      <c r="AKR287" s="11"/>
      <c r="AKS287" s="11"/>
      <c r="AKT287" s="11"/>
      <c r="AKU287" s="11"/>
      <c r="AKV287" s="11"/>
      <c r="AKW287" s="11"/>
      <c r="AKX287" s="11"/>
      <c r="AKY287" s="11"/>
      <c r="AKZ287" s="11"/>
      <c r="ALA287" s="11"/>
      <c r="ALB287" s="11"/>
      <c r="ALC287" s="11"/>
      <c r="ALD287" s="11"/>
      <c r="ALE287" s="11"/>
      <c r="ALF287" s="11"/>
      <c r="ALG287" s="11"/>
      <c r="ALH287" s="11"/>
      <c r="ALI287" s="11"/>
      <c r="ALJ287" s="11"/>
      <c r="ALK287" s="11"/>
      <c r="ALL287" s="11"/>
      <c r="ALM287" s="11"/>
      <c r="ALN287" s="11"/>
      <c r="ALO287" s="11"/>
      <c r="ALP287" s="11"/>
      <c r="ALQ287" s="11"/>
      <c r="ALR287" s="11"/>
      <c r="ALS287" s="11"/>
      <c r="ALT287" s="11"/>
      <c r="ALU287" s="11"/>
      <c r="ALV287" s="11"/>
      <c r="ALW287" s="11"/>
      <c r="ALX287" s="11"/>
      <c r="ALY287" s="11"/>
      <c r="ALZ287" s="11"/>
      <c r="AMA287" s="11"/>
      <c r="AMB287" s="11"/>
      <c r="AMC287" s="11"/>
      <c r="AMD287" s="11"/>
      <c r="AME287" s="11"/>
      <c r="AMF287" s="11"/>
      <c r="AMG287" s="11"/>
      <c r="AMH287" s="11"/>
      <c r="AMI287" s="11"/>
      <c r="AMJ287" s="11"/>
      <c r="AMK287" s="11"/>
      <c r="AML287" s="11"/>
      <c r="AMM287" s="11"/>
      <c r="AMN287" s="11"/>
      <c r="AMO287" s="11"/>
      <c r="AMP287" s="11"/>
      <c r="AMQ287" s="11"/>
      <c r="AMR287" s="11"/>
      <c r="AMS287" s="11"/>
      <c r="AMT287" s="11"/>
      <c r="AMU287" s="11"/>
      <c r="AMV287" s="11"/>
      <c r="AMW287" s="11"/>
      <c r="AMX287" s="11"/>
      <c r="AMY287" s="11"/>
      <c r="AMZ287" s="11"/>
      <c r="ANA287" s="11"/>
      <c r="ANB287" s="11"/>
      <c r="ANC287" s="11"/>
      <c r="AND287" s="11"/>
      <c r="ANE287" s="11"/>
      <c r="ANF287" s="11"/>
      <c r="ANG287" s="11"/>
      <c r="ANH287" s="11"/>
      <c r="ANI287" s="11"/>
      <c r="ANJ287" s="11"/>
      <c r="ANK287" s="11"/>
      <c r="ANL287" s="11"/>
      <c r="ANM287" s="11"/>
      <c r="ANN287" s="11"/>
      <c r="ANO287" s="11"/>
      <c r="ANP287" s="11"/>
      <c r="ANQ287" s="11"/>
      <c r="ANR287" s="11"/>
      <c r="ANS287" s="11"/>
      <c r="ANT287" s="11"/>
      <c r="ANU287" s="11"/>
      <c r="ANV287" s="11"/>
      <c r="ANW287" s="11"/>
      <c r="ANX287" s="11"/>
      <c r="ANY287" s="11"/>
      <c r="ANZ287" s="11"/>
      <c r="AOA287" s="11"/>
      <c r="AOB287" s="11"/>
      <c r="AOC287" s="11"/>
      <c r="AOD287" s="11"/>
      <c r="AOE287" s="11"/>
      <c r="AOF287" s="11"/>
      <c r="AOG287" s="11"/>
      <c r="AOH287" s="11"/>
      <c r="AOI287" s="11"/>
      <c r="AOJ287" s="11"/>
      <c r="AOK287" s="11"/>
      <c r="AOL287" s="11"/>
      <c r="AOM287" s="11"/>
      <c r="AON287" s="11"/>
      <c r="AOO287" s="11"/>
      <c r="AOP287" s="11"/>
      <c r="AOQ287" s="11"/>
      <c r="AOR287" s="11"/>
      <c r="AOS287" s="11"/>
      <c r="AOT287" s="11"/>
      <c r="AOU287" s="11"/>
      <c r="AOV287" s="11"/>
      <c r="AOW287" s="11"/>
      <c r="AOX287" s="11"/>
      <c r="AOY287" s="11"/>
      <c r="AOZ287" s="11"/>
      <c r="APA287" s="11"/>
      <c r="APB287" s="11"/>
      <c r="APC287" s="11"/>
      <c r="APD287" s="11"/>
      <c r="APE287" s="11"/>
      <c r="APF287" s="11"/>
      <c r="APG287" s="11"/>
      <c r="APH287" s="11"/>
      <c r="API287" s="11"/>
      <c r="APJ287" s="11"/>
      <c r="APK287" s="11"/>
      <c r="APL287" s="11"/>
      <c r="APM287" s="11"/>
      <c r="APN287" s="11"/>
      <c r="APO287" s="11"/>
      <c r="APP287" s="11"/>
      <c r="APQ287" s="11"/>
      <c r="APR287" s="11"/>
      <c r="APS287" s="11"/>
      <c r="APT287" s="11"/>
      <c r="APU287" s="11"/>
      <c r="APV287" s="11"/>
      <c r="APW287" s="11"/>
      <c r="APX287" s="11"/>
      <c r="APY287" s="11"/>
      <c r="APZ287" s="11"/>
      <c r="AQA287" s="11"/>
      <c r="AQB287" s="11"/>
      <c r="AQC287" s="11"/>
      <c r="AQD287" s="11"/>
      <c r="AQE287" s="11"/>
      <c r="AQF287" s="11"/>
      <c r="AQG287" s="11"/>
      <c r="AQH287" s="11"/>
      <c r="AQI287" s="11"/>
      <c r="AQJ287" s="11"/>
      <c r="AQK287" s="11"/>
      <c r="AQL287" s="11"/>
      <c r="AQM287" s="11"/>
      <c r="AQN287" s="11"/>
      <c r="AQO287" s="11"/>
      <c r="AQP287" s="11"/>
      <c r="AQQ287" s="11"/>
      <c r="AQR287" s="11"/>
      <c r="AQS287" s="11"/>
      <c r="AQT287" s="11"/>
      <c r="AQU287" s="11"/>
      <c r="AQV287" s="11"/>
      <c r="AQW287" s="11"/>
      <c r="AQX287" s="11"/>
      <c r="AQY287" s="11"/>
      <c r="AQZ287" s="11"/>
      <c r="ARA287" s="11"/>
      <c r="ARB287" s="11"/>
      <c r="ARC287" s="11"/>
      <c r="ARD287" s="11"/>
      <c r="ARE287" s="11"/>
      <c r="ARF287" s="11"/>
      <c r="ARG287" s="11"/>
      <c r="ARH287" s="11"/>
      <c r="ARI287" s="11"/>
      <c r="ARJ287" s="11"/>
      <c r="ARK287" s="11"/>
      <c r="ARL287" s="11"/>
      <c r="ARM287" s="11"/>
      <c r="ARN287" s="11"/>
      <c r="ARO287" s="11"/>
      <c r="ARP287" s="11"/>
      <c r="ARQ287" s="11"/>
      <c r="ARR287" s="11"/>
      <c r="ARS287" s="11"/>
      <c r="ART287" s="11"/>
      <c r="ARU287" s="11"/>
      <c r="ARV287" s="11"/>
      <c r="ARW287" s="11"/>
      <c r="ARX287" s="11"/>
      <c r="ARY287" s="11"/>
      <c r="ARZ287" s="11"/>
      <c r="ASA287" s="11"/>
      <c r="ASB287" s="11"/>
      <c r="ASC287" s="11"/>
      <c r="ASD287" s="11"/>
      <c r="ASE287" s="11"/>
      <c r="ASF287" s="11"/>
      <c r="ASG287" s="11"/>
      <c r="ASH287" s="11"/>
      <c r="ASI287" s="11"/>
      <c r="ASJ287" s="11"/>
      <c r="ASK287" s="11"/>
      <c r="ASL287" s="11"/>
      <c r="ASM287" s="11"/>
      <c r="ASN287" s="11"/>
      <c r="ASO287" s="11"/>
      <c r="ASP287" s="11"/>
      <c r="ASQ287" s="11"/>
      <c r="ASR287" s="11"/>
      <c r="ASS287" s="11"/>
      <c r="AST287" s="11"/>
      <c r="ASU287" s="11"/>
      <c r="ASV287" s="11"/>
      <c r="ASW287" s="11"/>
      <c r="ASX287" s="11"/>
      <c r="ASY287" s="11"/>
      <c r="ASZ287" s="11"/>
      <c r="ATA287" s="11"/>
      <c r="ATB287" s="11"/>
      <c r="ATC287" s="11"/>
      <c r="ATD287" s="11"/>
      <c r="ATE287" s="11"/>
      <c r="ATF287" s="11"/>
      <c r="ATG287" s="11"/>
      <c r="ATH287" s="11"/>
      <c r="ATI287" s="11"/>
      <c r="ATJ287" s="11"/>
      <c r="ATK287" s="11"/>
      <c r="ATL287" s="11"/>
      <c r="ATM287" s="11"/>
      <c r="ATN287" s="11"/>
      <c r="ATO287" s="11"/>
      <c r="ATP287" s="11"/>
      <c r="ATQ287" s="11"/>
      <c r="ATR287" s="11"/>
      <c r="ATS287" s="11"/>
      <c r="ATT287" s="11"/>
      <c r="ATU287" s="11"/>
      <c r="ATV287" s="11"/>
      <c r="ATW287" s="11"/>
      <c r="ATX287" s="11"/>
      <c r="ATY287" s="11"/>
      <c r="ATZ287" s="11"/>
      <c r="AUA287" s="11"/>
      <c r="AUB287" s="11"/>
      <c r="AUC287" s="11"/>
      <c r="AUD287" s="11"/>
      <c r="AUE287" s="11"/>
      <c r="AUF287" s="11"/>
      <c r="AUG287" s="11"/>
      <c r="AUH287" s="11"/>
      <c r="AUI287" s="11"/>
      <c r="AUJ287" s="11"/>
      <c r="AUK287" s="11"/>
      <c r="AUL287" s="11"/>
      <c r="AUM287" s="11"/>
      <c r="AUN287" s="11"/>
      <c r="AUO287" s="11"/>
      <c r="AUP287" s="11"/>
      <c r="AUQ287" s="11"/>
      <c r="AUR287" s="11"/>
      <c r="AUS287" s="11"/>
      <c r="AUT287" s="11"/>
      <c r="AUU287" s="11"/>
      <c r="AUV287" s="11"/>
      <c r="AUW287" s="11"/>
      <c r="AUX287" s="11"/>
      <c r="AUY287" s="11"/>
      <c r="AUZ287" s="11"/>
      <c r="AVA287" s="11"/>
      <c r="AVB287" s="11"/>
      <c r="AVC287" s="11"/>
      <c r="AVD287" s="11"/>
      <c r="AVE287" s="11"/>
      <c r="AVF287" s="11"/>
      <c r="AVG287" s="11"/>
      <c r="AVH287" s="11"/>
      <c r="AVI287" s="11"/>
      <c r="AVJ287" s="11"/>
      <c r="AVK287" s="11"/>
      <c r="AVL287" s="11"/>
      <c r="AVM287" s="11"/>
      <c r="AVN287" s="11"/>
      <c r="AVO287" s="11"/>
      <c r="AVP287" s="11"/>
      <c r="AVQ287" s="11"/>
      <c r="AVR287" s="11"/>
      <c r="AVS287" s="11"/>
      <c r="AVT287" s="11"/>
      <c r="AVU287" s="11"/>
      <c r="AVV287" s="11"/>
      <c r="AVW287" s="11"/>
      <c r="AVX287" s="11"/>
      <c r="AVY287" s="11"/>
      <c r="AVZ287" s="11"/>
      <c r="AWA287" s="11"/>
      <c r="AWB287" s="11"/>
      <c r="AWC287" s="11"/>
      <c r="AWD287" s="11"/>
      <c r="AWE287" s="11"/>
      <c r="AWF287" s="11"/>
      <c r="AWG287" s="11"/>
      <c r="AWH287" s="11"/>
      <c r="AWI287" s="11"/>
      <c r="AWJ287" s="11"/>
      <c r="AWK287" s="11"/>
      <c r="AWL287" s="11"/>
      <c r="AWM287" s="11"/>
      <c r="AWN287" s="11"/>
      <c r="AWO287" s="11"/>
      <c r="AWP287" s="11"/>
      <c r="AWQ287" s="11"/>
      <c r="AWR287" s="11"/>
      <c r="AWS287" s="11"/>
      <c r="AWT287" s="11"/>
      <c r="AWU287" s="11"/>
      <c r="AWV287" s="11"/>
      <c r="AWW287" s="11"/>
      <c r="AWX287" s="11"/>
      <c r="AWY287" s="11"/>
      <c r="AWZ287" s="11"/>
      <c r="AXA287" s="11"/>
      <c r="AXB287" s="11"/>
      <c r="AXC287" s="11"/>
      <c r="AXD287" s="11"/>
      <c r="AXE287" s="11"/>
      <c r="AXF287" s="11"/>
      <c r="AXG287" s="11"/>
      <c r="AXH287" s="11"/>
      <c r="AXI287" s="11"/>
      <c r="AXJ287" s="11"/>
      <c r="AXK287" s="11"/>
      <c r="AXL287" s="11"/>
      <c r="AXM287" s="11"/>
      <c r="AXN287" s="11"/>
      <c r="AXO287" s="11"/>
      <c r="AXP287" s="11"/>
      <c r="AXQ287" s="11"/>
      <c r="AXR287" s="11"/>
      <c r="AXS287" s="11"/>
      <c r="AXT287" s="11"/>
      <c r="AXU287" s="11"/>
      <c r="AXV287" s="11"/>
      <c r="AXW287" s="11"/>
      <c r="AXX287" s="11"/>
      <c r="AXY287" s="11"/>
      <c r="AXZ287" s="11"/>
      <c r="AYA287" s="11"/>
      <c r="AYB287" s="11"/>
      <c r="AYC287" s="11"/>
      <c r="AYD287" s="11"/>
      <c r="AYE287" s="11"/>
      <c r="AYF287" s="11"/>
      <c r="AYG287" s="11"/>
      <c r="AYH287" s="11"/>
      <c r="AYI287" s="11"/>
      <c r="AYJ287" s="11"/>
      <c r="AYK287" s="11"/>
      <c r="AYL287" s="11"/>
      <c r="AYM287" s="11"/>
      <c r="AYN287" s="11"/>
      <c r="AYO287" s="11"/>
      <c r="AYP287" s="11"/>
      <c r="AYQ287" s="11"/>
      <c r="AYR287" s="11"/>
      <c r="AYS287" s="11"/>
      <c r="AYT287" s="11"/>
      <c r="AYU287" s="11"/>
      <c r="AYV287" s="11"/>
      <c r="AYW287" s="11"/>
      <c r="AYX287" s="11"/>
      <c r="AYY287" s="11"/>
      <c r="AYZ287" s="11"/>
      <c r="AZA287" s="11"/>
      <c r="AZB287" s="11"/>
      <c r="AZC287" s="11"/>
      <c r="AZD287" s="11"/>
      <c r="AZE287" s="11"/>
      <c r="AZF287" s="11"/>
      <c r="AZG287" s="11"/>
      <c r="AZH287" s="11"/>
      <c r="AZI287" s="11"/>
      <c r="AZJ287" s="11"/>
      <c r="AZK287" s="11"/>
      <c r="AZL287" s="11"/>
      <c r="AZM287" s="11"/>
      <c r="AZN287" s="11"/>
      <c r="AZO287" s="11"/>
      <c r="AZP287" s="11"/>
      <c r="AZQ287" s="11"/>
      <c r="AZR287" s="11"/>
      <c r="AZS287" s="11"/>
      <c r="AZT287" s="11"/>
      <c r="AZU287" s="11"/>
      <c r="AZV287" s="11"/>
      <c r="AZW287" s="11"/>
      <c r="AZX287" s="11"/>
      <c r="AZY287" s="11"/>
      <c r="AZZ287" s="11"/>
      <c r="BAA287" s="11"/>
      <c r="BAB287" s="11"/>
      <c r="BAC287" s="11"/>
      <c r="BAD287" s="11"/>
      <c r="BAE287" s="11"/>
      <c r="BAF287" s="11"/>
      <c r="BAG287" s="11"/>
      <c r="BAH287" s="11"/>
      <c r="BAI287" s="11"/>
      <c r="BAJ287" s="11"/>
      <c r="BAK287" s="11"/>
      <c r="BAL287" s="11"/>
      <c r="BAM287" s="11"/>
      <c r="BAN287" s="11"/>
      <c r="BAO287" s="11"/>
      <c r="BAP287" s="11"/>
      <c r="BAQ287" s="11"/>
      <c r="BAR287" s="11"/>
      <c r="BAS287" s="11"/>
      <c r="BAT287" s="11"/>
      <c r="BAU287" s="11"/>
      <c r="BAV287" s="11"/>
      <c r="BAW287" s="11"/>
      <c r="BAX287" s="11"/>
      <c r="BAY287" s="11"/>
      <c r="BAZ287" s="11"/>
      <c r="BBA287" s="11"/>
      <c r="BBB287" s="11"/>
      <c r="BBC287" s="11"/>
      <c r="BBD287" s="11"/>
      <c r="BBE287" s="11"/>
      <c r="BBF287" s="11"/>
      <c r="BBG287" s="11"/>
      <c r="BBH287" s="11"/>
      <c r="BBI287" s="11"/>
      <c r="BBJ287" s="11"/>
      <c r="BBK287" s="11"/>
      <c r="BBL287" s="11"/>
      <c r="BBM287" s="11"/>
      <c r="BBN287" s="11"/>
      <c r="BBO287" s="11"/>
      <c r="BBP287" s="11"/>
      <c r="BBQ287" s="11"/>
      <c r="BBR287" s="11"/>
      <c r="BBS287" s="11"/>
      <c r="BBT287" s="11"/>
      <c r="BBU287" s="11"/>
      <c r="BBV287" s="11"/>
      <c r="BBW287" s="11"/>
      <c r="BBX287" s="11"/>
      <c r="BBY287" s="11"/>
      <c r="BBZ287" s="11"/>
      <c r="BCA287" s="11"/>
      <c r="BCB287" s="11"/>
      <c r="BCC287" s="11"/>
      <c r="BCD287" s="11"/>
      <c r="BCE287" s="11"/>
      <c r="BCF287" s="11"/>
      <c r="BCG287" s="11"/>
      <c r="BCH287" s="11"/>
      <c r="BCI287" s="11"/>
      <c r="BCJ287" s="11"/>
      <c r="BCK287" s="11"/>
      <c r="BCL287" s="11"/>
      <c r="BCM287" s="11"/>
      <c r="BCN287" s="11"/>
      <c r="BCO287" s="11"/>
      <c r="BCP287" s="11"/>
      <c r="BCQ287" s="11"/>
      <c r="BCR287" s="11"/>
      <c r="BCS287" s="11"/>
      <c r="BCT287" s="11"/>
      <c r="BCU287" s="11"/>
      <c r="BCV287" s="11"/>
      <c r="BCW287" s="11"/>
      <c r="BCX287" s="11"/>
      <c r="BCY287" s="11"/>
      <c r="BCZ287" s="11"/>
      <c r="BDA287" s="11"/>
      <c r="BDB287" s="11"/>
      <c r="BDC287" s="11"/>
      <c r="BDD287" s="11"/>
      <c r="BDE287" s="11"/>
      <c r="BDF287" s="11"/>
      <c r="BDG287" s="11"/>
      <c r="BDH287" s="11"/>
      <c r="BDI287" s="11"/>
      <c r="BDJ287" s="11"/>
      <c r="BDK287" s="11"/>
      <c r="BDL287" s="11"/>
      <c r="BDM287" s="11"/>
      <c r="BDN287" s="11"/>
      <c r="BDO287" s="11"/>
      <c r="BDP287" s="11"/>
      <c r="BDQ287" s="11"/>
      <c r="BDR287" s="11"/>
      <c r="BDS287" s="11"/>
      <c r="BDT287" s="11"/>
      <c r="BDU287" s="11"/>
      <c r="BDV287" s="11"/>
      <c r="BDW287" s="11"/>
      <c r="BDX287" s="11"/>
      <c r="BDY287" s="11"/>
      <c r="BDZ287" s="11"/>
      <c r="BEA287" s="11"/>
      <c r="BEB287" s="11"/>
      <c r="BEC287" s="11"/>
      <c r="BED287" s="11"/>
      <c r="BEE287" s="11"/>
      <c r="BEF287" s="11"/>
      <c r="BEG287" s="11"/>
      <c r="BEH287" s="11"/>
      <c r="BEI287" s="11"/>
      <c r="BEJ287" s="11"/>
      <c r="BEK287" s="11"/>
      <c r="BEL287" s="11"/>
      <c r="BEM287" s="11"/>
      <c r="BEN287" s="11"/>
      <c r="BEO287" s="11"/>
      <c r="BEP287" s="11"/>
      <c r="BEQ287" s="11"/>
      <c r="BER287" s="11"/>
      <c r="BES287" s="11"/>
      <c r="BET287" s="11"/>
      <c r="BEU287" s="11"/>
      <c r="BEV287" s="11"/>
      <c r="BEW287" s="11"/>
      <c r="BEX287" s="11"/>
      <c r="BEY287" s="11"/>
      <c r="BEZ287" s="11"/>
      <c r="BFA287" s="11"/>
      <c r="BFB287" s="11"/>
      <c r="BFC287" s="11"/>
      <c r="BFD287" s="11"/>
      <c r="BFE287" s="11"/>
      <c r="BFF287" s="11"/>
      <c r="BFG287" s="11"/>
      <c r="BFH287" s="11"/>
      <c r="BFI287" s="11"/>
      <c r="BFJ287" s="11"/>
      <c r="BFK287" s="11"/>
      <c r="BFL287" s="11"/>
      <c r="BFM287" s="11"/>
      <c r="BFN287" s="11"/>
      <c r="BFO287" s="11"/>
      <c r="BFP287" s="11"/>
      <c r="BFQ287" s="11"/>
      <c r="BFR287" s="11"/>
      <c r="BFS287" s="11"/>
      <c r="BFT287" s="11"/>
      <c r="BFU287" s="11"/>
      <c r="BFV287" s="11"/>
      <c r="BFW287" s="11"/>
      <c r="BFX287" s="11"/>
      <c r="BFY287" s="11"/>
      <c r="BFZ287" s="11"/>
      <c r="BGA287" s="11"/>
      <c r="BGB287" s="11"/>
      <c r="BGC287" s="11"/>
      <c r="BGD287" s="11"/>
      <c r="BGE287" s="11"/>
      <c r="BGF287" s="11"/>
      <c r="BGG287" s="11"/>
      <c r="BGH287" s="11"/>
      <c r="BGI287" s="11"/>
      <c r="BGJ287" s="11"/>
      <c r="BGK287" s="11"/>
      <c r="BGL287" s="11"/>
      <c r="BGM287" s="11"/>
      <c r="BGN287" s="11"/>
      <c r="BGO287" s="11"/>
      <c r="BGP287" s="11"/>
      <c r="BGQ287" s="11"/>
      <c r="BGR287" s="11"/>
      <c r="BGS287" s="11"/>
      <c r="BGT287" s="11"/>
      <c r="BGU287" s="11"/>
      <c r="BGV287" s="11"/>
      <c r="BGW287" s="11"/>
      <c r="BGX287" s="11"/>
      <c r="BGY287" s="11"/>
      <c r="BGZ287" s="11"/>
      <c r="BHA287" s="11"/>
      <c r="BHB287" s="11"/>
      <c r="BHC287" s="11"/>
      <c r="BHD287" s="11"/>
      <c r="BHE287" s="11"/>
      <c r="BHF287" s="11"/>
      <c r="BHG287" s="11"/>
      <c r="BHH287" s="11"/>
      <c r="BHI287" s="11"/>
      <c r="BHJ287" s="11"/>
      <c r="BHK287" s="11"/>
      <c r="BHL287" s="11"/>
      <c r="BHM287" s="11"/>
      <c r="BHN287" s="11"/>
      <c r="BHO287" s="11"/>
      <c r="BHP287" s="11"/>
      <c r="BHQ287" s="11"/>
      <c r="BHR287" s="11"/>
      <c r="BHS287" s="11"/>
      <c r="BHT287" s="11"/>
      <c r="BHU287" s="11"/>
      <c r="BHV287" s="11"/>
      <c r="BHW287" s="11"/>
      <c r="BHX287" s="11"/>
      <c r="BHY287" s="11"/>
      <c r="BHZ287" s="11"/>
      <c r="BIA287" s="11"/>
      <c r="BIB287" s="11"/>
      <c r="BIC287" s="11"/>
      <c r="BID287" s="11"/>
      <c r="BIE287" s="11"/>
      <c r="BIF287" s="11"/>
      <c r="BIG287" s="11"/>
      <c r="BIH287" s="11"/>
      <c r="BII287" s="11"/>
      <c r="BIJ287" s="11"/>
      <c r="BIK287" s="11"/>
      <c r="BIL287" s="11"/>
      <c r="BIM287" s="11"/>
      <c r="BIN287" s="11"/>
      <c r="BIO287" s="11"/>
      <c r="BIP287" s="11"/>
      <c r="BIQ287" s="11"/>
      <c r="BIR287" s="11"/>
      <c r="BIS287" s="11"/>
      <c r="BIT287" s="11"/>
      <c r="BIU287" s="11"/>
      <c r="BIV287" s="11"/>
      <c r="BIW287" s="11"/>
      <c r="BIX287" s="11"/>
      <c r="BIY287" s="11"/>
      <c r="BIZ287" s="11"/>
      <c r="BJA287" s="11"/>
      <c r="BJB287" s="11"/>
      <c r="BJC287" s="11"/>
      <c r="BJD287" s="11"/>
      <c r="BJE287" s="11"/>
      <c r="BJF287" s="11"/>
      <c r="BJG287" s="11"/>
      <c r="BJH287" s="11"/>
      <c r="BJI287" s="11"/>
      <c r="BJJ287" s="11"/>
      <c r="BJK287" s="11"/>
      <c r="BJL287" s="11"/>
      <c r="BJM287" s="11"/>
      <c r="BJN287" s="11"/>
      <c r="BJO287" s="11"/>
      <c r="BJP287" s="11"/>
      <c r="BJQ287" s="11"/>
      <c r="BJR287" s="11"/>
      <c r="BJS287" s="11"/>
      <c r="BJT287" s="11"/>
      <c r="BJU287" s="11"/>
      <c r="BJV287" s="11"/>
      <c r="BJW287" s="11"/>
      <c r="BJX287" s="11"/>
      <c r="BJY287" s="11"/>
      <c r="BJZ287" s="11"/>
      <c r="BKA287" s="11"/>
      <c r="BKB287" s="11"/>
      <c r="BKC287" s="11"/>
      <c r="BKD287" s="11"/>
      <c r="BKE287" s="11"/>
      <c r="BKF287" s="11"/>
      <c r="BKG287" s="11"/>
      <c r="BKH287" s="11"/>
      <c r="BKI287" s="11"/>
      <c r="BKJ287" s="11"/>
      <c r="BKK287" s="11"/>
      <c r="BKL287" s="11"/>
      <c r="BKM287" s="11"/>
      <c r="BKN287" s="11"/>
      <c r="BKO287" s="11"/>
      <c r="BKP287" s="11"/>
      <c r="BKQ287" s="11"/>
      <c r="BKR287" s="11"/>
      <c r="BKS287" s="11"/>
      <c r="BKT287" s="11"/>
      <c r="BKU287" s="11"/>
      <c r="BKV287" s="11"/>
      <c r="BKW287" s="11"/>
      <c r="BKX287" s="11"/>
      <c r="BKY287" s="11"/>
      <c r="BKZ287" s="11"/>
      <c r="BLA287" s="11"/>
      <c r="BLB287" s="11"/>
      <c r="BLC287" s="11"/>
      <c r="BLD287" s="11"/>
      <c r="BLE287" s="11"/>
      <c r="BLF287" s="11"/>
      <c r="BLG287" s="11"/>
      <c r="BLH287" s="11"/>
      <c r="BLI287" s="11"/>
      <c r="BLJ287" s="11"/>
      <c r="BLK287" s="11"/>
      <c r="BLL287" s="11"/>
      <c r="BLM287" s="11"/>
      <c r="BLN287" s="11"/>
      <c r="BLO287" s="11"/>
      <c r="BLP287" s="11"/>
      <c r="BLQ287" s="11"/>
      <c r="BLR287" s="11"/>
      <c r="BLS287" s="11"/>
      <c r="BLT287" s="11"/>
      <c r="BLU287" s="11"/>
      <c r="BLV287" s="11"/>
      <c r="BLW287" s="11"/>
      <c r="BLX287" s="11"/>
      <c r="BLY287" s="11"/>
      <c r="BLZ287" s="11"/>
      <c r="BMA287" s="11"/>
      <c r="BMB287" s="11"/>
      <c r="BMC287" s="11"/>
      <c r="BMD287" s="11"/>
      <c r="BME287" s="11"/>
      <c r="BMF287" s="11"/>
      <c r="BMG287" s="11"/>
      <c r="BMH287" s="11"/>
      <c r="BMI287" s="11"/>
      <c r="BMJ287" s="11"/>
      <c r="BMK287" s="11"/>
      <c r="BML287" s="11"/>
      <c r="BMM287" s="11"/>
      <c r="BMN287" s="11"/>
      <c r="BMO287" s="11"/>
      <c r="BMP287" s="11"/>
      <c r="BMQ287" s="11"/>
      <c r="BMR287" s="11"/>
      <c r="BMS287" s="11"/>
      <c r="BMT287" s="11"/>
      <c r="BMU287" s="11"/>
      <c r="BMV287" s="11"/>
      <c r="BMW287" s="11"/>
      <c r="BMX287" s="11"/>
      <c r="BMY287" s="11"/>
      <c r="BMZ287" s="11"/>
      <c r="BNA287" s="11"/>
      <c r="BNB287" s="11"/>
      <c r="BNC287" s="11"/>
      <c r="BND287" s="11"/>
      <c r="BNE287" s="11"/>
      <c r="BNF287" s="11"/>
      <c r="BNG287" s="11"/>
      <c r="BNH287" s="11"/>
      <c r="BNI287" s="11"/>
      <c r="BNJ287" s="11"/>
      <c r="BNK287" s="11"/>
      <c r="BNL287" s="11"/>
      <c r="BNM287" s="11"/>
      <c r="BNN287" s="11"/>
      <c r="BNO287" s="11"/>
      <c r="BNP287" s="11"/>
      <c r="BNQ287" s="11"/>
      <c r="BNR287" s="11"/>
      <c r="BNS287" s="11"/>
      <c r="BNT287" s="11"/>
      <c r="BNU287" s="11"/>
      <c r="BNV287" s="11"/>
      <c r="BNW287" s="11"/>
      <c r="BNX287" s="11"/>
      <c r="BNY287" s="11"/>
      <c r="BNZ287" s="11"/>
      <c r="BOA287" s="11"/>
      <c r="BOB287" s="11"/>
      <c r="BOC287" s="11"/>
      <c r="BOD287" s="11"/>
      <c r="BOE287" s="11"/>
      <c r="BOF287" s="11"/>
      <c r="BOG287" s="11"/>
      <c r="BOH287" s="11"/>
      <c r="BOI287" s="11"/>
      <c r="BOJ287" s="11"/>
      <c r="BOK287" s="11"/>
      <c r="BOL287" s="11"/>
      <c r="BOM287" s="11"/>
      <c r="BON287" s="11"/>
      <c r="BOO287" s="11"/>
      <c r="BOP287" s="11"/>
      <c r="BOQ287" s="11"/>
      <c r="BOR287" s="11"/>
      <c r="BOS287" s="11"/>
      <c r="BOT287" s="11"/>
      <c r="BOU287" s="11"/>
      <c r="BOV287" s="11"/>
      <c r="BOW287" s="11"/>
      <c r="BOX287" s="11"/>
      <c r="BOY287" s="11"/>
      <c r="BOZ287" s="11"/>
      <c r="BPA287" s="11"/>
      <c r="BPB287" s="11"/>
      <c r="BPC287" s="11"/>
      <c r="BPD287" s="11"/>
      <c r="BPE287" s="11"/>
      <c r="BPF287" s="11"/>
      <c r="BPG287" s="11"/>
      <c r="BPH287" s="11"/>
      <c r="BPI287" s="11"/>
      <c r="BPJ287" s="11"/>
      <c r="BPK287" s="11"/>
      <c r="BPL287" s="11"/>
      <c r="BPM287" s="11"/>
      <c r="BPN287" s="11"/>
      <c r="BPO287" s="11"/>
      <c r="BPP287" s="11"/>
      <c r="BPQ287" s="11"/>
      <c r="BPR287" s="11"/>
      <c r="BPS287" s="11"/>
      <c r="BPT287" s="11"/>
      <c r="BPU287" s="11"/>
      <c r="BPV287" s="11"/>
      <c r="BPW287" s="11"/>
      <c r="BPX287" s="11"/>
      <c r="BPY287" s="11"/>
      <c r="BPZ287" s="11"/>
      <c r="BQA287" s="11"/>
      <c r="BQB287" s="11"/>
      <c r="BQC287" s="11"/>
      <c r="BQD287" s="11"/>
      <c r="BQE287" s="11"/>
      <c r="BQF287" s="11"/>
      <c r="BQG287" s="11"/>
      <c r="BQH287" s="11"/>
      <c r="BQI287" s="11"/>
      <c r="BQJ287" s="11"/>
      <c r="BQK287" s="11"/>
      <c r="BQL287" s="11"/>
      <c r="BQM287" s="11"/>
      <c r="BQN287" s="11"/>
      <c r="BQO287" s="11"/>
      <c r="BQP287" s="11"/>
      <c r="BQQ287" s="11"/>
      <c r="BQR287" s="11"/>
      <c r="BQS287" s="11"/>
      <c r="BQT287" s="11"/>
      <c r="BQU287" s="11"/>
      <c r="BQV287" s="11"/>
      <c r="BQW287" s="11"/>
      <c r="BQX287" s="11"/>
      <c r="BQY287" s="11"/>
      <c r="BQZ287" s="11"/>
      <c r="BRA287" s="11"/>
      <c r="BRB287" s="11"/>
      <c r="BRC287" s="11"/>
      <c r="BRD287" s="11"/>
      <c r="BRE287" s="11"/>
      <c r="BRF287" s="11"/>
      <c r="BRG287" s="11"/>
      <c r="BRH287" s="11"/>
      <c r="BRI287" s="11"/>
    </row>
    <row r="288" spans="2:1829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C288" s="11"/>
      <c r="DD288" s="11"/>
      <c r="DE288" s="11"/>
      <c r="DF288" s="11"/>
      <c r="DG288" s="11"/>
      <c r="DH288" s="11"/>
      <c r="DI288" s="11"/>
      <c r="DJ288" s="11"/>
      <c r="DK288" s="11"/>
      <c r="DL288" s="11"/>
      <c r="DM288" s="11"/>
      <c r="DN288" s="11"/>
      <c r="DO288" s="11"/>
      <c r="DP288" s="11"/>
      <c r="DQ288" s="11"/>
      <c r="DR288" s="11"/>
      <c r="DS288" s="11"/>
      <c r="DT288" s="11"/>
      <c r="DU288" s="11"/>
      <c r="DV288" s="11"/>
      <c r="DW288" s="11"/>
      <c r="DX288" s="11"/>
      <c r="DY288" s="11"/>
      <c r="DZ288" s="11"/>
      <c r="EA288" s="11"/>
      <c r="EB288" s="11"/>
      <c r="EC288" s="11"/>
      <c r="ED288" s="11"/>
      <c r="EE288" s="11"/>
      <c r="EF288" s="11"/>
      <c r="EG288" s="11"/>
      <c r="EH288" s="11"/>
      <c r="EI288" s="11"/>
      <c r="EJ288" s="11"/>
      <c r="EK288" s="11"/>
      <c r="EL288" s="11"/>
      <c r="EM288" s="11"/>
      <c r="EN288" s="11"/>
      <c r="EO288" s="11"/>
      <c r="EP288" s="11"/>
      <c r="EQ288" s="11"/>
      <c r="ER288" s="11"/>
      <c r="ES288" s="11"/>
      <c r="ET288" s="11"/>
      <c r="EU288" s="11"/>
      <c r="EV288" s="11"/>
      <c r="EW288" s="11"/>
      <c r="EX288" s="11"/>
      <c r="EY288" s="11"/>
      <c r="EZ288" s="11"/>
      <c r="FA288" s="11"/>
      <c r="FB288" s="11"/>
      <c r="FC288" s="11"/>
      <c r="FD288" s="11"/>
      <c r="FE288" s="11"/>
      <c r="FF288" s="11"/>
      <c r="FG288" s="11"/>
      <c r="FH288" s="11"/>
      <c r="FI288" s="11"/>
      <c r="FJ288" s="11"/>
      <c r="FK288" s="11"/>
      <c r="FL288" s="11"/>
      <c r="FM288" s="11"/>
      <c r="FN288" s="11"/>
      <c r="FO288" s="11"/>
      <c r="FP288" s="11"/>
      <c r="FQ288" s="11"/>
      <c r="FR288" s="11"/>
      <c r="FS288" s="11"/>
      <c r="FT288" s="11"/>
      <c r="FU288" s="11"/>
      <c r="FV288" s="11"/>
      <c r="FW288" s="11"/>
      <c r="FX288" s="11"/>
      <c r="FY288" s="11"/>
      <c r="FZ288" s="11"/>
      <c r="GA288" s="11"/>
      <c r="GB288" s="11"/>
      <c r="GC288" s="11"/>
      <c r="GD288" s="11"/>
      <c r="GE288" s="11"/>
      <c r="GF288" s="11"/>
      <c r="GG288" s="11"/>
      <c r="GH288" s="11"/>
      <c r="GI288" s="11"/>
      <c r="GJ288" s="11"/>
      <c r="GK288" s="11"/>
      <c r="GL288" s="11"/>
      <c r="GM288" s="11"/>
      <c r="GN288" s="11"/>
      <c r="GO288" s="11"/>
      <c r="GP288" s="11"/>
      <c r="GQ288" s="11"/>
      <c r="GR288" s="11"/>
      <c r="GS288" s="11"/>
      <c r="GT288" s="11"/>
      <c r="GU288" s="11"/>
      <c r="GV288" s="11"/>
      <c r="GW288" s="11"/>
      <c r="GX288" s="11"/>
      <c r="GY288" s="11"/>
      <c r="GZ288" s="11"/>
      <c r="HA288" s="11"/>
      <c r="HB288" s="11"/>
      <c r="HC288" s="11"/>
      <c r="HD288" s="11"/>
      <c r="HE288" s="11"/>
      <c r="HF288" s="11"/>
      <c r="HG288" s="11"/>
      <c r="HH288" s="11"/>
      <c r="HI288" s="11"/>
      <c r="HJ288" s="11"/>
      <c r="HK288" s="11"/>
      <c r="HL288" s="11"/>
      <c r="HM288" s="11"/>
      <c r="HN288" s="11"/>
      <c r="HO288" s="11"/>
      <c r="HP288" s="11"/>
      <c r="HQ288" s="11"/>
      <c r="HR288" s="11"/>
      <c r="HS288" s="11"/>
      <c r="HT288" s="11"/>
      <c r="HU288" s="11"/>
      <c r="HV288" s="11"/>
      <c r="HW288" s="11"/>
      <c r="HX288" s="11"/>
      <c r="HY288" s="11"/>
      <c r="HZ288" s="11"/>
      <c r="IA288" s="11"/>
      <c r="IB288" s="11"/>
      <c r="IC288" s="11"/>
      <c r="ID288" s="11"/>
      <c r="IE288" s="11"/>
      <c r="IF288" s="11"/>
      <c r="IG288" s="11"/>
      <c r="IH288" s="11"/>
      <c r="II288" s="11"/>
      <c r="IJ288" s="11"/>
      <c r="IK288" s="11"/>
      <c r="IL288" s="11"/>
      <c r="IM288" s="11"/>
      <c r="IN288" s="11"/>
      <c r="IO288" s="11"/>
      <c r="IP288" s="11"/>
      <c r="IQ288" s="11"/>
      <c r="IR288" s="11"/>
      <c r="IS288" s="11"/>
      <c r="IT288" s="11"/>
      <c r="IU288" s="11"/>
      <c r="IV288" s="11"/>
      <c r="IW288" s="11"/>
      <c r="IX288" s="11"/>
      <c r="IY288" s="11"/>
      <c r="IZ288" s="11"/>
      <c r="JA288" s="11"/>
      <c r="JB288" s="11"/>
      <c r="JC288" s="11"/>
      <c r="JD288" s="11"/>
      <c r="JE288" s="11"/>
      <c r="JF288" s="11"/>
      <c r="JG288" s="11"/>
      <c r="JH288" s="11"/>
      <c r="JI288" s="11"/>
      <c r="JJ288" s="11"/>
      <c r="JK288" s="11"/>
      <c r="JL288" s="11"/>
      <c r="JM288" s="11"/>
      <c r="JN288" s="11"/>
      <c r="JO288" s="11"/>
      <c r="JP288" s="11"/>
      <c r="JQ288" s="11"/>
      <c r="JR288" s="11"/>
      <c r="JS288" s="11"/>
      <c r="JT288" s="11"/>
      <c r="JU288" s="11"/>
      <c r="JV288" s="11"/>
      <c r="JW288" s="11"/>
      <c r="JX288" s="11"/>
      <c r="JY288" s="11"/>
      <c r="JZ288" s="11"/>
      <c r="KA288" s="11"/>
      <c r="KB288" s="11"/>
      <c r="KC288" s="11"/>
      <c r="KD288" s="11"/>
      <c r="KE288" s="11"/>
      <c r="KF288" s="11"/>
      <c r="KG288" s="11"/>
      <c r="KH288" s="11"/>
      <c r="KI288" s="11"/>
      <c r="KJ288" s="11"/>
      <c r="KK288" s="11"/>
      <c r="KL288" s="11"/>
      <c r="KM288" s="11"/>
      <c r="KN288" s="11"/>
      <c r="KO288" s="11"/>
      <c r="KP288" s="11"/>
      <c r="KQ288" s="11"/>
      <c r="KR288" s="11"/>
      <c r="KS288" s="11"/>
      <c r="KT288" s="11"/>
      <c r="KU288" s="11"/>
      <c r="KV288" s="11"/>
      <c r="KW288" s="11"/>
      <c r="KX288" s="11"/>
      <c r="KY288" s="11"/>
      <c r="KZ288" s="11"/>
      <c r="LA288" s="11"/>
      <c r="LB288" s="11"/>
      <c r="LC288" s="11"/>
      <c r="LD288" s="11"/>
      <c r="LE288" s="11"/>
      <c r="LF288" s="11"/>
      <c r="LG288" s="11"/>
      <c r="LH288" s="11"/>
      <c r="LI288" s="11"/>
      <c r="LJ288" s="11"/>
      <c r="LK288" s="11"/>
      <c r="LL288" s="11"/>
      <c r="LM288" s="11"/>
      <c r="LN288" s="11"/>
      <c r="LO288" s="11"/>
      <c r="LP288" s="11"/>
      <c r="LQ288" s="11"/>
      <c r="LR288" s="11"/>
      <c r="LS288" s="11"/>
      <c r="LT288" s="11"/>
      <c r="LU288" s="11"/>
      <c r="LV288" s="11"/>
      <c r="LW288" s="11"/>
      <c r="LX288" s="11"/>
      <c r="LY288" s="11"/>
      <c r="LZ288" s="11"/>
      <c r="MA288" s="11"/>
      <c r="MB288" s="11"/>
      <c r="MC288" s="11"/>
      <c r="MD288" s="11"/>
      <c r="ME288" s="11"/>
      <c r="MF288" s="11"/>
      <c r="MG288" s="11"/>
      <c r="MH288" s="11"/>
      <c r="MI288" s="11"/>
      <c r="MJ288" s="11"/>
      <c r="MK288" s="11"/>
      <c r="ML288" s="11"/>
      <c r="MM288" s="11"/>
      <c r="MN288" s="11"/>
      <c r="MO288" s="11"/>
      <c r="MP288" s="11"/>
      <c r="MQ288" s="11"/>
      <c r="MR288" s="11"/>
      <c r="MS288" s="11"/>
      <c r="MT288" s="11"/>
      <c r="MU288" s="11"/>
      <c r="MV288" s="11"/>
      <c r="MW288" s="11"/>
      <c r="MX288" s="11"/>
      <c r="MY288" s="11"/>
      <c r="MZ288" s="11"/>
      <c r="NA288" s="11"/>
      <c r="NB288" s="11"/>
      <c r="NC288" s="11"/>
      <c r="ND288" s="11"/>
      <c r="NE288" s="11"/>
      <c r="NF288" s="11"/>
      <c r="NG288" s="11"/>
      <c r="NH288" s="11"/>
      <c r="NI288" s="11"/>
      <c r="NJ288" s="11"/>
      <c r="NK288" s="11"/>
      <c r="NL288" s="11"/>
      <c r="NM288" s="11"/>
      <c r="NN288" s="11"/>
      <c r="NO288" s="11"/>
      <c r="NP288" s="11"/>
      <c r="NQ288" s="11"/>
      <c r="NR288" s="11"/>
      <c r="NS288" s="11"/>
      <c r="NT288" s="11"/>
      <c r="NU288" s="11"/>
      <c r="NV288" s="11"/>
      <c r="NW288" s="11"/>
      <c r="NX288" s="11"/>
      <c r="NY288" s="11"/>
      <c r="NZ288" s="11"/>
      <c r="OA288" s="11"/>
      <c r="OB288" s="11"/>
      <c r="OC288" s="11"/>
      <c r="OD288" s="11"/>
      <c r="OE288" s="11"/>
      <c r="OF288" s="11"/>
      <c r="OG288" s="11"/>
      <c r="OH288" s="11"/>
      <c r="OI288" s="11"/>
      <c r="OJ288" s="11"/>
      <c r="OK288" s="11"/>
      <c r="OL288" s="11"/>
      <c r="OM288" s="11"/>
      <c r="ON288" s="11"/>
      <c r="OO288" s="11"/>
      <c r="OP288" s="11"/>
      <c r="OQ288" s="11"/>
      <c r="OR288" s="11"/>
      <c r="OS288" s="11"/>
      <c r="OT288" s="11"/>
      <c r="OU288" s="11"/>
      <c r="OV288" s="11"/>
      <c r="OW288" s="11"/>
      <c r="OX288" s="11"/>
      <c r="OY288" s="11"/>
      <c r="OZ288" s="11"/>
      <c r="PA288" s="11"/>
      <c r="PB288" s="11"/>
      <c r="PC288" s="11"/>
      <c r="PD288" s="11"/>
      <c r="PE288" s="11"/>
      <c r="PF288" s="11"/>
      <c r="PG288" s="11"/>
      <c r="PH288" s="11"/>
      <c r="PI288" s="11"/>
      <c r="PJ288" s="11"/>
      <c r="PK288" s="11"/>
      <c r="PL288" s="11"/>
      <c r="PM288" s="11"/>
      <c r="PN288" s="11"/>
      <c r="PO288" s="11"/>
      <c r="PP288" s="11"/>
      <c r="PQ288" s="11"/>
      <c r="PR288" s="11"/>
      <c r="PS288" s="11"/>
      <c r="PT288" s="11"/>
      <c r="PU288" s="11"/>
      <c r="PV288" s="11"/>
      <c r="PW288" s="11"/>
      <c r="PX288" s="11"/>
      <c r="PY288" s="11"/>
      <c r="PZ288" s="11"/>
      <c r="QA288" s="11"/>
      <c r="QB288" s="11"/>
      <c r="QC288" s="11"/>
      <c r="QD288" s="11"/>
      <c r="QE288" s="11"/>
      <c r="QF288" s="11"/>
      <c r="QG288" s="11"/>
      <c r="QH288" s="11"/>
      <c r="QI288" s="11"/>
      <c r="QJ288" s="11"/>
      <c r="QK288" s="11"/>
      <c r="QL288" s="11"/>
      <c r="QM288" s="11"/>
      <c r="QN288" s="11"/>
      <c r="QO288" s="11"/>
      <c r="QP288" s="11"/>
      <c r="QQ288" s="11"/>
      <c r="QR288" s="11"/>
      <c r="QS288" s="11"/>
      <c r="QT288" s="11"/>
      <c r="QU288" s="11"/>
      <c r="QV288" s="11"/>
      <c r="QW288" s="11"/>
      <c r="QX288" s="11"/>
      <c r="QY288" s="11"/>
      <c r="QZ288" s="11"/>
      <c r="RA288" s="11"/>
      <c r="RB288" s="11"/>
      <c r="RC288" s="11"/>
      <c r="RD288" s="11"/>
      <c r="RE288" s="11"/>
      <c r="RF288" s="11"/>
      <c r="RG288" s="11"/>
      <c r="RH288" s="11"/>
      <c r="RI288" s="11"/>
      <c r="RJ288" s="11"/>
      <c r="RK288" s="11"/>
      <c r="RL288" s="11"/>
      <c r="RM288" s="11"/>
      <c r="RN288" s="11"/>
      <c r="RO288" s="11"/>
      <c r="RP288" s="11"/>
      <c r="RQ288" s="11"/>
      <c r="RR288" s="11"/>
      <c r="RS288" s="11"/>
      <c r="RT288" s="11"/>
      <c r="RU288" s="11"/>
      <c r="RV288" s="11"/>
      <c r="RW288" s="11"/>
      <c r="RX288" s="11"/>
      <c r="RY288" s="11"/>
      <c r="RZ288" s="11"/>
      <c r="SA288" s="11"/>
      <c r="SB288" s="11"/>
      <c r="SC288" s="11"/>
      <c r="SD288" s="11"/>
      <c r="SE288" s="11"/>
      <c r="SF288" s="11"/>
      <c r="SG288" s="11"/>
      <c r="SH288" s="11"/>
      <c r="SI288" s="11"/>
      <c r="SJ288" s="11"/>
      <c r="SK288" s="11"/>
      <c r="SL288" s="11"/>
      <c r="SM288" s="11"/>
      <c r="SN288" s="11"/>
      <c r="SO288" s="11"/>
      <c r="SP288" s="11"/>
      <c r="SQ288" s="11"/>
      <c r="SR288" s="11"/>
      <c r="SS288" s="11"/>
      <c r="ST288" s="11"/>
      <c r="SU288" s="11"/>
      <c r="SV288" s="11"/>
      <c r="SW288" s="11"/>
      <c r="SX288" s="11"/>
      <c r="SY288" s="11"/>
      <c r="SZ288" s="11"/>
      <c r="TA288" s="11"/>
      <c r="TB288" s="11"/>
      <c r="TC288" s="11"/>
      <c r="TD288" s="11"/>
      <c r="TE288" s="11"/>
      <c r="TF288" s="11"/>
      <c r="TG288" s="11"/>
      <c r="TH288" s="11"/>
      <c r="TI288" s="11"/>
      <c r="TJ288" s="11"/>
      <c r="TK288" s="11"/>
      <c r="TL288" s="11"/>
      <c r="TM288" s="11"/>
      <c r="TN288" s="11"/>
      <c r="TO288" s="11"/>
      <c r="TP288" s="11"/>
      <c r="TQ288" s="11"/>
      <c r="TR288" s="11"/>
      <c r="TS288" s="11"/>
      <c r="TT288" s="11"/>
      <c r="TU288" s="11"/>
      <c r="TV288" s="11"/>
      <c r="TW288" s="11"/>
      <c r="TX288" s="11"/>
      <c r="TY288" s="11"/>
      <c r="TZ288" s="11"/>
      <c r="UA288" s="11"/>
      <c r="UB288" s="11"/>
      <c r="UC288" s="11"/>
      <c r="UD288" s="11"/>
      <c r="UE288" s="11"/>
      <c r="UF288" s="11"/>
      <c r="UG288" s="11"/>
      <c r="UH288" s="11"/>
      <c r="UI288" s="11"/>
      <c r="UJ288" s="11"/>
      <c r="UK288" s="11"/>
      <c r="UL288" s="11"/>
      <c r="UM288" s="11"/>
      <c r="UN288" s="11"/>
      <c r="UO288" s="11"/>
      <c r="UP288" s="11"/>
      <c r="UQ288" s="11"/>
      <c r="UR288" s="11"/>
      <c r="US288" s="11"/>
      <c r="UT288" s="11"/>
      <c r="UU288" s="11"/>
      <c r="UV288" s="11"/>
      <c r="UW288" s="11"/>
      <c r="UX288" s="11"/>
      <c r="UY288" s="11"/>
      <c r="UZ288" s="11"/>
      <c r="VA288" s="11"/>
      <c r="VB288" s="11"/>
      <c r="VC288" s="11"/>
      <c r="VD288" s="11"/>
      <c r="VE288" s="11"/>
      <c r="VF288" s="11"/>
      <c r="VG288" s="11"/>
      <c r="VH288" s="11"/>
      <c r="VI288" s="11"/>
      <c r="VJ288" s="11"/>
      <c r="VK288" s="11"/>
      <c r="VL288" s="11"/>
      <c r="VM288" s="11"/>
      <c r="VN288" s="11"/>
      <c r="VO288" s="11"/>
      <c r="VP288" s="11"/>
      <c r="VQ288" s="11"/>
      <c r="VR288" s="11"/>
      <c r="VS288" s="11"/>
      <c r="VT288" s="11"/>
      <c r="VU288" s="11"/>
      <c r="VV288" s="11"/>
      <c r="VW288" s="11"/>
      <c r="VX288" s="11"/>
      <c r="VY288" s="11"/>
      <c r="VZ288" s="11"/>
      <c r="WA288" s="11"/>
      <c r="WB288" s="11"/>
      <c r="WC288" s="11"/>
      <c r="WD288" s="11"/>
      <c r="WE288" s="11"/>
      <c r="WF288" s="11"/>
      <c r="WG288" s="11"/>
      <c r="WH288" s="11"/>
      <c r="WI288" s="11"/>
      <c r="WJ288" s="11"/>
      <c r="WK288" s="11"/>
      <c r="WL288" s="11"/>
      <c r="WM288" s="11"/>
      <c r="WN288" s="11"/>
      <c r="WO288" s="11"/>
      <c r="WP288" s="11"/>
      <c r="WQ288" s="11"/>
      <c r="WR288" s="11"/>
      <c r="WS288" s="11"/>
      <c r="WT288" s="11"/>
      <c r="WU288" s="11"/>
      <c r="WV288" s="11"/>
      <c r="WW288" s="11"/>
      <c r="WX288" s="11"/>
      <c r="WY288" s="11"/>
      <c r="WZ288" s="11"/>
      <c r="XA288" s="11"/>
      <c r="XB288" s="11"/>
      <c r="XC288" s="11"/>
      <c r="XD288" s="11"/>
      <c r="XE288" s="11"/>
      <c r="XF288" s="11"/>
      <c r="XG288" s="11"/>
      <c r="XH288" s="11"/>
      <c r="XI288" s="11"/>
      <c r="XJ288" s="11"/>
      <c r="XK288" s="11"/>
      <c r="XL288" s="11"/>
      <c r="XM288" s="11"/>
      <c r="XN288" s="11"/>
      <c r="XO288" s="11"/>
      <c r="XP288" s="11"/>
      <c r="XQ288" s="11"/>
      <c r="XR288" s="11"/>
      <c r="XS288" s="11"/>
      <c r="XT288" s="11"/>
      <c r="XU288" s="11"/>
      <c r="XV288" s="11"/>
      <c r="XW288" s="11"/>
      <c r="XX288" s="11"/>
      <c r="XY288" s="11"/>
      <c r="XZ288" s="11"/>
      <c r="YA288" s="11"/>
      <c r="YB288" s="11"/>
      <c r="YC288" s="11"/>
      <c r="YD288" s="11"/>
      <c r="YE288" s="11"/>
      <c r="YF288" s="11"/>
      <c r="YG288" s="11"/>
      <c r="YH288" s="11"/>
      <c r="YI288" s="11"/>
      <c r="YJ288" s="11"/>
      <c r="YK288" s="11"/>
      <c r="YL288" s="11"/>
      <c r="YM288" s="11"/>
      <c r="YN288" s="11"/>
      <c r="YO288" s="11"/>
      <c r="YP288" s="11"/>
      <c r="YQ288" s="11"/>
      <c r="YR288" s="11"/>
      <c r="YS288" s="11"/>
      <c r="YT288" s="11"/>
      <c r="YU288" s="11"/>
      <c r="YV288" s="11"/>
      <c r="YW288" s="11"/>
      <c r="YX288" s="11"/>
      <c r="YY288" s="11"/>
      <c r="YZ288" s="11"/>
      <c r="ZA288" s="11"/>
      <c r="ZB288" s="11"/>
      <c r="ZC288" s="11"/>
      <c r="ZD288" s="11"/>
      <c r="ZE288" s="11"/>
      <c r="ZF288" s="11"/>
      <c r="ZG288" s="11"/>
      <c r="ZH288" s="11"/>
      <c r="ZI288" s="11"/>
      <c r="ZJ288" s="11"/>
      <c r="ZK288" s="11"/>
      <c r="ZL288" s="11"/>
      <c r="ZM288" s="11"/>
      <c r="ZN288" s="11"/>
      <c r="ZO288" s="11"/>
      <c r="ZP288" s="11"/>
      <c r="ZQ288" s="11"/>
      <c r="ZR288" s="11"/>
      <c r="ZS288" s="11"/>
      <c r="ZT288" s="11"/>
      <c r="ZU288" s="11"/>
      <c r="ZV288" s="11"/>
      <c r="ZW288" s="11"/>
      <c r="ZX288" s="11"/>
      <c r="ZY288" s="11"/>
      <c r="ZZ288" s="11"/>
      <c r="AAA288" s="11"/>
      <c r="AAB288" s="11"/>
      <c r="AAC288" s="11"/>
      <c r="AAD288" s="11"/>
      <c r="AAE288" s="11"/>
      <c r="AAF288" s="11"/>
      <c r="AAG288" s="11"/>
      <c r="AAH288" s="11"/>
      <c r="AAI288" s="11"/>
      <c r="AAJ288" s="11"/>
      <c r="AAK288" s="11"/>
      <c r="AAL288" s="11"/>
      <c r="AAM288" s="11"/>
      <c r="AAN288" s="11"/>
      <c r="AAO288" s="11"/>
      <c r="AAP288" s="11"/>
      <c r="AAQ288" s="11"/>
      <c r="AAR288" s="11"/>
      <c r="AAS288" s="11"/>
      <c r="AAT288" s="11"/>
      <c r="AAU288" s="11"/>
      <c r="AAV288" s="11"/>
      <c r="AAW288" s="11"/>
      <c r="AAX288" s="11"/>
      <c r="AAY288" s="11"/>
      <c r="AAZ288" s="11"/>
      <c r="ABA288" s="11"/>
      <c r="ABB288" s="11"/>
      <c r="ABC288" s="11"/>
      <c r="ABD288" s="11"/>
      <c r="ABE288" s="11"/>
      <c r="ABF288" s="11"/>
      <c r="ABG288" s="11"/>
      <c r="ABH288" s="11"/>
      <c r="ABI288" s="11"/>
      <c r="ABJ288" s="11"/>
      <c r="ABK288" s="11"/>
      <c r="ABL288" s="11"/>
      <c r="ABM288" s="11"/>
      <c r="ABN288" s="11"/>
      <c r="ABO288" s="11"/>
      <c r="ABP288" s="11"/>
      <c r="ABQ288" s="11"/>
      <c r="ABR288" s="11"/>
      <c r="ABS288" s="11"/>
      <c r="ABT288" s="11"/>
      <c r="ABU288" s="11"/>
      <c r="ABV288" s="11"/>
      <c r="ABW288" s="11"/>
      <c r="ABX288" s="11"/>
      <c r="ABY288" s="11"/>
      <c r="ABZ288" s="11"/>
      <c r="ACA288" s="11"/>
      <c r="ACB288" s="11"/>
      <c r="ACC288" s="11"/>
      <c r="ACD288" s="11"/>
      <c r="ACE288" s="11"/>
      <c r="ACF288" s="11"/>
      <c r="ACG288" s="11"/>
      <c r="ACH288" s="11"/>
      <c r="ACI288" s="11"/>
      <c r="ACJ288" s="11"/>
      <c r="ACK288" s="11"/>
      <c r="ACL288" s="11"/>
      <c r="ACM288" s="11"/>
      <c r="ACN288" s="11"/>
      <c r="ACO288" s="11"/>
      <c r="ACP288" s="11"/>
      <c r="ACQ288" s="11"/>
      <c r="ACR288" s="11"/>
      <c r="ACS288" s="11"/>
      <c r="ACT288" s="11"/>
      <c r="ACU288" s="11"/>
      <c r="ACV288" s="11"/>
      <c r="ACW288" s="11"/>
      <c r="ACX288" s="11"/>
      <c r="ACY288" s="11"/>
      <c r="ACZ288" s="11"/>
      <c r="ADA288" s="11"/>
      <c r="ADB288" s="11"/>
      <c r="ADC288" s="11"/>
      <c r="ADD288" s="11"/>
      <c r="ADE288" s="11"/>
      <c r="ADF288" s="11"/>
      <c r="ADG288" s="11"/>
      <c r="ADH288" s="11"/>
      <c r="ADI288" s="11"/>
      <c r="ADJ288" s="11"/>
      <c r="ADK288" s="11"/>
      <c r="ADL288" s="11"/>
      <c r="ADM288" s="11"/>
      <c r="ADN288" s="11"/>
      <c r="ADO288" s="11"/>
      <c r="ADP288" s="11"/>
      <c r="ADQ288" s="11"/>
      <c r="ADR288" s="11"/>
      <c r="ADS288" s="11"/>
      <c r="ADT288" s="11"/>
      <c r="ADU288" s="11"/>
      <c r="ADV288" s="11"/>
      <c r="ADW288" s="11"/>
      <c r="ADX288" s="11"/>
      <c r="ADY288" s="11"/>
      <c r="ADZ288" s="11"/>
      <c r="AEA288" s="11"/>
      <c r="AEB288" s="11"/>
      <c r="AEC288" s="11"/>
      <c r="AED288" s="11"/>
      <c r="AEE288" s="11"/>
      <c r="AEF288" s="11"/>
      <c r="AEG288" s="11"/>
      <c r="AEH288" s="11"/>
      <c r="AEI288" s="11"/>
      <c r="AEJ288" s="11"/>
      <c r="AEK288" s="11"/>
      <c r="AEL288" s="11"/>
      <c r="AEM288" s="11"/>
      <c r="AEN288" s="11"/>
      <c r="AEO288" s="11"/>
      <c r="AEP288" s="11"/>
      <c r="AEQ288" s="11"/>
      <c r="AER288" s="11"/>
      <c r="AES288" s="11"/>
      <c r="AET288" s="11"/>
      <c r="AEU288" s="11"/>
      <c r="AEV288" s="11"/>
      <c r="AEW288" s="11"/>
      <c r="AEX288" s="11"/>
      <c r="AEY288" s="11"/>
      <c r="AEZ288" s="11"/>
      <c r="AFA288" s="11"/>
      <c r="AFB288" s="11"/>
      <c r="AFC288" s="11"/>
      <c r="AFD288" s="11"/>
      <c r="AFE288" s="11"/>
      <c r="AFF288" s="11"/>
      <c r="AFG288" s="11"/>
      <c r="AFH288" s="11"/>
      <c r="AFI288" s="11"/>
      <c r="AFJ288" s="11"/>
      <c r="AFK288" s="11"/>
      <c r="AFL288" s="11"/>
      <c r="AFM288" s="11"/>
      <c r="AFN288" s="11"/>
      <c r="AFO288" s="11"/>
      <c r="AFP288" s="11"/>
      <c r="AFQ288" s="11"/>
      <c r="AFR288" s="11"/>
      <c r="AFS288" s="11"/>
      <c r="AFT288" s="11"/>
      <c r="AFU288" s="11"/>
      <c r="AFV288" s="11"/>
      <c r="AFW288" s="11"/>
      <c r="AFX288" s="11"/>
      <c r="AFY288" s="11"/>
      <c r="AFZ288" s="11"/>
      <c r="AGA288" s="11"/>
      <c r="AGB288" s="11"/>
      <c r="AGC288" s="11"/>
      <c r="AGD288" s="11"/>
      <c r="AGE288" s="11"/>
      <c r="AGF288" s="11"/>
      <c r="AGG288" s="11"/>
      <c r="AGH288" s="11"/>
      <c r="AGI288" s="11"/>
      <c r="AGJ288" s="11"/>
      <c r="AGK288" s="11"/>
      <c r="AGL288" s="11"/>
      <c r="AGM288" s="11"/>
      <c r="AGN288" s="11"/>
      <c r="AGO288" s="11"/>
      <c r="AGP288" s="11"/>
      <c r="AGQ288" s="11"/>
      <c r="AGR288" s="11"/>
      <c r="AGS288" s="11"/>
      <c r="AGT288" s="11"/>
      <c r="AGU288" s="11"/>
      <c r="AGV288" s="11"/>
      <c r="AGW288" s="11"/>
      <c r="AGX288" s="11"/>
      <c r="AGY288" s="11"/>
      <c r="AGZ288" s="11"/>
      <c r="AHA288" s="11"/>
      <c r="AHB288" s="11"/>
      <c r="AHC288" s="11"/>
      <c r="AHD288" s="11"/>
      <c r="AHE288" s="11"/>
      <c r="AHF288" s="11"/>
      <c r="AHG288" s="11"/>
      <c r="AHH288" s="11"/>
      <c r="AHI288" s="11"/>
      <c r="AHJ288" s="11"/>
      <c r="AHK288" s="11"/>
      <c r="AHL288" s="11"/>
      <c r="AHM288" s="11"/>
      <c r="AHN288" s="11"/>
      <c r="AHO288" s="11"/>
      <c r="AHP288" s="11"/>
      <c r="AHQ288" s="11"/>
      <c r="AHR288" s="11"/>
      <c r="AHS288" s="11"/>
      <c r="AHT288" s="11"/>
      <c r="AHU288" s="11"/>
      <c r="AHV288" s="11"/>
      <c r="AHW288" s="11"/>
      <c r="AHX288" s="11"/>
      <c r="AHY288" s="11"/>
      <c r="AHZ288" s="11"/>
      <c r="AIA288" s="11"/>
      <c r="AIB288" s="11"/>
      <c r="AIC288" s="11"/>
      <c r="AID288" s="11"/>
      <c r="AIE288" s="11"/>
      <c r="AIF288" s="11"/>
      <c r="AIG288" s="11"/>
      <c r="AIH288" s="11"/>
      <c r="AII288" s="11"/>
      <c r="AIJ288" s="11"/>
      <c r="AIK288" s="11"/>
      <c r="AIL288" s="11"/>
      <c r="AIM288" s="11"/>
      <c r="AIN288" s="11"/>
      <c r="AIO288" s="11"/>
      <c r="AIP288" s="11"/>
      <c r="AIQ288" s="11"/>
      <c r="AIR288" s="11"/>
      <c r="AIS288" s="11"/>
      <c r="AIT288" s="11"/>
      <c r="AIU288" s="11"/>
      <c r="AIV288" s="11"/>
      <c r="AIW288" s="11"/>
      <c r="AIX288" s="11"/>
      <c r="AIY288" s="11"/>
      <c r="AIZ288" s="11"/>
      <c r="AJA288" s="11"/>
      <c r="AJB288" s="11"/>
      <c r="AJC288" s="11"/>
      <c r="AJD288" s="11"/>
      <c r="AJE288" s="11"/>
      <c r="AJF288" s="11"/>
      <c r="AJG288" s="11"/>
      <c r="AJH288" s="11"/>
      <c r="AJI288" s="11"/>
      <c r="AJJ288" s="11"/>
      <c r="AJK288" s="11"/>
      <c r="AJL288" s="11"/>
      <c r="AJM288" s="11"/>
      <c r="AJN288" s="11"/>
      <c r="AJO288" s="11"/>
      <c r="AJP288" s="11"/>
      <c r="AJQ288" s="11"/>
      <c r="AJR288" s="11"/>
      <c r="AJS288" s="11"/>
      <c r="AJT288" s="11"/>
      <c r="AJU288" s="11"/>
      <c r="AJV288" s="11"/>
      <c r="AJW288" s="11"/>
      <c r="AJX288" s="11"/>
      <c r="AJY288" s="11"/>
      <c r="AJZ288" s="11"/>
      <c r="AKA288" s="11"/>
      <c r="AKB288" s="11"/>
      <c r="AKC288" s="11"/>
      <c r="AKD288" s="11"/>
      <c r="AKE288" s="11"/>
      <c r="AKF288" s="11"/>
      <c r="AKG288" s="11"/>
      <c r="AKH288" s="11"/>
      <c r="AKI288" s="11"/>
      <c r="AKJ288" s="11"/>
      <c r="AKK288" s="11"/>
      <c r="AKL288" s="11"/>
      <c r="AKM288" s="11"/>
      <c r="AKN288" s="11"/>
      <c r="AKO288" s="11"/>
      <c r="AKP288" s="11"/>
      <c r="AKQ288" s="11"/>
      <c r="AKR288" s="11"/>
      <c r="AKS288" s="11"/>
      <c r="AKT288" s="11"/>
      <c r="AKU288" s="11"/>
      <c r="AKV288" s="11"/>
      <c r="AKW288" s="11"/>
      <c r="AKX288" s="11"/>
      <c r="AKY288" s="11"/>
      <c r="AKZ288" s="11"/>
      <c r="ALA288" s="11"/>
      <c r="ALB288" s="11"/>
      <c r="ALC288" s="11"/>
      <c r="ALD288" s="11"/>
      <c r="ALE288" s="11"/>
      <c r="ALF288" s="11"/>
      <c r="ALG288" s="11"/>
      <c r="ALH288" s="11"/>
      <c r="ALI288" s="11"/>
      <c r="ALJ288" s="11"/>
      <c r="ALK288" s="11"/>
      <c r="ALL288" s="11"/>
      <c r="ALM288" s="11"/>
      <c r="ALN288" s="11"/>
      <c r="ALO288" s="11"/>
      <c r="ALP288" s="11"/>
      <c r="ALQ288" s="11"/>
      <c r="ALR288" s="11"/>
      <c r="ALS288" s="11"/>
      <c r="ALT288" s="11"/>
      <c r="ALU288" s="11"/>
      <c r="ALV288" s="11"/>
      <c r="ALW288" s="11"/>
      <c r="ALX288" s="11"/>
      <c r="ALY288" s="11"/>
      <c r="ALZ288" s="11"/>
      <c r="AMA288" s="11"/>
      <c r="AMB288" s="11"/>
      <c r="AMC288" s="11"/>
      <c r="AMD288" s="11"/>
      <c r="AME288" s="11"/>
      <c r="AMF288" s="11"/>
      <c r="AMG288" s="11"/>
      <c r="AMH288" s="11"/>
      <c r="AMI288" s="11"/>
      <c r="AMJ288" s="11"/>
      <c r="AMK288" s="11"/>
      <c r="AML288" s="11"/>
      <c r="AMM288" s="11"/>
      <c r="AMN288" s="11"/>
      <c r="AMO288" s="11"/>
      <c r="AMP288" s="11"/>
      <c r="AMQ288" s="11"/>
      <c r="AMR288" s="11"/>
      <c r="AMS288" s="11"/>
      <c r="AMT288" s="11"/>
      <c r="AMU288" s="11"/>
      <c r="AMV288" s="11"/>
      <c r="AMW288" s="11"/>
      <c r="AMX288" s="11"/>
      <c r="AMY288" s="11"/>
      <c r="AMZ288" s="11"/>
      <c r="ANA288" s="11"/>
      <c r="ANB288" s="11"/>
      <c r="ANC288" s="11"/>
      <c r="AND288" s="11"/>
      <c r="ANE288" s="11"/>
      <c r="ANF288" s="11"/>
      <c r="ANG288" s="11"/>
      <c r="ANH288" s="11"/>
      <c r="ANI288" s="11"/>
      <c r="ANJ288" s="11"/>
      <c r="ANK288" s="11"/>
      <c r="ANL288" s="11"/>
      <c r="ANM288" s="11"/>
      <c r="ANN288" s="11"/>
      <c r="ANO288" s="11"/>
      <c r="ANP288" s="11"/>
      <c r="ANQ288" s="11"/>
      <c r="ANR288" s="11"/>
      <c r="ANS288" s="11"/>
      <c r="ANT288" s="11"/>
      <c r="ANU288" s="11"/>
      <c r="ANV288" s="11"/>
      <c r="ANW288" s="11"/>
      <c r="ANX288" s="11"/>
      <c r="ANY288" s="11"/>
      <c r="ANZ288" s="11"/>
      <c r="AOA288" s="11"/>
      <c r="AOB288" s="11"/>
      <c r="AOC288" s="11"/>
      <c r="AOD288" s="11"/>
      <c r="AOE288" s="11"/>
      <c r="AOF288" s="11"/>
      <c r="AOG288" s="11"/>
      <c r="AOH288" s="11"/>
      <c r="AOI288" s="11"/>
      <c r="AOJ288" s="11"/>
      <c r="AOK288" s="11"/>
      <c r="AOL288" s="11"/>
      <c r="AOM288" s="11"/>
      <c r="AON288" s="11"/>
      <c r="AOO288" s="11"/>
      <c r="AOP288" s="11"/>
      <c r="AOQ288" s="11"/>
      <c r="AOR288" s="11"/>
      <c r="AOS288" s="11"/>
      <c r="AOT288" s="11"/>
      <c r="AOU288" s="11"/>
      <c r="AOV288" s="11"/>
      <c r="AOW288" s="11"/>
      <c r="AOX288" s="11"/>
      <c r="AOY288" s="11"/>
      <c r="AOZ288" s="11"/>
      <c r="APA288" s="11"/>
      <c r="APB288" s="11"/>
      <c r="APC288" s="11"/>
      <c r="APD288" s="11"/>
      <c r="APE288" s="11"/>
      <c r="APF288" s="11"/>
      <c r="APG288" s="11"/>
      <c r="APH288" s="11"/>
      <c r="API288" s="11"/>
      <c r="APJ288" s="11"/>
      <c r="APK288" s="11"/>
      <c r="APL288" s="11"/>
      <c r="APM288" s="11"/>
      <c r="APN288" s="11"/>
      <c r="APO288" s="11"/>
      <c r="APP288" s="11"/>
      <c r="APQ288" s="11"/>
      <c r="APR288" s="11"/>
      <c r="APS288" s="11"/>
      <c r="APT288" s="11"/>
      <c r="APU288" s="11"/>
      <c r="APV288" s="11"/>
      <c r="APW288" s="11"/>
      <c r="APX288" s="11"/>
      <c r="APY288" s="11"/>
      <c r="APZ288" s="11"/>
      <c r="AQA288" s="11"/>
      <c r="AQB288" s="11"/>
      <c r="AQC288" s="11"/>
      <c r="AQD288" s="11"/>
      <c r="AQE288" s="11"/>
      <c r="AQF288" s="11"/>
      <c r="AQG288" s="11"/>
      <c r="AQH288" s="11"/>
      <c r="AQI288" s="11"/>
      <c r="AQJ288" s="11"/>
      <c r="AQK288" s="11"/>
      <c r="AQL288" s="11"/>
      <c r="AQM288" s="11"/>
      <c r="AQN288" s="11"/>
      <c r="AQO288" s="11"/>
      <c r="AQP288" s="11"/>
      <c r="AQQ288" s="11"/>
      <c r="AQR288" s="11"/>
      <c r="AQS288" s="11"/>
      <c r="AQT288" s="11"/>
      <c r="AQU288" s="11"/>
      <c r="AQV288" s="11"/>
      <c r="AQW288" s="11"/>
      <c r="AQX288" s="11"/>
      <c r="AQY288" s="11"/>
      <c r="AQZ288" s="11"/>
      <c r="ARA288" s="11"/>
      <c r="ARB288" s="11"/>
      <c r="ARC288" s="11"/>
      <c r="ARD288" s="11"/>
      <c r="ARE288" s="11"/>
      <c r="ARF288" s="11"/>
      <c r="ARG288" s="11"/>
      <c r="ARH288" s="11"/>
      <c r="ARI288" s="11"/>
      <c r="ARJ288" s="11"/>
      <c r="ARK288" s="11"/>
      <c r="ARL288" s="11"/>
      <c r="ARM288" s="11"/>
      <c r="ARN288" s="11"/>
      <c r="ARO288" s="11"/>
      <c r="ARP288" s="11"/>
      <c r="ARQ288" s="11"/>
      <c r="ARR288" s="11"/>
      <c r="ARS288" s="11"/>
      <c r="ART288" s="11"/>
      <c r="ARU288" s="11"/>
      <c r="ARV288" s="11"/>
      <c r="ARW288" s="11"/>
      <c r="ARX288" s="11"/>
      <c r="ARY288" s="11"/>
      <c r="ARZ288" s="11"/>
      <c r="ASA288" s="11"/>
      <c r="ASB288" s="11"/>
      <c r="ASC288" s="11"/>
      <c r="ASD288" s="11"/>
      <c r="ASE288" s="11"/>
      <c r="ASF288" s="11"/>
      <c r="ASG288" s="11"/>
      <c r="ASH288" s="11"/>
      <c r="ASI288" s="11"/>
      <c r="ASJ288" s="11"/>
      <c r="ASK288" s="11"/>
      <c r="ASL288" s="11"/>
      <c r="ASM288" s="11"/>
      <c r="ASN288" s="11"/>
      <c r="ASO288" s="11"/>
      <c r="ASP288" s="11"/>
      <c r="ASQ288" s="11"/>
      <c r="ASR288" s="11"/>
      <c r="ASS288" s="11"/>
      <c r="AST288" s="11"/>
      <c r="ASU288" s="11"/>
      <c r="ASV288" s="11"/>
      <c r="ASW288" s="11"/>
      <c r="ASX288" s="11"/>
      <c r="ASY288" s="11"/>
      <c r="ASZ288" s="11"/>
      <c r="ATA288" s="11"/>
      <c r="ATB288" s="11"/>
      <c r="ATC288" s="11"/>
      <c r="ATD288" s="11"/>
      <c r="ATE288" s="11"/>
      <c r="ATF288" s="11"/>
      <c r="ATG288" s="11"/>
      <c r="ATH288" s="11"/>
      <c r="ATI288" s="11"/>
      <c r="ATJ288" s="11"/>
      <c r="ATK288" s="11"/>
      <c r="ATL288" s="11"/>
      <c r="ATM288" s="11"/>
      <c r="ATN288" s="11"/>
      <c r="ATO288" s="11"/>
      <c r="ATP288" s="11"/>
      <c r="ATQ288" s="11"/>
      <c r="ATR288" s="11"/>
      <c r="ATS288" s="11"/>
      <c r="ATT288" s="11"/>
      <c r="ATU288" s="11"/>
      <c r="ATV288" s="11"/>
      <c r="ATW288" s="11"/>
      <c r="ATX288" s="11"/>
      <c r="ATY288" s="11"/>
      <c r="ATZ288" s="11"/>
      <c r="AUA288" s="11"/>
      <c r="AUB288" s="11"/>
      <c r="AUC288" s="11"/>
      <c r="AUD288" s="11"/>
      <c r="AUE288" s="11"/>
      <c r="AUF288" s="11"/>
      <c r="AUG288" s="11"/>
      <c r="AUH288" s="11"/>
      <c r="AUI288" s="11"/>
      <c r="AUJ288" s="11"/>
      <c r="AUK288" s="11"/>
      <c r="AUL288" s="11"/>
      <c r="AUM288" s="11"/>
      <c r="AUN288" s="11"/>
      <c r="AUO288" s="11"/>
      <c r="AUP288" s="11"/>
      <c r="AUQ288" s="11"/>
      <c r="AUR288" s="11"/>
      <c r="AUS288" s="11"/>
      <c r="AUT288" s="11"/>
      <c r="AUU288" s="11"/>
      <c r="AUV288" s="11"/>
      <c r="AUW288" s="11"/>
      <c r="AUX288" s="11"/>
      <c r="AUY288" s="11"/>
      <c r="AUZ288" s="11"/>
      <c r="AVA288" s="11"/>
      <c r="AVB288" s="11"/>
      <c r="AVC288" s="11"/>
      <c r="AVD288" s="11"/>
      <c r="AVE288" s="11"/>
      <c r="AVF288" s="11"/>
      <c r="AVG288" s="11"/>
      <c r="AVH288" s="11"/>
      <c r="AVI288" s="11"/>
      <c r="AVJ288" s="11"/>
      <c r="AVK288" s="11"/>
      <c r="AVL288" s="11"/>
      <c r="AVM288" s="11"/>
      <c r="AVN288" s="11"/>
      <c r="AVO288" s="11"/>
      <c r="AVP288" s="11"/>
      <c r="AVQ288" s="11"/>
      <c r="AVR288" s="11"/>
      <c r="AVS288" s="11"/>
      <c r="AVT288" s="11"/>
      <c r="AVU288" s="11"/>
      <c r="AVV288" s="11"/>
      <c r="AVW288" s="11"/>
      <c r="AVX288" s="11"/>
      <c r="AVY288" s="11"/>
      <c r="AVZ288" s="11"/>
      <c r="AWA288" s="11"/>
      <c r="AWB288" s="11"/>
      <c r="AWC288" s="11"/>
      <c r="AWD288" s="11"/>
      <c r="AWE288" s="11"/>
      <c r="AWF288" s="11"/>
      <c r="AWG288" s="11"/>
      <c r="AWH288" s="11"/>
      <c r="AWI288" s="11"/>
      <c r="AWJ288" s="11"/>
      <c r="AWK288" s="11"/>
      <c r="AWL288" s="11"/>
      <c r="AWM288" s="11"/>
      <c r="AWN288" s="11"/>
      <c r="AWO288" s="11"/>
      <c r="AWP288" s="11"/>
      <c r="AWQ288" s="11"/>
      <c r="AWR288" s="11"/>
      <c r="AWS288" s="11"/>
      <c r="AWT288" s="11"/>
      <c r="AWU288" s="11"/>
      <c r="AWV288" s="11"/>
      <c r="AWW288" s="11"/>
      <c r="AWX288" s="11"/>
      <c r="AWY288" s="11"/>
      <c r="AWZ288" s="11"/>
      <c r="AXA288" s="11"/>
      <c r="AXB288" s="11"/>
      <c r="AXC288" s="11"/>
      <c r="AXD288" s="11"/>
      <c r="AXE288" s="11"/>
      <c r="AXF288" s="11"/>
      <c r="AXG288" s="11"/>
      <c r="AXH288" s="11"/>
      <c r="AXI288" s="11"/>
      <c r="AXJ288" s="11"/>
      <c r="AXK288" s="11"/>
      <c r="AXL288" s="11"/>
      <c r="AXM288" s="11"/>
      <c r="AXN288" s="11"/>
      <c r="AXO288" s="11"/>
      <c r="AXP288" s="11"/>
      <c r="AXQ288" s="11"/>
      <c r="AXR288" s="11"/>
      <c r="AXS288" s="11"/>
      <c r="AXT288" s="11"/>
      <c r="AXU288" s="11"/>
      <c r="AXV288" s="11"/>
      <c r="AXW288" s="11"/>
      <c r="AXX288" s="11"/>
      <c r="AXY288" s="11"/>
      <c r="AXZ288" s="11"/>
      <c r="AYA288" s="11"/>
      <c r="AYB288" s="11"/>
      <c r="AYC288" s="11"/>
      <c r="AYD288" s="11"/>
      <c r="AYE288" s="11"/>
      <c r="AYF288" s="11"/>
      <c r="AYG288" s="11"/>
      <c r="AYH288" s="11"/>
      <c r="AYI288" s="11"/>
      <c r="AYJ288" s="11"/>
      <c r="AYK288" s="11"/>
      <c r="AYL288" s="11"/>
      <c r="AYM288" s="11"/>
      <c r="AYN288" s="11"/>
      <c r="AYO288" s="11"/>
      <c r="AYP288" s="11"/>
      <c r="AYQ288" s="11"/>
      <c r="AYR288" s="11"/>
      <c r="AYS288" s="11"/>
      <c r="AYT288" s="11"/>
      <c r="AYU288" s="11"/>
      <c r="AYV288" s="11"/>
      <c r="AYW288" s="11"/>
      <c r="AYX288" s="11"/>
      <c r="AYY288" s="11"/>
      <c r="AYZ288" s="11"/>
      <c r="AZA288" s="11"/>
      <c r="AZB288" s="11"/>
      <c r="AZC288" s="11"/>
      <c r="AZD288" s="11"/>
      <c r="AZE288" s="11"/>
      <c r="AZF288" s="11"/>
      <c r="AZG288" s="11"/>
      <c r="AZH288" s="11"/>
      <c r="AZI288" s="11"/>
      <c r="AZJ288" s="11"/>
      <c r="AZK288" s="11"/>
      <c r="AZL288" s="11"/>
      <c r="AZM288" s="11"/>
      <c r="AZN288" s="11"/>
      <c r="AZO288" s="11"/>
      <c r="AZP288" s="11"/>
      <c r="AZQ288" s="11"/>
      <c r="AZR288" s="11"/>
      <c r="AZS288" s="11"/>
      <c r="AZT288" s="11"/>
      <c r="AZU288" s="11"/>
      <c r="AZV288" s="11"/>
      <c r="AZW288" s="11"/>
      <c r="AZX288" s="11"/>
      <c r="AZY288" s="11"/>
      <c r="AZZ288" s="11"/>
      <c r="BAA288" s="11"/>
      <c r="BAB288" s="11"/>
      <c r="BAC288" s="11"/>
      <c r="BAD288" s="11"/>
      <c r="BAE288" s="11"/>
      <c r="BAF288" s="11"/>
      <c r="BAG288" s="11"/>
      <c r="BAH288" s="11"/>
      <c r="BAI288" s="11"/>
      <c r="BAJ288" s="11"/>
      <c r="BAK288" s="11"/>
      <c r="BAL288" s="11"/>
      <c r="BAM288" s="11"/>
      <c r="BAN288" s="11"/>
      <c r="BAO288" s="11"/>
      <c r="BAP288" s="11"/>
      <c r="BAQ288" s="11"/>
      <c r="BAR288" s="11"/>
      <c r="BAS288" s="11"/>
      <c r="BAT288" s="11"/>
      <c r="BAU288" s="11"/>
      <c r="BAV288" s="11"/>
      <c r="BAW288" s="11"/>
      <c r="BAX288" s="11"/>
      <c r="BAY288" s="11"/>
      <c r="BAZ288" s="11"/>
      <c r="BBA288" s="11"/>
      <c r="BBB288" s="11"/>
      <c r="BBC288" s="11"/>
      <c r="BBD288" s="11"/>
      <c r="BBE288" s="11"/>
      <c r="BBF288" s="11"/>
      <c r="BBG288" s="11"/>
      <c r="BBH288" s="11"/>
      <c r="BBI288" s="11"/>
      <c r="BBJ288" s="11"/>
      <c r="BBK288" s="11"/>
      <c r="BBL288" s="11"/>
      <c r="BBM288" s="11"/>
      <c r="BBN288" s="11"/>
      <c r="BBO288" s="11"/>
      <c r="BBP288" s="11"/>
      <c r="BBQ288" s="11"/>
      <c r="BBR288" s="11"/>
      <c r="BBS288" s="11"/>
      <c r="BBT288" s="11"/>
      <c r="BBU288" s="11"/>
      <c r="BBV288" s="11"/>
      <c r="BBW288" s="11"/>
      <c r="BBX288" s="11"/>
      <c r="BBY288" s="11"/>
      <c r="BBZ288" s="11"/>
      <c r="BCA288" s="11"/>
      <c r="BCB288" s="11"/>
      <c r="BCC288" s="11"/>
      <c r="BCD288" s="11"/>
      <c r="BCE288" s="11"/>
      <c r="BCF288" s="11"/>
      <c r="BCG288" s="11"/>
      <c r="BCH288" s="11"/>
      <c r="BCI288" s="11"/>
      <c r="BCJ288" s="11"/>
      <c r="BCK288" s="11"/>
      <c r="BCL288" s="11"/>
      <c r="BCM288" s="11"/>
      <c r="BCN288" s="11"/>
      <c r="BCO288" s="11"/>
      <c r="BCP288" s="11"/>
      <c r="BCQ288" s="11"/>
      <c r="BCR288" s="11"/>
      <c r="BCS288" s="11"/>
      <c r="BCT288" s="11"/>
      <c r="BCU288" s="11"/>
      <c r="BCV288" s="11"/>
      <c r="BCW288" s="11"/>
      <c r="BCX288" s="11"/>
      <c r="BCY288" s="11"/>
      <c r="BCZ288" s="11"/>
      <c r="BDA288" s="11"/>
      <c r="BDB288" s="11"/>
      <c r="BDC288" s="11"/>
      <c r="BDD288" s="11"/>
      <c r="BDE288" s="11"/>
      <c r="BDF288" s="11"/>
      <c r="BDG288" s="11"/>
      <c r="BDH288" s="11"/>
      <c r="BDI288" s="11"/>
      <c r="BDJ288" s="11"/>
      <c r="BDK288" s="11"/>
      <c r="BDL288" s="11"/>
      <c r="BDM288" s="11"/>
      <c r="BDN288" s="11"/>
      <c r="BDO288" s="11"/>
      <c r="BDP288" s="11"/>
      <c r="BDQ288" s="11"/>
      <c r="BDR288" s="11"/>
      <c r="BDS288" s="11"/>
      <c r="BDT288" s="11"/>
      <c r="BDU288" s="11"/>
      <c r="BDV288" s="11"/>
      <c r="BDW288" s="11"/>
      <c r="BDX288" s="11"/>
      <c r="BDY288" s="11"/>
      <c r="BDZ288" s="11"/>
      <c r="BEA288" s="11"/>
      <c r="BEB288" s="11"/>
      <c r="BEC288" s="11"/>
      <c r="BED288" s="11"/>
      <c r="BEE288" s="11"/>
      <c r="BEF288" s="11"/>
      <c r="BEG288" s="11"/>
      <c r="BEH288" s="11"/>
      <c r="BEI288" s="11"/>
      <c r="BEJ288" s="11"/>
      <c r="BEK288" s="11"/>
      <c r="BEL288" s="11"/>
      <c r="BEM288" s="11"/>
      <c r="BEN288" s="11"/>
      <c r="BEO288" s="11"/>
      <c r="BEP288" s="11"/>
      <c r="BEQ288" s="11"/>
      <c r="BER288" s="11"/>
      <c r="BES288" s="11"/>
      <c r="BET288" s="11"/>
      <c r="BEU288" s="11"/>
      <c r="BEV288" s="11"/>
      <c r="BEW288" s="11"/>
      <c r="BEX288" s="11"/>
      <c r="BEY288" s="11"/>
      <c r="BEZ288" s="11"/>
      <c r="BFA288" s="11"/>
      <c r="BFB288" s="11"/>
      <c r="BFC288" s="11"/>
      <c r="BFD288" s="11"/>
      <c r="BFE288" s="11"/>
      <c r="BFF288" s="11"/>
      <c r="BFG288" s="11"/>
      <c r="BFH288" s="11"/>
      <c r="BFI288" s="11"/>
      <c r="BFJ288" s="11"/>
      <c r="BFK288" s="11"/>
      <c r="BFL288" s="11"/>
      <c r="BFM288" s="11"/>
      <c r="BFN288" s="11"/>
      <c r="BFO288" s="11"/>
      <c r="BFP288" s="11"/>
      <c r="BFQ288" s="11"/>
      <c r="BFR288" s="11"/>
      <c r="BFS288" s="11"/>
      <c r="BFT288" s="11"/>
      <c r="BFU288" s="11"/>
      <c r="BFV288" s="11"/>
      <c r="BFW288" s="11"/>
      <c r="BFX288" s="11"/>
      <c r="BFY288" s="11"/>
      <c r="BFZ288" s="11"/>
      <c r="BGA288" s="11"/>
      <c r="BGB288" s="11"/>
      <c r="BGC288" s="11"/>
      <c r="BGD288" s="11"/>
      <c r="BGE288" s="11"/>
      <c r="BGF288" s="11"/>
      <c r="BGG288" s="11"/>
      <c r="BGH288" s="11"/>
      <c r="BGI288" s="11"/>
      <c r="BGJ288" s="11"/>
      <c r="BGK288" s="11"/>
      <c r="BGL288" s="11"/>
      <c r="BGM288" s="11"/>
      <c r="BGN288" s="11"/>
      <c r="BGO288" s="11"/>
      <c r="BGP288" s="11"/>
      <c r="BGQ288" s="11"/>
      <c r="BGR288" s="11"/>
      <c r="BGS288" s="11"/>
      <c r="BGT288" s="11"/>
      <c r="BGU288" s="11"/>
      <c r="BGV288" s="11"/>
      <c r="BGW288" s="11"/>
      <c r="BGX288" s="11"/>
      <c r="BGY288" s="11"/>
      <c r="BGZ288" s="11"/>
      <c r="BHA288" s="11"/>
      <c r="BHB288" s="11"/>
      <c r="BHC288" s="11"/>
      <c r="BHD288" s="11"/>
      <c r="BHE288" s="11"/>
      <c r="BHF288" s="11"/>
      <c r="BHG288" s="11"/>
      <c r="BHH288" s="11"/>
      <c r="BHI288" s="11"/>
      <c r="BHJ288" s="11"/>
      <c r="BHK288" s="11"/>
      <c r="BHL288" s="11"/>
      <c r="BHM288" s="11"/>
      <c r="BHN288" s="11"/>
      <c r="BHO288" s="11"/>
      <c r="BHP288" s="11"/>
      <c r="BHQ288" s="11"/>
      <c r="BHR288" s="11"/>
      <c r="BHS288" s="11"/>
      <c r="BHT288" s="11"/>
      <c r="BHU288" s="11"/>
      <c r="BHV288" s="11"/>
      <c r="BHW288" s="11"/>
      <c r="BHX288" s="11"/>
      <c r="BHY288" s="11"/>
      <c r="BHZ288" s="11"/>
      <c r="BIA288" s="11"/>
      <c r="BIB288" s="11"/>
      <c r="BIC288" s="11"/>
      <c r="BID288" s="11"/>
      <c r="BIE288" s="11"/>
      <c r="BIF288" s="11"/>
      <c r="BIG288" s="11"/>
      <c r="BIH288" s="11"/>
      <c r="BII288" s="11"/>
      <c r="BIJ288" s="11"/>
      <c r="BIK288" s="11"/>
      <c r="BIL288" s="11"/>
      <c r="BIM288" s="11"/>
      <c r="BIN288" s="11"/>
      <c r="BIO288" s="11"/>
      <c r="BIP288" s="11"/>
      <c r="BIQ288" s="11"/>
      <c r="BIR288" s="11"/>
      <c r="BIS288" s="11"/>
      <c r="BIT288" s="11"/>
      <c r="BIU288" s="11"/>
      <c r="BIV288" s="11"/>
      <c r="BIW288" s="11"/>
      <c r="BIX288" s="11"/>
      <c r="BIY288" s="11"/>
      <c r="BIZ288" s="11"/>
      <c r="BJA288" s="11"/>
      <c r="BJB288" s="11"/>
      <c r="BJC288" s="11"/>
      <c r="BJD288" s="11"/>
      <c r="BJE288" s="11"/>
      <c r="BJF288" s="11"/>
      <c r="BJG288" s="11"/>
      <c r="BJH288" s="11"/>
      <c r="BJI288" s="11"/>
      <c r="BJJ288" s="11"/>
      <c r="BJK288" s="11"/>
      <c r="BJL288" s="11"/>
      <c r="BJM288" s="11"/>
      <c r="BJN288" s="11"/>
      <c r="BJO288" s="11"/>
      <c r="BJP288" s="11"/>
      <c r="BJQ288" s="11"/>
      <c r="BJR288" s="11"/>
      <c r="BJS288" s="11"/>
      <c r="BJT288" s="11"/>
      <c r="BJU288" s="11"/>
      <c r="BJV288" s="11"/>
      <c r="BJW288" s="11"/>
      <c r="BJX288" s="11"/>
      <c r="BJY288" s="11"/>
      <c r="BJZ288" s="11"/>
      <c r="BKA288" s="11"/>
      <c r="BKB288" s="11"/>
      <c r="BKC288" s="11"/>
      <c r="BKD288" s="11"/>
      <c r="BKE288" s="11"/>
      <c r="BKF288" s="11"/>
      <c r="BKG288" s="11"/>
      <c r="BKH288" s="11"/>
      <c r="BKI288" s="11"/>
      <c r="BKJ288" s="11"/>
      <c r="BKK288" s="11"/>
      <c r="BKL288" s="11"/>
      <c r="BKM288" s="11"/>
      <c r="BKN288" s="11"/>
      <c r="BKO288" s="11"/>
      <c r="BKP288" s="11"/>
      <c r="BKQ288" s="11"/>
      <c r="BKR288" s="11"/>
      <c r="BKS288" s="11"/>
      <c r="BKT288" s="11"/>
      <c r="BKU288" s="11"/>
      <c r="BKV288" s="11"/>
      <c r="BKW288" s="11"/>
      <c r="BKX288" s="11"/>
      <c r="BKY288" s="11"/>
      <c r="BKZ288" s="11"/>
      <c r="BLA288" s="11"/>
      <c r="BLB288" s="11"/>
      <c r="BLC288" s="11"/>
      <c r="BLD288" s="11"/>
      <c r="BLE288" s="11"/>
      <c r="BLF288" s="11"/>
      <c r="BLG288" s="11"/>
      <c r="BLH288" s="11"/>
      <c r="BLI288" s="11"/>
      <c r="BLJ288" s="11"/>
      <c r="BLK288" s="11"/>
      <c r="BLL288" s="11"/>
      <c r="BLM288" s="11"/>
      <c r="BLN288" s="11"/>
      <c r="BLO288" s="11"/>
      <c r="BLP288" s="11"/>
      <c r="BLQ288" s="11"/>
      <c r="BLR288" s="11"/>
      <c r="BLS288" s="11"/>
      <c r="BLT288" s="11"/>
      <c r="BLU288" s="11"/>
      <c r="BLV288" s="11"/>
      <c r="BLW288" s="11"/>
      <c r="BLX288" s="11"/>
      <c r="BLY288" s="11"/>
      <c r="BLZ288" s="11"/>
      <c r="BMA288" s="11"/>
      <c r="BMB288" s="11"/>
      <c r="BMC288" s="11"/>
      <c r="BMD288" s="11"/>
      <c r="BME288" s="11"/>
      <c r="BMF288" s="11"/>
      <c r="BMG288" s="11"/>
      <c r="BMH288" s="11"/>
      <c r="BMI288" s="11"/>
      <c r="BMJ288" s="11"/>
      <c r="BMK288" s="11"/>
      <c r="BML288" s="11"/>
      <c r="BMM288" s="11"/>
      <c r="BMN288" s="11"/>
      <c r="BMO288" s="11"/>
      <c r="BMP288" s="11"/>
      <c r="BMQ288" s="11"/>
      <c r="BMR288" s="11"/>
      <c r="BMS288" s="11"/>
      <c r="BMT288" s="11"/>
      <c r="BMU288" s="11"/>
      <c r="BMV288" s="11"/>
      <c r="BMW288" s="11"/>
      <c r="BMX288" s="11"/>
      <c r="BMY288" s="11"/>
      <c r="BMZ288" s="11"/>
      <c r="BNA288" s="11"/>
      <c r="BNB288" s="11"/>
      <c r="BNC288" s="11"/>
      <c r="BND288" s="11"/>
      <c r="BNE288" s="11"/>
      <c r="BNF288" s="11"/>
      <c r="BNG288" s="11"/>
      <c r="BNH288" s="11"/>
      <c r="BNI288" s="11"/>
      <c r="BNJ288" s="11"/>
      <c r="BNK288" s="11"/>
      <c r="BNL288" s="11"/>
      <c r="BNM288" s="11"/>
      <c r="BNN288" s="11"/>
      <c r="BNO288" s="11"/>
      <c r="BNP288" s="11"/>
      <c r="BNQ288" s="11"/>
      <c r="BNR288" s="11"/>
      <c r="BNS288" s="11"/>
      <c r="BNT288" s="11"/>
      <c r="BNU288" s="11"/>
      <c r="BNV288" s="11"/>
      <c r="BNW288" s="11"/>
      <c r="BNX288" s="11"/>
      <c r="BNY288" s="11"/>
      <c r="BNZ288" s="11"/>
      <c r="BOA288" s="11"/>
      <c r="BOB288" s="11"/>
      <c r="BOC288" s="11"/>
      <c r="BOD288" s="11"/>
      <c r="BOE288" s="11"/>
      <c r="BOF288" s="11"/>
      <c r="BOG288" s="11"/>
      <c r="BOH288" s="11"/>
      <c r="BOI288" s="11"/>
      <c r="BOJ288" s="11"/>
      <c r="BOK288" s="11"/>
      <c r="BOL288" s="11"/>
      <c r="BOM288" s="11"/>
      <c r="BON288" s="11"/>
      <c r="BOO288" s="11"/>
      <c r="BOP288" s="11"/>
      <c r="BOQ288" s="11"/>
      <c r="BOR288" s="11"/>
      <c r="BOS288" s="11"/>
      <c r="BOT288" s="11"/>
      <c r="BOU288" s="11"/>
      <c r="BOV288" s="11"/>
      <c r="BOW288" s="11"/>
      <c r="BOX288" s="11"/>
      <c r="BOY288" s="11"/>
      <c r="BOZ288" s="11"/>
      <c r="BPA288" s="11"/>
      <c r="BPB288" s="11"/>
      <c r="BPC288" s="11"/>
      <c r="BPD288" s="11"/>
      <c r="BPE288" s="11"/>
      <c r="BPF288" s="11"/>
      <c r="BPG288" s="11"/>
      <c r="BPH288" s="11"/>
      <c r="BPI288" s="11"/>
      <c r="BPJ288" s="11"/>
      <c r="BPK288" s="11"/>
      <c r="BPL288" s="11"/>
      <c r="BPM288" s="11"/>
      <c r="BPN288" s="11"/>
      <c r="BPO288" s="11"/>
      <c r="BPP288" s="11"/>
      <c r="BPQ288" s="11"/>
      <c r="BPR288" s="11"/>
      <c r="BPS288" s="11"/>
      <c r="BPT288" s="11"/>
      <c r="BPU288" s="11"/>
      <c r="BPV288" s="11"/>
      <c r="BPW288" s="11"/>
      <c r="BPX288" s="11"/>
      <c r="BPY288" s="11"/>
      <c r="BPZ288" s="11"/>
      <c r="BQA288" s="11"/>
      <c r="BQB288" s="11"/>
      <c r="BQC288" s="11"/>
      <c r="BQD288" s="11"/>
      <c r="BQE288" s="11"/>
      <c r="BQF288" s="11"/>
      <c r="BQG288" s="11"/>
      <c r="BQH288" s="11"/>
      <c r="BQI288" s="11"/>
      <c r="BQJ288" s="11"/>
      <c r="BQK288" s="11"/>
      <c r="BQL288" s="11"/>
      <c r="BQM288" s="11"/>
      <c r="BQN288" s="11"/>
      <c r="BQO288" s="11"/>
      <c r="BQP288" s="11"/>
      <c r="BQQ288" s="11"/>
      <c r="BQR288" s="11"/>
      <c r="BQS288" s="11"/>
      <c r="BQT288" s="11"/>
      <c r="BQU288" s="11"/>
      <c r="BQV288" s="11"/>
      <c r="BQW288" s="11"/>
      <c r="BQX288" s="11"/>
      <c r="BQY288" s="11"/>
      <c r="BQZ288" s="11"/>
      <c r="BRA288" s="11"/>
      <c r="BRB288" s="11"/>
      <c r="BRC288" s="11"/>
      <c r="BRD288" s="11"/>
      <c r="BRE288" s="11"/>
      <c r="BRF288" s="11"/>
      <c r="BRG288" s="11"/>
      <c r="BRH288" s="11"/>
      <c r="BRI288" s="11"/>
    </row>
    <row r="289" spans="2:1829" x14ac:dyDescent="0.3"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C289" s="11"/>
      <c r="DD289" s="11"/>
      <c r="DE289" s="11"/>
      <c r="DF289" s="11"/>
      <c r="DG289" s="11"/>
      <c r="DH289" s="11"/>
      <c r="DI289" s="11"/>
      <c r="DJ289" s="11"/>
      <c r="DK289" s="11"/>
      <c r="DL289" s="11"/>
      <c r="DM289" s="11"/>
      <c r="DN289" s="11"/>
      <c r="DO289" s="11"/>
      <c r="DP289" s="11"/>
      <c r="DQ289" s="11"/>
      <c r="DR289" s="11"/>
      <c r="DS289" s="11"/>
      <c r="DT289" s="11"/>
      <c r="DU289" s="11"/>
      <c r="DV289" s="11"/>
      <c r="DW289" s="11"/>
      <c r="DX289" s="11"/>
      <c r="DY289" s="11"/>
      <c r="DZ289" s="11"/>
      <c r="EA289" s="11"/>
      <c r="EB289" s="11"/>
      <c r="EC289" s="11"/>
      <c r="ED289" s="11"/>
      <c r="EE289" s="11"/>
      <c r="EF289" s="11"/>
      <c r="EG289" s="11"/>
      <c r="EH289" s="11"/>
      <c r="EI289" s="11"/>
      <c r="EJ289" s="11"/>
      <c r="EK289" s="11"/>
      <c r="EL289" s="11"/>
      <c r="EM289" s="11"/>
      <c r="EN289" s="11"/>
      <c r="EO289" s="11"/>
      <c r="EP289" s="11"/>
      <c r="EQ289" s="11"/>
      <c r="ER289" s="11"/>
      <c r="ES289" s="11"/>
      <c r="ET289" s="11"/>
      <c r="EU289" s="11"/>
      <c r="EV289" s="11"/>
      <c r="EW289" s="11"/>
      <c r="EX289" s="11"/>
      <c r="EY289" s="11"/>
      <c r="EZ289" s="11"/>
      <c r="FA289" s="11"/>
      <c r="FB289" s="11"/>
      <c r="FC289" s="11"/>
      <c r="FD289" s="11"/>
      <c r="FE289" s="11"/>
      <c r="FF289" s="11"/>
      <c r="FG289" s="11"/>
      <c r="FH289" s="11"/>
      <c r="FI289" s="11"/>
      <c r="FJ289" s="11"/>
      <c r="FK289" s="11"/>
      <c r="FL289" s="11"/>
      <c r="FM289" s="11"/>
      <c r="FN289" s="11"/>
      <c r="FO289" s="11"/>
      <c r="FP289" s="11"/>
      <c r="FQ289" s="11"/>
      <c r="FR289" s="11"/>
      <c r="FS289" s="11"/>
      <c r="FT289" s="11"/>
      <c r="FU289" s="11"/>
      <c r="FV289" s="11"/>
      <c r="FW289" s="11"/>
      <c r="FX289" s="11"/>
      <c r="FY289" s="11"/>
      <c r="FZ289" s="11"/>
      <c r="GA289" s="11"/>
      <c r="GB289" s="11"/>
      <c r="GC289" s="11"/>
      <c r="GD289" s="11"/>
      <c r="GE289" s="11"/>
      <c r="GF289" s="11"/>
      <c r="GG289" s="11"/>
      <c r="GH289" s="11"/>
      <c r="GI289" s="11"/>
      <c r="GJ289" s="11"/>
      <c r="GK289" s="11"/>
      <c r="GL289" s="11"/>
      <c r="GM289" s="11"/>
      <c r="GN289" s="11"/>
      <c r="GO289" s="11"/>
      <c r="GP289" s="11"/>
      <c r="GQ289" s="11"/>
      <c r="GR289" s="11"/>
      <c r="GS289" s="11"/>
      <c r="GT289" s="11"/>
      <c r="GU289" s="11"/>
      <c r="GV289" s="11"/>
      <c r="GW289" s="11"/>
      <c r="GX289" s="11"/>
      <c r="GY289" s="11"/>
      <c r="GZ289" s="11"/>
      <c r="HA289" s="11"/>
      <c r="HB289" s="11"/>
      <c r="HC289" s="11"/>
      <c r="HD289" s="11"/>
      <c r="HE289" s="11"/>
      <c r="HF289" s="11"/>
      <c r="HG289" s="11"/>
      <c r="HH289" s="11"/>
      <c r="HI289" s="11"/>
      <c r="HJ289" s="11"/>
      <c r="HK289" s="11"/>
      <c r="HL289" s="11"/>
      <c r="HM289" s="11"/>
      <c r="HN289" s="11"/>
      <c r="HO289" s="11"/>
      <c r="HP289" s="11"/>
      <c r="HQ289" s="11"/>
      <c r="HR289" s="11"/>
      <c r="HS289" s="11"/>
      <c r="HT289" s="11"/>
      <c r="HU289" s="11"/>
      <c r="HV289" s="11"/>
      <c r="HW289" s="11"/>
      <c r="HX289" s="11"/>
      <c r="HY289" s="11"/>
      <c r="HZ289" s="11"/>
      <c r="IA289" s="11"/>
      <c r="IB289" s="11"/>
      <c r="IC289" s="11"/>
      <c r="ID289" s="11"/>
      <c r="IE289" s="11"/>
      <c r="IF289" s="11"/>
      <c r="IG289" s="11"/>
      <c r="IH289" s="11"/>
      <c r="II289" s="11"/>
      <c r="IJ289" s="11"/>
      <c r="IK289" s="11"/>
      <c r="IL289" s="11"/>
      <c r="IM289" s="11"/>
      <c r="IN289" s="11"/>
      <c r="IO289" s="11"/>
      <c r="IP289" s="11"/>
      <c r="IQ289" s="11"/>
      <c r="IR289" s="11"/>
      <c r="IS289" s="11"/>
      <c r="IT289" s="11"/>
      <c r="IU289" s="11"/>
      <c r="IV289" s="11"/>
      <c r="IW289" s="11"/>
      <c r="IX289" s="11"/>
      <c r="IY289" s="11"/>
      <c r="IZ289" s="11"/>
      <c r="JA289" s="11"/>
      <c r="JB289" s="11"/>
      <c r="JC289" s="11"/>
      <c r="JD289" s="11"/>
      <c r="JE289" s="11"/>
      <c r="JF289" s="11"/>
      <c r="JG289" s="11"/>
      <c r="JH289" s="11"/>
      <c r="JI289" s="11"/>
      <c r="JJ289" s="11"/>
      <c r="JK289" s="11"/>
      <c r="JL289" s="11"/>
      <c r="JM289" s="11"/>
      <c r="JN289" s="11"/>
      <c r="JO289" s="11"/>
      <c r="JP289" s="11"/>
      <c r="JQ289" s="11"/>
      <c r="JR289" s="11"/>
      <c r="JS289" s="11"/>
      <c r="JT289" s="11"/>
      <c r="JU289" s="11"/>
      <c r="JV289" s="11"/>
      <c r="JW289" s="11"/>
      <c r="JX289" s="11"/>
      <c r="JY289" s="11"/>
      <c r="JZ289" s="11"/>
      <c r="KA289" s="11"/>
      <c r="KB289" s="11"/>
      <c r="KC289" s="11"/>
      <c r="KD289" s="11"/>
      <c r="KE289" s="11"/>
      <c r="KF289" s="11"/>
      <c r="KG289" s="11"/>
      <c r="KH289" s="11"/>
      <c r="KI289" s="11"/>
      <c r="KJ289" s="11"/>
      <c r="KK289" s="11"/>
      <c r="KL289" s="11"/>
      <c r="KM289" s="11"/>
      <c r="KN289" s="11"/>
      <c r="KO289" s="11"/>
      <c r="KP289" s="11"/>
      <c r="KQ289" s="11"/>
      <c r="KR289" s="11"/>
      <c r="KS289" s="11"/>
      <c r="KT289" s="11"/>
      <c r="KU289" s="11"/>
      <c r="KV289" s="11"/>
      <c r="KW289" s="11"/>
      <c r="KX289" s="11"/>
      <c r="KY289" s="11"/>
      <c r="KZ289" s="11"/>
      <c r="LA289" s="11"/>
      <c r="LB289" s="11"/>
      <c r="LC289" s="11"/>
      <c r="LD289" s="11"/>
      <c r="LE289" s="11"/>
      <c r="LF289" s="11"/>
      <c r="LG289" s="11"/>
      <c r="LH289" s="11"/>
      <c r="LI289" s="11"/>
      <c r="LJ289" s="11"/>
      <c r="LK289" s="11"/>
      <c r="LL289" s="11"/>
      <c r="LM289" s="11"/>
      <c r="LN289" s="11"/>
      <c r="LO289" s="11"/>
      <c r="LP289" s="11"/>
      <c r="LQ289" s="11"/>
      <c r="LR289" s="11"/>
      <c r="LS289" s="11"/>
      <c r="LT289" s="11"/>
      <c r="LU289" s="11"/>
      <c r="LV289" s="11"/>
      <c r="LW289" s="11"/>
      <c r="LX289" s="11"/>
      <c r="LY289" s="11"/>
      <c r="LZ289" s="11"/>
      <c r="MA289" s="11"/>
      <c r="MB289" s="11"/>
      <c r="MC289" s="11"/>
      <c r="MD289" s="11"/>
      <c r="ME289" s="11"/>
      <c r="MF289" s="11"/>
      <c r="MG289" s="11"/>
      <c r="MH289" s="11"/>
      <c r="MI289" s="11"/>
      <c r="MJ289" s="11"/>
      <c r="MK289" s="11"/>
      <c r="ML289" s="11"/>
      <c r="MM289" s="11"/>
      <c r="MN289" s="11"/>
      <c r="MO289" s="11"/>
      <c r="MP289" s="11"/>
      <c r="MQ289" s="11"/>
      <c r="MR289" s="11"/>
      <c r="MS289" s="11"/>
      <c r="MT289" s="11"/>
      <c r="MU289" s="11"/>
      <c r="MV289" s="11"/>
      <c r="MW289" s="11"/>
      <c r="MX289" s="11"/>
      <c r="MY289" s="11"/>
      <c r="MZ289" s="11"/>
      <c r="NA289" s="11"/>
      <c r="NB289" s="11"/>
      <c r="NC289" s="11"/>
      <c r="ND289" s="11"/>
      <c r="NE289" s="11"/>
      <c r="NF289" s="11"/>
      <c r="NG289" s="11"/>
      <c r="NH289" s="11"/>
      <c r="NI289" s="11"/>
      <c r="NJ289" s="11"/>
      <c r="NK289" s="11"/>
      <c r="NL289" s="11"/>
      <c r="NM289" s="11"/>
      <c r="NN289" s="11"/>
      <c r="NO289" s="11"/>
      <c r="NP289" s="11"/>
      <c r="NQ289" s="11"/>
      <c r="NR289" s="11"/>
      <c r="NS289" s="11"/>
      <c r="NT289" s="11"/>
      <c r="NU289" s="11"/>
      <c r="NV289" s="11"/>
      <c r="NW289" s="11"/>
      <c r="NX289" s="11"/>
      <c r="NY289" s="11"/>
      <c r="NZ289" s="11"/>
      <c r="OA289" s="11"/>
      <c r="OB289" s="11"/>
      <c r="OC289" s="11"/>
      <c r="OD289" s="11"/>
      <c r="OE289" s="11"/>
      <c r="OF289" s="11"/>
      <c r="OG289" s="11"/>
      <c r="OH289" s="11"/>
      <c r="OI289" s="11"/>
      <c r="OJ289" s="11"/>
      <c r="OK289" s="11"/>
      <c r="OL289" s="11"/>
      <c r="OM289" s="11"/>
      <c r="ON289" s="11"/>
      <c r="OO289" s="11"/>
      <c r="OP289" s="11"/>
      <c r="OQ289" s="11"/>
      <c r="OR289" s="11"/>
      <c r="OS289" s="11"/>
      <c r="OT289" s="11"/>
      <c r="OU289" s="11"/>
      <c r="OV289" s="11"/>
      <c r="OW289" s="11"/>
      <c r="OX289" s="11"/>
      <c r="OY289" s="11"/>
      <c r="OZ289" s="11"/>
      <c r="PA289" s="11"/>
      <c r="PB289" s="11"/>
      <c r="PC289" s="11"/>
      <c r="PD289" s="11"/>
      <c r="PE289" s="11"/>
      <c r="PF289" s="11"/>
      <c r="PG289" s="11"/>
      <c r="PH289" s="11"/>
      <c r="PI289" s="11"/>
      <c r="PJ289" s="11"/>
      <c r="PK289" s="11"/>
      <c r="PL289" s="11"/>
      <c r="PM289" s="11"/>
      <c r="PN289" s="11"/>
      <c r="PO289" s="11"/>
      <c r="PP289" s="11"/>
      <c r="PQ289" s="11"/>
      <c r="PR289" s="11"/>
      <c r="PS289" s="11"/>
      <c r="PT289" s="11"/>
      <c r="PU289" s="11"/>
      <c r="PV289" s="11"/>
      <c r="PW289" s="11"/>
      <c r="PX289" s="11"/>
      <c r="PY289" s="11"/>
      <c r="PZ289" s="11"/>
      <c r="QA289" s="11"/>
      <c r="QB289" s="11"/>
      <c r="QC289" s="11"/>
      <c r="QD289" s="11"/>
      <c r="QE289" s="11"/>
      <c r="QF289" s="11"/>
      <c r="QG289" s="11"/>
      <c r="QH289" s="11"/>
      <c r="QI289" s="11"/>
      <c r="QJ289" s="11"/>
      <c r="QK289" s="11"/>
      <c r="QL289" s="11"/>
      <c r="QM289" s="11"/>
      <c r="QN289" s="11"/>
      <c r="QO289" s="11"/>
      <c r="QP289" s="11"/>
      <c r="QQ289" s="11"/>
      <c r="QR289" s="11"/>
      <c r="QS289" s="11"/>
      <c r="QT289" s="11"/>
      <c r="QU289" s="11"/>
      <c r="QV289" s="11"/>
      <c r="QW289" s="11"/>
      <c r="QX289" s="11"/>
      <c r="QY289" s="11"/>
      <c r="QZ289" s="11"/>
      <c r="RA289" s="11"/>
      <c r="RB289" s="11"/>
      <c r="RC289" s="11"/>
      <c r="RD289" s="11"/>
      <c r="RE289" s="11"/>
      <c r="RF289" s="11"/>
      <c r="RG289" s="11"/>
      <c r="RH289" s="11"/>
      <c r="RI289" s="11"/>
      <c r="RJ289" s="11"/>
      <c r="RK289" s="11"/>
      <c r="RL289" s="11"/>
      <c r="RM289" s="11"/>
      <c r="RN289" s="11"/>
      <c r="RO289" s="11"/>
      <c r="RP289" s="11"/>
      <c r="RQ289" s="11"/>
      <c r="RR289" s="11"/>
      <c r="RS289" s="11"/>
      <c r="RT289" s="11"/>
      <c r="RU289" s="11"/>
      <c r="RV289" s="11"/>
      <c r="RW289" s="11"/>
      <c r="RX289" s="11"/>
      <c r="RY289" s="11"/>
      <c r="RZ289" s="11"/>
      <c r="SA289" s="11"/>
      <c r="SB289" s="11"/>
      <c r="SC289" s="11"/>
      <c r="SD289" s="11"/>
      <c r="SE289" s="11"/>
      <c r="SF289" s="11"/>
      <c r="SG289" s="11"/>
      <c r="SH289" s="11"/>
      <c r="SI289" s="11"/>
      <c r="SJ289" s="11"/>
      <c r="SK289" s="11"/>
      <c r="SL289" s="11"/>
      <c r="SM289" s="11"/>
      <c r="SN289" s="11"/>
      <c r="SO289" s="11"/>
      <c r="SP289" s="11"/>
      <c r="SQ289" s="11"/>
      <c r="SR289" s="11"/>
      <c r="SS289" s="11"/>
      <c r="ST289" s="11"/>
      <c r="SU289" s="11"/>
      <c r="SV289" s="11"/>
      <c r="SW289" s="11"/>
      <c r="SX289" s="11"/>
      <c r="SY289" s="11"/>
      <c r="SZ289" s="11"/>
      <c r="TA289" s="11"/>
      <c r="TB289" s="11"/>
      <c r="TC289" s="11"/>
      <c r="TD289" s="11"/>
      <c r="TE289" s="11"/>
      <c r="TF289" s="11"/>
      <c r="TG289" s="11"/>
      <c r="TH289" s="11"/>
      <c r="TI289" s="11"/>
      <c r="TJ289" s="11"/>
      <c r="TK289" s="11"/>
      <c r="TL289" s="11"/>
      <c r="TM289" s="11"/>
      <c r="TN289" s="11"/>
      <c r="TO289" s="11"/>
      <c r="TP289" s="11"/>
      <c r="TQ289" s="11"/>
      <c r="TR289" s="11"/>
      <c r="TS289" s="11"/>
      <c r="TT289" s="11"/>
      <c r="TU289" s="11"/>
      <c r="TV289" s="11"/>
      <c r="TW289" s="11"/>
      <c r="TX289" s="11"/>
      <c r="TY289" s="11"/>
      <c r="TZ289" s="11"/>
      <c r="UA289" s="11"/>
      <c r="UB289" s="11"/>
      <c r="UC289" s="11"/>
      <c r="UD289" s="11"/>
      <c r="UE289" s="11"/>
      <c r="UF289" s="11"/>
      <c r="UG289" s="11"/>
      <c r="UH289" s="11"/>
      <c r="UI289" s="11"/>
      <c r="UJ289" s="11"/>
      <c r="UK289" s="11"/>
      <c r="UL289" s="11"/>
      <c r="UM289" s="11"/>
      <c r="UN289" s="11"/>
      <c r="UO289" s="11"/>
      <c r="UP289" s="11"/>
      <c r="UQ289" s="11"/>
      <c r="UR289" s="11"/>
      <c r="US289" s="11"/>
      <c r="UT289" s="11"/>
      <c r="UU289" s="11"/>
      <c r="UV289" s="11"/>
      <c r="UW289" s="11"/>
      <c r="UX289" s="11"/>
      <c r="UY289" s="11"/>
      <c r="UZ289" s="11"/>
      <c r="VA289" s="11"/>
      <c r="VB289" s="11"/>
      <c r="VC289" s="11"/>
      <c r="VD289" s="11"/>
      <c r="VE289" s="11"/>
      <c r="VF289" s="11"/>
      <c r="VG289" s="11"/>
      <c r="VH289" s="11"/>
      <c r="VI289" s="11"/>
      <c r="VJ289" s="11"/>
      <c r="VK289" s="11"/>
      <c r="VL289" s="11"/>
      <c r="VM289" s="11"/>
      <c r="VN289" s="11"/>
      <c r="VO289" s="11"/>
      <c r="VP289" s="11"/>
      <c r="VQ289" s="11"/>
      <c r="VR289" s="11"/>
      <c r="VS289" s="11"/>
      <c r="VT289" s="11"/>
      <c r="VU289" s="11"/>
      <c r="VV289" s="11"/>
      <c r="VW289" s="11"/>
      <c r="VX289" s="11"/>
      <c r="VY289" s="11"/>
      <c r="VZ289" s="11"/>
      <c r="WA289" s="11"/>
      <c r="WB289" s="11"/>
      <c r="WC289" s="11"/>
      <c r="WD289" s="11"/>
      <c r="WE289" s="11"/>
      <c r="WF289" s="11"/>
      <c r="WG289" s="11"/>
      <c r="WH289" s="11"/>
      <c r="WI289" s="11"/>
      <c r="WJ289" s="11"/>
      <c r="WK289" s="11"/>
      <c r="WL289" s="11"/>
      <c r="WM289" s="11"/>
      <c r="WN289" s="11"/>
      <c r="WO289" s="11"/>
      <c r="WP289" s="11"/>
      <c r="WQ289" s="11"/>
      <c r="WR289" s="11"/>
      <c r="WS289" s="11"/>
      <c r="WT289" s="11"/>
      <c r="WU289" s="11"/>
      <c r="WV289" s="11"/>
      <c r="WW289" s="11"/>
      <c r="WX289" s="11"/>
      <c r="WY289" s="11"/>
      <c r="WZ289" s="11"/>
      <c r="XA289" s="11"/>
      <c r="XB289" s="11"/>
      <c r="XC289" s="11"/>
      <c r="XD289" s="11"/>
      <c r="XE289" s="11"/>
      <c r="XF289" s="11"/>
      <c r="XG289" s="11"/>
      <c r="XH289" s="11"/>
      <c r="XI289" s="11"/>
      <c r="XJ289" s="11"/>
      <c r="XK289" s="11"/>
      <c r="XL289" s="11"/>
      <c r="XM289" s="11"/>
      <c r="XN289" s="11"/>
      <c r="XO289" s="11"/>
      <c r="XP289" s="11"/>
      <c r="XQ289" s="11"/>
      <c r="XR289" s="11"/>
      <c r="XS289" s="11"/>
      <c r="XT289" s="11"/>
      <c r="XU289" s="11"/>
      <c r="XV289" s="11"/>
      <c r="XW289" s="11"/>
      <c r="XX289" s="11"/>
      <c r="XY289" s="11"/>
      <c r="XZ289" s="11"/>
      <c r="YA289" s="11"/>
      <c r="YB289" s="11"/>
      <c r="YC289" s="11"/>
      <c r="YD289" s="11"/>
      <c r="YE289" s="11"/>
      <c r="YF289" s="11"/>
      <c r="YG289" s="11"/>
      <c r="YH289" s="11"/>
      <c r="YI289" s="11"/>
      <c r="YJ289" s="11"/>
      <c r="YK289" s="11"/>
      <c r="YL289" s="11"/>
      <c r="YM289" s="11"/>
      <c r="YN289" s="11"/>
      <c r="YO289" s="11"/>
      <c r="YP289" s="11"/>
      <c r="YQ289" s="11"/>
      <c r="YR289" s="11"/>
      <c r="YS289" s="11"/>
      <c r="YT289" s="11"/>
      <c r="YU289" s="11"/>
      <c r="YV289" s="11"/>
      <c r="YW289" s="11"/>
      <c r="YX289" s="11"/>
      <c r="YY289" s="11"/>
      <c r="YZ289" s="11"/>
      <c r="ZA289" s="11"/>
      <c r="ZB289" s="11"/>
      <c r="ZC289" s="11"/>
      <c r="ZD289" s="11"/>
      <c r="ZE289" s="11"/>
      <c r="ZF289" s="11"/>
      <c r="ZG289" s="11"/>
      <c r="ZH289" s="11"/>
      <c r="ZI289" s="11"/>
      <c r="ZJ289" s="11"/>
      <c r="ZK289" s="11"/>
      <c r="ZL289" s="11"/>
      <c r="ZM289" s="11"/>
      <c r="ZN289" s="11"/>
      <c r="ZO289" s="11"/>
      <c r="ZP289" s="11"/>
      <c r="ZQ289" s="11"/>
      <c r="ZR289" s="11"/>
      <c r="ZS289" s="11"/>
      <c r="ZT289" s="11"/>
      <c r="ZU289" s="11"/>
      <c r="ZV289" s="11"/>
      <c r="ZW289" s="11"/>
      <c r="ZX289" s="11"/>
      <c r="ZY289" s="11"/>
      <c r="ZZ289" s="11"/>
      <c r="AAA289" s="11"/>
      <c r="AAB289" s="11"/>
      <c r="AAC289" s="11"/>
      <c r="AAD289" s="11"/>
      <c r="AAE289" s="11"/>
      <c r="AAF289" s="11"/>
      <c r="AAG289" s="11"/>
      <c r="AAH289" s="11"/>
      <c r="AAI289" s="11"/>
      <c r="AAJ289" s="11"/>
      <c r="AAK289" s="11"/>
      <c r="AAL289" s="11"/>
      <c r="AAM289" s="11"/>
      <c r="AAN289" s="11"/>
      <c r="AAO289" s="11"/>
      <c r="AAP289" s="11"/>
      <c r="AAQ289" s="11"/>
      <c r="AAR289" s="11"/>
      <c r="AAS289" s="11"/>
      <c r="AAT289" s="11"/>
      <c r="AAU289" s="11"/>
      <c r="AAV289" s="11"/>
      <c r="AAW289" s="11"/>
      <c r="AAX289" s="11"/>
      <c r="AAY289" s="11"/>
      <c r="AAZ289" s="11"/>
      <c r="ABA289" s="11"/>
      <c r="ABB289" s="11"/>
      <c r="ABC289" s="11"/>
      <c r="ABD289" s="11"/>
      <c r="ABE289" s="11"/>
      <c r="ABF289" s="11"/>
      <c r="ABG289" s="11"/>
      <c r="ABH289" s="11"/>
      <c r="ABI289" s="11"/>
      <c r="ABJ289" s="11"/>
      <c r="ABK289" s="11"/>
      <c r="ABL289" s="11"/>
      <c r="ABM289" s="11"/>
      <c r="ABN289" s="11"/>
      <c r="ABO289" s="11"/>
      <c r="ABP289" s="11"/>
      <c r="ABQ289" s="11"/>
      <c r="ABR289" s="11"/>
      <c r="ABS289" s="11"/>
      <c r="ABT289" s="11"/>
      <c r="ABU289" s="11"/>
      <c r="ABV289" s="11"/>
      <c r="ABW289" s="11"/>
      <c r="ABX289" s="11"/>
      <c r="ABY289" s="11"/>
      <c r="ABZ289" s="11"/>
      <c r="ACA289" s="11"/>
      <c r="ACB289" s="11"/>
      <c r="ACC289" s="11"/>
      <c r="ACD289" s="11"/>
      <c r="ACE289" s="11"/>
      <c r="ACF289" s="11"/>
      <c r="ACG289" s="11"/>
      <c r="ACH289" s="11"/>
      <c r="ACI289" s="11"/>
      <c r="ACJ289" s="11"/>
      <c r="ACK289" s="11"/>
      <c r="ACL289" s="11"/>
      <c r="ACM289" s="11"/>
      <c r="ACN289" s="11"/>
      <c r="ACO289" s="11"/>
      <c r="ACP289" s="11"/>
      <c r="ACQ289" s="11"/>
      <c r="ACR289" s="11"/>
      <c r="ACS289" s="11"/>
      <c r="ACT289" s="11"/>
      <c r="ACU289" s="11"/>
      <c r="ACV289" s="11"/>
      <c r="ACW289" s="11"/>
      <c r="ACX289" s="11"/>
      <c r="ACY289" s="11"/>
      <c r="ACZ289" s="11"/>
      <c r="ADA289" s="11"/>
      <c r="ADB289" s="11"/>
      <c r="ADC289" s="11"/>
      <c r="ADD289" s="11"/>
      <c r="ADE289" s="11"/>
      <c r="ADF289" s="11"/>
      <c r="ADG289" s="11"/>
      <c r="ADH289" s="11"/>
      <c r="ADI289" s="11"/>
      <c r="ADJ289" s="11"/>
      <c r="ADK289" s="11"/>
      <c r="ADL289" s="11"/>
      <c r="ADM289" s="11"/>
      <c r="ADN289" s="11"/>
      <c r="ADO289" s="11"/>
      <c r="ADP289" s="11"/>
      <c r="ADQ289" s="11"/>
      <c r="ADR289" s="11"/>
      <c r="ADS289" s="11"/>
      <c r="ADT289" s="11"/>
      <c r="ADU289" s="11"/>
      <c r="ADV289" s="11"/>
      <c r="ADW289" s="11"/>
      <c r="ADX289" s="11"/>
      <c r="ADY289" s="11"/>
      <c r="ADZ289" s="11"/>
      <c r="AEA289" s="11"/>
      <c r="AEB289" s="11"/>
      <c r="AEC289" s="11"/>
      <c r="AED289" s="11"/>
      <c r="AEE289" s="11"/>
      <c r="AEF289" s="11"/>
      <c r="AEG289" s="11"/>
      <c r="AEH289" s="11"/>
      <c r="AEI289" s="11"/>
      <c r="AEJ289" s="11"/>
      <c r="AEK289" s="11"/>
      <c r="AEL289" s="11"/>
      <c r="AEM289" s="11"/>
      <c r="AEN289" s="11"/>
      <c r="AEO289" s="11"/>
      <c r="AEP289" s="11"/>
      <c r="AEQ289" s="11"/>
      <c r="AER289" s="11"/>
      <c r="AES289" s="11"/>
      <c r="AET289" s="11"/>
      <c r="AEU289" s="11"/>
      <c r="AEV289" s="11"/>
      <c r="AEW289" s="11"/>
      <c r="AEX289" s="11"/>
      <c r="AEY289" s="11"/>
      <c r="AEZ289" s="11"/>
      <c r="AFA289" s="11"/>
      <c r="AFB289" s="11"/>
      <c r="AFC289" s="11"/>
      <c r="AFD289" s="11"/>
      <c r="AFE289" s="11"/>
      <c r="AFF289" s="11"/>
      <c r="AFG289" s="11"/>
      <c r="AFH289" s="11"/>
      <c r="AFI289" s="11"/>
      <c r="AFJ289" s="11"/>
      <c r="AFK289" s="11"/>
      <c r="AFL289" s="11"/>
      <c r="AFM289" s="11"/>
      <c r="AFN289" s="11"/>
      <c r="AFO289" s="11"/>
      <c r="AFP289" s="11"/>
      <c r="AFQ289" s="11"/>
      <c r="AFR289" s="11"/>
      <c r="AFS289" s="11"/>
      <c r="AFT289" s="11"/>
      <c r="AFU289" s="11"/>
      <c r="AFV289" s="11"/>
      <c r="AFW289" s="11"/>
      <c r="AFX289" s="11"/>
      <c r="AFY289" s="11"/>
      <c r="AFZ289" s="11"/>
      <c r="AGA289" s="11"/>
      <c r="AGB289" s="11"/>
      <c r="AGC289" s="11"/>
      <c r="AGD289" s="11"/>
      <c r="AGE289" s="11"/>
      <c r="AGF289" s="11"/>
      <c r="AGG289" s="11"/>
      <c r="AGH289" s="11"/>
      <c r="AGI289" s="11"/>
      <c r="AGJ289" s="11"/>
      <c r="AGK289" s="11"/>
      <c r="AGL289" s="11"/>
      <c r="AGM289" s="11"/>
      <c r="AGN289" s="11"/>
      <c r="AGO289" s="11"/>
      <c r="AGP289" s="11"/>
      <c r="AGQ289" s="11"/>
      <c r="AGR289" s="11"/>
      <c r="AGS289" s="11"/>
      <c r="AGT289" s="11"/>
      <c r="AGU289" s="11"/>
      <c r="AGV289" s="11"/>
      <c r="AGW289" s="11"/>
      <c r="AGX289" s="11"/>
      <c r="AGY289" s="11"/>
      <c r="AGZ289" s="11"/>
      <c r="AHA289" s="11"/>
      <c r="AHB289" s="11"/>
      <c r="AHC289" s="11"/>
      <c r="AHD289" s="11"/>
      <c r="AHE289" s="11"/>
      <c r="AHF289" s="11"/>
      <c r="AHG289" s="11"/>
      <c r="AHH289" s="11"/>
      <c r="AHI289" s="11"/>
      <c r="AHJ289" s="11"/>
      <c r="AHK289" s="11"/>
      <c r="AHL289" s="11"/>
      <c r="AHM289" s="11"/>
      <c r="AHN289" s="11"/>
      <c r="AHO289" s="11"/>
      <c r="AHP289" s="11"/>
      <c r="AHQ289" s="11"/>
      <c r="AHR289" s="11"/>
      <c r="AHS289" s="11"/>
      <c r="AHT289" s="11"/>
      <c r="AHU289" s="11"/>
      <c r="AHV289" s="11"/>
      <c r="AHW289" s="11"/>
      <c r="AHX289" s="11"/>
      <c r="AHY289" s="11"/>
      <c r="AHZ289" s="11"/>
      <c r="AIA289" s="11"/>
      <c r="AIB289" s="11"/>
      <c r="AIC289" s="11"/>
      <c r="AID289" s="11"/>
      <c r="AIE289" s="11"/>
      <c r="AIF289" s="11"/>
      <c r="AIG289" s="11"/>
      <c r="AIH289" s="11"/>
      <c r="AII289" s="11"/>
      <c r="AIJ289" s="11"/>
      <c r="AIK289" s="11"/>
      <c r="AIL289" s="11"/>
      <c r="AIM289" s="11"/>
      <c r="AIN289" s="11"/>
      <c r="AIO289" s="11"/>
      <c r="AIP289" s="11"/>
      <c r="AIQ289" s="11"/>
      <c r="AIR289" s="11"/>
      <c r="AIS289" s="11"/>
      <c r="AIT289" s="11"/>
      <c r="AIU289" s="11"/>
      <c r="AIV289" s="11"/>
      <c r="AIW289" s="11"/>
      <c r="AIX289" s="11"/>
      <c r="AIY289" s="11"/>
      <c r="AIZ289" s="11"/>
      <c r="AJA289" s="11"/>
      <c r="AJB289" s="11"/>
      <c r="AJC289" s="11"/>
      <c r="AJD289" s="11"/>
      <c r="AJE289" s="11"/>
      <c r="AJF289" s="11"/>
      <c r="AJG289" s="11"/>
      <c r="AJH289" s="11"/>
      <c r="AJI289" s="11"/>
      <c r="AJJ289" s="11"/>
      <c r="AJK289" s="11"/>
      <c r="AJL289" s="11"/>
      <c r="AJM289" s="11"/>
      <c r="AJN289" s="11"/>
      <c r="AJO289" s="11"/>
      <c r="AJP289" s="11"/>
      <c r="AJQ289" s="11"/>
      <c r="AJR289" s="11"/>
      <c r="AJS289" s="11"/>
      <c r="AJT289" s="11"/>
      <c r="AJU289" s="11"/>
      <c r="AJV289" s="11"/>
      <c r="AJW289" s="11"/>
      <c r="AJX289" s="11"/>
      <c r="AJY289" s="11"/>
      <c r="AJZ289" s="11"/>
      <c r="AKA289" s="11"/>
      <c r="AKB289" s="11"/>
      <c r="AKC289" s="11"/>
      <c r="AKD289" s="11"/>
      <c r="AKE289" s="11"/>
      <c r="AKF289" s="11"/>
      <c r="AKG289" s="11"/>
      <c r="AKH289" s="11"/>
      <c r="AKI289" s="11"/>
      <c r="AKJ289" s="11"/>
      <c r="AKK289" s="11"/>
      <c r="AKL289" s="11"/>
      <c r="AKM289" s="11"/>
      <c r="AKN289" s="11"/>
      <c r="AKO289" s="11"/>
      <c r="AKP289" s="11"/>
      <c r="AKQ289" s="11"/>
      <c r="AKR289" s="11"/>
      <c r="AKS289" s="11"/>
      <c r="AKT289" s="11"/>
      <c r="AKU289" s="11"/>
      <c r="AKV289" s="11"/>
      <c r="AKW289" s="11"/>
      <c r="AKX289" s="11"/>
      <c r="AKY289" s="11"/>
      <c r="AKZ289" s="11"/>
      <c r="ALA289" s="11"/>
      <c r="ALB289" s="11"/>
      <c r="ALC289" s="11"/>
      <c r="ALD289" s="11"/>
      <c r="ALE289" s="11"/>
      <c r="ALF289" s="11"/>
      <c r="ALG289" s="11"/>
      <c r="ALH289" s="11"/>
      <c r="ALI289" s="11"/>
      <c r="ALJ289" s="11"/>
      <c r="ALK289" s="11"/>
      <c r="ALL289" s="11"/>
      <c r="ALM289" s="11"/>
      <c r="ALN289" s="11"/>
      <c r="ALO289" s="11"/>
      <c r="ALP289" s="11"/>
      <c r="ALQ289" s="11"/>
      <c r="ALR289" s="11"/>
      <c r="ALS289" s="11"/>
      <c r="ALT289" s="11"/>
      <c r="ALU289" s="11"/>
      <c r="ALV289" s="11"/>
      <c r="ALW289" s="11"/>
      <c r="ALX289" s="11"/>
      <c r="ALY289" s="11"/>
      <c r="ALZ289" s="11"/>
      <c r="AMA289" s="11"/>
      <c r="AMB289" s="11"/>
      <c r="AMC289" s="11"/>
      <c r="AMD289" s="11"/>
      <c r="AME289" s="11"/>
      <c r="AMF289" s="11"/>
      <c r="AMG289" s="11"/>
      <c r="AMH289" s="11"/>
      <c r="AMI289" s="11"/>
      <c r="AMJ289" s="11"/>
      <c r="AMK289" s="11"/>
      <c r="AML289" s="11"/>
      <c r="AMM289" s="11"/>
      <c r="AMN289" s="11"/>
      <c r="AMO289" s="11"/>
      <c r="AMP289" s="11"/>
      <c r="AMQ289" s="11"/>
      <c r="AMR289" s="11"/>
      <c r="AMS289" s="11"/>
      <c r="AMT289" s="11"/>
      <c r="AMU289" s="11"/>
      <c r="AMV289" s="11"/>
      <c r="AMW289" s="11"/>
      <c r="AMX289" s="11"/>
      <c r="AMY289" s="11"/>
      <c r="AMZ289" s="11"/>
      <c r="ANA289" s="11"/>
      <c r="ANB289" s="11"/>
      <c r="ANC289" s="11"/>
      <c r="AND289" s="11"/>
      <c r="ANE289" s="11"/>
      <c r="ANF289" s="11"/>
      <c r="ANG289" s="11"/>
      <c r="ANH289" s="11"/>
      <c r="ANI289" s="11"/>
      <c r="ANJ289" s="11"/>
      <c r="ANK289" s="11"/>
      <c r="ANL289" s="11"/>
      <c r="ANM289" s="11"/>
      <c r="ANN289" s="11"/>
      <c r="ANO289" s="11"/>
      <c r="ANP289" s="11"/>
      <c r="ANQ289" s="11"/>
      <c r="ANR289" s="11"/>
      <c r="ANS289" s="11"/>
      <c r="ANT289" s="11"/>
      <c r="ANU289" s="11"/>
      <c r="ANV289" s="11"/>
      <c r="ANW289" s="11"/>
      <c r="ANX289" s="11"/>
      <c r="ANY289" s="11"/>
      <c r="ANZ289" s="11"/>
      <c r="AOA289" s="11"/>
      <c r="AOB289" s="11"/>
      <c r="AOC289" s="11"/>
      <c r="AOD289" s="11"/>
      <c r="AOE289" s="11"/>
      <c r="AOF289" s="11"/>
      <c r="AOG289" s="11"/>
      <c r="AOH289" s="11"/>
      <c r="AOI289" s="11"/>
      <c r="AOJ289" s="11"/>
      <c r="AOK289" s="11"/>
      <c r="AOL289" s="11"/>
      <c r="AOM289" s="11"/>
      <c r="AON289" s="11"/>
      <c r="AOO289" s="11"/>
      <c r="AOP289" s="11"/>
      <c r="AOQ289" s="11"/>
      <c r="AOR289" s="11"/>
      <c r="AOS289" s="11"/>
      <c r="AOT289" s="11"/>
      <c r="AOU289" s="11"/>
      <c r="AOV289" s="11"/>
      <c r="AOW289" s="11"/>
      <c r="AOX289" s="11"/>
      <c r="AOY289" s="11"/>
      <c r="AOZ289" s="11"/>
      <c r="APA289" s="11"/>
      <c r="APB289" s="11"/>
      <c r="APC289" s="11"/>
      <c r="APD289" s="11"/>
      <c r="APE289" s="11"/>
      <c r="APF289" s="11"/>
      <c r="APG289" s="11"/>
      <c r="APH289" s="11"/>
      <c r="API289" s="11"/>
      <c r="APJ289" s="11"/>
      <c r="APK289" s="11"/>
      <c r="APL289" s="11"/>
      <c r="APM289" s="11"/>
      <c r="APN289" s="11"/>
      <c r="APO289" s="11"/>
      <c r="APP289" s="11"/>
      <c r="APQ289" s="11"/>
      <c r="APR289" s="11"/>
      <c r="APS289" s="11"/>
      <c r="APT289" s="11"/>
      <c r="APU289" s="11"/>
      <c r="APV289" s="11"/>
      <c r="APW289" s="11"/>
      <c r="APX289" s="11"/>
      <c r="APY289" s="11"/>
      <c r="APZ289" s="11"/>
      <c r="AQA289" s="11"/>
      <c r="AQB289" s="11"/>
      <c r="AQC289" s="11"/>
      <c r="AQD289" s="11"/>
      <c r="AQE289" s="11"/>
      <c r="AQF289" s="11"/>
      <c r="AQG289" s="11"/>
      <c r="AQH289" s="11"/>
      <c r="AQI289" s="11"/>
      <c r="AQJ289" s="11"/>
      <c r="AQK289" s="11"/>
      <c r="AQL289" s="11"/>
      <c r="AQM289" s="11"/>
      <c r="AQN289" s="11"/>
      <c r="AQO289" s="11"/>
      <c r="AQP289" s="11"/>
      <c r="AQQ289" s="11"/>
      <c r="AQR289" s="11"/>
      <c r="AQS289" s="11"/>
      <c r="AQT289" s="11"/>
      <c r="AQU289" s="11"/>
      <c r="AQV289" s="11"/>
      <c r="AQW289" s="11"/>
      <c r="AQX289" s="11"/>
      <c r="AQY289" s="11"/>
      <c r="AQZ289" s="11"/>
      <c r="ARA289" s="11"/>
      <c r="ARB289" s="11"/>
      <c r="ARC289" s="11"/>
      <c r="ARD289" s="11"/>
      <c r="ARE289" s="11"/>
      <c r="ARF289" s="11"/>
      <c r="ARG289" s="11"/>
      <c r="ARH289" s="11"/>
      <c r="ARI289" s="11"/>
      <c r="ARJ289" s="11"/>
      <c r="ARK289" s="11"/>
      <c r="ARL289" s="11"/>
      <c r="ARM289" s="11"/>
      <c r="ARN289" s="11"/>
      <c r="ARO289" s="11"/>
      <c r="ARP289" s="11"/>
      <c r="ARQ289" s="11"/>
      <c r="ARR289" s="11"/>
      <c r="ARS289" s="11"/>
      <c r="ART289" s="11"/>
      <c r="ARU289" s="11"/>
      <c r="ARV289" s="11"/>
      <c r="ARW289" s="11"/>
      <c r="ARX289" s="11"/>
      <c r="ARY289" s="11"/>
      <c r="ARZ289" s="11"/>
      <c r="ASA289" s="11"/>
      <c r="ASB289" s="11"/>
      <c r="ASC289" s="11"/>
      <c r="ASD289" s="11"/>
      <c r="ASE289" s="11"/>
      <c r="ASF289" s="11"/>
      <c r="ASG289" s="11"/>
      <c r="ASH289" s="11"/>
      <c r="ASI289" s="11"/>
      <c r="ASJ289" s="11"/>
      <c r="ASK289" s="11"/>
      <c r="ASL289" s="11"/>
      <c r="ASM289" s="11"/>
      <c r="ASN289" s="11"/>
      <c r="ASO289" s="11"/>
      <c r="ASP289" s="11"/>
      <c r="ASQ289" s="11"/>
      <c r="ASR289" s="11"/>
      <c r="ASS289" s="11"/>
      <c r="AST289" s="11"/>
      <c r="ASU289" s="11"/>
      <c r="ASV289" s="11"/>
      <c r="ASW289" s="11"/>
      <c r="ASX289" s="11"/>
      <c r="ASY289" s="11"/>
      <c r="ASZ289" s="11"/>
      <c r="ATA289" s="11"/>
      <c r="ATB289" s="11"/>
      <c r="ATC289" s="11"/>
      <c r="ATD289" s="11"/>
      <c r="ATE289" s="11"/>
      <c r="ATF289" s="11"/>
      <c r="ATG289" s="11"/>
      <c r="ATH289" s="11"/>
      <c r="ATI289" s="11"/>
      <c r="ATJ289" s="11"/>
      <c r="ATK289" s="11"/>
      <c r="ATL289" s="11"/>
      <c r="ATM289" s="11"/>
      <c r="ATN289" s="11"/>
      <c r="ATO289" s="11"/>
      <c r="ATP289" s="11"/>
      <c r="ATQ289" s="11"/>
      <c r="ATR289" s="11"/>
      <c r="ATS289" s="11"/>
      <c r="ATT289" s="11"/>
      <c r="ATU289" s="11"/>
      <c r="ATV289" s="11"/>
      <c r="ATW289" s="11"/>
      <c r="ATX289" s="11"/>
      <c r="ATY289" s="11"/>
      <c r="ATZ289" s="11"/>
      <c r="AUA289" s="11"/>
      <c r="AUB289" s="11"/>
      <c r="AUC289" s="11"/>
      <c r="AUD289" s="11"/>
      <c r="AUE289" s="11"/>
      <c r="AUF289" s="11"/>
      <c r="AUG289" s="11"/>
      <c r="AUH289" s="11"/>
      <c r="AUI289" s="11"/>
      <c r="AUJ289" s="11"/>
      <c r="AUK289" s="11"/>
      <c r="AUL289" s="11"/>
      <c r="AUM289" s="11"/>
      <c r="AUN289" s="11"/>
      <c r="AUO289" s="11"/>
      <c r="AUP289" s="11"/>
      <c r="AUQ289" s="11"/>
      <c r="AUR289" s="11"/>
      <c r="AUS289" s="11"/>
      <c r="AUT289" s="11"/>
      <c r="AUU289" s="11"/>
      <c r="AUV289" s="11"/>
      <c r="AUW289" s="11"/>
      <c r="AUX289" s="11"/>
      <c r="AUY289" s="11"/>
      <c r="AUZ289" s="11"/>
      <c r="AVA289" s="11"/>
      <c r="AVB289" s="11"/>
      <c r="AVC289" s="11"/>
      <c r="AVD289" s="11"/>
      <c r="AVE289" s="11"/>
      <c r="AVF289" s="11"/>
      <c r="AVG289" s="11"/>
      <c r="AVH289" s="11"/>
      <c r="AVI289" s="11"/>
      <c r="AVJ289" s="11"/>
      <c r="AVK289" s="11"/>
      <c r="AVL289" s="11"/>
      <c r="AVM289" s="11"/>
      <c r="AVN289" s="11"/>
      <c r="AVO289" s="11"/>
      <c r="AVP289" s="11"/>
      <c r="AVQ289" s="11"/>
      <c r="AVR289" s="11"/>
      <c r="AVS289" s="11"/>
      <c r="AVT289" s="11"/>
      <c r="AVU289" s="11"/>
      <c r="AVV289" s="11"/>
      <c r="AVW289" s="11"/>
      <c r="AVX289" s="11"/>
      <c r="AVY289" s="11"/>
      <c r="AVZ289" s="11"/>
      <c r="AWA289" s="11"/>
      <c r="AWB289" s="11"/>
      <c r="AWC289" s="11"/>
      <c r="AWD289" s="11"/>
      <c r="AWE289" s="11"/>
      <c r="AWF289" s="11"/>
      <c r="AWG289" s="11"/>
      <c r="AWH289" s="11"/>
      <c r="AWI289" s="11"/>
      <c r="AWJ289" s="11"/>
      <c r="AWK289" s="11"/>
      <c r="AWL289" s="11"/>
      <c r="AWM289" s="11"/>
      <c r="AWN289" s="11"/>
      <c r="AWO289" s="11"/>
      <c r="AWP289" s="11"/>
      <c r="AWQ289" s="11"/>
      <c r="AWR289" s="11"/>
      <c r="AWS289" s="11"/>
      <c r="AWT289" s="11"/>
      <c r="AWU289" s="11"/>
      <c r="AWV289" s="11"/>
      <c r="AWW289" s="11"/>
      <c r="AWX289" s="11"/>
      <c r="AWY289" s="11"/>
      <c r="AWZ289" s="11"/>
      <c r="AXA289" s="11"/>
      <c r="AXB289" s="11"/>
      <c r="AXC289" s="11"/>
      <c r="AXD289" s="11"/>
      <c r="AXE289" s="11"/>
      <c r="AXF289" s="11"/>
      <c r="AXG289" s="11"/>
      <c r="AXH289" s="11"/>
      <c r="AXI289" s="11"/>
      <c r="AXJ289" s="11"/>
      <c r="AXK289" s="11"/>
      <c r="AXL289" s="11"/>
      <c r="AXM289" s="11"/>
      <c r="AXN289" s="11"/>
      <c r="AXO289" s="11"/>
      <c r="AXP289" s="11"/>
      <c r="AXQ289" s="11"/>
      <c r="AXR289" s="11"/>
      <c r="AXS289" s="11"/>
      <c r="AXT289" s="11"/>
      <c r="AXU289" s="11"/>
      <c r="AXV289" s="11"/>
      <c r="AXW289" s="11"/>
      <c r="AXX289" s="11"/>
      <c r="AXY289" s="11"/>
      <c r="AXZ289" s="11"/>
      <c r="AYA289" s="11"/>
      <c r="AYB289" s="11"/>
      <c r="AYC289" s="11"/>
      <c r="AYD289" s="11"/>
      <c r="AYE289" s="11"/>
      <c r="AYF289" s="11"/>
      <c r="AYG289" s="11"/>
      <c r="AYH289" s="11"/>
      <c r="AYI289" s="11"/>
      <c r="AYJ289" s="11"/>
      <c r="AYK289" s="11"/>
      <c r="AYL289" s="11"/>
      <c r="AYM289" s="11"/>
      <c r="AYN289" s="11"/>
      <c r="AYO289" s="11"/>
      <c r="AYP289" s="11"/>
      <c r="AYQ289" s="11"/>
      <c r="AYR289" s="11"/>
      <c r="AYS289" s="11"/>
      <c r="AYT289" s="11"/>
      <c r="AYU289" s="11"/>
      <c r="AYV289" s="11"/>
      <c r="AYW289" s="11"/>
      <c r="AYX289" s="11"/>
      <c r="AYY289" s="11"/>
      <c r="AYZ289" s="11"/>
      <c r="AZA289" s="11"/>
      <c r="AZB289" s="11"/>
      <c r="AZC289" s="11"/>
      <c r="AZD289" s="11"/>
      <c r="AZE289" s="11"/>
      <c r="AZF289" s="11"/>
      <c r="AZG289" s="11"/>
      <c r="AZH289" s="11"/>
      <c r="AZI289" s="11"/>
      <c r="AZJ289" s="11"/>
      <c r="AZK289" s="11"/>
      <c r="AZL289" s="11"/>
      <c r="AZM289" s="11"/>
      <c r="AZN289" s="11"/>
      <c r="AZO289" s="11"/>
      <c r="AZP289" s="11"/>
      <c r="AZQ289" s="11"/>
      <c r="AZR289" s="11"/>
      <c r="AZS289" s="11"/>
      <c r="AZT289" s="11"/>
      <c r="AZU289" s="11"/>
      <c r="AZV289" s="11"/>
      <c r="AZW289" s="11"/>
      <c r="AZX289" s="11"/>
      <c r="AZY289" s="11"/>
      <c r="AZZ289" s="11"/>
      <c r="BAA289" s="11"/>
      <c r="BAB289" s="11"/>
      <c r="BAC289" s="11"/>
      <c r="BAD289" s="11"/>
      <c r="BAE289" s="11"/>
      <c r="BAF289" s="11"/>
      <c r="BAG289" s="11"/>
      <c r="BAH289" s="11"/>
      <c r="BAI289" s="11"/>
      <c r="BAJ289" s="11"/>
      <c r="BAK289" s="11"/>
      <c r="BAL289" s="11"/>
      <c r="BAM289" s="11"/>
      <c r="BAN289" s="11"/>
      <c r="BAO289" s="11"/>
      <c r="BAP289" s="11"/>
      <c r="BAQ289" s="11"/>
      <c r="BAR289" s="11"/>
      <c r="BAS289" s="11"/>
      <c r="BAT289" s="11"/>
      <c r="BAU289" s="11"/>
      <c r="BAV289" s="11"/>
      <c r="BAW289" s="11"/>
      <c r="BAX289" s="11"/>
      <c r="BAY289" s="11"/>
      <c r="BAZ289" s="11"/>
      <c r="BBA289" s="11"/>
      <c r="BBB289" s="11"/>
      <c r="BBC289" s="11"/>
      <c r="BBD289" s="11"/>
      <c r="BBE289" s="11"/>
      <c r="BBF289" s="11"/>
      <c r="BBG289" s="11"/>
      <c r="BBH289" s="11"/>
      <c r="BBI289" s="11"/>
      <c r="BBJ289" s="11"/>
      <c r="BBK289" s="11"/>
      <c r="BBL289" s="11"/>
      <c r="BBM289" s="11"/>
      <c r="BBN289" s="11"/>
      <c r="BBO289" s="11"/>
      <c r="BBP289" s="11"/>
      <c r="BBQ289" s="11"/>
      <c r="BBR289" s="11"/>
      <c r="BBS289" s="11"/>
      <c r="BBT289" s="11"/>
      <c r="BBU289" s="11"/>
      <c r="BBV289" s="11"/>
      <c r="BBW289" s="11"/>
      <c r="BBX289" s="11"/>
      <c r="BBY289" s="11"/>
      <c r="BBZ289" s="11"/>
      <c r="BCA289" s="11"/>
      <c r="BCB289" s="11"/>
      <c r="BCC289" s="11"/>
      <c r="BCD289" s="11"/>
      <c r="BCE289" s="11"/>
      <c r="BCF289" s="11"/>
      <c r="BCG289" s="11"/>
      <c r="BCH289" s="11"/>
      <c r="BCI289" s="11"/>
      <c r="BCJ289" s="11"/>
      <c r="BCK289" s="11"/>
      <c r="BCL289" s="11"/>
      <c r="BCM289" s="11"/>
      <c r="BCN289" s="11"/>
      <c r="BCO289" s="11"/>
      <c r="BCP289" s="11"/>
      <c r="BCQ289" s="11"/>
      <c r="BCR289" s="11"/>
      <c r="BCS289" s="11"/>
      <c r="BCT289" s="11"/>
      <c r="BCU289" s="11"/>
      <c r="BCV289" s="11"/>
      <c r="BCW289" s="11"/>
      <c r="BCX289" s="11"/>
      <c r="BCY289" s="11"/>
      <c r="BCZ289" s="11"/>
      <c r="BDA289" s="11"/>
      <c r="BDB289" s="11"/>
      <c r="BDC289" s="11"/>
      <c r="BDD289" s="11"/>
      <c r="BDE289" s="11"/>
      <c r="BDF289" s="11"/>
      <c r="BDG289" s="11"/>
      <c r="BDH289" s="11"/>
      <c r="BDI289" s="11"/>
      <c r="BDJ289" s="11"/>
      <c r="BDK289" s="11"/>
      <c r="BDL289" s="11"/>
      <c r="BDM289" s="11"/>
      <c r="BDN289" s="11"/>
      <c r="BDO289" s="11"/>
      <c r="BDP289" s="11"/>
      <c r="BDQ289" s="11"/>
      <c r="BDR289" s="11"/>
      <c r="BDS289" s="11"/>
      <c r="BDT289" s="11"/>
      <c r="BDU289" s="11"/>
      <c r="BDV289" s="11"/>
      <c r="BDW289" s="11"/>
      <c r="BDX289" s="11"/>
      <c r="BDY289" s="11"/>
      <c r="BDZ289" s="11"/>
      <c r="BEA289" s="11"/>
      <c r="BEB289" s="11"/>
      <c r="BEC289" s="11"/>
      <c r="BED289" s="11"/>
      <c r="BEE289" s="11"/>
      <c r="BEF289" s="11"/>
      <c r="BEG289" s="11"/>
      <c r="BEH289" s="11"/>
      <c r="BEI289" s="11"/>
      <c r="BEJ289" s="11"/>
      <c r="BEK289" s="11"/>
      <c r="BEL289" s="11"/>
      <c r="BEM289" s="11"/>
      <c r="BEN289" s="11"/>
      <c r="BEO289" s="11"/>
      <c r="BEP289" s="11"/>
      <c r="BEQ289" s="11"/>
      <c r="BER289" s="11"/>
      <c r="BES289" s="11"/>
      <c r="BET289" s="11"/>
      <c r="BEU289" s="11"/>
      <c r="BEV289" s="11"/>
      <c r="BEW289" s="11"/>
      <c r="BEX289" s="11"/>
      <c r="BEY289" s="11"/>
      <c r="BEZ289" s="11"/>
      <c r="BFA289" s="11"/>
      <c r="BFB289" s="11"/>
      <c r="BFC289" s="11"/>
      <c r="BFD289" s="11"/>
      <c r="BFE289" s="11"/>
      <c r="BFF289" s="11"/>
      <c r="BFG289" s="11"/>
      <c r="BFH289" s="11"/>
      <c r="BFI289" s="11"/>
      <c r="BFJ289" s="11"/>
      <c r="BFK289" s="11"/>
      <c r="BFL289" s="11"/>
      <c r="BFM289" s="11"/>
      <c r="BFN289" s="11"/>
      <c r="BFO289" s="11"/>
      <c r="BFP289" s="11"/>
      <c r="BFQ289" s="11"/>
      <c r="BFR289" s="11"/>
      <c r="BFS289" s="11"/>
      <c r="BFT289" s="11"/>
      <c r="BFU289" s="11"/>
      <c r="BFV289" s="11"/>
      <c r="BFW289" s="11"/>
      <c r="BFX289" s="11"/>
      <c r="BFY289" s="11"/>
      <c r="BFZ289" s="11"/>
      <c r="BGA289" s="11"/>
      <c r="BGB289" s="11"/>
      <c r="BGC289" s="11"/>
      <c r="BGD289" s="11"/>
      <c r="BGE289" s="11"/>
      <c r="BGF289" s="11"/>
      <c r="BGG289" s="11"/>
      <c r="BGH289" s="11"/>
      <c r="BGI289" s="11"/>
      <c r="BGJ289" s="11"/>
      <c r="BGK289" s="11"/>
      <c r="BGL289" s="11"/>
      <c r="BGM289" s="11"/>
      <c r="BGN289" s="11"/>
      <c r="BGO289" s="11"/>
      <c r="BGP289" s="11"/>
      <c r="BGQ289" s="11"/>
      <c r="BGR289" s="11"/>
      <c r="BGS289" s="11"/>
      <c r="BGT289" s="11"/>
      <c r="BGU289" s="11"/>
      <c r="BGV289" s="11"/>
      <c r="BGW289" s="11"/>
      <c r="BGX289" s="11"/>
      <c r="BGY289" s="11"/>
      <c r="BGZ289" s="11"/>
      <c r="BHA289" s="11"/>
      <c r="BHB289" s="11"/>
      <c r="BHC289" s="11"/>
      <c r="BHD289" s="11"/>
      <c r="BHE289" s="11"/>
      <c r="BHF289" s="11"/>
      <c r="BHG289" s="11"/>
      <c r="BHH289" s="11"/>
      <c r="BHI289" s="11"/>
      <c r="BHJ289" s="11"/>
      <c r="BHK289" s="11"/>
      <c r="BHL289" s="11"/>
      <c r="BHM289" s="11"/>
      <c r="BHN289" s="11"/>
      <c r="BHO289" s="11"/>
      <c r="BHP289" s="11"/>
      <c r="BHQ289" s="11"/>
      <c r="BHR289" s="11"/>
      <c r="BHS289" s="11"/>
      <c r="BHT289" s="11"/>
      <c r="BHU289" s="11"/>
      <c r="BHV289" s="11"/>
      <c r="BHW289" s="11"/>
      <c r="BHX289" s="11"/>
      <c r="BHY289" s="11"/>
      <c r="BHZ289" s="11"/>
      <c r="BIA289" s="11"/>
      <c r="BIB289" s="11"/>
      <c r="BIC289" s="11"/>
      <c r="BID289" s="11"/>
      <c r="BIE289" s="11"/>
      <c r="BIF289" s="11"/>
      <c r="BIG289" s="11"/>
      <c r="BIH289" s="11"/>
      <c r="BII289" s="11"/>
      <c r="BIJ289" s="11"/>
      <c r="BIK289" s="11"/>
      <c r="BIL289" s="11"/>
      <c r="BIM289" s="11"/>
      <c r="BIN289" s="11"/>
      <c r="BIO289" s="11"/>
      <c r="BIP289" s="11"/>
      <c r="BIQ289" s="11"/>
      <c r="BIR289" s="11"/>
      <c r="BIS289" s="11"/>
      <c r="BIT289" s="11"/>
      <c r="BIU289" s="11"/>
      <c r="BIV289" s="11"/>
      <c r="BIW289" s="11"/>
      <c r="BIX289" s="11"/>
      <c r="BIY289" s="11"/>
      <c r="BIZ289" s="11"/>
      <c r="BJA289" s="11"/>
      <c r="BJB289" s="11"/>
      <c r="BJC289" s="11"/>
      <c r="BJD289" s="11"/>
      <c r="BJE289" s="11"/>
      <c r="BJF289" s="11"/>
      <c r="BJG289" s="11"/>
      <c r="BJH289" s="11"/>
      <c r="BJI289" s="11"/>
      <c r="BJJ289" s="11"/>
      <c r="BJK289" s="11"/>
      <c r="BJL289" s="11"/>
      <c r="BJM289" s="11"/>
      <c r="BJN289" s="11"/>
      <c r="BJO289" s="11"/>
      <c r="BJP289" s="11"/>
      <c r="BJQ289" s="11"/>
      <c r="BJR289" s="11"/>
      <c r="BJS289" s="11"/>
      <c r="BJT289" s="11"/>
      <c r="BJU289" s="11"/>
      <c r="BJV289" s="11"/>
      <c r="BJW289" s="11"/>
      <c r="BJX289" s="11"/>
      <c r="BJY289" s="11"/>
      <c r="BJZ289" s="11"/>
      <c r="BKA289" s="11"/>
      <c r="BKB289" s="11"/>
      <c r="BKC289" s="11"/>
      <c r="BKD289" s="11"/>
      <c r="BKE289" s="11"/>
      <c r="BKF289" s="11"/>
      <c r="BKG289" s="11"/>
      <c r="BKH289" s="11"/>
      <c r="BKI289" s="11"/>
      <c r="BKJ289" s="11"/>
      <c r="BKK289" s="11"/>
      <c r="BKL289" s="11"/>
      <c r="BKM289" s="11"/>
      <c r="BKN289" s="11"/>
      <c r="BKO289" s="11"/>
      <c r="BKP289" s="11"/>
      <c r="BKQ289" s="11"/>
      <c r="BKR289" s="11"/>
      <c r="BKS289" s="11"/>
      <c r="BKT289" s="11"/>
      <c r="BKU289" s="11"/>
      <c r="BKV289" s="11"/>
      <c r="BKW289" s="11"/>
      <c r="BKX289" s="11"/>
      <c r="BKY289" s="11"/>
      <c r="BKZ289" s="11"/>
      <c r="BLA289" s="11"/>
      <c r="BLB289" s="11"/>
      <c r="BLC289" s="11"/>
      <c r="BLD289" s="11"/>
      <c r="BLE289" s="11"/>
      <c r="BLF289" s="11"/>
      <c r="BLG289" s="11"/>
      <c r="BLH289" s="11"/>
      <c r="BLI289" s="11"/>
      <c r="BLJ289" s="11"/>
      <c r="BLK289" s="11"/>
      <c r="BLL289" s="11"/>
      <c r="BLM289" s="11"/>
      <c r="BLN289" s="11"/>
      <c r="BLO289" s="11"/>
      <c r="BLP289" s="11"/>
      <c r="BLQ289" s="11"/>
      <c r="BLR289" s="11"/>
      <c r="BLS289" s="11"/>
      <c r="BLT289" s="11"/>
      <c r="BLU289" s="11"/>
      <c r="BLV289" s="11"/>
      <c r="BLW289" s="11"/>
      <c r="BLX289" s="11"/>
      <c r="BLY289" s="11"/>
      <c r="BLZ289" s="11"/>
      <c r="BMA289" s="11"/>
      <c r="BMB289" s="11"/>
      <c r="BMC289" s="11"/>
      <c r="BMD289" s="11"/>
      <c r="BME289" s="11"/>
      <c r="BMF289" s="11"/>
      <c r="BMG289" s="11"/>
      <c r="BMH289" s="11"/>
      <c r="BMI289" s="11"/>
      <c r="BMJ289" s="11"/>
      <c r="BMK289" s="11"/>
      <c r="BML289" s="11"/>
      <c r="BMM289" s="11"/>
      <c r="BMN289" s="11"/>
      <c r="BMO289" s="11"/>
      <c r="BMP289" s="11"/>
      <c r="BMQ289" s="11"/>
      <c r="BMR289" s="11"/>
      <c r="BMS289" s="11"/>
      <c r="BMT289" s="11"/>
      <c r="BMU289" s="11"/>
      <c r="BMV289" s="11"/>
      <c r="BMW289" s="11"/>
      <c r="BMX289" s="11"/>
      <c r="BMY289" s="11"/>
      <c r="BMZ289" s="11"/>
      <c r="BNA289" s="11"/>
      <c r="BNB289" s="11"/>
      <c r="BNC289" s="11"/>
      <c r="BND289" s="11"/>
      <c r="BNE289" s="11"/>
      <c r="BNF289" s="11"/>
      <c r="BNG289" s="11"/>
      <c r="BNH289" s="11"/>
      <c r="BNI289" s="11"/>
      <c r="BNJ289" s="11"/>
      <c r="BNK289" s="11"/>
      <c r="BNL289" s="11"/>
      <c r="BNM289" s="11"/>
      <c r="BNN289" s="11"/>
      <c r="BNO289" s="11"/>
      <c r="BNP289" s="11"/>
      <c r="BNQ289" s="11"/>
      <c r="BNR289" s="11"/>
      <c r="BNS289" s="11"/>
      <c r="BNT289" s="11"/>
      <c r="BNU289" s="11"/>
      <c r="BNV289" s="11"/>
      <c r="BNW289" s="11"/>
      <c r="BNX289" s="11"/>
      <c r="BNY289" s="11"/>
      <c r="BNZ289" s="11"/>
      <c r="BOA289" s="11"/>
      <c r="BOB289" s="11"/>
      <c r="BOC289" s="11"/>
      <c r="BOD289" s="11"/>
      <c r="BOE289" s="11"/>
      <c r="BOF289" s="11"/>
      <c r="BOG289" s="11"/>
      <c r="BOH289" s="11"/>
      <c r="BOI289" s="11"/>
      <c r="BOJ289" s="11"/>
      <c r="BOK289" s="11"/>
      <c r="BOL289" s="11"/>
      <c r="BOM289" s="11"/>
      <c r="BON289" s="11"/>
      <c r="BOO289" s="11"/>
      <c r="BOP289" s="11"/>
      <c r="BOQ289" s="11"/>
      <c r="BOR289" s="11"/>
      <c r="BOS289" s="11"/>
      <c r="BOT289" s="11"/>
      <c r="BOU289" s="11"/>
      <c r="BOV289" s="11"/>
      <c r="BOW289" s="11"/>
      <c r="BOX289" s="11"/>
      <c r="BOY289" s="11"/>
      <c r="BOZ289" s="11"/>
      <c r="BPA289" s="11"/>
      <c r="BPB289" s="11"/>
      <c r="BPC289" s="11"/>
      <c r="BPD289" s="11"/>
      <c r="BPE289" s="11"/>
      <c r="BPF289" s="11"/>
      <c r="BPG289" s="11"/>
      <c r="BPH289" s="11"/>
      <c r="BPI289" s="11"/>
      <c r="BPJ289" s="11"/>
      <c r="BPK289" s="11"/>
      <c r="BPL289" s="11"/>
      <c r="BPM289" s="11"/>
      <c r="BPN289" s="11"/>
      <c r="BPO289" s="11"/>
      <c r="BPP289" s="11"/>
      <c r="BPQ289" s="11"/>
      <c r="BPR289" s="11"/>
      <c r="BPS289" s="11"/>
      <c r="BPT289" s="11"/>
      <c r="BPU289" s="11"/>
      <c r="BPV289" s="11"/>
      <c r="BPW289" s="11"/>
      <c r="BPX289" s="11"/>
      <c r="BPY289" s="11"/>
      <c r="BPZ289" s="11"/>
      <c r="BQA289" s="11"/>
      <c r="BQB289" s="11"/>
      <c r="BQC289" s="11"/>
      <c r="BQD289" s="11"/>
      <c r="BQE289" s="11"/>
      <c r="BQF289" s="11"/>
      <c r="BQG289" s="11"/>
      <c r="BQH289" s="11"/>
      <c r="BQI289" s="11"/>
      <c r="BQJ289" s="11"/>
      <c r="BQK289" s="11"/>
      <c r="BQL289" s="11"/>
      <c r="BQM289" s="11"/>
      <c r="BQN289" s="11"/>
      <c r="BQO289" s="11"/>
      <c r="BQP289" s="11"/>
      <c r="BQQ289" s="11"/>
      <c r="BQR289" s="11"/>
      <c r="BQS289" s="11"/>
      <c r="BQT289" s="11"/>
      <c r="BQU289" s="11"/>
      <c r="BQV289" s="11"/>
      <c r="BQW289" s="11"/>
      <c r="BQX289" s="11"/>
      <c r="BQY289" s="11"/>
      <c r="BQZ289" s="11"/>
      <c r="BRA289" s="11"/>
      <c r="BRB289" s="11"/>
      <c r="BRC289" s="11"/>
      <c r="BRD289" s="11"/>
      <c r="BRE289" s="11"/>
      <c r="BRF289" s="11"/>
      <c r="BRG289" s="11"/>
      <c r="BRH289" s="11"/>
      <c r="BRI289" s="11"/>
    </row>
    <row r="290" spans="2:1829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C290" s="11"/>
      <c r="DD290" s="11"/>
      <c r="DE290" s="11"/>
      <c r="DF290" s="11"/>
      <c r="DG290" s="11"/>
      <c r="DH290" s="11"/>
      <c r="DI290" s="11"/>
      <c r="DJ290" s="11"/>
      <c r="DK290" s="11"/>
      <c r="DL290" s="11"/>
      <c r="DM290" s="11"/>
      <c r="DN290" s="11"/>
      <c r="DO290" s="11"/>
      <c r="DP290" s="11"/>
      <c r="DQ290" s="11"/>
      <c r="DR290" s="11"/>
      <c r="DS290" s="11"/>
      <c r="DT290" s="11"/>
      <c r="DU290" s="11"/>
      <c r="DV290" s="11"/>
      <c r="DW290" s="11"/>
      <c r="DX290" s="11"/>
      <c r="DY290" s="11"/>
      <c r="DZ290" s="11"/>
      <c r="EA290" s="11"/>
      <c r="EB290" s="11"/>
      <c r="EC290" s="11"/>
      <c r="ED290" s="11"/>
      <c r="EE290" s="11"/>
      <c r="EF290" s="11"/>
      <c r="EG290" s="11"/>
      <c r="EH290" s="11"/>
      <c r="EI290" s="11"/>
      <c r="EJ290" s="11"/>
      <c r="EK290" s="11"/>
      <c r="EL290" s="11"/>
      <c r="EM290" s="11"/>
      <c r="EN290" s="11"/>
      <c r="EO290" s="11"/>
      <c r="EP290" s="11"/>
      <c r="EQ290" s="11"/>
      <c r="ER290" s="11"/>
      <c r="ES290" s="11"/>
      <c r="ET290" s="11"/>
      <c r="EU290" s="11"/>
      <c r="EV290" s="11"/>
      <c r="EW290" s="11"/>
      <c r="EX290" s="11"/>
      <c r="EY290" s="11"/>
      <c r="EZ290" s="11"/>
      <c r="FA290" s="11"/>
      <c r="FB290" s="11"/>
      <c r="FC290" s="11"/>
      <c r="FD290" s="11"/>
      <c r="FE290" s="11"/>
      <c r="FF290" s="11"/>
      <c r="FG290" s="11"/>
      <c r="FH290" s="11"/>
      <c r="FI290" s="11"/>
      <c r="FJ290" s="11"/>
      <c r="FK290" s="11"/>
      <c r="FL290" s="11"/>
      <c r="FM290" s="11"/>
      <c r="FN290" s="11"/>
      <c r="FO290" s="11"/>
      <c r="FP290" s="11"/>
      <c r="FQ290" s="11"/>
      <c r="FR290" s="11"/>
      <c r="FS290" s="11"/>
      <c r="FT290" s="11"/>
      <c r="FU290" s="11"/>
      <c r="FV290" s="11"/>
      <c r="FW290" s="11"/>
      <c r="FX290" s="11"/>
      <c r="FY290" s="11"/>
      <c r="FZ290" s="11"/>
      <c r="GA290" s="11"/>
      <c r="GB290" s="11"/>
      <c r="GC290" s="11"/>
      <c r="GD290" s="11"/>
      <c r="GE290" s="11"/>
      <c r="GF290" s="11"/>
      <c r="GG290" s="11"/>
      <c r="GH290" s="11"/>
      <c r="GI290" s="11"/>
      <c r="GJ290" s="11"/>
      <c r="GK290" s="11"/>
      <c r="GL290" s="11"/>
      <c r="GM290" s="11"/>
      <c r="GN290" s="11"/>
      <c r="GO290" s="11"/>
      <c r="GP290" s="11"/>
      <c r="GQ290" s="11"/>
      <c r="GR290" s="11"/>
      <c r="GS290" s="11"/>
      <c r="GT290" s="11"/>
      <c r="GU290" s="11"/>
      <c r="GV290" s="11"/>
      <c r="GW290" s="11"/>
      <c r="GX290" s="11"/>
      <c r="GY290" s="11"/>
      <c r="GZ290" s="11"/>
      <c r="HA290" s="11"/>
      <c r="HB290" s="11"/>
      <c r="HC290" s="11"/>
      <c r="HD290" s="11"/>
      <c r="HE290" s="11"/>
      <c r="HF290" s="11"/>
      <c r="HG290" s="11"/>
      <c r="HH290" s="11"/>
      <c r="HI290" s="11"/>
      <c r="HJ290" s="11"/>
      <c r="HK290" s="11"/>
      <c r="HL290" s="11"/>
      <c r="HM290" s="11"/>
      <c r="HN290" s="11"/>
      <c r="HO290" s="11"/>
      <c r="HP290" s="11"/>
      <c r="HQ290" s="11"/>
      <c r="HR290" s="11"/>
      <c r="HS290" s="11"/>
      <c r="HT290" s="11"/>
      <c r="HU290" s="11"/>
      <c r="HV290" s="11"/>
      <c r="HW290" s="11"/>
      <c r="HX290" s="11"/>
      <c r="HY290" s="11"/>
      <c r="HZ290" s="11"/>
      <c r="IA290" s="11"/>
      <c r="IB290" s="11"/>
      <c r="IC290" s="11"/>
      <c r="ID290" s="11"/>
      <c r="IE290" s="11"/>
      <c r="IF290" s="11"/>
      <c r="IG290" s="11"/>
      <c r="IH290" s="11"/>
      <c r="II290" s="11"/>
      <c r="IJ290" s="11"/>
      <c r="IK290" s="11"/>
      <c r="IL290" s="11"/>
      <c r="IM290" s="11"/>
      <c r="IN290" s="11"/>
      <c r="IO290" s="11"/>
      <c r="IP290" s="11"/>
      <c r="IQ290" s="11"/>
      <c r="IR290" s="11"/>
      <c r="IS290" s="11"/>
      <c r="IT290" s="11"/>
      <c r="IU290" s="11"/>
      <c r="IV290" s="11"/>
      <c r="IW290" s="11"/>
      <c r="IX290" s="11"/>
      <c r="IY290" s="11"/>
      <c r="IZ290" s="11"/>
      <c r="JA290" s="11"/>
      <c r="JB290" s="11"/>
      <c r="JC290" s="11"/>
      <c r="JD290" s="11"/>
      <c r="JE290" s="11"/>
      <c r="JF290" s="11"/>
      <c r="JG290" s="11"/>
      <c r="JH290" s="11"/>
      <c r="JI290" s="11"/>
      <c r="JJ290" s="11"/>
      <c r="JK290" s="11"/>
      <c r="JL290" s="11"/>
      <c r="JM290" s="11"/>
      <c r="JN290" s="11"/>
      <c r="JO290" s="11"/>
      <c r="JP290" s="11"/>
      <c r="JQ290" s="11"/>
      <c r="JR290" s="11"/>
      <c r="JS290" s="11"/>
      <c r="JT290" s="11"/>
      <c r="JU290" s="11"/>
      <c r="JV290" s="11"/>
      <c r="JW290" s="11"/>
      <c r="JX290" s="11"/>
      <c r="JY290" s="11"/>
      <c r="JZ290" s="11"/>
      <c r="KA290" s="11"/>
      <c r="KB290" s="11"/>
      <c r="KC290" s="11"/>
      <c r="KD290" s="11"/>
      <c r="KE290" s="11"/>
      <c r="KF290" s="11"/>
      <c r="KG290" s="11"/>
      <c r="KH290" s="11"/>
      <c r="KI290" s="11"/>
      <c r="KJ290" s="11"/>
      <c r="KK290" s="11"/>
      <c r="KL290" s="11"/>
      <c r="KM290" s="11"/>
      <c r="KN290" s="11"/>
      <c r="KO290" s="11"/>
      <c r="KP290" s="11"/>
      <c r="KQ290" s="11"/>
      <c r="KR290" s="11"/>
      <c r="KS290" s="11"/>
      <c r="KT290" s="11"/>
      <c r="KU290" s="11"/>
      <c r="KV290" s="11"/>
      <c r="KW290" s="11"/>
      <c r="KX290" s="11"/>
      <c r="KY290" s="11"/>
      <c r="KZ290" s="11"/>
      <c r="LA290" s="11"/>
      <c r="LB290" s="11"/>
      <c r="LC290" s="11"/>
      <c r="LD290" s="11"/>
      <c r="LE290" s="11"/>
      <c r="LF290" s="11"/>
      <c r="LG290" s="11"/>
      <c r="LH290" s="11"/>
      <c r="LI290" s="11"/>
      <c r="LJ290" s="11"/>
      <c r="LK290" s="11"/>
      <c r="LL290" s="11"/>
      <c r="LM290" s="11"/>
      <c r="LN290" s="11"/>
      <c r="LO290" s="11"/>
      <c r="LP290" s="11"/>
      <c r="LQ290" s="11"/>
      <c r="LR290" s="11"/>
      <c r="LS290" s="11"/>
      <c r="LT290" s="11"/>
      <c r="LU290" s="11"/>
      <c r="LV290" s="11"/>
      <c r="LW290" s="11"/>
      <c r="LX290" s="11"/>
      <c r="LY290" s="11"/>
      <c r="LZ290" s="11"/>
      <c r="MA290" s="11"/>
      <c r="MB290" s="11"/>
      <c r="MC290" s="11"/>
      <c r="MD290" s="11"/>
      <c r="ME290" s="11"/>
      <c r="MF290" s="11"/>
      <c r="MG290" s="11"/>
      <c r="MH290" s="11"/>
      <c r="MI290" s="11"/>
      <c r="MJ290" s="11"/>
      <c r="MK290" s="11"/>
      <c r="ML290" s="11"/>
      <c r="MM290" s="11"/>
      <c r="MN290" s="11"/>
      <c r="MO290" s="11"/>
      <c r="MP290" s="11"/>
      <c r="MQ290" s="11"/>
      <c r="MR290" s="11"/>
      <c r="MS290" s="11"/>
      <c r="MT290" s="11"/>
      <c r="MU290" s="11"/>
      <c r="MV290" s="11"/>
      <c r="MW290" s="11"/>
      <c r="MX290" s="11"/>
      <c r="MY290" s="11"/>
      <c r="MZ290" s="11"/>
      <c r="NA290" s="11"/>
      <c r="NB290" s="11"/>
      <c r="NC290" s="11"/>
      <c r="ND290" s="11"/>
      <c r="NE290" s="11"/>
      <c r="NF290" s="11"/>
      <c r="NG290" s="11"/>
      <c r="NH290" s="11"/>
      <c r="NI290" s="11"/>
      <c r="NJ290" s="11"/>
      <c r="NK290" s="11"/>
      <c r="NL290" s="11"/>
      <c r="NM290" s="11"/>
      <c r="NN290" s="11"/>
      <c r="NO290" s="11"/>
      <c r="NP290" s="11"/>
      <c r="NQ290" s="11"/>
      <c r="NR290" s="11"/>
      <c r="NS290" s="11"/>
      <c r="NT290" s="11"/>
      <c r="NU290" s="11"/>
      <c r="NV290" s="11"/>
      <c r="NW290" s="11"/>
      <c r="NX290" s="11"/>
      <c r="NY290" s="11"/>
      <c r="NZ290" s="11"/>
      <c r="OA290" s="11"/>
      <c r="OB290" s="11"/>
      <c r="OC290" s="11"/>
      <c r="OD290" s="11"/>
      <c r="OE290" s="11"/>
      <c r="OF290" s="11"/>
      <c r="OG290" s="11"/>
      <c r="OH290" s="11"/>
      <c r="OI290" s="11"/>
      <c r="OJ290" s="11"/>
      <c r="OK290" s="11"/>
      <c r="OL290" s="11"/>
      <c r="OM290" s="11"/>
      <c r="ON290" s="11"/>
      <c r="OO290" s="11"/>
      <c r="OP290" s="11"/>
      <c r="OQ290" s="11"/>
      <c r="OR290" s="11"/>
      <c r="OS290" s="11"/>
      <c r="OT290" s="11"/>
      <c r="OU290" s="11"/>
      <c r="OV290" s="11"/>
      <c r="OW290" s="11"/>
      <c r="OX290" s="11"/>
      <c r="OY290" s="11"/>
      <c r="OZ290" s="11"/>
      <c r="PA290" s="11"/>
      <c r="PB290" s="11"/>
      <c r="PC290" s="11"/>
      <c r="PD290" s="11"/>
      <c r="PE290" s="11"/>
      <c r="PF290" s="11"/>
      <c r="PG290" s="11"/>
      <c r="PH290" s="11"/>
      <c r="PI290" s="11"/>
      <c r="PJ290" s="11"/>
      <c r="PK290" s="11"/>
      <c r="PL290" s="11"/>
      <c r="PM290" s="11"/>
      <c r="PN290" s="11"/>
      <c r="PO290" s="11"/>
      <c r="PP290" s="11"/>
      <c r="PQ290" s="11"/>
      <c r="PR290" s="11"/>
      <c r="PS290" s="11"/>
      <c r="PT290" s="11"/>
      <c r="PU290" s="11"/>
      <c r="PV290" s="11"/>
      <c r="PW290" s="11"/>
      <c r="PX290" s="11"/>
      <c r="PY290" s="11"/>
      <c r="PZ290" s="11"/>
      <c r="QA290" s="11"/>
      <c r="QB290" s="11"/>
      <c r="QC290" s="11"/>
      <c r="QD290" s="11"/>
      <c r="QE290" s="11"/>
      <c r="QF290" s="11"/>
      <c r="QG290" s="11"/>
      <c r="QH290" s="11"/>
      <c r="QI290" s="11"/>
      <c r="QJ290" s="11"/>
      <c r="QK290" s="11"/>
      <c r="QL290" s="11"/>
      <c r="QM290" s="11"/>
      <c r="QN290" s="11"/>
      <c r="QO290" s="11"/>
      <c r="QP290" s="11"/>
      <c r="QQ290" s="11"/>
      <c r="QR290" s="11"/>
      <c r="QS290" s="11"/>
      <c r="QT290" s="11"/>
      <c r="QU290" s="11"/>
      <c r="QV290" s="11"/>
      <c r="QW290" s="11"/>
      <c r="QX290" s="11"/>
      <c r="QY290" s="11"/>
      <c r="QZ290" s="11"/>
      <c r="RA290" s="11"/>
      <c r="RB290" s="11"/>
      <c r="RC290" s="11"/>
      <c r="RD290" s="11"/>
      <c r="RE290" s="11"/>
      <c r="RF290" s="11"/>
      <c r="RG290" s="11"/>
      <c r="RH290" s="11"/>
      <c r="RI290" s="11"/>
      <c r="RJ290" s="11"/>
      <c r="RK290" s="11"/>
      <c r="RL290" s="11"/>
      <c r="RM290" s="11"/>
      <c r="RN290" s="11"/>
      <c r="RO290" s="11"/>
      <c r="RP290" s="11"/>
      <c r="RQ290" s="11"/>
      <c r="RR290" s="11"/>
      <c r="RS290" s="11"/>
      <c r="RT290" s="11"/>
      <c r="RU290" s="11"/>
      <c r="RV290" s="11"/>
      <c r="RW290" s="11"/>
      <c r="RX290" s="11"/>
      <c r="RY290" s="11"/>
      <c r="RZ290" s="11"/>
      <c r="SA290" s="11"/>
      <c r="SB290" s="11"/>
      <c r="SC290" s="11"/>
      <c r="SD290" s="11"/>
      <c r="SE290" s="11"/>
      <c r="SF290" s="11"/>
      <c r="SG290" s="11"/>
      <c r="SH290" s="11"/>
      <c r="SI290" s="11"/>
      <c r="SJ290" s="11"/>
      <c r="SK290" s="11"/>
      <c r="SL290" s="11"/>
      <c r="SM290" s="11"/>
      <c r="SN290" s="11"/>
      <c r="SO290" s="11"/>
      <c r="SP290" s="11"/>
      <c r="SQ290" s="11"/>
      <c r="SR290" s="11"/>
      <c r="SS290" s="11"/>
      <c r="ST290" s="11"/>
      <c r="SU290" s="11"/>
      <c r="SV290" s="11"/>
      <c r="SW290" s="11"/>
      <c r="SX290" s="11"/>
      <c r="SY290" s="11"/>
      <c r="SZ290" s="11"/>
      <c r="TA290" s="11"/>
      <c r="TB290" s="11"/>
      <c r="TC290" s="11"/>
      <c r="TD290" s="11"/>
      <c r="TE290" s="11"/>
      <c r="TF290" s="11"/>
      <c r="TG290" s="11"/>
      <c r="TH290" s="11"/>
      <c r="TI290" s="11"/>
      <c r="TJ290" s="11"/>
      <c r="TK290" s="11"/>
      <c r="TL290" s="11"/>
      <c r="TM290" s="11"/>
      <c r="TN290" s="11"/>
      <c r="TO290" s="11"/>
      <c r="TP290" s="11"/>
      <c r="TQ290" s="11"/>
      <c r="TR290" s="11"/>
      <c r="TS290" s="11"/>
      <c r="TT290" s="11"/>
      <c r="TU290" s="11"/>
      <c r="TV290" s="11"/>
      <c r="TW290" s="11"/>
      <c r="TX290" s="11"/>
      <c r="TY290" s="11"/>
      <c r="TZ290" s="11"/>
      <c r="UA290" s="11"/>
      <c r="UB290" s="11"/>
      <c r="UC290" s="11"/>
      <c r="UD290" s="11"/>
      <c r="UE290" s="11"/>
      <c r="UF290" s="11"/>
      <c r="UG290" s="11"/>
      <c r="UH290" s="11"/>
      <c r="UI290" s="11"/>
      <c r="UJ290" s="11"/>
      <c r="UK290" s="11"/>
      <c r="UL290" s="11"/>
      <c r="UM290" s="11"/>
      <c r="UN290" s="11"/>
      <c r="UO290" s="11"/>
      <c r="UP290" s="11"/>
      <c r="UQ290" s="11"/>
      <c r="UR290" s="11"/>
      <c r="US290" s="11"/>
      <c r="UT290" s="11"/>
      <c r="UU290" s="11"/>
      <c r="UV290" s="11"/>
      <c r="UW290" s="11"/>
      <c r="UX290" s="11"/>
      <c r="UY290" s="11"/>
      <c r="UZ290" s="11"/>
      <c r="VA290" s="11"/>
      <c r="VB290" s="11"/>
      <c r="VC290" s="11"/>
      <c r="VD290" s="11"/>
      <c r="VE290" s="11"/>
      <c r="VF290" s="11"/>
      <c r="VG290" s="11"/>
      <c r="VH290" s="11"/>
      <c r="VI290" s="11"/>
      <c r="VJ290" s="11"/>
      <c r="VK290" s="11"/>
      <c r="VL290" s="11"/>
      <c r="VM290" s="11"/>
      <c r="VN290" s="11"/>
      <c r="VO290" s="11"/>
      <c r="VP290" s="11"/>
      <c r="VQ290" s="11"/>
      <c r="VR290" s="11"/>
      <c r="VS290" s="11"/>
      <c r="VT290" s="11"/>
      <c r="VU290" s="11"/>
      <c r="VV290" s="11"/>
      <c r="VW290" s="11"/>
      <c r="VX290" s="11"/>
      <c r="VY290" s="11"/>
      <c r="VZ290" s="11"/>
      <c r="WA290" s="11"/>
      <c r="WB290" s="11"/>
      <c r="WC290" s="11"/>
      <c r="WD290" s="11"/>
      <c r="WE290" s="11"/>
      <c r="WF290" s="11"/>
      <c r="WG290" s="11"/>
      <c r="WH290" s="11"/>
      <c r="WI290" s="11"/>
      <c r="WJ290" s="11"/>
      <c r="WK290" s="11"/>
      <c r="WL290" s="11"/>
      <c r="WM290" s="11"/>
      <c r="WN290" s="11"/>
      <c r="WO290" s="11"/>
      <c r="WP290" s="11"/>
      <c r="WQ290" s="11"/>
      <c r="WR290" s="11"/>
      <c r="WS290" s="11"/>
      <c r="WT290" s="11"/>
      <c r="WU290" s="11"/>
      <c r="WV290" s="11"/>
      <c r="WW290" s="11"/>
      <c r="WX290" s="11"/>
      <c r="WY290" s="11"/>
      <c r="WZ290" s="11"/>
      <c r="XA290" s="11"/>
      <c r="XB290" s="11"/>
      <c r="XC290" s="11"/>
      <c r="XD290" s="11"/>
      <c r="XE290" s="11"/>
      <c r="XF290" s="11"/>
      <c r="XG290" s="11"/>
      <c r="XH290" s="11"/>
      <c r="XI290" s="11"/>
      <c r="XJ290" s="11"/>
      <c r="XK290" s="11"/>
      <c r="XL290" s="11"/>
      <c r="XM290" s="11"/>
      <c r="XN290" s="11"/>
      <c r="XO290" s="11"/>
      <c r="XP290" s="11"/>
      <c r="XQ290" s="11"/>
      <c r="XR290" s="11"/>
      <c r="XS290" s="11"/>
      <c r="XT290" s="11"/>
      <c r="XU290" s="11"/>
      <c r="XV290" s="11"/>
      <c r="XW290" s="11"/>
      <c r="XX290" s="11"/>
      <c r="XY290" s="11"/>
      <c r="XZ290" s="11"/>
      <c r="YA290" s="11"/>
      <c r="YB290" s="11"/>
      <c r="YC290" s="11"/>
      <c r="YD290" s="11"/>
      <c r="YE290" s="11"/>
      <c r="YF290" s="11"/>
      <c r="YG290" s="11"/>
      <c r="YH290" s="11"/>
      <c r="YI290" s="11"/>
      <c r="YJ290" s="11"/>
      <c r="YK290" s="11"/>
      <c r="YL290" s="11"/>
      <c r="YM290" s="11"/>
      <c r="YN290" s="11"/>
      <c r="YO290" s="11"/>
      <c r="YP290" s="11"/>
      <c r="YQ290" s="11"/>
      <c r="YR290" s="11"/>
      <c r="YS290" s="11"/>
      <c r="YT290" s="11"/>
      <c r="YU290" s="11"/>
      <c r="YV290" s="11"/>
      <c r="YW290" s="11"/>
      <c r="YX290" s="11"/>
      <c r="YY290" s="11"/>
      <c r="YZ290" s="11"/>
      <c r="ZA290" s="11"/>
      <c r="ZB290" s="11"/>
      <c r="ZC290" s="11"/>
      <c r="ZD290" s="11"/>
      <c r="ZE290" s="11"/>
      <c r="ZF290" s="11"/>
      <c r="ZG290" s="11"/>
      <c r="ZH290" s="11"/>
      <c r="ZI290" s="11"/>
      <c r="ZJ290" s="11"/>
      <c r="ZK290" s="11"/>
      <c r="ZL290" s="11"/>
      <c r="ZM290" s="11"/>
      <c r="ZN290" s="11"/>
      <c r="ZO290" s="11"/>
      <c r="ZP290" s="11"/>
      <c r="ZQ290" s="11"/>
      <c r="ZR290" s="11"/>
      <c r="ZS290" s="11"/>
      <c r="ZT290" s="11"/>
      <c r="ZU290" s="11"/>
      <c r="ZV290" s="11"/>
      <c r="ZW290" s="11"/>
      <c r="ZX290" s="11"/>
      <c r="ZY290" s="11"/>
      <c r="ZZ290" s="11"/>
      <c r="AAA290" s="11"/>
      <c r="AAB290" s="11"/>
      <c r="AAC290" s="11"/>
      <c r="AAD290" s="11"/>
      <c r="AAE290" s="11"/>
      <c r="AAF290" s="11"/>
      <c r="AAG290" s="11"/>
      <c r="AAH290" s="11"/>
      <c r="AAI290" s="11"/>
      <c r="AAJ290" s="11"/>
      <c r="AAK290" s="11"/>
      <c r="AAL290" s="11"/>
      <c r="AAM290" s="11"/>
      <c r="AAN290" s="11"/>
      <c r="AAO290" s="11"/>
      <c r="AAP290" s="11"/>
      <c r="AAQ290" s="11"/>
      <c r="AAR290" s="11"/>
      <c r="AAS290" s="11"/>
      <c r="AAT290" s="11"/>
      <c r="AAU290" s="11"/>
      <c r="AAV290" s="11"/>
      <c r="AAW290" s="11"/>
      <c r="AAX290" s="11"/>
      <c r="AAY290" s="11"/>
      <c r="AAZ290" s="11"/>
      <c r="ABA290" s="11"/>
      <c r="ABB290" s="11"/>
      <c r="ABC290" s="11"/>
      <c r="ABD290" s="11"/>
      <c r="ABE290" s="11"/>
      <c r="ABF290" s="11"/>
      <c r="ABG290" s="11"/>
      <c r="ABH290" s="11"/>
      <c r="ABI290" s="11"/>
      <c r="ABJ290" s="11"/>
      <c r="ABK290" s="11"/>
      <c r="ABL290" s="11"/>
      <c r="ABM290" s="11"/>
      <c r="ABN290" s="11"/>
      <c r="ABO290" s="11"/>
      <c r="ABP290" s="11"/>
      <c r="ABQ290" s="11"/>
      <c r="ABR290" s="11"/>
      <c r="ABS290" s="11"/>
      <c r="ABT290" s="11"/>
      <c r="ABU290" s="11"/>
      <c r="ABV290" s="11"/>
      <c r="ABW290" s="11"/>
      <c r="ABX290" s="11"/>
      <c r="ABY290" s="11"/>
      <c r="ABZ290" s="11"/>
      <c r="ACA290" s="11"/>
      <c r="ACB290" s="11"/>
      <c r="ACC290" s="11"/>
      <c r="ACD290" s="11"/>
      <c r="ACE290" s="11"/>
      <c r="ACF290" s="11"/>
      <c r="ACG290" s="11"/>
      <c r="ACH290" s="11"/>
      <c r="ACI290" s="11"/>
      <c r="ACJ290" s="11"/>
      <c r="ACK290" s="11"/>
      <c r="ACL290" s="11"/>
      <c r="ACM290" s="11"/>
      <c r="ACN290" s="11"/>
      <c r="ACO290" s="11"/>
      <c r="ACP290" s="11"/>
      <c r="ACQ290" s="11"/>
      <c r="ACR290" s="11"/>
      <c r="ACS290" s="11"/>
      <c r="ACT290" s="11"/>
      <c r="ACU290" s="11"/>
      <c r="ACV290" s="11"/>
      <c r="ACW290" s="11"/>
      <c r="ACX290" s="11"/>
      <c r="ACY290" s="11"/>
      <c r="ACZ290" s="11"/>
      <c r="ADA290" s="11"/>
      <c r="ADB290" s="11"/>
      <c r="ADC290" s="11"/>
      <c r="ADD290" s="11"/>
      <c r="ADE290" s="11"/>
      <c r="ADF290" s="11"/>
      <c r="ADG290" s="11"/>
      <c r="ADH290" s="11"/>
      <c r="ADI290" s="11"/>
      <c r="ADJ290" s="11"/>
      <c r="ADK290" s="11"/>
      <c r="ADL290" s="11"/>
      <c r="ADM290" s="11"/>
      <c r="ADN290" s="11"/>
      <c r="ADO290" s="11"/>
      <c r="ADP290" s="11"/>
      <c r="ADQ290" s="11"/>
      <c r="ADR290" s="11"/>
      <c r="ADS290" s="11"/>
      <c r="ADT290" s="11"/>
      <c r="ADU290" s="11"/>
      <c r="ADV290" s="11"/>
      <c r="ADW290" s="11"/>
      <c r="ADX290" s="11"/>
      <c r="ADY290" s="11"/>
      <c r="ADZ290" s="11"/>
      <c r="AEA290" s="11"/>
      <c r="AEB290" s="11"/>
      <c r="AEC290" s="11"/>
      <c r="AED290" s="11"/>
      <c r="AEE290" s="11"/>
      <c r="AEF290" s="11"/>
      <c r="AEG290" s="11"/>
      <c r="AEH290" s="11"/>
      <c r="AEI290" s="11"/>
      <c r="AEJ290" s="11"/>
      <c r="AEK290" s="11"/>
      <c r="AEL290" s="11"/>
      <c r="AEM290" s="11"/>
      <c r="AEN290" s="11"/>
      <c r="AEO290" s="11"/>
      <c r="AEP290" s="11"/>
      <c r="AEQ290" s="11"/>
      <c r="AER290" s="11"/>
      <c r="AES290" s="11"/>
      <c r="AET290" s="11"/>
      <c r="AEU290" s="11"/>
      <c r="AEV290" s="11"/>
      <c r="AEW290" s="11"/>
      <c r="AEX290" s="11"/>
      <c r="AEY290" s="11"/>
      <c r="AEZ290" s="11"/>
      <c r="AFA290" s="11"/>
      <c r="AFB290" s="11"/>
      <c r="AFC290" s="11"/>
      <c r="AFD290" s="11"/>
      <c r="AFE290" s="11"/>
      <c r="AFF290" s="11"/>
      <c r="AFG290" s="11"/>
      <c r="AFH290" s="11"/>
      <c r="AFI290" s="11"/>
      <c r="AFJ290" s="11"/>
      <c r="AFK290" s="11"/>
      <c r="AFL290" s="11"/>
      <c r="AFM290" s="11"/>
      <c r="AFN290" s="11"/>
      <c r="AFO290" s="11"/>
      <c r="AFP290" s="11"/>
      <c r="AFQ290" s="11"/>
      <c r="AFR290" s="11"/>
      <c r="AFS290" s="11"/>
      <c r="AFT290" s="11"/>
      <c r="AFU290" s="11"/>
      <c r="AFV290" s="11"/>
      <c r="AFW290" s="11"/>
      <c r="AFX290" s="11"/>
      <c r="AFY290" s="11"/>
      <c r="AFZ290" s="11"/>
      <c r="AGA290" s="11"/>
      <c r="AGB290" s="11"/>
      <c r="AGC290" s="11"/>
      <c r="AGD290" s="11"/>
      <c r="AGE290" s="11"/>
      <c r="AGF290" s="11"/>
      <c r="AGG290" s="11"/>
      <c r="AGH290" s="11"/>
      <c r="AGI290" s="11"/>
      <c r="AGJ290" s="11"/>
      <c r="AGK290" s="11"/>
      <c r="AGL290" s="11"/>
      <c r="AGM290" s="11"/>
      <c r="AGN290" s="11"/>
      <c r="AGO290" s="11"/>
      <c r="AGP290" s="11"/>
      <c r="AGQ290" s="11"/>
      <c r="AGR290" s="11"/>
      <c r="AGS290" s="11"/>
      <c r="AGT290" s="11"/>
      <c r="AGU290" s="11"/>
      <c r="AGV290" s="11"/>
      <c r="AGW290" s="11"/>
      <c r="AGX290" s="11"/>
      <c r="AGY290" s="11"/>
      <c r="AGZ290" s="11"/>
      <c r="AHA290" s="11"/>
      <c r="AHB290" s="11"/>
      <c r="AHC290" s="11"/>
      <c r="AHD290" s="11"/>
      <c r="AHE290" s="11"/>
      <c r="AHF290" s="11"/>
      <c r="AHG290" s="11"/>
      <c r="AHH290" s="11"/>
      <c r="AHI290" s="11"/>
      <c r="AHJ290" s="11"/>
      <c r="AHK290" s="11"/>
      <c r="AHL290" s="11"/>
      <c r="AHM290" s="11"/>
      <c r="AHN290" s="11"/>
      <c r="AHO290" s="11"/>
      <c r="AHP290" s="11"/>
      <c r="AHQ290" s="11"/>
      <c r="AHR290" s="11"/>
      <c r="AHS290" s="11"/>
      <c r="AHT290" s="11"/>
      <c r="AHU290" s="11"/>
      <c r="AHV290" s="11"/>
      <c r="AHW290" s="11"/>
      <c r="AHX290" s="11"/>
      <c r="AHY290" s="11"/>
      <c r="AHZ290" s="11"/>
      <c r="AIA290" s="11"/>
      <c r="AIB290" s="11"/>
      <c r="AIC290" s="11"/>
      <c r="AID290" s="11"/>
      <c r="AIE290" s="11"/>
      <c r="AIF290" s="11"/>
      <c r="AIG290" s="11"/>
      <c r="AIH290" s="11"/>
      <c r="AII290" s="11"/>
      <c r="AIJ290" s="11"/>
      <c r="AIK290" s="11"/>
      <c r="AIL290" s="11"/>
      <c r="AIM290" s="11"/>
      <c r="AIN290" s="11"/>
      <c r="AIO290" s="11"/>
      <c r="AIP290" s="11"/>
      <c r="AIQ290" s="11"/>
      <c r="AIR290" s="11"/>
      <c r="AIS290" s="11"/>
      <c r="AIT290" s="11"/>
      <c r="AIU290" s="11"/>
      <c r="AIV290" s="11"/>
      <c r="AIW290" s="11"/>
      <c r="AIX290" s="11"/>
      <c r="AIY290" s="11"/>
      <c r="AIZ290" s="11"/>
      <c r="AJA290" s="11"/>
      <c r="AJB290" s="11"/>
      <c r="AJC290" s="11"/>
      <c r="AJD290" s="11"/>
      <c r="AJE290" s="11"/>
      <c r="AJF290" s="11"/>
      <c r="AJG290" s="11"/>
      <c r="AJH290" s="11"/>
      <c r="AJI290" s="11"/>
      <c r="AJJ290" s="11"/>
      <c r="AJK290" s="11"/>
      <c r="AJL290" s="11"/>
      <c r="AJM290" s="11"/>
      <c r="AJN290" s="11"/>
      <c r="AJO290" s="11"/>
      <c r="AJP290" s="11"/>
      <c r="AJQ290" s="11"/>
      <c r="AJR290" s="11"/>
      <c r="AJS290" s="11"/>
      <c r="AJT290" s="11"/>
      <c r="AJU290" s="11"/>
      <c r="AJV290" s="11"/>
      <c r="AJW290" s="11"/>
      <c r="AJX290" s="11"/>
      <c r="AJY290" s="11"/>
      <c r="AJZ290" s="11"/>
      <c r="AKA290" s="11"/>
      <c r="AKB290" s="11"/>
      <c r="AKC290" s="11"/>
      <c r="AKD290" s="11"/>
      <c r="AKE290" s="11"/>
      <c r="AKF290" s="11"/>
      <c r="AKG290" s="11"/>
      <c r="AKH290" s="11"/>
      <c r="AKI290" s="11"/>
      <c r="AKJ290" s="11"/>
      <c r="AKK290" s="11"/>
      <c r="AKL290" s="11"/>
      <c r="AKM290" s="11"/>
      <c r="AKN290" s="11"/>
      <c r="AKO290" s="11"/>
      <c r="AKP290" s="11"/>
      <c r="AKQ290" s="11"/>
      <c r="AKR290" s="11"/>
      <c r="AKS290" s="11"/>
      <c r="AKT290" s="11"/>
      <c r="AKU290" s="11"/>
      <c r="AKV290" s="11"/>
      <c r="AKW290" s="11"/>
      <c r="AKX290" s="11"/>
      <c r="AKY290" s="11"/>
      <c r="AKZ290" s="11"/>
      <c r="ALA290" s="11"/>
      <c r="ALB290" s="11"/>
      <c r="ALC290" s="11"/>
      <c r="ALD290" s="11"/>
      <c r="ALE290" s="11"/>
      <c r="ALF290" s="11"/>
      <c r="ALG290" s="11"/>
      <c r="ALH290" s="11"/>
      <c r="ALI290" s="11"/>
      <c r="ALJ290" s="11"/>
      <c r="ALK290" s="11"/>
      <c r="ALL290" s="11"/>
      <c r="ALM290" s="11"/>
      <c r="ALN290" s="11"/>
      <c r="ALO290" s="11"/>
      <c r="ALP290" s="11"/>
      <c r="ALQ290" s="11"/>
      <c r="ALR290" s="11"/>
      <c r="ALS290" s="11"/>
      <c r="ALT290" s="11"/>
      <c r="ALU290" s="11"/>
      <c r="ALV290" s="11"/>
      <c r="ALW290" s="11"/>
      <c r="ALX290" s="11"/>
      <c r="ALY290" s="11"/>
      <c r="ALZ290" s="11"/>
      <c r="AMA290" s="11"/>
      <c r="AMB290" s="11"/>
      <c r="AMC290" s="11"/>
      <c r="AMD290" s="11"/>
      <c r="AME290" s="11"/>
      <c r="AMF290" s="11"/>
      <c r="AMG290" s="11"/>
      <c r="AMH290" s="11"/>
      <c r="AMI290" s="11"/>
      <c r="AMJ290" s="11"/>
      <c r="AMK290" s="11"/>
      <c r="AML290" s="11"/>
      <c r="AMM290" s="11"/>
      <c r="AMN290" s="11"/>
      <c r="AMO290" s="11"/>
      <c r="AMP290" s="11"/>
      <c r="AMQ290" s="11"/>
      <c r="AMR290" s="11"/>
      <c r="AMS290" s="11"/>
      <c r="AMT290" s="11"/>
      <c r="AMU290" s="11"/>
      <c r="AMV290" s="11"/>
      <c r="AMW290" s="11"/>
      <c r="AMX290" s="11"/>
      <c r="AMY290" s="11"/>
      <c r="AMZ290" s="11"/>
      <c r="ANA290" s="11"/>
      <c r="ANB290" s="11"/>
      <c r="ANC290" s="11"/>
      <c r="AND290" s="11"/>
      <c r="ANE290" s="11"/>
      <c r="ANF290" s="11"/>
      <c r="ANG290" s="11"/>
      <c r="ANH290" s="11"/>
      <c r="ANI290" s="11"/>
      <c r="ANJ290" s="11"/>
      <c r="ANK290" s="11"/>
      <c r="ANL290" s="11"/>
      <c r="ANM290" s="11"/>
      <c r="ANN290" s="11"/>
      <c r="ANO290" s="11"/>
      <c r="ANP290" s="11"/>
      <c r="ANQ290" s="11"/>
      <c r="ANR290" s="11"/>
      <c r="ANS290" s="11"/>
      <c r="ANT290" s="11"/>
      <c r="ANU290" s="11"/>
      <c r="ANV290" s="11"/>
      <c r="ANW290" s="11"/>
      <c r="ANX290" s="11"/>
      <c r="ANY290" s="11"/>
      <c r="ANZ290" s="11"/>
      <c r="AOA290" s="11"/>
      <c r="AOB290" s="11"/>
      <c r="AOC290" s="11"/>
      <c r="AOD290" s="11"/>
      <c r="AOE290" s="11"/>
      <c r="AOF290" s="11"/>
      <c r="AOG290" s="11"/>
      <c r="AOH290" s="11"/>
      <c r="AOI290" s="11"/>
      <c r="AOJ290" s="11"/>
      <c r="AOK290" s="11"/>
      <c r="AOL290" s="11"/>
      <c r="AOM290" s="11"/>
      <c r="AON290" s="11"/>
      <c r="AOO290" s="11"/>
      <c r="AOP290" s="11"/>
      <c r="AOQ290" s="11"/>
      <c r="AOR290" s="11"/>
      <c r="AOS290" s="11"/>
      <c r="AOT290" s="11"/>
      <c r="AOU290" s="11"/>
      <c r="AOV290" s="11"/>
      <c r="AOW290" s="11"/>
      <c r="AOX290" s="11"/>
      <c r="AOY290" s="11"/>
      <c r="AOZ290" s="11"/>
      <c r="APA290" s="11"/>
      <c r="APB290" s="11"/>
      <c r="APC290" s="11"/>
      <c r="APD290" s="11"/>
      <c r="APE290" s="11"/>
      <c r="APF290" s="11"/>
      <c r="APG290" s="11"/>
      <c r="APH290" s="11"/>
      <c r="API290" s="11"/>
      <c r="APJ290" s="11"/>
      <c r="APK290" s="11"/>
      <c r="APL290" s="11"/>
      <c r="APM290" s="11"/>
      <c r="APN290" s="11"/>
      <c r="APO290" s="11"/>
      <c r="APP290" s="11"/>
      <c r="APQ290" s="11"/>
      <c r="APR290" s="11"/>
      <c r="APS290" s="11"/>
      <c r="APT290" s="11"/>
      <c r="APU290" s="11"/>
      <c r="APV290" s="11"/>
      <c r="APW290" s="11"/>
      <c r="APX290" s="11"/>
      <c r="APY290" s="11"/>
      <c r="APZ290" s="11"/>
      <c r="AQA290" s="11"/>
      <c r="AQB290" s="11"/>
      <c r="AQC290" s="11"/>
      <c r="AQD290" s="11"/>
      <c r="AQE290" s="11"/>
      <c r="AQF290" s="11"/>
      <c r="AQG290" s="11"/>
      <c r="AQH290" s="11"/>
      <c r="AQI290" s="11"/>
      <c r="AQJ290" s="11"/>
      <c r="AQK290" s="11"/>
      <c r="AQL290" s="11"/>
      <c r="AQM290" s="11"/>
      <c r="AQN290" s="11"/>
      <c r="AQO290" s="11"/>
      <c r="AQP290" s="11"/>
      <c r="AQQ290" s="11"/>
      <c r="AQR290" s="11"/>
      <c r="AQS290" s="11"/>
      <c r="AQT290" s="11"/>
      <c r="AQU290" s="11"/>
      <c r="AQV290" s="11"/>
      <c r="AQW290" s="11"/>
      <c r="AQX290" s="11"/>
      <c r="AQY290" s="11"/>
      <c r="AQZ290" s="11"/>
      <c r="ARA290" s="11"/>
      <c r="ARB290" s="11"/>
      <c r="ARC290" s="11"/>
      <c r="ARD290" s="11"/>
      <c r="ARE290" s="11"/>
      <c r="ARF290" s="11"/>
      <c r="ARG290" s="11"/>
      <c r="ARH290" s="11"/>
      <c r="ARI290" s="11"/>
      <c r="ARJ290" s="11"/>
      <c r="ARK290" s="11"/>
      <c r="ARL290" s="11"/>
      <c r="ARM290" s="11"/>
      <c r="ARN290" s="11"/>
      <c r="ARO290" s="11"/>
      <c r="ARP290" s="11"/>
      <c r="ARQ290" s="11"/>
      <c r="ARR290" s="11"/>
      <c r="ARS290" s="11"/>
      <c r="ART290" s="11"/>
      <c r="ARU290" s="11"/>
      <c r="ARV290" s="11"/>
      <c r="ARW290" s="11"/>
      <c r="ARX290" s="11"/>
      <c r="ARY290" s="11"/>
      <c r="ARZ290" s="11"/>
      <c r="ASA290" s="11"/>
      <c r="ASB290" s="11"/>
      <c r="ASC290" s="11"/>
      <c r="ASD290" s="11"/>
      <c r="ASE290" s="11"/>
      <c r="ASF290" s="11"/>
      <c r="ASG290" s="11"/>
      <c r="ASH290" s="11"/>
      <c r="ASI290" s="11"/>
      <c r="ASJ290" s="11"/>
      <c r="ASK290" s="11"/>
      <c r="ASL290" s="11"/>
      <c r="ASM290" s="11"/>
      <c r="ASN290" s="11"/>
      <c r="ASO290" s="11"/>
      <c r="ASP290" s="11"/>
      <c r="ASQ290" s="11"/>
      <c r="ASR290" s="11"/>
      <c r="ASS290" s="11"/>
      <c r="AST290" s="11"/>
      <c r="ASU290" s="11"/>
      <c r="ASV290" s="11"/>
      <c r="ASW290" s="11"/>
      <c r="ASX290" s="11"/>
      <c r="ASY290" s="11"/>
      <c r="ASZ290" s="11"/>
      <c r="ATA290" s="11"/>
      <c r="ATB290" s="11"/>
      <c r="ATC290" s="11"/>
      <c r="ATD290" s="11"/>
      <c r="ATE290" s="11"/>
      <c r="ATF290" s="11"/>
      <c r="ATG290" s="11"/>
      <c r="ATH290" s="11"/>
      <c r="ATI290" s="11"/>
      <c r="ATJ290" s="11"/>
      <c r="ATK290" s="11"/>
      <c r="ATL290" s="11"/>
      <c r="ATM290" s="11"/>
      <c r="ATN290" s="11"/>
      <c r="ATO290" s="11"/>
      <c r="ATP290" s="11"/>
      <c r="ATQ290" s="11"/>
      <c r="ATR290" s="11"/>
      <c r="ATS290" s="11"/>
      <c r="ATT290" s="11"/>
      <c r="ATU290" s="11"/>
      <c r="ATV290" s="11"/>
      <c r="ATW290" s="11"/>
      <c r="ATX290" s="11"/>
      <c r="ATY290" s="11"/>
      <c r="ATZ290" s="11"/>
      <c r="AUA290" s="11"/>
      <c r="AUB290" s="11"/>
      <c r="AUC290" s="11"/>
      <c r="AUD290" s="11"/>
      <c r="AUE290" s="11"/>
      <c r="AUF290" s="11"/>
      <c r="AUG290" s="11"/>
      <c r="AUH290" s="11"/>
      <c r="AUI290" s="11"/>
      <c r="AUJ290" s="11"/>
      <c r="AUK290" s="11"/>
      <c r="AUL290" s="11"/>
      <c r="AUM290" s="11"/>
      <c r="AUN290" s="11"/>
      <c r="AUO290" s="11"/>
      <c r="AUP290" s="11"/>
      <c r="AUQ290" s="11"/>
      <c r="AUR290" s="11"/>
      <c r="AUS290" s="11"/>
      <c r="AUT290" s="11"/>
      <c r="AUU290" s="11"/>
      <c r="AUV290" s="11"/>
      <c r="AUW290" s="11"/>
      <c r="AUX290" s="11"/>
      <c r="AUY290" s="11"/>
      <c r="AUZ290" s="11"/>
      <c r="AVA290" s="11"/>
      <c r="AVB290" s="11"/>
      <c r="AVC290" s="11"/>
      <c r="AVD290" s="11"/>
      <c r="AVE290" s="11"/>
      <c r="AVF290" s="11"/>
      <c r="AVG290" s="11"/>
      <c r="AVH290" s="11"/>
      <c r="AVI290" s="11"/>
      <c r="AVJ290" s="11"/>
      <c r="AVK290" s="11"/>
      <c r="AVL290" s="11"/>
      <c r="AVM290" s="11"/>
      <c r="AVN290" s="11"/>
      <c r="AVO290" s="11"/>
      <c r="AVP290" s="11"/>
      <c r="AVQ290" s="11"/>
      <c r="AVR290" s="11"/>
      <c r="AVS290" s="11"/>
      <c r="AVT290" s="11"/>
      <c r="AVU290" s="11"/>
      <c r="AVV290" s="11"/>
      <c r="AVW290" s="11"/>
      <c r="AVX290" s="11"/>
      <c r="AVY290" s="11"/>
      <c r="AVZ290" s="11"/>
      <c r="AWA290" s="11"/>
      <c r="AWB290" s="11"/>
      <c r="AWC290" s="11"/>
      <c r="AWD290" s="11"/>
      <c r="AWE290" s="11"/>
      <c r="AWF290" s="11"/>
      <c r="AWG290" s="11"/>
      <c r="AWH290" s="11"/>
      <c r="AWI290" s="11"/>
      <c r="AWJ290" s="11"/>
      <c r="AWK290" s="11"/>
      <c r="AWL290" s="11"/>
      <c r="AWM290" s="11"/>
      <c r="AWN290" s="11"/>
      <c r="AWO290" s="11"/>
      <c r="AWP290" s="11"/>
      <c r="AWQ290" s="11"/>
      <c r="AWR290" s="11"/>
      <c r="AWS290" s="11"/>
      <c r="AWT290" s="11"/>
      <c r="AWU290" s="11"/>
      <c r="AWV290" s="11"/>
      <c r="AWW290" s="11"/>
      <c r="AWX290" s="11"/>
      <c r="AWY290" s="11"/>
      <c r="AWZ290" s="11"/>
      <c r="AXA290" s="11"/>
      <c r="AXB290" s="11"/>
      <c r="AXC290" s="11"/>
      <c r="AXD290" s="11"/>
      <c r="AXE290" s="11"/>
      <c r="AXF290" s="11"/>
      <c r="AXG290" s="11"/>
      <c r="AXH290" s="11"/>
      <c r="AXI290" s="11"/>
      <c r="AXJ290" s="11"/>
      <c r="AXK290" s="11"/>
      <c r="AXL290" s="11"/>
      <c r="AXM290" s="11"/>
      <c r="AXN290" s="11"/>
      <c r="AXO290" s="11"/>
      <c r="AXP290" s="11"/>
      <c r="AXQ290" s="11"/>
      <c r="AXR290" s="11"/>
      <c r="AXS290" s="11"/>
      <c r="AXT290" s="11"/>
      <c r="AXU290" s="11"/>
      <c r="AXV290" s="11"/>
      <c r="AXW290" s="11"/>
      <c r="AXX290" s="11"/>
      <c r="AXY290" s="11"/>
      <c r="AXZ290" s="11"/>
      <c r="AYA290" s="11"/>
      <c r="AYB290" s="11"/>
      <c r="AYC290" s="11"/>
      <c r="AYD290" s="11"/>
      <c r="AYE290" s="11"/>
      <c r="AYF290" s="11"/>
      <c r="AYG290" s="11"/>
      <c r="AYH290" s="11"/>
      <c r="AYI290" s="11"/>
      <c r="AYJ290" s="11"/>
      <c r="AYK290" s="11"/>
      <c r="AYL290" s="11"/>
      <c r="AYM290" s="11"/>
      <c r="AYN290" s="11"/>
      <c r="AYO290" s="11"/>
      <c r="AYP290" s="11"/>
      <c r="AYQ290" s="11"/>
      <c r="AYR290" s="11"/>
      <c r="AYS290" s="11"/>
      <c r="AYT290" s="11"/>
      <c r="AYU290" s="11"/>
      <c r="AYV290" s="11"/>
      <c r="AYW290" s="11"/>
      <c r="AYX290" s="11"/>
      <c r="AYY290" s="11"/>
      <c r="AYZ290" s="11"/>
      <c r="AZA290" s="11"/>
      <c r="AZB290" s="11"/>
      <c r="AZC290" s="11"/>
      <c r="AZD290" s="11"/>
      <c r="AZE290" s="11"/>
      <c r="AZF290" s="11"/>
      <c r="AZG290" s="11"/>
      <c r="AZH290" s="11"/>
      <c r="AZI290" s="11"/>
      <c r="AZJ290" s="11"/>
      <c r="AZK290" s="11"/>
      <c r="AZL290" s="11"/>
      <c r="AZM290" s="11"/>
      <c r="AZN290" s="11"/>
      <c r="AZO290" s="11"/>
      <c r="AZP290" s="11"/>
      <c r="AZQ290" s="11"/>
      <c r="AZR290" s="11"/>
      <c r="AZS290" s="11"/>
      <c r="AZT290" s="11"/>
      <c r="AZU290" s="11"/>
      <c r="AZV290" s="11"/>
      <c r="AZW290" s="11"/>
      <c r="AZX290" s="11"/>
      <c r="AZY290" s="11"/>
      <c r="AZZ290" s="11"/>
      <c r="BAA290" s="11"/>
      <c r="BAB290" s="11"/>
      <c r="BAC290" s="11"/>
      <c r="BAD290" s="11"/>
      <c r="BAE290" s="11"/>
      <c r="BAF290" s="11"/>
      <c r="BAG290" s="11"/>
      <c r="BAH290" s="11"/>
      <c r="BAI290" s="11"/>
      <c r="BAJ290" s="11"/>
      <c r="BAK290" s="11"/>
      <c r="BAL290" s="11"/>
      <c r="BAM290" s="11"/>
      <c r="BAN290" s="11"/>
      <c r="BAO290" s="11"/>
      <c r="BAP290" s="11"/>
      <c r="BAQ290" s="11"/>
      <c r="BAR290" s="11"/>
      <c r="BAS290" s="11"/>
      <c r="BAT290" s="11"/>
      <c r="BAU290" s="11"/>
      <c r="BAV290" s="11"/>
      <c r="BAW290" s="11"/>
      <c r="BAX290" s="11"/>
      <c r="BAY290" s="11"/>
      <c r="BAZ290" s="11"/>
      <c r="BBA290" s="11"/>
      <c r="BBB290" s="11"/>
      <c r="BBC290" s="11"/>
      <c r="BBD290" s="11"/>
      <c r="BBE290" s="11"/>
      <c r="BBF290" s="11"/>
      <c r="BBG290" s="11"/>
      <c r="BBH290" s="11"/>
      <c r="BBI290" s="11"/>
      <c r="BBJ290" s="11"/>
      <c r="BBK290" s="11"/>
      <c r="BBL290" s="11"/>
      <c r="BBM290" s="11"/>
      <c r="BBN290" s="11"/>
      <c r="BBO290" s="11"/>
      <c r="BBP290" s="11"/>
      <c r="BBQ290" s="11"/>
      <c r="BBR290" s="11"/>
      <c r="BBS290" s="11"/>
      <c r="BBT290" s="11"/>
      <c r="BBU290" s="11"/>
      <c r="BBV290" s="11"/>
      <c r="BBW290" s="11"/>
      <c r="BBX290" s="11"/>
      <c r="BBY290" s="11"/>
      <c r="BBZ290" s="11"/>
      <c r="BCA290" s="11"/>
      <c r="BCB290" s="11"/>
      <c r="BCC290" s="11"/>
      <c r="BCD290" s="11"/>
      <c r="BCE290" s="11"/>
      <c r="BCF290" s="11"/>
      <c r="BCG290" s="11"/>
      <c r="BCH290" s="11"/>
      <c r="BCI290" s="11"/>
      <c r="BCJ290" s="11"/>
      <c r="BCK290" s="11"/>
      <c r="BCL290" s="11"/>
      <c r="BCM290" s="11"/>
      <c r="BCN290" s="11"/>
      <c r="BCO290" s="11"/>
      <c r="BCP290" s="11"/>
      <c r="BCQ290" s="11"/>
      <c r="BCR290" s="11"/>
      <c r="BCS290" s="11"/>
      <c r="BCT290" s="11"/>
      <c r="BCU290" s="11"/>
      <c r="BCV290" s="11"/>
      <c r="BCW290" s="11"/>
      <c r="BCX290" s="11"/>
      <c r="BCY290" s="11"/>
      <c r="BCZ290" s="11"/>
      <c r="BDA290" s="11"/>
      <c r="BDB290" s="11"/>
      <c r="BDC290" s="11"/>
      <c r="BDD290" s="11"/>
      <c r="BDE290" s="11"/>
      <c r="BDF290" s="11"/>
      <c r="BDG290" s="11"/>
      <c r="BDH290" s="11"/>
      <c r="BDI290" s="11"/>
      <c r="BDJ290" s="11"/>
      <c r="BDK290" s="11"/>
      <c r="BDL290" s="11"/>
      <c r="BDM290" s="11"/>
      <c r="BDN290" s="11"/>
      <c r="BDO290" s="11"/>
      <c r="BDP290" s="11"/>
      <c r="BDQ290" s="11"/>
      <c r="BDR290" s="11"/>
      <c r="BDS290" s="11"/>
      <c r="BDT290" s="11"/>
      <c r="BDU290" s="11"/>
      <c r="BDV290" s="11"/>
      <c r="BDW290" s="11"/>
      <c r="BDX290" s="11"/>
      <c r="BDY290" s="11"/>
      <c r="BDZ290" s="11"/>
      <c r="BEA290" s="11"/>
      <c r="BEB290" s="11"/>
      <c r="BEC290" s="11"/>
      <c r="BED290" s="11"/>
      <c r="BEE290" s="11"/>
      <c r="BEF290" s="11"/>
      <c r="BEG290" s="11"/>
      <c r="BEH290" s="11"/>
      <c r="BEI290" s="11"/>
      <c r="BEJ290" s="11"/>
      <c r="BEK290" s="11"/>
      <c r="BEL290" s="11"/>
      <c r="BEM290" s="11"/>
      <c r="BEN290" s="11"/>
      <c r="BEO290" s="11"/>
      <c r="BEP290" s="11"/>
      <c r="BEQ290" s="11"/>
      <c r="BER290" s="11"/>
      <c r="BES290" s="11"/>
      <c r="BET290" s="11"/>
      <c r="BEU290" s="11"/>
      <c r="BEV290" s="11"/>
      <c r="BEW290" s="11"/>
      <c r="BEX290" s="11"/>
      <c r="BEY290" s="11"/>
      <c r="BEZ290" s="11"/>
      <c r="BFA290" s="11"/>
      <c r="BFB290" s="11"/>
      <c r="BFC290" s="11"/>
      <c r="BFD290" s="11"/>
      <c r="BFE290" s="11"/>
      <c r="BFF290" s="11"/>
      <c r="BFG290" s="11"/>
      <c r="BFH290" s="11"/>
      <c r="BFI290" s="11"/>
      <c r="BFJ290" s="11"/>
      <c r="BFK290" s="11"/>
      <c r="BFL290" s="11"/>
      <c r="BFM290" s="11"/>
      <c r="BFN290" s="11"/>
      <c r="BFO290" s="11"/>
      <c r="BFP290" s="11"/>
      <c r="BFQ290" s="11"/>
      <c r="BFR290" s="11"/>
      <c r="BFS290" s="11"/>
      <c r="BFT290" s="11"/>
      <c r="BFU290" s="11"/>
      <c r="BFV290" s="11"/>
      <c r="BFW290" s="11"/>
      <c r="BFX290" s="11"/>
      <c r="BFY290" s="11"/>
      <c r="BFZ290" s="11"/>
      <c r="BGA290" s="11"/>
      <c r="BGB290" s="11"/>
      <c r="BGC290" s="11"/>
      <c r="BGD290" s="11"/>
      <c r="BGE290" s="11"/>
      <c r="BGF290" s="11"/>
      <c r="BGG290" s="11"/>
      <c r="BGH290" s="11"/>
      <c r="BGI290" s="11"/>
      <c r="BGJ290" s="11"/>
      <c r="BGK290" s="11"/>
      <c r="BGL290" s="11"/>
      <c r="BGM290" s="11"/>
      <c r="BGN290" s="11"/>
      <c r="BGO290" s="11"/>
      <c r="BGP290" s="11"/>
      <c r="BGQ290" s="11"/>
      <c r="BGR290" s="11"/>
      <c r="BGS290" s="11"/>
      <c r="BGT290" s="11"/>
      <c r="BGU290" s="11"/>
      <c r="BGV290" s="11"/>
      <c r="BGW290" s="11"/>
      <c r="BGX290" s="11"/>
      <c r="BGY290" s="11"/>
      <c r="BGZ290" s="11"/>
      <c r="BHA290" s="11"/>
      <c r="BHB290" s="11"/>
      <c r="BHC290" s="11"/>
      <c r="BHD290" s="11"/>
      <c r="BHE290" s="11"/>
      <c r="BHF290" s="11"/>
      <c r="BHG290" s="11"/>
      <c r="BHH290" s="11"/>
      <c r="BHI290" s="11"/>
      <c r="BHJ290" s="11"/>
      <c r="BHK290" s="11"/>
      <c r="BHL290" s="11"/>
      <c r="BHM290" s="11"/>
      <c r="BHN290" s="11"/>
      <c r="BHO290" s="11"/>
      <c r="BHP290" s="11"/>
      <c r="BHQ290" s="11"/>
      <c r="BHR290" s="11"/>
      <c r="BHS290" s="11"/>
      <c r="BHT290" s="11"/>
      <c r="BHU290" s="11"/>
      <c r="BHV290" s="11"/>
      <c r="BHW290" s="11"/>
      <c r="BHX290" s="11"/>
      <c r="BHY290" s="11"/>
      <c r="BHZ290" s="11"/>
      <c r="BIA290" s="11"/>
      <c r="BIB290" s="11"/>
      <c r="BIC290" s="11"/>
      <c r="BID290" s="11"/>
      <c r="BIE290" s="11"/>
      <c r="BIF290" s="11"/>
      <c r="BIG290" s="11"/>
      <c r="BIH290" s="11"/>
      <c r="BII290" s="11"/>
      <c r="BIJ290" s="11"/>
      <c r="BIK290" s="11"/>
      <c r="BIL290" s="11"/>
      <c r="BIM290" s="11"/>
      <c r="BIN290" s="11"/>
      <c r="BIO290" s="11"/>
      <c r="BIP290" s="11"/>
      <c r="BIQ290" s="11"/>
      <c r="BIR290" s="11"/>
      <c r="BIS290" s="11"/>
      <c r="BIT290" s="11"/>
      <c r="BIU290" s="11"/>
      <c r="BIV290" s="11"/>
      <c r="BIW290" s="11"/>
      <c r="BIX290" s="11"/>
      <c r="BIY290" s="11"/>
      <c r="BIZ290" s="11"/>
      <c r="BJA290" s="11"/>
      <c r="BJB290" s="11"/>
      <c r="BJC290" s="11"/>
      <c r="BJD290" s="11"/>
      <c r="BJE290" s="11"/>
      <c r="BJF290" s="11"/>
      <c r="BJG290" s="11"/>
      <c r="BJH290" s="11"/>
      <c r="BJI290" s="11"/>
      <c r="BJJ290" s="11"/>
      <c r="BJK290" s="11"/>
      <c r="BJL290" s="11"/>
      <c r="BJM290" s="11"/>
      <c r="BJN290" s="11"/>
      <c r="BJO290" s="11"/>
      <c r="BJP290" s="11"/>
      <c r="BJQ290" s="11"/>
      <c r="BJR290" s="11"/>
      <c r="BJS290" s="11"/>
      <c r="BJT290" s="11"/>
      <c r="BJU290" s="11"/>
      <c r="BJV290" s="11"/>
      <c r="BJW290" s="11"/>
      <c r="BJX290" s="11"/>
      <c r="BJY290" s="11"/>
      <c r="BJZ290" s="11"/>
      <c r="BKA290" s="11"/>
      <c r="BKB290" s="11"/>
      <c r="BKC290" s="11"/>
      <c r="BKD290" s="11"/>
      <c r="BKE290" s="11"/>
      <c r="BKF290" s="11"/>
      <c r="BKG290" s="11"/>
      <c r="BKH290" s="11"/>
      <c r="BKI290" s="11"/>
      <c r="BKJ290" s="11"/>
      <c r="BKK290" s="11"/>
      <c r="BKL290" s="11"/>
      <c r="BKM290" s="11"/>
      <c r="BKN290" s="11"/>
      <c r="BKO290" s="11"/>
      <c r="BKP290" s="11"/>
      <c r="BKQ290" s="11"/>
      <c r="BKR290" s="11"/>
      <c r="BKS290" s="11"/>
      <c r="BKT290" s="11"/>
      <c r="BKU290" s="11"/>
      <c r="BKV290" s="11"/>
      <c r="BKW290" s="11"/>
      <c r="BKX290" s="11"/>
      <c r="BKY290" s="11"/>
      <c r="BKZ290" s="11"/>
      <c r="BLA290" s="11"/>
      <c r="BLB290" s="11"/>
      <c r="BLC290" s="11"/>
      <c r="BLD290" s="11"/>
      <c r="BLE290" s="11"/>
      <c r="BLF290" s="11"/>
      <c r="BLG290" s="11"/>
      <c r="BLH290" s="11"/>
      <c r="BLI290" s="11"/>
      <c r="BLJ290" s="11"/>
      <c r="BLK290" s="11"/>
      <c r="BLL290" s="11"/>
      <c r="BLM290" s="11"/>
      <c r="BLN290" s="11"/>
      <c r="BLO290" s="11"/>
      <c r="BLP290" s="11"/>
      <c r="BLQ290" s="11"/>
      <c r="BLR290" s="11"/>
      <c r="BLS290" s="11"/>
      <c r="BLT290" s="11"/>
      <c r="BLU290" s="11"/>
      <c r="BLV290" s="11"/>
      <c r="BLW290" s="11"/>
      <c r="BLX290" s="11"/>
      <c r="BLY290" s="11"/>
      <c r="BLZ290" s="11"/>
      <c r="BMA290" s="11"/>
      <c r="BMB290" s="11"/>
      <c r="BMC290" s="11"/>
      <c r="BMD290" s="11"/>
      <c r="BME290" s="11"/>
      <c r="BMF290" s="11"/>
      <c r="BMG290" s="11"/>
      <c r="BMH290" s="11"/>
      <c r="BMI290" s="11"/>
      <c r="BMJ290" s="11"/>
      <c r="BMK290" s="11"/>
      <c r="BML290" s="11"/>
      <c r="BMM290" s="11"/>
      <c r="BMN290" s="11"/>
      <c r="BMO290" s="11"/>
      <c r="BMP290" s="11"/>
      <c r="BMQ290" s="11"/>
      <c r="BMR290" s="11"/>
      <c r="BMS290" s="11"/>
      <c r="BMT290" s="11"/>
      <c r="BMU290" s="11"/>
      <c r="BMV290" s="11"/>
      <c r="BMW290" s="11"/>
      <c r="BMX290" s="11"/>
      <c r="BMY290" s="11"/>
      <c r="BMZ290" s="11"/>
      <c r="BNA290" s="11"/>
      <c r="BNB290" s="11"/>
      <c r="BNC290" s="11"/>
      <c r="BND290" s="11"/>
      <c r="BNE290" s="11"/>
      <c r="BNF290" s="11"/>
      <c r="BNG290" s="11"/>
      <c r="BNH290" s="11"/>
      <c r="BNI290" s="11"/>
      <c r="BNJ290" s="11"/>
      <c r="BNK290" s="11"/>
      <c r="BNL290" s="11"/>
      <c r="BNM290" s="11"/>
      <c r="BNN290" s="11"/>
      <c r="BNO290" s="11"/>
      <c r="BNP290" s="11"/>
      <c r="BNQ290" s="11"/>
      <c r="BNR290" s="11"/>
      <c r="BNS290" s="11"/>
      <c r="BNT290" s="11"/>
      <c r="BNU290" s="11"/>
      <c r="BNV290" s="11"/>
      <c r="BNW290" s="11"/>
      <c r="BNX290" s="11"/>
      <c r="BNY290" s="11"/>
      <c r="BNZ290" s="11"/>
      <c r="BOA290" s="11"/>
      <c r="BOB290" s="11"/>
      <c r="BOC290" s="11"/>
      <c r="BOD290" s="11"/>
      <c r="BOE290" s="11"/>
      <c r="BOF290" s="11"/>
      <c r="BOG290" s="11"/>
      <c r="BOH290" s="11"/>
      <c r="BOI290" s="11"/>
      <c r="BOJ290" s="11"/>
      <c r="BOK290" s="11"/>
      <c r="BOL290" s="11"/>
      <c r="BOM290" s="11"/>
      <c r="BON290" s="11"/>
      <c r="BOO290" s="11"/>
      <c r="BOP290" s="11"/>
      <c r="BOQ290" s="11"/>
      <c r="BOR290" s="11"/>
      <c r="BOS290" s="11"/>
      <c r="BOT290" s="11"/>
      <c r="BOU290" s="11"/>
      <c r="BOV290" s="11"/>
      <c r="BOW290" s="11"/>
      <c r="BOX290" s="11"/>
      <c r="BOY290" s="11"/>
      <c r="BOZ290" s="11"/>
      <c r="BPA290" s="11"/>
      <c r="BPB290" s="11"/>
      <c r="BPC290" s="11"/>
      <c r="BPD290" s="11"/>
      <c r="BPE290" s="11"/>
      <c r="BPF290" s="11"/>
      <c r="BPG290" s="11"/>
      <c r="BPH290" s="11"/>
      <c r="BPI290" s="11"/>
      <c r="BPJ290" s="11"/>
      <c r="BPK290" s="11"/>
      <c r="BPL290" s="11"/>
      <c r="BPM290" s="11"/>
      <c r="BPN290" s="11"/>
      <c r="BPO290" s="11"/>
      <c r="BPP290" s="11"/>
      <c r="BPQ290" s="11"/>
      <c r="BPR290" s="11"/>
      <c r="BPS290" s="11"/>
      <c r="BPT290" s="11"/>
      <c r="BPU290" s="11"/>
      <c r="BPV290" s="11"/>
      <c r="BPW290" s="11"/>
      <c r="BPX290" s="11"/>
      <c r="BPY290" s="11"/>
      <c r="BPZ290" s="11"/>
      <c r="BQA290" s="11"/>
      <c r="BQB290" s="11"/>
      <c r="BQC290" s="11"/>
      <c r="BQD290" s="11"/>
      <c r="BQE290" s="11"/>
      <c r="BQF290" s="11"/>
      <c r="BQG290" s="11"/>
      <c r="BQH290" s="11"/>
      <c r="BQI290" s="11"/>
      <c r="BQJ290" s="11"/>
      <c r="BQK290" s="11"/>
      <c r="BQL290" s="11"/>
      <c r="BQM290" s="11"/>
      <c r="BQN290" s="11"/>
      <c r="BQO290" s="11"/>
      <c r="BQP290" s="11"/>
      <c r="BQQ290" s="11"/>
      <c r="BQR290" s="11"/>
      <c r="BQS290" s="11"/>
      <c r="BQT290" s="11"/>
      <c r="BQU290" s="11"/>
      <c r="BQV290" s="11"/>
      <c r="BQW290" s="11"/>
      <c r="BQX290" s="11"/>
      <c r="BQY290" s="11"/>
      <c r="BQZ290" s="11"/>
      <c r="BRA290" s="11"/>
      <c r="BRB290" s="11"/>
      <c r="BRC290" s="11"/>
      <c r="BRD290" s="11"/>
      <c r="BRE290" s="11"/>
      <c r="BRF290" s="11"/>
      <c r="BRG290" s="11"/>
      <c r="BRH290" s="11"/>
      <c r="BRI290" s="11"/>
    </row>
    <row r="291" spans="2:1829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C291" s="11"/>
      <c r="DD291" s="11"/>
      <c r="DE291" s="11"/>
      <c r="DF291" s="11"/>
      <c r="DG291" s="11"/>
      <c r="DH291" s="11"/>
      <c r="DI291" s="11"/>
      <c r="DJ291" s="11"/>
      <c r="DK291" s="11"/>
      <c r="DL291" s="11"/>
      <c r="DM291" s="11"/>
      <c r="DN291" s="11"/>
      <c r="DO291" s="11"/>
      <c r="DP291" s="11"/>
      <c r="DQ291" s="11"/>
      <c r="DR291" s="11"/>
      <c r="DS291" s="11"/>
      <c r="DT291" s="11"/>
      <c r="DU291" s="11"/>
      <c r="DV291" s="11"/>
      <c r="DW291" s="11"/>
      <c r="DX291" s="11"/>
      <c r="DY291" s="11"/>
      <c r="DZ291" s="11"/>
      <c r="EA291" s="11"/>
      <c r="EB291" s="11"/>
      <c r="EC291" s="11"/>
      <c r="ED291" s="11"/>
      <c r="EE291" s="11"/>
      <c r="EF291" s="11"/>
      <c r="EG291" s="11"/>
      <c r="EH291" s="11"/>
      <c r="EI291" s="11"/>
      <c r="EJ291" s="11"/>
      <c r="EK291" s="11"/>
      <c r="EL291" s="11"/>
      <c r="EM291" s="11"/>
      <c r="EN291" s="11"/>
      <c r="EO291" s="11"/>
      <c r="EP291" s="11"/>
      <c r="EQ291" s="11"/>
      <c r="ER291" s="11"/>
      <c r="ES291" s="11"/>
      <c r="ET291" s="11"/>
      <c r="EU291" s="11"/>
      <c r="EV291" s="11"/>
      <c r="EW291" s="11"/>
      <c r="EX291" s="11"/>
      <c r="EY291" s="11"/>
      <c r="EZ291" s="11"/>
      <c r="FA291" s="11"/>
      <c r="FB291" s="11"/>
      <c r="FC291" s="11"/>
      <c r="FD291" s="11"/>
      <c r="FE291" s="11"/>
      <c r="FF291" s="11"/>
      <c r="FG291" s="11"/>
      <c r="FH291" s="11"/>
      <c r="FI291" s="11"/>
      <c r="FJ291" s="11"/>
      <c r="FK291" s="11"/>
      <c r="FL291" s="11"/>
      <c r="FM291" s="11"/>
      <c r="FN291" s="11"/>
      <c r="FO291" s="11"/>
      <c r="FP291" s="11"/>
      <c r="FQ291" s="11"/>
      <c r="FR291" s="11"/>
      <c r="FS291" s="11"/>
      <c r="FT291" s="11"/>
      <c r="FU291" s="11"/>
      <c r="FV291" s="11"/>
      <c r="FW291" s="11"/>
      <c r="FX291" s="11"/>
      <c r="FY291" s="11"/>
      <c r="FZ291" s="11"/>
      <c r="GA291" s="11"/>
      <c r="GB291" s="11"/>
      <c r="GC291" s="11"/>
      <c r="GD291" s="11"/>
      <c r="GE291" s="11"/>
      <c r="GF291" s="11"/>
      <c r="GG291" s="11"/>
      <c r="GH291" s="11"/>
      <c r="GI291" s="11"/>
      <c r="GJ291" s="11"/>
      <c r="GK291" s="11"/>
      <c r="GL291" s="11"/>
      <c r="GM291" s="11"/>
      <c r="GN291" s="11"/>
      <c r="GO291" s="11"/>
      <c r="GP291" s="11"/>
      <c r="GQ291" s="11"/>
      <c r="GR291" s="11"/>
      <c r="GS291" s="11"/>
      <c r="GT291" s="11"/>
      <c r="GU291" s="11"/>
      <c r="GV291" s="11"/>
      <c r="GW291" s="11"/>
      <c r="GX291" s="11"/>
      <c r="GY291" s="11"/>
      <c r="GZ291" s="11"/>
      <c r="HA291" s="11"/>
      <c r="HB291" s="11"/>
      <c r="HC291" s="11"/>
      <c r="HD291" s="11"/>
      <c r="HE291" s="11"/>
      <c r="HF291" s="11"/>
      <c r="HG291" s="11"/>
      <c r="HH291" s="11"/>
      <c r="HI291" s="11"/>
      <c r="HJ291" s="11"/>
      <c r="HK291" s="11"/>
      <c r="HL291" s="11"/>
      <c r="HM291" s="11"/>
      <c r="HN291" s="11"/>
      <c r="HO291" s="11"/>
      <c r="HP291" s="11"/>
      <c r="HQ291" s="11"/>
      <c r="HR291" s="11"/>
      <c r="HS291" s="11"/>
      <c r="HT291" s="11"/>
      <c r="HU291" s="11"/>
      <c r="HV291" s="11"/>
      <c r="HW291" s="11"/>
      <c r="HX291" s="11"/>
      <c r="HY291" s="11"/>
      <c r="HZ291" s="11"/>
      <c r="IA291" s="11"/>
      <c r="IB291" s="11"/>
      <c r="IC291" s="11"/>
      <c r="ID291" s="11"/>
      <c r="IE291" s="11"/>
      <c r="IF291" s="11"/>
      <c r="IG291" s="11"/>
      <c r="IH291" s="11"/>
      <c r="II291" s="11"/>
      <c r="IJ291" s="11"/>
      <c r="IK291" s="11"/>
      <c r="IL291" s="11"/>
      <c r="IM291" s="11"/>
      <c r="IN291" s="11"/>
      <c r="IO291" s="11"/>
      <c r="IP291" s="11"/>
      <c r="IQ291" s="11"/>
      <c r="IR291" s="11"/>
      <c r="IS291" s="11"/>
      <c r="IT291" s="11"/>
      <c r="IU291" s="11"/>
      <c r="IV291" s="11"/>
      <c r="IW291" s="11"/>
      <c r="IX291" s="11"/>
      <c r="IY291" s="11"/>
      <c r="IZ291" s="11"/>
      <c r="JA291" s="11"/>
      <c r="JB291" s="11"/>
      <c r="JC291" s="11"/>
      <c r="JD291" s="11"/>
      <c r="JE291" s="11"/>
      <c r="JF291" s="11"/>
      <c r="JG291" s="11"/>
      <c r="JH291" s="11"/>
      <c r="JI291" s="11"/>
      <c r="JJ291" s="11"/>
      <c r="JK291" s="11"/>
      <c r="JL291" s="11"/>
      <c r="JM291" s="11"/>
      <c r="JN291" s="11"/>
      <c r="JO291" s="11"/>
      <c r="JP291" s="11"/>
      <c r="JQ291" s="11"/>
      <c r="JR291" s="11"/>
      <c r="JS291" s="11"/>
      <c r="JT291" s="11"/>
      <c r="JU291" s="11"/>
      <c r="JV291" s="11"/>
      <c r="JW291" s="11"/>
      <c r="JX291" s="11"/>
      <c r="JY291" s="11"/>
      <c r="JZ291" s="11"/>
      <c r="KA291" s="11"/>
      <c r="KB291" s="11"/>
      <c r="KC291" s="11"/>
      <c r="KD291" s="11"/>
      <c r="KE291" s="11"/>
      <c r="KF291" s="11"/>
      <c r="KG291" s="11"/>
      <c r="KH291" s="11"/>
      <c r="KI291" s="11"/>
      <c r="KJ291" s="11"/>
      <c r="KK291" s="11"/>
      <c r="KL291" s="11"/>
      <c r="KM291" s="11"/>
      <c r="KN291" s="11"/>
      <c r="KO291" s="11"/>
      <c r="KP291" s="11"/>
      <c r="KQ291" s="11"/>
      <c r="KR291" s="11"/>
      <c r="KS291" s="11"/>
      <c r="KT291" s="11"/>
      <c r="KU291" s="11"/>
      <c r="KV291" s="11"/>
      <c r="KW291" s="11"/>
      <c r="KX291" s="11"/>
      <c r="KY291" s="11"/>
      <c r="KZ291" s="11"/>
      <c r="LA291" s="11"/>
      <c r="LB291" s="11"/>
      <c r="LC291" s="11"/>
      <c r="LD291" s="11"/>
      <c r="LE291" s="11"/>
      <c r="LF291" s="11"/>
      <c r="LG291" s="11"/>
      <c r="LH291" s="11"/>
      <c r="LI291" s="11"/>
      <c r="LJ291" s="11"/>
      <c r="LK291" s="11"/>
      <c r="LL291" s="11"/>
      <c r="LM291" s="11"/>
      <c r="LN291" s="11"/>
      <c r="LO291" s="11"/>
      <c r="LP291" s="11"/>
      <c r="LQ291" s="11"/>
      <c r="LR291" s="11"/>
      <c r="LS291" s="11"/>
      <c r="LT291" s="11"/>
      <c r="LU291" s="11"/>
      <c r="LV291" s="11"/>
      <c r="LW291" s="11"/>
      <c r="LX291" s="11"/>
      <c r="LY291" s="11"/>
      <c r="LZ291" s="11"/>
      <c r="MA291" s="11"/>
      <c r="MB291" s="11"/>
      <c r="MC291" s="11"/>
      <c r="MD291" s="11"/>
      <c r="ME291" s="11"/>
      <c r="MF291" s="11"/>
      <c r="MG291" s="11"/>
      <c r="MH291" s="11"/>
      <c r="MI291" s="11"/>
      <c r="MJ291" s="11"/>
      <c r="MK291" s="11"/>
      <c r="ML291" s="11"/>
      <c r="MM291" s="11"/>
      <c r="MN291" s="11"/>
      <c r="MO291" s="11"/>
      <c r="MP291" s="11"/>
      <c r="MQ291" s="11"/>
      <c r="MR291" s="11"/>
      <c r="MS291" s="11"/>
      <c r="MT291" s="11"/>
      <c r="MU291" s="11"/>
      <c r="MV291" s="11"/>
      <c r="MW291" s="11"/>
      <c r="MX291" s="11"/>
      <c r="MY291" s="11"/>
      <c r="MZ291" s="11"/>
      <c r="NA291" s="11"/>
      <c r="NB291" s="11"/>
      <c r="NC291" s="11"/>
      <c r="ND291" s="11"/>
      <c r="NE291" s="11"/>
      <c r="NF291" s="11"/>
      <c r="NG291" s="11"/>
      <c r="NH291" s="11"/>
      <c r="NI291" s="11"/>
      <c r="NJ291" s="11"/>
      <c r="NK291" s="11"/>
      <c r="NL291" s="11"/>
      <c r="NM291" s="11"/>
      <c r="NN291" s="11"/>
      <c r="NO291" s="11"/>
      <c r="NP291" s="11"/>
      <c r="NQ291" s="11"/>
      <c r="NR291" s="11"/>
      <c r="NS291" s="11"/>
      <c r="NT291" s="11"/>
      <c r="NU291" s="11"/>
      <c r="NV291" s="11"/>
      <c r="NW291" s="11"/>
      <c r="NX291" s="11"/>
      <c r="NY291" s="11"/>
      <c r="NZ291" s="11"/>
      <c r="OA291" s="11"/>
      <c r="OB291" s="11"/>
      <c r="OC291" s="11"/>
      <c r="OD291" s="11"/>
      <c r="OE291" s="11"/>
      <c r="OF291" s="11"/>
      <c r="OG291" s="11"/>
      <c r="OH291" s="11"/>
      <c r="OI291" s="11"/>
      <c r="OJ291" s="11"/>
      <c r="OK291" s="11"/>
      <c r="OL291" s="11"/>
      <c r="OM291" s="11"/>
      <c r="ON291" s="11"/>
      <c r="OO291" s="11"/>
      <c r="OP291" s="11"/>
      <c r="OQ291" s="11"/>
      <c r="OR291" s="11"/>
      <c r="OS291" s="11"/>
      <c r="OT291" s="11"/>
      <c r="OU291" s="11"/>
      <c r="OV291" s="11"/>
      <c r="OW291" s="11"/>
      <c r="OX291" s="11"/>
      <c r="OY291" s="11"/>
      <c r="OZ291" s="11"/>
      <c r="PA291" s="11"/>
      <c r="PB291" s="11"/>
      <c r="PC291" s="11"/>
      <c r="PD291" s="11"/>
      <c r="PE291" s="11"/>
      <c r="PF291" s="11"/>
      <c r="PG291" s="11"/>
      <c r="PH291" s="11"/>
      <c r="PI291" s="11"/>
      <c r="PJ291" s="11"/>
      <c r="PK291" s="11"/>
      <c r="PL291" s="11"/>
      <c r="PM291" s="11"/>
      <c r="PN291" s="11"/>
      <c r="PO291" s="11"/>
      <c r="PP291" s="11"/>
      <c r="PQ291" s="11"/>
      <c r="PR291" s="11"/>
      <c r="PS291" s="11"/>
      <c r="PT291" s="11"/>
      <c r="PU291" s="11"/>
      <c r="PV291" s="11"/>
      <c r="PW291" s="11"/>
      <c r="PX291" s="11"/>
      <c r="PY291" s="11"/>
      <c r="PZ291" s="11"/>
      <c r="QA291" s="11"/>
      <c r="QB291" s="11"/>
      <c r="QC291" s="11"/>
      <c r="QD291" s="11"/>
      <c r="QE291" s="11"/>
      <c r="QF291" s="11"/>
      <c r="QG291" s="11"/>
      <c r="QH291" s="11"/>
      <c r="QI291" s="11"/>
      <c r="QJ291" s="11"/>
      <c r="QK291" s="11"/>
      <c r="QL291" s="11"/>
      <c r="QM291" s="11"/>
      <c r="QN291" s="11"/>
      <c r="QO291" s="11"/>
      <c r="QP291" s="11"/>
      <c r="QQ291" s="11"/>
      <c r="QR291" s="11"/>
      <c r="QS291" s="11"/>
      <c r="QT291" s="11"/>
      <c r="QU291" s="11"/>
      <c r="QV291" s="11"/>
      <c r="QW291" s="11"/>
      <c r="QX291" s="11"/>
      <c r="QY291" s="11"/>
      <c r="QZ291" s="11"/>
      <c r="RA291" s="11"/>
      <c r="RB291" s="11"/>
      <c r="RC291" s="11"/>
      <c r="RD291" s="11"/>
      <c r="RE291" s="11"/>
      <c r="RF291" s="11"/>
      <c r="RG291" s="11"/>
      <c r="RH291" s="11"/>
      <c r="RI291" s="11"/>
      <c r="RJ291" s="11"/>
      <c r="RK291" s="11"/>
      <c r="RL291" s="11"/>
      <c r="RM291" s="11"/>
      <c r="RN291" s="11"/>
      <c r="RO291" s="11"/>
      <c r="RP291" s="11"/>
      <c r="RQ291" s="11"/>
      <c r="RR291" s="11"/>
      <c r="RS291" s="11"/>
      <c r="RT291" s="11"/>
      <c r="RU291" s="11"/>
      <c r="RV291" s="11"/>
      <c r="RW291" s="11"/>
      <c r="RX291" s="11"/>
      <c r="RY291" s="11"/>
      <c r="RZ291" s="11"/>
      <c r="SA291" s="11"/>
      <c r="SB291" s="11"/>
      <c r="SC291" s="11"/>
      <c r="SD291" s="11"/>
      <c r="SE291" s="11"/>
      <c r="SF291" s="11"/>
      <c r="SG291" s="11"/>
      <c r="SH291" s="11"/>
      <c r="SI291" s="11"/>
      <c r="SJ291" s="11"/>
      <c r="SK291" s="11"/>
      <c r="SL291" s="11"/>
      <c r="SM291" s="11"/>
      <c r="SN291" s="11"/>
      <c r="SO291" s="11"/>
      <c r="SP291" s="11"/>
      <c r="SQ291" s="11"/>
      <c r="SR291" s="11"/>
      <c r="SS291" s="11"/>
      <c r="ST291" s="11"/>
      <c r="SU291" s="11"/>
      <c r="SV291" s="11"/>
      <c r="SW291" s="11"/>
      <c r="SX291" s="11"/>
      <c r="SY291" s="11"/>
      <c r="SZ291" s="11"/>
      <c r="TA291" s="11"/>
      <c r="TB291" s="11"/>
      <c r="TC291" s="11"/>
      <c r="TD291" s="11"/>
      <c r="TE291" s="11"/>
      <c r="TF291" s="11"/>
      <c r="TG291" s="11"/>
      <c r="TH291" s="11"/>
      <c r="TI291" s="11"/>
      <c r="TJ291" s="11"/>
      <c r="TK291" s="11"/>
      <c r="TL291" s="11"/>
      <c r="TM291" s="11"/>
      <c r="TN291" s="11"/>
      <c r="TO291" s="11"/>
      <c r="TP291" s="11"/>
      <c r="TQ291" s="11"/>
      <c r="TR291" s="11"/>
      <c r="TS291" s="11"/>
      <c r="TT291" s="11"/>
      <c r="TU291" s="11"/>
      <c r="TV291" s="11"/>
      <c r="TW291" s="11"/>
      <c r="TX291" s="11"/>
      <c r="TY291" s="11"/>
      <c r="TZ291" s="11"/>
      <c r="UA291" s="11"/>
      <c r="UB291" s="11"/>
      <c r="UC291" s="11"/>
      <c r="UD291" s="11"/>
      <c r="UE291" s="11"/>
      <c r="UF291" s="11"/>
      <c r="UG291" s="11"/>
      <c r="UH291" s="11"/>
      <c r="UI291" s="11"/>
      <c r="UJ291" s="11"/>
      <c r="UK291" s="11"/>
      <c r="UL291" s="11"/>
      <c r="UM291" s="11"/>
      <c r="UN291" s="11"/>
      <c r="UO291" s="11"/>
      <c r="UP291" s="11"/>
      <c r="UQ291" s="11"/>
      <c r="UR291" s="11"/>
      <c r="US291" s="11"/>
      <c r="UT291" s="11"/>
      <c r="UU291" s="11"/>
      <c r="UV291" s="11"/>
      <c r="UW291" s="11"/>
      <c r="UX291" s="11"/>
      <c r="UY291" s="11"/>
      <c r="UZ291" s="11"/>
      <c r="VA291" s="11"/>
      <c r="VB291" s="11"/>
      <c r="VC291" s="11"/>
      <c r="VD291" s="11"/>
      <c r="VE291" s="11"/>
      <c r="VF291" s="11"/>
      <c r="VG291" s="11"/>
      <c r="VH291" s="11"/>
      <c r="VI291" s="11"/>
      <c r="VJ291" s="11"/>
      <c r="VK291" s="11"/>
      <c r="VL291" s="11"/>
      <c r="VM291" s="11"/>
      <c r="VN291" s="11"/>
      <c r="VO291" s="11"/>
      <c r="VP291" s="11"/>
      <c r="VQ291" s="11"/>
      <c r="VR291" s="11"/>
      <c r="VS291" s="11"/>
      <c r="VT291" s="11"/>
      <c r="VU291" s="11"/>
      <c r="VV291" s="11"/>
      <c r="VW291" s="11"/>
      <c r="VX291" s="11"/>
      <c r="VY291" s="11"/>
      <c r="VZ291" s="11"/>
      <c r="WA291" s="11"/>
      <c r="WB291" s="11"/>
      <c r="WC291" s="11"/>
      <c r="WD291" s="11"/>
      <c r="WE291" s="11"/>
      <c r="WF291" s="11"/>
      <c r="WG291" s="11"/>
      <c r="WH291" s="11"/>
      <c r="WI291" s="11"/>
      <c r="WJ291" s="11"/>
      <c r="WK291" s="11"/>
      <c r="WL291" s="11"/>
      <c r="WM291" s="11"/>
      <c r="WN291" s="11"/>
      <c r="WO291" s="11"/>
      <c r="WP291" s="11"/>
      <c r="WQ291" s="11"/>
      <c r="WR291" s="11"/>
      <c r="WS291" s="11"/>
      <c r="WT291" s="11"/>
      <c r="WU291" s="11"/>
      <c r="WV291" s="11"/>
      <c r="WW291" s="11"/>
      <c r="WX291" s="11"/>
      <c r="WY291" s="11"/>
      <c r="WZ291" s="11"/>
      <c r="XA291" s="11"/>
      <c r="XB291" s="11"/>
      <c r="XC291" s="11"/>
      <c r="XD291" s="11"/>
      <c r="XE291" s="11"/>
      <c r="XF291" s="11"/>
      <c r="XG291" s="11"/>
      <c r="XH291" s="11"/>
      <c r="XI291" s="11"/>
      <c r="XJ291" s="11"/>
      <c r="XK291" s="11"/>
      <c r="XL291" s="11"/>
      <c r="XM291" s="11"/>
      <c r="XN291" s="11"/>
      <c r="XO291" s="11"/>
      <c r="XP291" s="11"/>
      <c r="XQ291" s="11"/>
      <c r="XR291" s="11"/>
      <c r="XS291" s="11"/>
      <c r="XT291" s="11"/>
      <c r="XU291" s="11"/>
      <c r="XV291" s="11"/>
      <c r="XW291" s="11"/>
      <c r="XX291" s="11"/>
      <c r="XY291" s="11"/>
      <c r="XZ291" s="11"/>
      <c r="YA291" s="11"/>
      <c r="YB291" s="11"/>
      <c r="YC291" s="11"/>
      <c r="YD291" s="11"/>
      <c r="YE291" s="11"/>
      <c r="YF291" s="11"/>
      <c r="YG291" s="11"/>
      <c r="YH291" s="11"/>
      <c r="YI291" s="11"/>
      <c r="YJ291" s="11"/>
      <c r="YK291" s="11"/>
      <c r="YL291" s="11"/>
      <c r="YM291" s="11"/>
      <c r="YN291" s="11"/>
      <c r="YO291" s="11"/>
      <c r="YP291" s="11"/>
      <c r="YQ291" s="11"/>
      <c r="YR291" s="11"/>
      <c r="YS291" s="11"/>
      <c r="YT291" s="11"/>
      <c r="YU291" s="11"/>
      <c r="YV291" s="11"/>
      <c r="YW291" s="11"/>
      <c r="YX291" s="11"/>
      <c r="YY291" s="11"/>
      <c r="YZ291" s="11"/>
      <c r="ZA291" s="11"/>
      <c r="ZB291" s="11"/>
      <c r="ZC291" s="11"/>
      <c r="ZD291" s="11"/>
      <c r="ZE291" s="11"/>
      <c r="ZF291" s="11"/>
      <c r="ZG291" s="11"/>
      <c r="ZH291" s="11"/>
      <c r="ZI291" s="11"/>
      <c r="ZJ291" s="11"/>
      <c r="ZK291" s="11"/>
      <c r="ZL291" s="11"/>
      <c r="ZM291" s="11"/>
      <c r="ZN291" s="11"/>
      <c r="ZO291" s="11"/>
      <c r="ZP291" s="11"/>
      <c r="ZQ291" s="11"/>
      <c r="ZR291" s="11"/>
      <c r="ZS291" s="11"/>
      <c r="ZT291" s="11"/>
      <c r="ZU291" s="11"/>
      <c r="ZV291" s="11"/>
      <c r="ZW291" s="11"/>
      <c r="ZX291" s="11"/>
      <c r="ZY291" s="11"/>
      <c r="ZZ291" s="11"/>
      <c r="AAA291" s="11"/>
      <c r="AAB291" s="11"/>
      <c r="AAC291" s="11"/>
      <c r="AAD291" s="11"/>
      <c r="AAE291" s="11"/>
      <c r="AAF291" s="11"/>
      <c r="AAG291" s="11"/>
      <c r="AAH291" s="11"/>
      <c r="AAI291" s="11"/>
      <c r="AAJ291" s="11"/>
      <c r="AAK291" s="11"/>
      <c r="AAL291" s="11"/>
      <c r="AAM291" s="11"/>
      <c r="AAN291" s="11"/>
      <c r="AAO291" s="11"/>
      <c r="AAP291" s="11"/>
      <c r="AAQ291" s="11"/>
      <c r="AAR291" s="11"/>
      <c r="AAS291" s="11"/>
      <c r="AAT291" s="11"/>
      <c r="AAU291" s="11"/>
      <c r="AAV291" s="11"/>
      <c r="AAW291" s="11"/>
      <c r="AAX291" s="11"/>
      <c r="AAY291" s="11"/>
      <c r="AAZ291" s="11"/>
      <c r="ABA291" s="11"/>
      <c r="ABB291" s="11"/>
      <c r="ABC291" s="11"/>
      <c r="ABD291" s="11"/>
      <c r="ABE291" s="11"/>
      <c r="ABF291" s="11"/>
      <c r="ABG291" s="11"/>
      <c r="ABH291" s="11"/>
      <c r="ABI291" s="11"/>
      <c r="ABJ291" s="11"/>
      <c r="ABK291" s="11"/>
      <c r="ABL291" s="11"/>
      <c r="ABM291" s="11"/>
      <c r="ABN291" s="11"/>
      <c r="ABO291" s="11"/>
      <c r="ABP291" s="11"/>
      <c r="ABQ291" s="11"/>
      <c r="ABR291" s="11"/>
      <c r="ABS291" s="11"/>
      <c r="ABT291" s="11"/>
      <c r="ABU291" s="11"/>
      <c r="ABV291" s="11"/>
      <c r="ABW291" s="11"/>
      <c r="ABX291" s="11"/>
      <c r="ABY291" s="11"/>
      <c r="ABZ291" s="11"/>
      <c r="ACA291" s="11"/>
      <c r="ACB291" s="11"/>
      <c r="ACC291" s="11"/>
      <c r="ACD291" s="11"/>
      <c r="ACE291" s="11"/>
      <c r="ACF291" s="11"/>
      <c r="ACG291" s="11"/>
      <c r="ACH291" s="11"/>
      <c r="ACI291" s="11"/>
      <c r="ACJ291" s="11"/>
      <c r="ACK291" s="11"/>
      <c r="ACL291" s="11"/>
      <c r="ACM291" s="11"/>
      <c r="ACN291" s="11"/>
      <c r="ACO291" s="11"/>
      <c r="ACP291" s="11"/>
      <c r="ACQ291" s="11"/>
      <c r="ACR291" s="11"/>
      <c r="ACS291" s="11"/>
      <c r="ACT291" s="11"/>
      <c r="ACU291" s="11"/>
      <c r="ACV291" s="11"/>
      <c r="ACW291" s="11"/>
      <c r="ACX291" s="11"/>
      <c r="ACY291" s="11"/>
      <c r="ACZ291" s="11"/>
      <c r="ADA291" s="11"/>
      <c r="ADB291" s="11"/>
      <c r="ADC291" s="11"/>
      <c r="ADD291" s="11"/>
      <c r="ADE291" s="11"/>
      <c r="ADF291" s="11"/>
      <c r="ADG291" s="11"/>
      <c r="ADH291" s="11"/>
      <c r="ADI291" s="11"/>
      <c r="ADJ291" s="11"/>
      <c r="ADK291" s="11"/>
      <c r="ADL291" s="11"/>
      <c r="ADM291" s="11"/>
      <c r="ADN291" s="11"/>
      <c r="ADO291" s="11"/>
      <c r="ADP291" s="11"/>
      <c r="ADQ291" s="11"/>
      <c r="ADR291" s="11"/>
      <c r="ADS291" s="11"/>
      <c r="ADT291" s="11"/>
      <c r="ADU291" s="11"/>
      <c r="ADV291" s="11"/>
      <c r="ADW291" s="11"/>
      <c r="ADX291" s="11"/>
      <c r="ADY291" s="11"/>
      <c r="ADZ291" s="11"/>
      <c r="AEA291" s="11"/>
      <c r="AEB291" s="11"/>
      <c r="AEC291" s="11"/>
      <c r="AED291" s="11"/>
      <c r="AEE291" s="11"/>
      <c r="AEF291" s="11"/>
      <c r="AEG291" s="11"/>
      <c r="AEH291" s="11"/>
      <c r="AEI291" s="11"/>
      <c r="AEJ291" s="11"/>
      <c r="AEK291" s="11"/>
      <c r="AEL291" s="11"/>
      <c r="AEM291" s="11"/>
      <c r="AEN291" s="11"/>
      <c r="AEO291" s="11"/>
      <c r="AEP291" s="11"/>
      <c r="AEQ291" s="11"/>
      <c r="AER291" s="11"/>
      <c r="AES291" s="11"/>
      <c r="AET291" s="11"/>
      <c r="AEU291" s="11"/>
      <c r="AEV291" s="11"/>
      <c r="AEW291" s="11"/>
      <c r="AEX291" s="11"/>
      <c r="AEY291" s="11"/>
      <c r="AEZ291" s="11"/>
      <c r="AFA291" s="11"/>
      <c r="AFB291" s="11"/>
      <c r="AFC291" s="11"/>
      <c r="AFD291" s="11"/>
      <c r="AFE291" s="11"/>
      <c r="AFF291" s="11"/>
      <c r="AFG291" s="11"/>
      <c r="AFH291" s="11"/>
      <c r="AFI291" s="11"/>
      <c r="AFJ291" s="11"/>
      <c r="AFK291" s="11"/>
      <c r="AFL291" s="11"/>
      <c r="AFM291" s="11"/>
      <c r="AFN291" s="11"/>
      <c r="AFO291" s="11"/>
      <c r="AFP291" s="11"/>
      <c r="AFQ291" s="11"/>
      <c r="AFR291" s="11"/>
      <c r="AFS291" s="11"/>
      <c r="AFT291" s="11"/>
      <c r="AFU291" s="11"/>
      <c r="AFV291" s="11"/>
      <c r="AFW291" s="11"/>
      <c r="AFX291" s="11"/>
      <c r="AFY291" s="11"/>
      <c r="AFZ291" s="11"/>
      <c r="AGA291" s="11"/>
      <c r="AGB291" s="11"/>
      <c r="AGC291" s="11"/>
      <c r="AGD291" s="11"/>
      <c r="AGE291" s="11"/>
      <c r="AGF291" s="11"/>
      <c r="AGG291" s="11"/>
      <c r="AGH291" s="11"/>
      <c r="AGI291" s="11"/>
      <c r="AGJ291" s="11"/>
      <c r="AGK291" s="11"/>
      <c r="AGL291" s="11"/>
      <c r="AGM291" s="11"/>
      <c r="AGN291" s="11"/>
      <c r="AGO291" s="11"/>
      <c r="AGP291" s="11"/>
      <c r="AGQ291" s="11"/>
      <c r="AGR291" s="11"/>
      <c r="AGS291" s="11"/>
      <c r="AGT291" s="11"/>
      <c r="AGU291" s="11"/>
      <c r="AGV291" s="11"/>
      <c r="AGW291" s="11"/>
      <c r="AGX291" s="11"/>
      <c r="AGY291" s="11"/>
      <c r="AGZ291" s="11"/>
      <c r="AHA291" s="11"/>
      <c r="AHB291" s="11"/>
      <c r="AHC291" s="11"/>
      <c r="AHD291" s="11"/>
      <c r="AHE291" s="11"/>
      <c r="AHF291" s="11"/>
      <c r="AHG291" s="11"/>
      <c r="AHH291" s="11"/>
      <c r="AHI291" s="11"/>
      <c r="AHJ291" s="11"/>
      <c r="AHK291" s="11"/>
      <c r="AHL291" s="11"/>
      <c r="AHM291" s="11"/>
      <c r="AHN291" s="11"/>
      <c r="AHO291" s="11"/>
      <c r="AHP291" s="11"/>
      <c r="AHQ291" s="11"/>
      <c r="AHR291" s="11"/>
      <c r="AHS291" s="11"/>
      <c r="AHT291" s="11"/>
      <c r="AHU291" s="11"/>
      <c r="AHV291" s="11"/>
      <c r="AHW291" s="11"/>
      <c r="AHX291" s="11"/>
      <c r="AHY291" s="11"/>
      <c r="AHZ291" s="11"/>
      <c r="AIA291" s="11"/>
      <c r="AIB291" s="11"/>
      <c r="AIC291" s="11"/>
      <c r="AID291" s="11"/>
      <c r="AIE291" s="11"/>
      <c r="AIF291" s="11"/>
      <c r="AIG291" s="11"/>
      <c r="AIH291" s="11"/>
      <c r="AII291" s="11"/>
      <c r="AIJ291" s="11"/>
      <c r="AIK291" s="11"/>
      <c r="AIL291" s="11"/>
      <c r="AIM291" s="11"/>
      <c r="AIN291" s="11"/>
      <c r="AIO291" s="11"/>
      <c r="AIP291" s="11"/>
      <c r="AIQ291" s="11"/>
      <c r="AIR291" s="11"/>
      <c r="AIS291" s="11"/>
      <c r="AIT291" s="11"/>
      <c r="AIU291" s="11"/>
      <c r="AIV291" s="11"/>
      <c r="AIW291" s="11"/>
      <c r="AIX291" s="11"/>
      <c r="AIY291" s="11"/>
      <c r="AIZ291" s="11"/>
      <c r="AJA291" s="11"/>
      <c r="AJB291" s="11"/>
      <c r="AJC291" s="11"/>
      <c r="AJD291" s="11"/>
      <c r="AJE291" s="11"/>
      <c r="AJF291" s="11"/>
      <c r="AJG291" s="11"/>
      <c r="AJH291" s="11"/>
      <c r="AJI291" s="11"/>
      <c r="AJJ291" s="11"/>
      <c r="AJK291" s="11"/>
      <c r="AJL291" s="11"/>
      <c r="AJM291" s="11"/>
      <c r="AJN291" s="11"/>
      <c r="AJO291" s="11"/>
      <c r="AJP291" s="11"/>
      <c r="AJQ291" s="11"/>
      <c r="AJR291" s="11"/>
      <c r="AJS291" s="11"/>
      <c r="AJT291" s="11"/>
      <c r="AJU291" s="11"/>
      <c r="AJV291" s="11"/>
      <c r="AJW291" s="11"/>
      <c r="AJX291" s="11"/>
      <c r="AJY291" s="11"/>
      <c r="AJZ291" s="11"/>
      <c r="AKA291" s="11"/>
      <c r="AKB291" s="11"/>
      <c r="AKC291" s="11"/>
      <c r="AKD291" s="11"/>
      <c r="AKE291" s="11"/>
      <c r="AKF291" s="11"/>
      <c r="AKG291" s="11"/>
      <c r="AKH291" s="11"/>
      <c r="AKI291" s="11"/>
      <c r="AKJ291" s="11"/>
      <c r="AKK291" s="11"/>
      <c r="AKL291" s="11"/>
      <c r="AKM291" s="11"/>
      <c r="AKN291" s="11"/>
      <c r="AKO291" s="11"/>
      <c r="AKP291" s="11"/>
      <c r="AKQ291" s="11"/>
      <c r="AKR291" s="11"/>
      <c r="AKS291" s="11"/>
      <c r="AKT291" s="11"/>
      <c r="AKU291" s="11"/>
      <c r="AKV291" s="11"/>
      <c r="AKW291" s="11"/>
      <c r="AKX291" s="11"/>
      <c r="AKY291" s="11"/>
      <c r="AKZ291" s="11"/>
      <c r="ALA291" s="11"/>
      <c r="ALB291" s="11"/>
      <c r="ALC291" s="11"/>
      <c r="ALD291" s="11"/>
      <c r="ALE291" s="11"/>
      <c r="ALF291" s="11"/>
      <c r="ALG291" s="11"/>
      <c r="ALH291" s="11"/>
      <c r="ALI291" s="11"/>
      <c r="ALJ291" s="11"/>
      <c r="ALK291" s="11"/>
      <c r="ALL291" s="11"/>
      <c r="ALM291" s="11"/>
      <c r="ALN291" s="11"/>
      <c r="ALO291" s="11"/>
      <c r="ALP291" s="11"/>
      <c r="ALQ291" s="11"/>
      <c r="ALR291" s="11"/>
      <c r="ALS291" s="11"/>
      <c r="ALT291" s="11"/>
      <c r="ALU291" s="11"/>
      <c r="ALV291" s="11"/>
      <c r="ALW291" s="11"/>
      <c r="ALX291" s="11"/>
      <c r="ALY291" s="11"/>
      <c r="ALZ291" s="11"/>
      <c r="AMA291" s="11"/>
      <c r="AMB291" s="11"/>
      <c r="AMC291" s="11"/>
      <c r="AMD291" s="11"/>
      <c r="AME291" s="11"/>
      <c r="AMF291" s="11"/>
      <c r="AMG291" s="11"/>
      <c r="AMH291" s="11"/>
      <c r="AMI291" s="11"/>
      <c r="AMJ291" s="11"/>
      <c r="AMK291" s="11"/>
      <c r="AML291" s="11"/>
      <c r="AMM291" s="11"/>
      <c r="AMN291" s="11"/>
      <c r="AMO291" s="11"/>
      <c r="AMP291" s="11"/>
      <c r="AMQ291" s="11"/>
      <c r="AMR291" s="11"/>
      <c r="AMS291" s="11"/>
      <c r="AMT291" s="11"/>
      <c r="AMU291" s="11"/>
      <c r="AMV291" s="11"/>
      <c r="AMW291" s="11"/>
      <c r="AMX291" s="11"/>
      <c r="AMY291" s="11"/>
      <c r="AMZ291" s="11"/>
      <c r="ANA291" s="11"/>
      <c r="ANB291" s="11"/>
      <c r="ANC291" s="11"/>
      <c r="AND291" s="11"/>
      <c r="ANE291" s="11"/>
      <c r="ANF291" s="11"/>
      <c r="ANG291" s="11"/>
      <c r="ANH291" s="11"/>
      <c r="ANI291" s="11"/>
      <c r="ANJ291" s="11"/>
      <c r="ANK291" s="11"/>
      <c r="ANL291" s="11"/>
      <c r="ANM291" s="11"/>
      <c r="ANN291" s="11"/>
      <c r="ANO291" s="11"/>
      <c r="ANP291" s="11"/>
      <c r="ANQ291" s="11"/>
      <c r="ANR291" s="11"/>
      <c r="ANS291" s="11"/>
      <c r="ANT291" s="11"/>
      <c r="ANU291" s="11"/>
      <c r="ANV291" s="11"/>
      <c r="ANW291" s="11"/>
      <c r="ANX291" s="11"/>
      <c r="ANY291" s="11"/>
      <c r="ANZ291" s="11"/>
      <c r="AOA291" s="11"/>
      <c r="AOB291" s="11"/>
      <c r="AOC291" s="11"/>
      <c r="AOD291" s="11"/>
      <c r="AOE291" s="11"/>
      <c r="AOF291" s="11"/>
      <c r="AOG291" s="11"/>
      <c r="AOH291" s="11"/>
      <c r="AOI291" s="11"/>
      <c r="AOJ291" s="11"/>
      <c r="AOK291" s="11"/>
      <c r="AOL291" s="11"/>
      <c r="AOM291" s="11"/>
      <c r="AON291" s="11"/>
      <c r="AOO291" s="11"/>
      <c r="AOP291" s="11"/>
      <c r="AOQ291" s="11"/>
      <c r="AOR291" s="11"/>
      <c r="AOS291" s="11"/>
      <c r="AOT291" s="11"/>
      <c r="AOU291" s="11"/>
      <c r="AOV291" s="11"/>
      <c r="AOW291" s="11"/>
      <c r="AOX291" s="11"/>
      <c r="AOY291" s="11"/>
      <c r="AOZ291" s="11"/>
      <c r="APA291" s="11"/>
      <c r="APB291" s="11"/>
      <c r="APC291" s="11"/>
      <c r="APD291" s="11"/>
      <c r="APE291" s="11"/>
      <c r="APF291" s="11"/>
      <c r="APG291" s="11"/>
      <c r="APH291" s="11"/>
      <c r="API291" s="11"/>
      <c r="APJ291" s="11"/>
      <c r="APK291" s="11"/>
      <c r="APL291" s="11"/>
      <c r="APM291" s="11"/>
      <c r="APN291" s="11"/>
      <c r="APO291" s="11"/>
      <c r="APP291" s="11"/>
      <c r="APQ291" s="11"/>
      <c r="APR291" s="11"/>
      <c r="APS291" s="11"/>
      <c r="APT291" s="11"/>
      <c r="APU291" s="11"/>
      <c r="APV291" s="11"/>
      <c r="APW291" s="11"/>
      <c r="APX291" s="11"/>
      <c r="APY291" s="11"/>
      <c r="APZ291" s="11"/>
      <c r="AQA291" s="11"/>
      <c r="AQB291" s="11"/>
      <c r="AQC291" s="11"/>
      <c r="AQD291" s="11"/>
      <c r="AQE291" s="11"/>
      <c r="AQF291" s="11"/>
      <c r="AQG291" s="11"/>
      <c r="AQH291" s="11"/>
      <c r="AQI291" s="11"/>
      <c r="AQJ291" s="11"/>
      <c r="AQK291" s="11"/>
      <c r="AQL291" s="11"/>
      <c r="AQM291" s="11"/>
      <c r="AQN291" s="11"/>
      <c r="AQO291" s="11"/>
      <c r="AQP291" s="11"/>
      <c r="AQQ291" s="11"/>
      <c r="AQR291" s="11"/>
      <c r="AQS291" s="11"/>
      <c r="AQT291" s="11"/>
      <c r="AQU291" s="11"/>
      <c r="AQV291" s="11"/>
      <c r="AQW291" s="11"/>
      <c r="AQX291" s="11"/>
      <c r="AQY291" s="11"/>
      <c r="AQZ291" s="11"/>
      <c r="ARA291" s="11"/>
      <c r="ARB291" s="11"/>
      <c r="ARC291" s="11"/>
      <c r="ARD291" s="11"/>
      <c r="ARE291" s="11"/>
      <c r="ARF291" s="11"/>
      <c r="ARG291" s="11"/>
      <c r="ARH291" s="11"/>
      <c r="ARI291" s="11"/>
      <c r="ARJ291" s="11"/>
      <c r="ARK291" s="11"/>
      <c r="ARL291" s="11"/>
      <c r="ARM291" s="11"/>
      <c r="ARN291" s="11"/>
      <c r="ARO291" s="11"/>
      <c r="ARP291" s="11"/>
      <c r="ARQ291" s="11"/>
      <c r="ARR291" s="11"/>
      <c r="ARS291" s="11"/>
      <c r="ART291" s="11"/>
      <c r="ARU291" s="11"/>
      <c r="ARV291" s="11"/>
      <c r="ARW291" s="11"/>
      <c r="ARX291" s="11"/>
      <c r="ARY291" s="11"/>
      <c r="ARZ291" s="11"/>
      <c r="ASA291" s="11"/>
      <c r="ASB291" s="11"/>
      <c r="ASC291" s="11"/>
      <c r="ASD291" s="11"/>
      <c r="ASE291" s="11"/>
      <c r="ASF291" s="11"/>
      <c r="ASG291" s="11"/>
      <c r="ASH291" s="11"/>
      <c r="ASI291" s="11"/>
      <c r="ASJ291" s="11"/>
      <c r="ASK291" s="11"/>
      <c r="ASL291" s="11"/>
      <c r="ASM291" s="11"/>
      <c r="ASN291" s="11"/>
      <c r="ASO291" s="11"/>
      <c r="ASP291" s="11"/>
      <c r="ASQ291" s="11"/>
      <c r="ASR291" s="11"/>
      <c r="ASS291" s="11"/>
      <c r="AST291" s="11"/>
      <c r="ASU291" s="11"/>
      <c r="ASV291" s="11"/>
      <c r="ASW291" s="11"/>
      <c r="ASX291" s="11"/>
      <c r="ASY291" s="11"/>
      <c r="ASZ291" s="11"/>
      <c r="ATA291" s="11"/>
      <c r="ATB291" s="11"/>
      <c r="ATC291" s="11"/>
      <c r="ATD291" s="11"/>
      <c r="ATE291" s="11"/>
      <c r="ATF291" s="11"/>
      <c r="ATG291" s="11"/>
      <c r="ATH291" s="11"/>
      <c r="ATI291" s="11"/>
      <c r="ATJ291" s="11"/>
      <c r="ATK291" s="11"/>
      <c r="ATL291" s="11"/>
      <c r="ATM291" s="11"/>
      <c r="ATN291" s="11"/>
      <c r="ATO291" s="11"/>
      <c r="ATP291" s="11"/>
      <c r="ATQ291" s="11"/>
      <c r="ATR291" s="11"/>
      <c r="ATS291" s="11"/>
      <c r="ATT291" s="11"/>
      <c r="ATU291" s="11"/>
      <c r="ATV291" s="11"/>
      <c r="ATW291" s="11"/>
      <c r="ATX291" s="11"/>
      <c r="ATY291" s="11"/>
      <c r="ATZ291" s="11"/>
      <c r="AUA291" s="11"/>
      <c r="AUB291" s="11"/>
      <c r="AUC291" s="11"/>
      <c r="AUD291" s="11"/>
      <c r="AUE291" s="11"/>
      <c r="AUF291" s="11"/>
      <c r="AUG291" s="11"/>
      <c r="AUH291" s="11"/>
      <c r="AUI291" s="11"/>
      <c r="AUJ291" s="11"/>
      <c r="AUK291" s="11"/>
      <c r="AUL291" s="11"/>
      <c r="AUM291" s="11"/>
      <c r="AUN291" s="11"/>
      <c r="AUO291" s="11"/>
      <c r="AUP291" s="11"/>
      <c r="AUQ291" s="11"/>
      <c r="AUR291" s="11"/>
      <c r="AUS291" s="11"/>
      <c r="AUT291" s="11"/>
      <c r="AUU291" s="11"/>
      <c r="AUV291" s="11"/>
      <c r="AUW291" s="11"/>
      <c r="AUX291" s="11"/>
      <c r="AUY291" s="11"/>
      <c r="AUZ291" s="11"/>
      <c r="AVA291" s="11"/>
      <c r="AVB291" s="11"/>
      <c r="AVC291" s="11"/>
      <c r="AVD291" s="11"/>
      <c r="AVE291" s="11"/>
      <c r="AVF291" s="11"/>
      <c r="AVG291" s="11"/>
      <c r="AVH291" s="11"/>
      <c r="AVI291" s="11"/>
      <c r="AVJ291" s="11"/>
      <c r="AVK291" s="11"/>
      <c r="AVL291" s="11"/>
      <c r="AVM291" s="11"/>
      <c r="AVN291" s="11"/>
      <c r="AVO291" s="11"/>
      <c r="AVP291" s="11"/>
      <c r="AVQ291" s="11"/>
      <c r="AVR291" s="11"/>
      <c r="AVS291" s="11"/>
      <c r="AVT291" s="11"/>
      <c r="AVU291" s="11"/>
      <c r="AVV291" s="11"/>
      <c r="AVW291" s="11"/>
      <c r="AVX291" s="11"/>
      <c r="AVY291" s="11"/>
      <c r="AVZ291" s="11"/>
      <c r="AWA291" s="11"/>
      <c r="AWB291" s="11"/>
      <c r="AWC291" s="11"/>
      <c r="AWD291" s="11"/>
      <c r="AWE291" s="11"/>
      <c r="AWF291" s="11"/>
      <c r="AWG291" s="11"/>
      <c r="AWH291" s="11"/>
      <c r="AWI291" s="11"/>
      <c r="AWJ291" s="11"/>
      <c r="AWK291" s="11"/>
      <c r="AWL291" s="11"/>
      <c r="AWM291" s="11"/>
      <c r="AWN291" s="11"/>
      <c r="AWO291" s="11"/>
      <c r="AWP291" s="11"/>
      <c r="AWQ291" s="11"/>
      <c r="AWR291" s="11"/>
      <c r="AWS291" s="11"/>
      <c r="AWT291" s="11"/>
      <c r="AWU291" s="11"/>
      <c r="AWV291" s="11"/>
      <c r="AWW291" s="11"/>
      <c r="AWX291" s="11"/>
      <c r="AWY291" s="11"/>
      <c r="AWZ291" s="11"/>
      <c r="AXA291" s="11"/>
      <c r="AXB291" s="11"/>
      <c r="AXC291" s="11"/>
      <c r="AXD291" s="11"/>
      <c r="AXE291" s="11"/>
      <c r="AXF291" s="11"/>
      <c r="AXG291" s="11"/>
      <c r="AXH291" s="11"/>
      <c r="AXI291" s="11"/>
      <c r="AXJ291" s="11"/>
      <c r="AXK291" s="11"/>
      <c r="AXL291" s="11"/>
      <c r="AXM291" s="11"/>
      <c r="AXN291" s="11"/>
      <c r="AXO291" s="11"/>
      <c r="AXP291" s="11"/>
      <c r="AXQ291" s="11"/>
      <c r="AXR291" s="11"/>
      <c r="AXS291" s="11"/>
      <c r="AXT291" s="11"/>
      <c r="AXU291" s="11"/>
      <c r="AXV291" s="11"/>
      <c r="AXW291" s="11"/>
      <c r="AXX291" s="11"/>
      <c r="AXY291" s="11"/>
      <c r="AXZ291" s="11"/>
      <c r="AYA291" s="11"/>
      <c r="AYB291" s="11"/>
      <c r="AYC291" s="11"/>
      <c r="AYD291" s="11"/>
      <c r="AYE291" s="11"/>
      <c r="AYF291" s="11"/>
      <c r="AYG291" s="11"/>
      <c r="AYH291" s="11"/>
      <c r="AYI291" s="11"/>
      <c r="AYJ291" s="11"/>
      <c r="AYK291" s="11"/>
      <c r="AYL291" s="11"/>
      <c r="AYM291" s="11"/>
      <c r="AYN291" s="11"/>
      <c r="AYO291" s="11"/>
      <c r="AYP291" s="11"/>
      <c r="AYQ291" s="11"/>
      <c r="AYR291" s="11"/>
      <c r="AYS291" s="11"/>
      <c r="AYT291" s="11"/>
      <c r="AYU291" s="11"/>
      <c r="AYV291" s="11"/>
      <c r="AYW291" s="11"/>
      <c r="AYX291" s="11"/>
      <c r="AYY291" s="11"/>
      <c r="AYZ291" s="11"/>
      <c r="AZA291" s="11"/>
      <c r="AZB291" s="11"/>
      <c r="AZC291" s="11"/>
      <c r="AZD291" s="11"/>
      <c r="AZE291" s="11"/>
      <c r="AZF291" s="11"/>
      <c r="AZG291" s="11"/>
      <c r="AZH291" s="11"/>
      <c r="AZI291" s="11"/>
      <c r="AZJ291" s="11"/>
      <c r="AZK291" s="11"/>
      <c r="AZL291" s="11"/>
      <c r="AZM291" s="11"/>
      <c r="AZN291" s="11"/>
      <c r="AZO291" s="11"/>
      <c r="AZP291" s="11"/>
      <c r="AZQ291" s="11"/>
      <c r="AZR291" s="11"/>
      <c r="AZS291" s="11"/>
      <c r="AZT291" s="11"/>
      <c r="AZU291" s="11"/>
      <c r="AZV291" s="11"/>
      <c r="AZW291" s="11"/>
      <c r="AZX291" s="11"/>
      <c r="AZY291" s="11"/>
      <c r="AZZ291" s="11"/>
      <c r="BAA291" s="11"/>
      <c r="BAB291" s="11"/>
      <c r="BAC291" s="11"/>
      <c r="BAD291" s="11"/>
      <c r="BAE291" s="11"/>
      <c r="BAF291" s="11"/>
      <c r="BAG291" s="11"/>
      <c r="BAH291" s="11"/>
      <c r="BAI291" s="11"/>
      <c r="BAJ291" s="11"/>
      <c r="BAK291" s="11"/>
      <c r="BAL291" s="11"/>
      <c r="BAM291" s="11"/>
      <c r="BAN291" s="11"/>
      <c r="BAO291" s="11"/>
      <c r="BAP291" s="11"/>
      <c r="BAQ291" s="11"/>
      <c r="BAR291" s="11"/>
      <c r="BAS291" s="11"/>
      <c r="BAT291" s="11"/>
      <c r="BAU291" s="11"/>
      <c r="BAV291" s="11"/>
      <c r="BAW291" s="11"/>
      <c r="BAX291" s="11"/>
      <c r="BAY291" s="11"/>
      <c r="BAZ291" s="11"/>
      <c r="BBA291" s="11"/>
      <c r="BBB291" s="11"/>
      <c r="BBC291" s="11"/>
      <c r="BBD291" s="11"/>
      <c r="BBE291" s="11"/>
      <c r="BBF291" s="11"/>
      <c r="BBG291" s="11"/>
      <c r="BBH291" s="11"/>
      <c r="BBI291" s="11"/>
      <c r="BBJ291" s="11"/>
      <c r="BBK291" s="11"/>
      <c r="BBL291" s="11"/>
      <c r="BBM291" s="11"/>
      <c r="BBN291" s="11"/>
      <c r="BBO291" s="11"/>
      <c r="BBP291" s="11"/>
      <c r="BBQ291" s="11"/>
      <c r="BBR291" s="11"/>
      <c r="BBS291" s="11"/>
      <c r="BBT291" s="11"/>
      <c r="BBU291" s="11"/>
      <c r="BBV291" s="11"/>
      <c r="BBW291" s="11"/>
      <c r="BBX291" s="11"/>
      <c r="BBY291" s="11"/>
      <c r="BBZ291" s="11"/>
      <c r="BCA291" s="11"/>
      <c r="BCB291" s="11"/>
      <c r="BCC291" s="11"/>
      <c r="BCD291" s="11"/>
      <c r="BCE291" s="11"/>
      <c r="BCF291" s="11"/>
      <c r="BCG291" s="11"/>
      <c r="BCH291" s="11"/>
      <c r="BCI291" s="11"/>
      <c r="BCJ291" s="11"/>
      <c r="BCK291" s="11"/>
      <c r="BCL291" s="11"/>
      <c r="BCM291" s="11"/>
      <c r="BCN291" s="11"/>
      <c r="BCO291" s="11"/>
      <c r="BCP291" s="11"/>
      <c r="BCQ291" s="11"/>
      <c r="BCR291" s="11"/>
      <c r="BCS291" s="11"/>
      <c r="BCT291" s="11"/>
      <c r="BCU291" s="11"/>
      <c r="BCV291" s="11"/>
      <c r="BCW291" s="11"/>
      <c r="BCX291" s="11"/>
      <c r="BCY291" s="11"/>
      <c r="BCZ291" s="11"/>
      <c r="BDA291" s="11"/>
      <c r="BDB291" s="11"/>
      <c r="BDC291" s="11"/>
      <c r="BDD291" s="11"/>
      <c r="BDE291" s="11"/>
      <c r="BDF291" s="11"/>
      <c r="BDG291" s="11"/>
      <c r="BDH291" s="11"/>
      <c r="BDI291" s="11"/>
      <c r="BDJ291" s="11"/>
      <c r="BDK291" s="11"/>
      <c r="BDL291" s="11"/>
      <c r="BDM291" s="11"/>
      <c r="BDN291" s="11"/>
      <c r="BDO291" s="11"/>
      <c r="BDP291" s="11"/>
      <c r="BDQ291" s="11"/>
      <c r="BDR291" s="11"/>
      <c r="BDS291" s="11"/>
      <c r="BDT291" s="11"/>
      <c r="BDU291" s="11"/>
      <c r="BDV291" s="11"/>
      <c r="BDW291" s="11"/>
      <c r="BDX291" s="11"/>
      <c r="BDY291" s="11"/>
      <c r="BDZ291" s="11"/>
      <c r="BEA291" s="11"/>
      <c r="BEB291" s="11"/>
      <c r="BEC291" s="11"/>
      <c r="BED291" s="11"/>
      <c r="BEE291" s="11"/>
      <c r="BEF291" s="11"/>
      <c r="BEG291" s="11"/>
      <c r="BEH291" s="11"/>
      <c r="BEI291" s="11"/>
      <c r="BEJ291" s="11"/>
      <c r="BEK291" s="11"/>
      <c r="BEL291" s="11"/>
      <c r="BEM291" s="11"/>
      <c r="BEN291" s="11"/>
      <c r="BEO291" s="11"/>
      <c r="BEP291" s="11"/>
      <c r="BEQ291" s="11"/>
      <c r="BER291" s="11"/>
      <c r="BES291" s="11"/>
      <c r="BET291" s="11"/>
      <c r="BEU291" s="11"/>
      <c r="BEV291" s="11"/>
      <c r="BEW291" s="11"/>
      <c r="BEX291" s="11"/>
      <c r="BEY291" s="11"/>
      <c r="BEZ291" s="11"/>
      <c r="BFA291" s="11"/>
      <c r="BFB291" s="11"/>
      <c r="BFC291" s="11"/>
      <c r="BFD291" s="11"/>
      <c r="BFE291" s="11"/>
      <c r="BFF291" s="11"/>
      <c r="BFG291" s="11"/>
      <c r="BFH291" s="11"/>
      <c r="BFI291" s="11"/>
      <c r="BFJ291" s="11"/>
      <c r="BFK291" s="11"/>
      <c r="BFL291" s="11"/>
      <c r="BFM291" s="11"/>
      <c r="BFN291" s="11"/>
      <c r="BFO291" s="11"/>
      <c r="BFP291" s="11"/>
      <c r="BFQ291" s="11"/>
      <c r="BFR291" s="11"/>
      <c r="BFS291" s="11"/>
      <c r="BFT291" s="11"/>
      <c r="BFU291" s="11"/>
      <c r="BFV291" s="11"/>
      <c r="BFW291" s="11"/>
      <c r="BFX291" s="11"/>
      <c r="BFY291" s="11"/>
      <c r="BFZ291" s="11"/>
      <c r="BGA291" s="11"/>
      <c r="BGB291" s="11"/>
      <c r="BGC291" s="11"/>
      <c r="BGD291" s="11"/>
      <c r="BGE291" s="11"/>
      <c r="BGF291" s="11"/>
      <c r="BGG291" s="11"/>
      <c r="BGH291" s="11"/>
      <c r="BGI291" s="11"/>
      <c r="BGJ291" s="11"/>
      <c r="BGK291" s="11"/>
      <c r="BGL291" s="11"/>
      <c r="BGM291" s="11"/>
      <c r="BGN291" s="11"/>
      <c r="BGO291" s="11"/>
      <c r="BGP291" s="11"/>
      <c r="BGQ291" s="11"/>
      <c r="BGR291" s="11"/>
      <c r="BGS291" s="11"/>
      <c r="BGT291" s="11"/>
      <c r="BGU291" s="11"/>
      <c r="BGV291" s="11"/>
      <c r="BGW291" s="11"/>
      <c r="BGX291" s="11"/>
      <c r="BGY291" s="11"/>
      <c r="BGZ291" s="11"/>
      <c r="BHA291" s="11"/>
      <c r="BHB291" s="11"/>
      <c r="BHC291" s="11"/>
      <c r="BHD291" s="11"/>
      <c r="BHE291" s="11"/>
      <c r="BHF291" s="11"/>
      <c r="BHG291" s="11"/>
      <c r="BHH291" s="11"/>
      <c r="BHI291" s="11"/>
      <c r="BHJ291" s="11"/>
      <c r="BHK291" s="11"/>
      <c r="BHL291" s="11"/>
      <c r="BHM291" s="11"/>
      <c r="BHN291" s="11"/>
      <c r="BHO291" s="11"/>
      <c r="BHP291" s="11"/>
      <c r="BHQ291" s="11"/>
      <c r="BHR291" s="11"/>
      <c r="BHS291" s="11"/>
      <c r="BHT291" s="11"/>
      <c r="BHU291" s="11"/>
      <c r="BHV291" s="11"/>
      <c r="BHW291" s="11"/>
      <c r="BHX291" s="11"/>
      <c r="BHY291" s="11"/>
      <c r="BHZ291" s="11"/>
      <c r="BIA291" s="11"/>
      <c r="BIB291" s="11"/>
      <c r="BIC291" s="11"/>
      <c r="BID291" s="11"/>
      <c r="BIE291" s="11"/>
      <c r="BIF291" s="11"/>
      <c r="BIG291" s="11"/>
      <c r="BIH291" s="11"/>
      <c r="BII291" s="11"/>
      <c r="BIJ291" s="11"/>
      <c r="BIK291" s="11"/>
      <c r="BIL291" s="11"/>
      <c r="BIM291" s="11"/>
      <c r="BIN291" s="11"/>
      <c r="BIO291" s="11"/>
      <c r="BIP291" s="11"/>
      <c r="BIQ291" s="11"/>
      <c r="BIR291" s="11"/>
      <c r="BIS291" s="11"/>
      <c r="BIT291" s="11"/>
      <c r="BIU291" s="11"/>
      <c r="BIV291" s="11"/>
      <c r="BIW291" s="11"/>
      <c r="BIX291" s="11"/>
      <c r="BIY291" s="11"/>
      <c r="BIZ291" s="11"/>
      <c r="BJA291" s="11"/>
      <c r="BJB291" s="11"/>
      <c r="BJC291" s="11"/>
      <c r="BJD291" s="11"/>
      <c r="BJE291" s="11"/>
      <c r="BJF291" s="11"/>
      <c r="BJG291" s="11"/>
      <c r="BJH291" s="11"/>
      <c r="BJI291" s="11"/>
      <c r="BJJ291" s="11"/>
      <c r="BJK291" s="11"/>
      <c r="BJL291" s="11"/>
      <c r="BJM291" s="11"/>
      <c r="BJN291" s="11"/>
      <c r="BJO291" s="11"/>
      <c r="BJP291" s="11"/>
      <c r="BJQ291" s="11"/>
      <c r="BJR291" s="11"/>
      <c r="BJS291" s="11"/>
      <c r="BJT291" s="11"/>
      <c r="BJU291" s="11"/>
      <c r="BJV291" s="11"/>
      <c r="BJW291" s="11"/>
      <c r="BJX291" s="11"/>
      <c r="BJY291" s="11"/>
      <c r="BJZ291" s="11"/>
      <c r="BKA291" s="11"/>
      <c r="BKB291" s="11"/>
      <c r="BKC291" s="11"/>
      <c r="BKD291" s="11"/>
      <c r="BKE291" s="11"/>
      <c r="BKF291" s="11"/>
      <c r="BKG291" s="11"/>
      <c r="BKH291" s="11"/>
      <c r="BKI291" s="11"/>
      <c r="BKJ291" s="11"/>
      <c r="BKK291" s="11"/>
      <c r="BKL291" s="11"/>
      <c r="BKM291" s="11"/>
      <c r="BKN291" s="11"/>
      <c r="BKO291" s="11"/>
      <c r="BKP291" s="11"/>
      <c r="BKQ291" s="11"/>
      <c r="BKR291" s="11"/>
      <c r="BKS291" s="11"/>
      <c r="BKT291" s="11"/>
      <c r="BKU291" s="11"/>
      <c r="BKV291" s="11"/>
      <c r="BKW291" s="11"/>
      <c r="BKX291" s="11"/>
      <c r="BKY291" s="11"/>
      <c r="BKZ291" s="11"/>
      <c r="BLA291" s="11"/>
      <c r="BLB291" s="11"/>
      <c r="BLC291" s="11"/>
      <c r="BLD291" s="11"/>
      <c r="BLE291" s="11"/>
      <c r="BLF291" s="11"/>
      <c r="BLG291" s="11"/>
      <c r="BLH291" s="11"/>
      <c r="BLI291" s="11"/>
      <c r="BLJ291" s="11"/>
      <c r="BLK291" s="11"/>
      <c r="BLL291" s="11"/>
      <c r="BLM291" s="11"/>
      <c r="BLN291" s="11"/>
      <c r="BLO291" s="11"/>
      <c r="BLP291" s="11"/>
      <c r="BLQ291" s="11"/>
      <c r="BLR291" s="11"/>
      <c r="BLS291" s="11"/>
      <c r="BLT291" s="11"/>
      <c r="BLU291" s="11"/>
      <c r="BLV291" s="11"/>
      <c r="BLW291" s="11"/>
      <c r="BLX291" s="11"/>
      <c r="BLY291" s="11"/>
      <c r="BLZ291" s="11"/>
      <c r="BMA291" s="11"/>
      <c r="BMB291" s="11"/>
      <c r="BMC291" s="11"/>
      <c r="BMD291" s="11"/>
      <c r="BME291" s="11"/>
      <c r="BMF291" s="11"/>
      <c r="BMG291" s="11"/>
      <c r="BMH291" s="11"/>
      <c r="BMI291" s="11"/>
      <c r="BMJ291" s="11"/>
      <c r="BMK291" s="11"/>
      <c r="BML291" s="11"/>
      <c r="BMM291" s="11"/>
      <c r="BMN291" s="11"/>
      <c r="BMO291" s="11"/>
      <c r="BMP291" s="11"/>
      <c r="BMQ291" s="11"/>
      <c r="BMR291" s="11"/>
      <c r="BMS291" s="11"/>
      <c r="BMT291" s="11"/>
      <c r="BMU291" s="11"/>
      <c r="BMV291" s="11"/>
      <c r="BMW291" s="11"/>
      <c r="BMX291" s="11"/>
      <c r="BMY291" s="11"/>
      <c r="BMZ291" s="11"/>
      <c r="BNA291" s="11"/>
      <c r="BNB291" s="11"/>
      <c r="BNC291" s="11"/>
      <c r="BND291" s="11"/>
      <c r="BNE291" s="11"/>
      <c r="BNF291" s="11"/>
      <c r="BNG291" s="11"/>
      <c r="BNH291" s="11"/>
      <c r="BNI291" s="11"/>
      <c r="BNJ291" s="11"/>
      <c r="BNK291" s="11"/>
      <c r="BNL291" s="11"/>
      <c r="BNM291" s="11"/>
      <c r="BNN291" s="11"/>
      <c r="BNO291" s="11"/>
      <c r="BNP291" s="11"/>
      <c r="BNQ291" s="11"/>
      <c r="BNR291" s="11"/>
      <c r="BNS291" s="11"/>
      <c r="BNT291" s="11"/>
      <c r="BNU291" s="11"/>
      <c r="BNV291" s="11"/>
      <c r="BNW291" s="11"/>
      <c r="BNX291" s="11"/>
      <c r="BNY291" s="11"/>
      <c r="BNZ291" s="11"/>
      <c r="BOA291" s="11"/>
      <c r="BOB291" s="11"/>
      <c r="BOC291" s="11"/>
      <c r="BOD291" s="11"/>
      <c r="BOE291" s="11"/>
      <c r="BOF291" s="11"/>
      <c r="BOG291" s="11"/>
      <c r="BOH291" s="11"/>
      <c r="BOI291" s="11"/>
      <c r="BOJ291" s="11"/>
      <c r="BOK291" s="11"/>
      <c r="BOL291" s="11"/>
      <c r="BOM291" s="11"/>
      <c r="BON291" s="11"/>
      <c r="BOO291" s="11"/>
      <c r="BOP291" s="11"/>
      <c r="BOQ291" s="11"/>
      <c r="BOR291" s="11"/>
      <c r="BOS291" s="11"/>
      <c r="BOT291" s="11"/>
      <c r="BOU291" s="11"/>
      <c r="BOV291" s="11"/>
      <c r="BOW291" s="11"/>
      <c r="BOX291" s="11"/>
      <c r="BOY291" s="11"/>
      <c r="BOZ291" s="11"/>
      <c r="BPA291" s="11"/>
      <c r="BPB291" s="11"/>
      <c r="BPC291" s="11"/>
      <c r="BPD291" s="11"/>
      <c r="BPE291" s="11"/>
      <c r="BPF291" s="11"/>
      <c r="BPG291" s="11"/>
      <c r="BPH291" s="11"/>
      <c r="BPI291" s="11"/>
      <c r="BPJ291" s="11"/>
      <c r="BPK291" s="11"/>
      <c r="BPL291" s="11"/>
      <c r="BPM291" s="11"/>
      <c r="BPN291" s="11"/>
      <c r="BPO291" s="11"/>
      <c r="BPP291" s="11"/>
      <c r="BPQ291" s="11"/>
      <c r="BPR291" s="11"/>
      <c r="BPS291" s="11"/>
      <c r="BPT291" s="11"/>
      <c r="BPU291" s="11"/>
      <c r="BPV291" s="11"/>
      <c r="BPW291" s="11"/>
      <c r="BPX291" s="11"/>
      <c r="BPY291" s="11"/>
      <c r="BPZ291" s="11"/>
      <c r="BQA291" s="11"/>
      <c r="BQB291" s="11"/>
      <c r="BQC291" s="11"/>
      <c r="BQD291" s="11"/>
      <c r="BQE291" s="11"/>
      <c r="BQF291" s="11"/>
      <c r="BQG291" s="11"/>
      <c r="BQH291" s="11"/>
      <c r="BQI291" s="11"/>
      <c r="BQJ291" s="11"/>
      <c r="BQK291" s="11"/>
      <c r="BQL291" s="11"/>
      <c r="BQM291" s="11"/>
      <c r="BQN291" s="11"/>
      <c r="BQO291" s="11"/>
      <c r="BQP291" s="11"/>
      <c r="BQQ291" s="11"/>
      <c r="BQR291" s="11"/>
      <c r="BQS291" s="11"/>
      <c r="BQT291" s="11"/>
      <c r="BQU291" s="11"/>
      <c r="BQV291" s="11"/>
      <c r="BQW291" s="11"/>
      <c r="BQX291" s="11"/>
      <c r="BQY291" s="11"/>
      <c r="BQZ291" s="11"/>
      <c r="BRA291" s="11"/>
      <c r="BRB291" s="11"/>
      <c r="BRC291" s="11"/>
      <c r="BRD291" s="11"/>
      <c r="BRE291" s="11"/>
      <c r="BRF291" s="11"/>
      <c r="BRG291" s="11"/>
      <c r="BRH291" s="11"/>
      <c r="BRI291" s="11"/>
    </row>
    <row r="292" spans="2:1829" x14ac:dyDescent="0.3"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C292" s="11"/>
      <c r="DD292" s="11"/>
      <c r="DE292" s="11"/>
      <c r="DF292" s="11"/>
      <c r="DG292" s="11"/>
      <c r="DH292" s="11"/>
      <c r="DI292" s="11"/>
      <c r="DJ292" s="11"/>
      <c r="DK292" s="11"/>
      <c r="DL292" s="11"/>
      <c r="DM292" s="11"/>
      <c r="DN292" s="11"/>
      <c r="DO292" s="11"/>
      <c r="DP292" s="11"/>
      <c r="DQ292" s="11"/>
      <c r="DR292" s="11"/>
      <c r="DS292" s="11"/>
      <c r="DT292" s="11"/>
      <c r="DU292" s="11"/>
      <c r="DV292" s="11"/>
      <c r="DW292" s="11"/>
      <c r="DX292" s="11"/>
      <c r="DY292" s="11"/>
      <c r="DZ292" s="11"/>
      <c r="EA292" s="11"/>
      <c r="EB292" s="11"/>
      <c r="EC292" s="11"/>
      <c r="ED292" s="11"/>
      <c r="EE292" s="11"/>
      <c r="EF292" s="11"/>
      <c r="EG292" s="11"/>
      <c r="EH292" s="11"/>
      <c r="EI292" s="11"/>
      <c r="EJ292" s="11"/>
      <c r="EK292" s="11"/>
      <c r="EL292" s="11"/>
      <c r="EM292" s="11"/>
      <c r="EN292" s="11"/>
      <c r="EO292" s="11"/>
      <c r="EP292" s="11"/>
      <c r="EQ292" s="11"/>
      <c r="ER292" s="11"/>
      <c r="ES292" s="11"/>
      <c r="ET292" s="11"/>
      <c r="EU292" s="11"/>
      <c r="EV292" s="11"/>
      <c r="EW292" s="11"/>
      <c r="EX292" s="11"/>
      <c r="EY292" s="11"/>
      <c r="EZ292" s="11"/>
      <c r="FA292" s="11"/>
      <c r="FB292" s="11"/>
      <c r="FC292" s="11"/>
      <c r="FD292" s="11"/>
      <c r="FE292" s="11"/>
      <c r="FF292" s="11"/>
      <c r="FG292" s="11"/>
      <c r="FH292" s="11"/>
      <c r="FI292" s="11"/>
      <c r="FJ292" s="11"/>
      <c r="FK292" s="11"/>
      <c r="FL292" s="11"/>
      <c r="FM292" s="11"/>
      <c r="FN292" s="11"/>
      <c r="FO292" s="11"/>
      <c r="FP292" s="11"/>
      <c r="FQ292" s="11"/>
      <c r="FR292" s="11"/>
      <c r="FS292" s="11"/>
      <c r="FT292" s="11"/>
      <c r="FU292" s="11"/>
      <c r="FV292" s="11"/>
      <c r="FW292" s="11"/>
      <c r="FX292" s="11"/>
      <c r="FY292" s="11"/>
      <c r="FZ292" s="11"/>
      <c r="GA292" s="11"/>
      <c r="GB292" s="11"/>
      <c r="GC292" s="11"/>
      <c r="GD292" s="11"/>
      <c r="GE292" s="11"/>
      <c r="GF292" s="11"/>
      <c r="GG292" s="11"/>
      <c r="GH292" s="11"/>
      <c r="GI292" s="11"/>
      <c r="GJ292" s="11"/>
      <c r="GK292" s="11"/>
      <c r="GL292" s="11"/>
      <c r="GM292" s="11"/>
      <c r="GN292" s="11"/>
      <c r="GO292" s="11"/>
      <c r="GP292" s="11"/>
      <c r="GQ292" s="11"/>
      <c r="GR292" s="11"/>
      <c r="GS292" s="11"/>
      <c r="GT292" s="11"/>
      <c r="GU292" s="11"/>
      <c r="GV292" s="11"/>
      <c r="GW292" s="11"/>
      <c r="GX292" s="11"/>
      <c r="GY292" s="11"/>
      <c r="GZ292" s="11"/>
      <c r="HA292" s="11"/>
      <c r="HB292" s="11"/>
      <c r="HC292" s="11"/>
      <c r="HD292" s="11"/>
      <c r="HE292" s="11"/>
      <c r="HF292" s="11"/>
      <c r="HG292" s="11"/>
      <c r="HH292" s="11"/>
      <c r="HI292" s="11"/>
      <c r="HJ292" s="11"/>
      <c r="HK292" s="11"/>
      <c r="HL292" s="11"/>
      <c r="HM292" s="11"/>
      <c r="HN292" s="11"/>
      <c r="HO292" s="11"/>
      <c r="HP292" s="11"/>
      <c r="HQ292" s="11"/>
      <c r="HR292" s="11"/>
      <c r="HS292" s="11"/>
      <c r="HT292" s="11"/>
      <c r="HU292" s="11"/>
      <c r="HV292" s="11"/>
      <c r="HW292" s="11"/>
      <c r="HX292" s="11"/>
      <c r="HY292" s="11"/>
      <c r="HZ292" s="11"/>
      <c r="IA292" s="11"/>
      <c r="IB292" s="11"/>
      <c r="IC292" s="11"/>
      <c r="ID292" s="11"/>
      <c r="IE292" s="11"/>
      <c r="IF292" s="11"/>
      <c r="IG292" s="11"/>
      <c r="IH292" s="11"/>
      <c r="II292" s="11"/>
      <c r="IJ292" s="11"/>
      <c r="IK292" s="11"/>
      <c r="IL292" s="11"/>
      <c r="IM292" s="11"/>
      <c r="IN292" s="11"/>
      <c r="IO292" s="11"/>
      <c r="IP292" s="11"/>
      <c r="IQ292" s="11"/>
      <c r="IR292" s="11"/>
      <c r="IS292" s="11"/>
      <c r="IT292" s="11"/>
      <c r="IU292" s="11"/>
      <c r="IV292" s="11"/>
      <c r="IW292" s="11"/>
      <c r="IX292" s="11"/>
      <c r="IY292" s="11"/>
      <c r="IZ292" s="11"/>
      <c r="JA292" s="11"/>
      <c r="JB292" s="11"/>
      <c r="JC292" s="11"/>
      <c r="JD292" s="11"/>
      <c r="JE292" s="11"/>
      <c r="JF292" s="11"/>
      <c r="JG292" s="11"/>
      <c r="JH292" s="11"/>
      <c r="JI292" s="11"/>
      <c r="JJ292" s="11"/>
      <c r="JK292" s="11"/>
      <c r="JL292" s="11"/>
      <c r="JM292" s="11"/>
      <c r="JN292" s="11"/>
      <c r="JO292" s="11"/>
      <c r="JP292" s="11"/>
      <c r="JQ292" s="11"/>
      <c r="JR292" s="11"/>
      <c r="JS292" s="11"/>
      <c r="JT292" s="11"/>
      <c r="JU292" s="11"/>
      <c r="JV292" s="11"/>
      <c r="JW292" s="11"/>
      <c r="JX292" s="11"/>
      <c r="JY292" s="11"/>
      <c r="JZ292" s="11"/>
      <c r="KA292" s="11"/>
      <c r="KB292" s="11"/>
      <c r="KC292" s="11"/>
      <c r="KD292" s="11"/>
      <c r="KE292" s="11"/>
      <c r="KF292" s="11"/>
      <c r="KG292" s="11"/>
      <c r="KH292" s="11"/>
      <c r="KI292" s="11"/>
      <c r="KJ292" s="11"/>
      <c r="KK292" s="11"/>
      <c r="KL292" s="11"/>
      <c r="KM292" s="11"/>
      <c r="KN292" s="11"/>
      <c r="KO292" s="11"/>
      <c r="KP292" s="11"/>
      <c r="KQ292" s="11"/>
      <c r="KR292" s="11"/>
      <c r="KS292" s="11"/>
      <c r="KT292" s="11"/>
      <c r="KU292" s="11"/>
      <c r="KV292" s="11"/>
      <c r="KW292" s="11"/>
      <c r="KX292" s="11"/>
      <c r="KY292" s="11"/>
      <c r="KZ292" s="11"/>
      <c r="LA292" s="11"/>
      <c r="LB292" s="11"/>
      <c r="LC292" s="11"/>
      <c r="LD292" s="11"/>
      <c r="LE292" s="11"/>
      <c r="LF292" s="11"/>
      <c r="LG292" s="11"/>
      <c r="LH292" s="11"/>
      <c r="LI292" s="11"/>
      <c r="LJ292" s="11"/>
      <c r="LK292" s="11"/>
      <c r="LL292" s="11"/>
      <c r="LM292" s="11"/>
      <c r="LN292" s="11"/>
      <c r="LO292" s="11"/>
      <c r="LP292" s="11"/>
      <c r="LQ292" s="11"/>
      <c r="LR292" s="11"/>
      <c r="LS292" s="11"/>
      <c r="LT292" s="11"/>
      <c r="LU292" s="11"/>
      <c r="LV292" s="11"/>
      <c r="LW292" s="11"/>
      <c r="LX292" s="11"/>
      <c r="LY292" s="11"/>
      <c r="LZ292" s="11"/>
      <c r="MA292" s="11"/>
      <c r="MB292" s="11"/>
      <c r="MC292" s="11"/>
      <c r="MD292" s="11"/>
      <c r="ME292" s="11"/>
      <c r="MF292" s="11"/>
      <c r="MG292" s="11"/>
      <c r="MH292" s="11"/>
      <c r="MI292" s="11"/>
      <c r="MJ292" s="11"/>
      <c r="MK292" s="11"/>
      <c r="ML292" s="11"/>
      <c r="MM292" s="11"/>
      <c r="MN292" s="11"/>
      <c r="MO292" s="11"/>
      <c r="MP292" s="11"/>
      <c r="MQ292" s="11"/>
      <c r="MR292" s="11"/>
      <c r="MS292" s="11"/>
      <c r="MT292" s="11"/>
      <c r="MU292" s="11"/>
      <c r="MV292" s="11"/>
      <c r="MW292" s="11"/>
      <c r="MX292" s="11"/>
      <c r="MY292" s="11"/>
      <c r="MZ292" s="11"/>
      <c r="NA292" s="11"/>
      <c r="NB292" s="11"/>
      <c r="NC292" s="11"/>
      <c r="ND292" s="11"/>
      <c r="NE292" s="11"/>
      <c r="NF292" s="11"/>
      <c r="NG292" s="11"/>
      <c r="NH292" s="11"/>
      <c r="NI292" s="11"/>
      <c r="NJ292" s="11"/>
      <c r="NK292" s="11"/>
      <c r="NL292" s="11"/>
      <c r="NM292" s="11"/>
      <c r="NN292" s="11"/>
      <c r="NO292" s="11"/>
      <c r="NP292" s="11"/>
      <c r="NQ292" s="11"/>
      <c r="NR292" s="11"/>
      <c r="NS292" s="11"/>
      <c r="NT292" s="11"/>
      <c r="NU292" s="11"/>
      <c r="NV292" s="11"/>
      <c r="NW292" s="11"/>
      <c r="NX292" s="11"/>
      <c r="NY292" s="11"/>
      <c r="NZ292" s="11"/>
      <c r="OA292" s="11"/>
      <c r="OB292" s="11"/>
      <c r="OC292" s="11"/>
      <c r="OD292" s="11"/>
      <c r="OE292" s="11"/>
      <c r="OF292" s="11"/>
      <c r="OG292" s="11"/>
      <c r="OH292" s="11"/>
      <c r="OI292" s="11"/>
      <c r="OJ292" s="11"/>
      <c r="OK292" s="11"/>
      <c r="OL292" s="11"/>
      <c r="OM292" s="11"/>
      <c r="ON292" s="11"/>
      <c r="OO292" s="11"/>
      <c r="OP292" s="11"/>
      <c r="OQ292" s="11"/>
      <c r="OR292" s="11"/>
      <c r="OS292" s="11"/>
      <c r="OT292" s="11"/>
      <c r="OU292" s="11"/>
      <c r="OV292" s="11"/>
      <c r="OW292" s="11"/>
      <c r="OX292" s="11"/>
      <c r="OY292" s="11"/>
      <c r="OZ292" s="11"/>
      <c r="PA292" s="11"/>
      <c r="PB292" s="11"/>
      <c r="PC292" s="11"/>
      <c r="PD292" s="11"/>
      <c r="PE292" s="11"/>
      <c r="PF292" s="11"/>
      <c r="PG292" s="11"/>
      <c r="PH292" s="11"/>
      <c r="PI292" s="11"/>
      <c r="PJ292" s="11"/>
      <c r="PK292" s="11"/>
      <c r="PL292" s="11"/>
      <c r="PM292" s="11"/>
      <c r="PN292" s="11"/>
      <c r="PO292" s="11"/>
      <c r="PP292" s="11"/>
      <c r="PQ292" s="11"/>
      <c r="PR292" s="11"/>
      <c r="PS292" s="11"/>
      <c r="PT292" s="11"/>
      <c r="PU292" s="11"/>
      <c r="PV292" s="11"/>
      <c r="PW292" s="11"/>
      <c r="PX292" s="11"/>
      <c r="PY292" s="11"/>
      <c r="PZ292" s="11"/>
      <c r="QA292" s="11"/>
      <c r="QB292" s="11"/>
      <c r="QC292" s="11"/>
      <c r="QD292" s="11"/>
      <c r="QE292" s="11"/>
      <c r="QF292" s="11"/>
      <c r="QG292" s="11"/>
      <c r="QH292" s="11"/>
      <c r="QI292" s="11"/>
      <c r="QJ292" s="11"/>
      <c r="QK292" s="11"/>
      <c r="QL292" s="11"/>
      <c r="QM292" s="11"/>
      <c r="QN292" s="11"/>
      <c r="QO292" s="11"/>
      <c r="QP292" s="11"/>
      <c r="QQ292" s="11"/>
      <c r="QR292" s="11"/>
      <c r="QS292" s="11"/>
      <c r="QT292" s="11"/>
      <c r="QU292" s="11"/>
      <c r="QV292" s="11"/>
      <c r="QW292" s="11"/>
      <c r="QX292" s="11"/>
      <c r="QY292" s="11"/>
      <c r="QZ292" s="11"/>
      <c r="RA292" s="11"/>
      <c r="RB292" s="11"/>
      <c r="RC292" s="11"/>
      <c r="RD292" s="11"/>
      <c r="RE292" s="11"/>
      <c r="RF292" s="11"/>
      <c r="RG292" s="11"/>
      <c r="RH292" s="11"/>
      <c r="RI292" s="11"/>
      <c r="RJ292" s="11"/>
      <c r="RK292" s="11"/>
      <c r="RL292" s="11"/>
      <c r="RM292" s="11"/>
      <c r="RN292" s="11"/>
      <c r="RO292" s="11"/>
      <c r="RP292" s="11"/>
      <c r="RQ292" s="11"/>
      <c r="RR292" s="11"/>
      <c r="RS292" s="11"/>
      <c r="RT292" s="11"/>
      <c r="RU292" s="11"/>
      <c r="RV292" s="11"/>
      <c r="RW292" s="11"/>
      <c r="RX292" s="11"/>
      <c r="RY292" s="11"/>
      <c r="RZ292" s="11"/>
      <c r="SA292" s="11"/>
      <c r="SB292" s="11"/>
      <c r="SC292" s="11"/>
      <c r="SD292" s="11"/>
      <c r="SE292" s="11"/>
      <c r="SF292" s="11"/>
      <c r="SG292" s="11"/>
      <c r="SH292" s="11"/>
      <c r="SI292" s="11"/>
      <c r="SJ292" s="11"/>
      <c r="SK292" s="11"/>
      <c r="SL292" s="11"/>
      <c r="SM292" s="11"/>
      <c r="SN292" s="11"/>
      <c r="SO292" s="11"/>
      <c r="SP292" s="11"/>
      <c r="SQ292" s="11"/>
      <c r="SR292" s="11"/>
      <c r="SS292" s="11"/>
      <c r="ST292" s="11"/>
      <c r="SU292" s="11"/>
      <c r="SV292" s="11"/>
      <c r="SW292" s="11"/>
      <c r="SX292" s="11"/>
      <c r="SY292" s="11"/>
      <c r="SZ292" s="11"/>
      <c r="TA292" s="11"/>
      <c r="TB292" s="11"/>
      <c r="TC292" s="11"/>
      <c r="TD292" s="11"/>
      <c r="TE292" s="11"/>
      <c r="TF292" s="11"/>
      <c r="TG292" s="11"/>
      <c r="TH292" s="11"/>
      <c r="TI292" s="11"/>
      <c r="TJ292" s="11"/>
      <c r="TK292" s="11"/>
      <c r="TL292" s="11"/>
      <c r="TM292" s="11"/>
      <c r="TN292" s="11"/>
      <c r="TO292" s="11"/>
      <c r="TP292" s="11"/>
      <c r="TQ292" s="11"/>
      <c r="TR292" s="11"/>
      <c r="TS292" s="11"/>
      <c r="TT292" s="11"/>
      <c r="TU292" s="11"/>
      <c r="TV292" s="11"/>
      <c r="TW292" s="11"/>
      <c r="TX292" s="11"/>
      <c r="TY292" s="11"/>
      <c r="TZ292" s="11"/>
      <c r="UA292" s="11"/>
      <c r="UB292" s="11"/>
      <c r="UC292" s="11"/>
      <c r="UD292" s="11"/>
      <c r="UE292" s="11"/>
      <c r="UF292" s="11"/>
      <c r="UG292" s="11"/>
      <c r="UH292" s="11"/>
      <c r="UI292" s="11"/>
      <c r="UJ292" s="11"/>
      <c r="UK292" s="11"/>
      <c r="UL292" s="11"/>
      <c r="UM292" s="11"/>
      <c r="UN292" s="11"/>
      <c r="UO292" s="11"/>
      <c r="UP292" s="11"/>
      <c r="UQ292" s="11"/>
      <c r="UR292" s="11"/>
      <c r="US292" s="11"/>
      <c r="UT292" s="11"/>
      <c r="UU292" s="11"/>
      <c r="UV292" s="11"/>
      <c r="UW292" s="11"/>
      <c r="UX292" s="11"/>
      <c r="UY292" s="11"/>
      <c r="UZ292" s="11"/>
      <c r="VA292" s="11"/>
      <c r="VB292" s="11"/>
      <c r="VC292" s="11"/>
      <c r="VD292" s="11"/>
      <c r="VE292" s="11"/>
      <c r="VF292" s="11"/>
      <c r="VG292" s="11"/>
      <c r="VH292" s="11"/>
      <c r="VI292" s="11"/>
      <c r="VJ292" s="11"/>
      <c r="VK292" s="11"/>
      <c r="VL292" s="11"/>
      <c r="VM292" s="11"/>
      <c r="VN292" s="11"/>
      <c r="VO292" s="11"/>
      <c r="VP292" s="11"/>
      <c r="VQ292" s="11"/>
      <c r="VR292" s="11"/>
      <c r="VS292" s="11"/>
      <c r="VT292" s="11"/>
      <c r="VU292" s="11"/>
      <c r="VV292" s="11"/>
      <c r="VW292" s="11"/>
      <c r="VX292" s="11"/>
      <c r="VY292" s="11"/>
      <c r="VZ292" s="11"/>
      <c r="WA292" s="11"/>
      <c r="WB292" s="11"/>
      <c r="WC292" s="11"/>
      <c r="WD292" s="11"/>
      <c r="WE292" s="11"/>
      <c r="WF292" s="11"/>
      <c r="WG292" s="11"/>
      <c r="WH292" s="11"/>
      <c r="WI292" s="11"/>
      <c r="WJ292" s="11"/>
      <c r="WK292" s="11"/>
      <c r="WL292" s="11"/>
      <c r="WM292" s="11"/>
      <c r="WN292" s="11"/>
      <c r="WO292" s="11"/>
      <c r="WP292" s="11"/>
      <c r="WQ292" s="11"/>
      <c r="WR292" s="11"/>
      <c r="WS292" s="11"/>
      <c r="WT292" s="11"/>
      <c r="WU292" s="11"/>
      <c r="WV292" s="11"/>
      <c r="WW292" s="11"/>
      <c r="WX292" s="11"/>
      <c r="WY292" s="11"/>
      <c r="WZ292" s="11"/>
      <c r="XA292" s="11"/>
      <c r="XB292" s="11"/>
      <c r="XC292" s="11"/>
      <c r="XD292" s="11"/>
      <c r="XE292" s="11"/>
      <c r="XF292" s="11"/>
      <c r="XG292" s="11"/>
      <c r="XH292" s="11"/>
      <c r="XI292" s="11"/>
      <c r="XJ292" s="11"/>
      <c r="XK292" s="11"/>
      <c r="XL292" s="11"/>
      <c r="XM292" s="11"/>
      <c r="XN292" s="11"/>
      <c r="XO292" s="11"/>
      <c r="XP292" s="11"/>
      <c r="XQ292" s="11"/>
      <c r="XR292" s="11"/>
      <c r="XS292" s="11"/>
      <c r="XT292" s="11"/>
      <c r="XU292" s="11"/>
      <c r="XV292" s="11"/>
      <c r="XW292" s="11"/>
      <c r="XX292" s="11"/>
      <c r="XY292" s="11"/>
      <c r="XZ292" s="11"/>
      <c r="YA292" s="11"/>
      <c r="YB292" s="11"/>
      <c r="YC292" s="11"/>
      <c r="YD292" s="11"/>
      <c r="YE292" s="11"/>
      <c r="YF292" s="11"/>
      <c r="YG292" s="11"/>
      <c r="YH292" s="11"/>
      <c r="YI292" s="11"/>
      <c r="YJ292" s="11"/>
      <c r="YK292" s="11"/>
      <c r="YL292" s="11"/>
      <c r="YM292" s="11"/>
      <c r="YN292" s="11"/>
      <c r="YO292" s="11"/>
      <c r="YP292" s="11"/>
      <c r="YQ292" s="11"/>
      <c r="YR292" s="11"/>
      <c r="YS292" s="11"/>
      <c r="YT292" s="11"/>
      <c r="YU292" s="11"/>
      <c r="YV292" s="11"/>
      <c r="YW292" s="11"/>
      <c r="YX292" s="11"/>
      <c r="YY292" s="11"/>
      <c r="YZ292" s="11"/>
      <c r="ZA292" s="11"/>
      <c r="ZB292" s="11"/>
      <c r="ZC292" s="11"/>
      <c r="ZD292" s="11"/>
      <c r="ZE292" s="11"/>
      <c r="ZF292" s="11"/>
      <c r="ZG292" s="11"/>
      <c r="ZH292" s="11"/>
      <c r="ZI292" s="11"/>
      <c r="ZJ292" s="11"/>
      <c r="ZK292" s="11"/>
      <c r="ZL292" s="11"/>
      <c r="ZM292" s="11"/>
      <c r="ZN292" s="11"/>
      <c r="ZO292" s="11"/>
      <c r="ZP292" s="11"/>
      <c r="ZQ292" s="11"/>
      <c r="ZR292" s="11"/>
      <c r="ZS292" s="11"/>
      <c r="ZT292" s="11"/>
      <c r="ZU292" s="11"/>
      <c r="ZV292" s="11"/>
      <c r="ZW292" s="11"/>
      <c r="ZX292" s="11"/>
      <c r="ZY292" s="11"/>
      <c r="ZZ292" s="11"/>
      <c r="AAA292" s="11"/>
      <c r="AAB292" s="11"/>
      <c r="AAC292" s="11"/>
      <c r="AAD292" s="11"/>
      <c r="AAE292" s="11"/>
      <c r="AAF292" s="11"/>
      <c r="AAG292" s="11"/>
      <c r="AAH292" s="11"/>
      <c r="AAI292" s="11"/>
      <c r="AAJ292" s="11"/>
      <c r="AAK292" s="11"/>
      <c r="AAL292" s="11"/>
      <c r="AAM292" s="11"/>
      <c r="AAN292" s="11"/>
      <c r="AAO292" s="11"/>
      <c r="AAP292" s="11"/>
      <c r="AAQ292" s="11"/>
      <c r="AAR292" s="11"/>
      <c r="AAS292" s="11"/>
      <c r="AAT292" s="11"/>
      <c r="AAU292" s="11"/>
      <c r="AAV292" s="11"/>
      <c r="AAW292" s="11"/>
      <c r="AAX292" s="11"/>
      <c r="AAY292" s="11"/>
      <c r="AAZ292" s="11"/>
      <c r="ABA292" s="11"/>
      <c r="ABB292" s="11"/>
      <c r="ABC292" s="11"/>
      <c r="ABD292" s="11"/>
      <c r="ABE292" s="11"/>
      <c r="ABF292" s="11"/>
      <c r="ABG292" s="11"/>
      <c r="ABH292" s="11"/>
      <c r="ABI292" s="11"/>
      <c r="ABJ292" s="11"/>
      <c r="ABK292" s="11"/>
      <c r="ABL292" s="11"/>
      <c r="ABM292" s="11"/>
      <c r="ABN292" s="11"/>
      <c r="ABO292" s="11"/>
      <c r="ABP292" s="11"/>
      <c r="ABQ292" s="11"/>
      <c r="ABR292" s="11"/>
      <c r="ABS292" s="11"/>
      <c r="ABT292" s="11"/>
      <c r="ABU292" s="11"/>
      <c r="ABV292" s="11"/>
      <c r="ABW292" s="11"/>
      <c r="ABX292" s="11"/>
      <c r="ABY292" s="11"/>
      <c r="ABZ292" s="11"/>
      <c r="ACA292" s="11"/>
      <c r="ACB292" s="11"/>
      <c r="ACC292" s="11"/>
      <c r="ACD292" s="11"/>
      <c r="ACE292" s="11"/>
      <c r="ACF292" s="11"/>
      <c r="ACG292" s="11"/>
      <c r="ACH292" s="11"/>
      <c r="ACI292" s="11"/>
      <c r="ACJ292" s="11"/>
      <c r="ACK292" s="11"/>
      <c r="ACL292" s="11"/>
      <c r="ACM292" s="11"/>
      <c r="ACN292" s="11"/>
      <c r="ACO292" s="11"/>
      <c r="ACP292" s="11"/>
      <c r="ACQ292" s="11"/>
      <c r="ACR292" s="11"/>
      <c r="ACS292" s="11"/>
      <c r="ACT292" s="11"/>
      <c r="ACU292" s="11"/>
      <c r="ACV292" s="11"/>
      <c r="ACW292" s="11"/>
      <c r="ACX292" s="11"/>
      <c r="ACY292" s="11"/>
      <c r="ACZ292" s="11"/>
      <c r="ADA292" s="11"/>
      <c r="ADB292" s="11"/>
      <c r="ADC292" s="11"/>
      <c r="ADD292" s="11"/>
      <c r="ADE292" s="11"/>
      <c r="ADF292" s="11"/>
      <c r="ADG292" s="11"/>
      <c r="ADH292" s="11"/>
      <c r="ADI292" s="11"/>
      <c r="ADJ292" s="11"/>
      <c r="ADK292" s="11"/>
      <c r="ADL292" s="11"/>
      <c r="ADM292" s="11"/>
      <c r="ADN292" s="11"/>
      <c r="ADO292" s="11"/>
      <c r="ADP292" s="11"/>
      <c r="ADQ292" s="11"/>
      <c r="ADR292" s="11"/>
      <c r="ADS292" s="11"/>
      <c r="ADT292" s="11"/>
      <c r="ADU292" s="11"/>
      <c r="ADV292" s="11"/>
      <c r="ADW292" s="11"/>
      <c r="ADX292" s="11"/>
      <c r="ADY292" s="11"/>
      <c r="ADZ292" s="11"/>
      <c r="AEA292" s="11"/>
      <c r="AEB292" s="11"/>
      <c r="AEC292" s="11"/>
      <c r="AED292" s="11"/>
      <c r="AEE292" s="11"/>
      <c r="AEF292" s="11"/>
      <c r="AEG292" s="11"/>
      <c r="AEH292" s="11"/>
      <c r="AEI292" s="11"/>
      <c r="AEJ292" s="11"/>
      <c r="AEK292" s="11"/>
      <c r="AEL292" s="11"/>
      <c r="AEM292" s="11"/>
      <c r="AEN292" s="11"/>
      <c r="AEO292" s="11"/>
      <c r="AEP292" s="11"/>
      <c r="AEQ292" s="11"/>
      <c r="AER292" s="11"/>
      <c r="AES292" s="11"/>
      <c r="AET292" s="11"/>
      <c r="AEU292" s="11"/>
      <c r="AEV292" s="11"/>
      <c r="AEW292" s="11"/>
      <c r="AEX292" s="11"/>
      <c r="AEY292" s="11"/>
      <c r="AEZ292" s="11"/>
      <c r="AFA292" s="11"/>
      <c r="AFB292" s="11"/>
      <c r="AFC292" s="11"/>
      <c r="AFD292" s="11"/>
      <c r="AFE292" s="11"/>
      <c r="AFF292" s="11"/>
      <c r="AFG292" s="11"/>
      <c r="AFH292" s="11"/>
      <c r="AFI292" s="11"/>
      <c r="AFJ292" s="11"/>
      <c r="AFK292" s="11"/>
      <c r="AFL292" s="11"/>
      <c r="AFM292" s="11"/>
      <c r="AFN292" s="11"/>
      <c r="AFO292" s="11"/>
      <c r="AFP292" s="11"/>
      <c r="AFQ292" s="11"/>
      <c r="AFR292" s="11"/>
      <c r="AFS292" s="11"/>
      <c r="AFT292" s="11"/>
      <c r="AFU292" s="11"/>
      <c r="AFV292" s="11"/>
      <c r="AFW292" s="11"/>
      <c r="AFX292" s="11"/>
      <c r="AFY292" s="11"/>
      <c r="AFZ292" s="11"/>
      <c r="AGA292" s="11"/>
      <c r="AGB292" s="11"/>
      <c r="AGC292" s="11"/>
      <c r="AGD292" s="11"/>
      <c r="AGE292" s="11"/>
      <c r="AGF292" s="11"/>
      <c r="AGG292" s="11"/>
      <c r="AGH292" s="11"/>
      <c r="AGI292" s="11"/>
      <c r="AGJ292" s="11"/>
      <c r="AGK292" s="11"/>
      <c r="AGL292" s="11"/>
      <c r="AGM292" s="11"/>
      <c r="AGN292" s="11"/>
      <c r="AGO292" s="11"/>
      <c r="AGP292" s="11"/>
      <c r="AGQ292" s="11"/>
      <c r="AGR292" s="11"/>
      <c r="AGS292" s="11"/>
      <c r="AGT292" s="11"/>
      <c r="AGU292" s="11"/>
      <c r="AGV292" s="11"/>
      <c r="AGW292" s="11"/>
      <c r="AGX292" s="11"/>
      <c r="AGY292" s="11"/>
      <c r="AGZ292" s="11"/>
      <c r="AHA292" s="11"/>
      <c r="AHB292" s="11"/>
      <c r="AHC292" s="11"/>
      <c r="AHD292" s="11"/>
      <c r="AHE292" s="11"/>
      <c r="AHF292" s="11"/>
      <c r="AHG292" s="11"/>
      <c r="AHH292" s="11"/>
      <c r="AHI292" s="11"/>
      <c r="AHJ292" s="11"/>
      <c r="AHK292" s="11"/>
      <c r="AHL292" s="11"/>
      <c r="AHM292" s="11"/>
      <c r="AHN292" s="11"/>
      <c r="AHO292" s="11"/>
      <c r="AHP292" s="11"/>
      <c r="AHQ292" s="11"/>
      <c r="AHR292" s="11"/>
      <c r="AHS292" s="11"/>
      <c r="AHT292" s="11"/>
      <c r="AHU292" s="11"/>
      <c r="AHV292" s="11"/>
      <c r="AHW292" s="11"/>
      <c r="AHX292" s="11"/>
      <c r="AHY292" s="11"/>
      <c r="AHZ292" s="11"/>
      <c r="AIA292" s="11"/>
      <c r="AIB292" s="11"/>
      <c r="AIC292" s="11"/>
      <c r="AID292" s="11"/>
      <c r="AIE292" s="11"/>
      <c r="AIF292" s="11"/>
      <c r="AIG292" s="11"/>
      <c r="AIH292" s="11"/>
      <c r="AII292" s="11"/>
      <c r="AIJ292" s="11"/>
      <c r="AIK292" s="11"/>
      <c r="AIL292" s="11"/>
      <c r="AIM292" s="11"/>
      <c r="AIN292" s="11"/>
      <c r="AIO292" s="11"/>
      <c r="AIP292" s="11"/>
      <c r="AIQ292" s="11"/>
      <c r="AIR292" s="11"/>
      <c r="AIS292" s="11"/>
      <c r="AIT292" s="11"/>
      <c r="AIU292" s="11"/>
      <c r="AIV292" s="11"/>
      <c r="AIW292" s="11"/>
      <c r="AIX292" s="11"/>
      <c r="AIY292" s="11"/>
      <c r="AIZ292" s="11"/>
      <c r="AJA292" s="11"/>
      <c r="AJB292" s="11"/>
      <c r="AJC292" s="11"/>
      <c r="AJD292" s="11"/>
      <c r="AJE292" s="11"/>
      <c r="AJF292" s="11"/>
      <c r="AJG292" s="11"/>
      <c r="AJH292" s="11"/>
      <c r="AJI292" s="11"/>
      <c r="AJJ292" s="11"/>
      <c r="AJK292" s="11"/>
      <c r="AJL292" s="11"/>
      <c r="AJM292" s="11"/>
      <c r="AJN292" s="11"/>
      <c r="AJO292" s="11"/>
      <c r="AJP292" s="11"/>
      <c r="AJQ292" s="11"/>
      <c r="AJR292" s="11"/>
      <c r="AJS292" s="11"/>
      <c r="AJT292" s="11"/>
      <c r="AJU292" s="11"/>
      <c r="AJV292" s="11"/>
      <c r="AJW292" s="11"/>
      <c r="AJX292" s="11"/>
      <c r="AJY292" s="11"/>
      <c r="AJZ292" s="11"/>
      <c r="AKA292" s="11"/>
      <c r="AKB292" s="11"/>
      <c r="AKC292" s="11"/>
      <c r="AKD292" s="11"/>
      <c r="AKE292" s="11"/>
      <c r="AKF292" s="11"/>
      <c r="AKG292" s="11"/>
      <c r="AKH292" s="11"/>
      <c r="AKI292" s="11"/>
      <c r="AKJ292" s="11"/>
      <c r="AKK292" s="11"/>
      <c r="AKL292" s="11"/>
      <c r="AKM292" s="11"/>
      <c r="AKN292" s="11"/>
      <c r="AKO292" s="11"/>
      <c r="AKP292" s="11"/>
      <c r="AKQ292" s="11"/>
      <c r="AKR292" s="11"/>
      <c r="AKS292" s="11"/>
      <c r="AKT292" s="11"/>
      <c r="AKU292" s="11"/>
      <c r="AKV292" s="11"/>
      <c r="AKW292" s="11"/>
      <c r="AKX292" s="11"/>
      <c r="AKY292" s="11"/>
      <c r="AKZ292" s="11"/>
      <c r="ALA292" s="11"/>
      <c r="ALB292" s="11"/>
      <c r="ALC292" s="11"/>
      <c r="ALD292" s="11"/>
      <c r="ALE292" s="11"/>
      <c r="ALF292" s="11"/>
      <c r="ALG292" s="11"/>
      <c r="ALH292" s="11"/>
      <c r="ALI292" s="11"/>
      <c r="ALJ292" s="11"/>
      <c r="ALK292" s="11"/>
      <c r="ALL292" s="11"/>
      <c r="ALM292" s="11"/>
      <c r="ALN292" s="11"/>
      <c r="ALO292" s="11"/>
      <c r="ALP292" s="11"/>
      <c r="ALQ292" s="11"/>
      <c r="ALR292" s="11"/>
      <c r="ALS292" s="11"/>
      <c r="ALT292" s="11"/>
      <c r="ALU292" s="11"/>
      <c r="ALV292" s="11"/>
      <c r="ALW292" s="11"/>
      <c r="ALX292" s="11"/>
      <c r="ALY292" s="11"/>
      <c r="ALZ292" s="11"/>
      <c r="AMA292" s="11"/>
      <c r="AMB292" s="11"/>
      <c r="AMC292" s="11"/>
      <c r="AMD292" s="11"/>
      <c r="AME292" s="11"/>
      <c r="AMF292" s="11"/>
      <c r="AMG292" s="11"/>
      <c r="AMH292" s="11"/>
      <c r="AMI292" s="11"/>
      <c r="AMJ292" s="11"/>
      <c r="AMK292" s="11"/>
      <c r="AML292" s="11"/>
      <c r="AMM292" s="11"/>
      <c r="AMN292" s="11"/>
      <c r="AMO292" s="11"/>
      <c r="AMP292" s="11"/>
      <c r="AMQ292" s="11"/>
      <c r="AMR292" s="11"/>
      <c r="AMS292" s="11"/>
      <c r="AMT292" s="11"/>
      <c r="AMU292" s="11"/>
      <c r="AMV292" s="11"/>
      <c r="AMW292" s="11"/>
      <c r="AMX292" s="11"/>
      <c r="AMY292" s="11"/>
      <c r="AMZ292" s="11"/>
      <c r="ANA292" s="11"/>
      <c r="ANB292" s="11"/>
      <c r="ANC292" s="11"/>
      <c r="AND292" s="11"/>
      <c r="ANE292" s="11"/>
      <c r="ANF292" s="11"/>
      <c r="ANG292" s="11"/>
      <c r="ANH292" s="11"/>
      <c r="ANI292" s="11"/>
      <c r="ANJ292" s="11"/>
      <c r="ANK292" s="11"/>
      <c r="ANL292" s="11"/>
      <c r="ANM292" s="11"/>
      <c r="ANN292" s="11"/>
      <c r="ANO292" s="11"/>
      <c r="ANP292" s="11"/>
      <c r="ANQ292" s="11"/>
      <c r="ANR292" s="11"/>
      <c r="ANS292" s="11"/>
      <c r="ANT292" s="11"/>
      <c r="ANU292" s="11"/>
      <c r="ANV292" s="11"/>
      <c r="ANW292" s="11"/>
      <c r="ANX292" s="11"/>
      <c r="ANY292" s="11"/>
      <c r="ANZ292" s="11"/>
      <c r="AOA292" s="11"/>
      <c r="AOB292" s="11"/>
      <c r="AOC292" s="11"/>
      <c r="AOD292" s="11"/>
      <c r="AOE292" s="11"/>
      <c r="AOF292" s="11"/>
      <c r="AOG292" s="11"/>
      <c r="AOH292" s="11"/>
      <c r="AOI292" s="11"/>
      <c r="AOJ292" s="11"/>
      <c r="AOK292" s="11"/>
      <c r="AOL292" s="11"/>
      <c r="AOM292" s="11"/>
      <c r="AON292" s="11"/>
      <c r="AOO292" s="11"/>
      <c r="AOP292" s="11"/>
      <c r="AOQ292" s="11"/>
      <c r="AOR292" s="11"/>
      <c r="AOS292" s="11"/>
      <c r="AOT292" s="11"/>
      <c r="AOU292" s="11"/>
      <c r="AOV292" s="11"/>
      <c r="AOW292" s="11"/>
      <c r="AOX292" s="11"/>
      <c r="AOY292" s="11"/>
      <c r="AOZ292" s="11"/>
      <c r="APA292" s="11"/>
      <c r="APB292" s="11"/>
      <c r="APC292" s="11"/>
      <c r="APD292" s="11"/>
      <c r="APE292" s="11"/>
      <c r="APF292" s="11"/>
      <c r="APG292" s="11"/>
      <c r="APH292" s="11"/>
      <c r="API292" s="11"/>
      <c r="APJ292" s="11"/>
      <c r="APK292" s="11"/>
      <c r="APL292" s="11"/>
      <c r="APM292" s="11"/>
      <c r="APN292" s="11"/>
      <c r="APO292" s="11"/>
      <c r="APP292" s="11"/>
      <c r="APQ292" s="11"/>
      <c r="APR292" s="11"/>
      <c r="APS292" s="11"/>
      <c r="APT292" s="11"/>
      <c r="APU292" s="11"/>
      <c r="APV292" s="11"/>
      <c r="APW292" s="11"/>
      <c r="APX292" s="11"/>
      <c r="APY292" s="11"/>
      <c r="APZ292" s="11"/>
      <c r="AQA292" s="11"/>
      <c r="AQB292" s="11"/>
      <c r="AQC292" s="11"/>
      <c r="AQD292" s="11"/>
      <c r="AQE292" s="11"/>
      <c r="AQF292" s="11"/>
      <c r="AQG292" s="11"/>
      <c r="AQH292" s="11"/>
      <c r="AQI292" s="11"/>
      <c r="AQJ292" s="11"/>
      <c r="AQK292" s="11"/>
      <c r="AQL292" s="11"/>
      <c r="AQM292" s="11"/>
      <c r="AQN292" s="11"/>
      <c r="AQO292" s="11"/>
      <c r="AQP292" s="11"/>
      <c r="AQQ292" s="11"/>
      <c r="AQR292" s="11"/>
      <c r="AQS292" s="11"/>
      <c r="AQT292" s="11"/>
      <c r="AQU292" s="11"/>
      <c r="AQV292" s="11"/>
      <c r="AQW292" s="11"/>
      <c r="AQX292" s="11"/>
      <c r="AQY292" s="11"/>
      <c r="AQZ292" s="11"/>
      <c r="ARA292" s="11"/>
      <c r="ARB292" s="11"/>
      <c r="ARC292" s="11"/>
      <c r="ARD292" s="11"/>
      <c r="ARE292" s="11"/>
      <c r="ARF292" s="11"/>
      <c r="ARG292" s="11"/>
      <c r="ARH292" s="11"/>
      <c r="ARI292" s="11"/>
      <c r="ARJ292" s="11"/>
      <c r="ARK292" s="11"/>
      <c r="ARL292" s="11"/>
      <c r="ARM292" s="11"/>
      <c r="ARN292" s="11"/>
      <c r="ARO292" s="11"/>
      <c r="ARP292" s="11"/>
      <c r="ARQ292" s="11"/>
      <c r="ARR292" s="11"/>
      <c r="ARS292" s="11"/>
      <c r="ART292" s="11"/>
      <c r="ARU292" s="11"/>
      <c r="ARV292" s="11"/>
      <c r="ARW292" s="11"/>
      <c r="ARX292" s="11"/>
      <c r="ARY292" s="11"/>
      <c r="ARZ292" s="11"/>
      <c r="ASA292" s="11"/>
      <c r="ASB292" s="11"/>
      <c r="ASC292" s="11"/>
      <c r="ASD292" s="11"/>
      <c r="ASE292" s="11"/>
      <c r="ASF292" s="11"/>
      <c r="ASG292" s="11"/>
      <c r="ASH292" s="11"/>
      <c r="ASI292" s="11"/>
      <c r="ASJ292" s="11"/>
      <c r="ASK292" s="11"/>
      <c r="ASL292" s="11"/>
      <c r="ASM292" s="11"/>
      <c r="ASN292" s="11"/>
      <c r="ASO292" s="11"/>
      <c r="ASP292" s="11"/>
      <c r="ASQ292" s="11"/>
      <c r="ASR292" s="11"/>
      <c r="ASS292" s="11"/>
      <c r="AST292" s="11"/>
      <c r="ASU292" s="11"/>
      <c r="ASV292" s="11"/>
      <c r="ASW292" s="11"/>
      <c r="ASX292" s="11"/>
      <c r="ASY292" s="11"/>
      <c r="ASZ292" s="11"/>
      <c r="ATA292" s="11"/>
      <c r="ATB292" s="11"/>
      <c r="ATC292" s="11"/>
      <c r="ATD292" s="11"/>
      <c r="ATE292" s="11"/>
      <c r="ATF292" s="11"/>
      <c r="ATG292" s="11"/>
      <c r="ATH292" s="11"/>
      <c r="ATI292" s="11"/>
      <c r="ATJ292" s="11"/>
      <c r="ATK292" s="11"/>
      <c r="ATL292" s="11"/>
      <c r="ATM292" s="11"/>
      <c r="ATN292" s="11"/>
      <c r="ATO292" s="11"/>
      <c r="ATP292" s="11"/>
      <c r="ATQ292" s="11"/>
      <c r="ATR292" s="11"/>
      <c r="ATS292" s="11"/>
      <c r="ATT292" s="11"/>
      <c r="ATU292" s="11"/>
      <c r="ATV292" s="11"/>
      <c r="ATW292" s="11"/>
      <c r="ATX292" s="11"/>
      <c r="ATY292" s="11"/>
      <c r="ATZ292" s="11"/>
      <c r="AUA292" s="11"/>
      <c r="AUB292" s="11"/>
      <c r="AUC292" s="11"/>
      <c r="AUD292" s="11"/>
      <c r="AUE292" s="11"/>
      <c r="AUF292" s="11"/>
      <c r="AUG292" s="11"/>
      <c r="AUH292" s="11"/>
      <c r="AUI292" s="11"/>
      <c r="AUJ292" s="11"/>
      <c r="AUK292" s="11"/>
      <c r="AUL292" s="11"/>
      <c r="AUM292" s="11"/>
      <c r="AUN292" s="11"/>
      <c r="AUO292" s="11"/>
      <c r="AUP292" s="11"/>
      <c r="AUQ292" s="11"/>
      <c r="AUR292" s="11"/>
      <c r="AUS292" s="11"/>
      <c r="AUT292" s="11"/>
      <c r="AUU292" s="11"/>
      <c r="AUV292" s="11"/>
      <c r="AUW292" s="11"/>
      <c r="AUX292" s="11"/>
      <c r="AUY292" s="11"/>
      <c r="AUZ292" s="11"/>
      <c r="AVA292" s="11"/>
      <c r="AVB292" s="11"/>
      <c r="AVC292" s="11"/>
      <c r="AVD292" s="11"/>
      <c r="AVE292" s="11"/>
      <c r="AVF292" s="11"/>
      <c r="AVG292" s="11"/>
      <c r="AVH292" s="11"/>
      <c r="AVI292" s="11"/>
      <c r="AVJ292" s="11"/>
      <c r="AVK292" s="11"/>
      <c r="AVL292" s="11"/>
      <c r="AVM292" s="11"/>
      <c r="AVN292" s="11"/>
      <c r="AVO292" s="11"/>
      <c r="AVP292" s="11"/>
      <c r="AVQ292" s="11"/>
      <c r="AVR292" s="11"/>
      <c r="AVS292" s="11"/>
      <c r="AVT292" s="11"/>
      <c r="AVU292" s="11"/>
      <c r="AVV292" s="11"/>
      <c r="AVW292" s="11"/>
      <c r="AVX292" s="11"/>
      <c r="AVY292" s="11"/>
      <c r="AVZ292" s="11"/>
      <c r="AWA292" s="11"/>
      <c r="AWB292" s="11"/>
      <c r="AWC292" s="11"/>
      <c r="AWD292" s="11"/>
      <c r="AWE292" s="11"/>
      <c r="AWF292" s="11"/>
      <c r="AWG292" s="11"/>
      <c r="AWH292" s="11"/>
      <c r="AWI292" s="11"/>
      <c r="AWJ292" s="11"/>
      <c r="AWK292" s="11"/>
      <c r="AWL292" s="11"/>
      <c r="AWM292" s="11"/>
      <c r="AWN292" s="11"/>
      <c r="AWO292" s="11"/>
      <c r="AWP292" s="11"/>
      <c r="AWQ292" s="11"/>
      <c r="AWR292" s="11"/>
      <c r="AWS292" s="11"/>
      <c r="AWT292" s="11"/>
      <c r="AWU292" s="11"/>
      <c r="AWV292" s="11"/>
      <c r="AWW292" s="11"/>
      <c r="AWX292" s="11"/>
      <c r="AWY292" s="11"/>
      <c r="AWZ292" s="11"/>
      <c r="AXA292" s="11"/>
      <c r="AXB292" s="11"/>
      <c r="AXC292" s="11"/>
      <c r="AXD292" s="11"/>
      <c r="AXE292" s="11"/>
      <c r="AXF292" s="11"/>
      <c r="AXG292" s="11"/>
      <c r="AXH292" s="11"/>
      <c r="AXI292" s="11"/>
      <c r="AXJ292" s="11"/>
      <c r="AXK292" s="11"/>
      <c r="AXL292" s="11"/>
      <c r="AXM292" s="11"/>
      <c r="AXN292" s="11"/>
      <c r="AXO292" s="11"/>
      <c r="AXP292" s="11"/>
      <c r="AXQ292" s="11"/>
      <c r="AXR292" s="11"/>
      <c r="AXS292" s="11"/>
      <c r="AXT292" s="11"/>
      <c r="AXU292" s="11"/>
      <c r="AXV292" s="11"/>
      <c r="AXW292" s="11"/>
      <c r="AXX292" s="11"/>
      <c r="AXY292" s="11"/>
      <c r="AXZ292" s="11"/>
      <c r="AYA292" s="11"/>
      <c r="AYB292" s="11"/>
      <c r="AYC292" s="11"/>
      <c r="AYD292" s="11"/>
      <c r="AYE292" s="11"/>
      <c r="AYF292" s="11"/>
      <c r="AYG292" s="11"/>
      <c r="AYH292" s="11"/>
      <c r="AYI292" s="11"/>
      <c r="AYJ292" s="11"/>
      <c r="AYK292" s="11"/>
      <c r="AYL292" s="11"/>
      <c r="AYM292" s="11"/>
      <c r="AYN292" s="11"/>
      <c r="AYO292" s="11"/>
      <c r="AYP292" s="11"/>
      <c r="AYQ292" s="11"/>
      <c r="AYR292" s="11"/>
      <c r="AYS292" s="11"/>
      <c r="AYT292" s="11"/>
      <c r="AYU292" s="11"/>
      <c r="AYV292" s="11"/>
      <c r="AYW292" s="11"/>
      <c r="AYX292" s="11"/>
      <c r="AYY292" s="11"/>
      <c r="AYZ292" s="11"/>
      <c r="AZA292" s="11"/>
      <c r="AZB292" s="11"/>
      <c r="AZC292" s="11"/>
      <c r="AZD292" s="11"/>
      <c r="AZE292" s="11"/>
      <c r="AZF292" s="11"/>
      <c r="AZG292" s="11"/>
      <c r="AZH292" s="11"/>
      <c r="AZI292" s="11"/>
      <c r="AZJ292" s="11"/>
      <c r="AZK292" s="11"/>
      <c r="AZL292" s="11"/>
      <c r="AZM292" s="11"/>
      <c r="AZN292" s="11"/>
      <c r="AZO292" s="11"/>
      <c r="AZP292" s="11"/>
      <c r="AZQ292" s="11"/>
      <c r="AZR292" s="11"/>
      <c r="AZS292" s="11"/>
      <c r="AZT292" s="11"/>
      <c r="AZU292" s="11"/>
      <c r="AZV292" s="11"/>
      <c r="AZW292" s="11"/>
      <c r="AZX292" s="11"/>
      <c r="AZY292" s="11"/>
      <c r="AZZ292" s="11"/>
      <c r="BAA292" s="11"/>
      <c r="BAB292" s="11"/>
      <c r="BAC292" s="11"/>
      <c r="BAD292" s="11"/>
      <c r="BAE292" s="11"/>
      <c r="BAF292" s="11"/>
      <c r="BAG292" s="11"/>
      <c r="BAH292" s="11"/>
      <c r="BAI292" s="11"/>
      <c r="BAJ292" s="11"/>
      <c r="BAK292" s="11"/>
      <c r="BAL292" s="11"/>
      <c r="BAM292" s="11"/>
      <c r="BAN292" s="11"/>
      <c r="BAO292" s="11"/>
      <c r="BAP292" s="11"/>
      <c r="BAQ292" s="11"/>
      <c r="BAR292" s="11"/>
      <c r="BAS292" s="11"/>
      <c r="BAT292" s="11"/>
      <c r="BAU292" s="11"/>
      <c r="BAV292" s="11"/>
      <c r="BAW292" s="11"/>
      <c r="BAX292" s="11"/>
      <c r="BAY292" s="11"/>
      <c r="BAZ292" s="11"/>
      <c r="BBA292" s="11"/>
      <c r="BBB292" s="11"/>
      <c r="BBC292" s="11"/>
      <c r="BBD292" s="11"/>
      <c r="BBE292" s="11"/>
      <c r="BBF292" s="11"/>
      <c r="BBG292" s="11"/>
      <c r="BBH292" s="11"/>
      <c r="BBI292" s="11"/>
      <c r="BBJ292" s="11"/>
      <c r="BBK292" s="11"/>
      <c r="BBL292" s="11"/>
      <c r="BBM292" s="11"/>
      <c r="BBN292" s="11"/>
      <c r="BBO292" s="11"/>
      <c r="BBP292" s="11"/>
      <c r="BBQ292" s="11"/>
      <c r="BBR292" s="11"/>
      <c r="BBS292" s="11"/>
      <c r="BBT292" s="11"/>
      <c r="BBU292" s="11"/>
      <c r="BBV292" s="11"/>
      <c r="BBW292" s="11"/>
      <c r="BBX292" s="11"/>
      <c r="BBY292" s="11"/>
      <c r="BBZ292" s="11"/>
      <c r="BCA292" s="11"/>
      <c r="BCB292" s="11"/>
      <c r="BCC292" s="11"/>
      <c r="BCD292" s="11"/>
      <c r="BCE292" s="11"/>
      <c r="BCF292" s="11"/>
      <c r="BCG292" s="11"/>
      <c r="BCH292" s="11"/>
      <c r="BCI292" s="11"/>
      <c r="BCJ292" s="11"/>
      <c r="BCK292" s="11"/>
      <c r="BCL292" s="11"/>
      <c r="BCM292" s="11"/>
      <c r="BCN292" s="11"/>
      <c r="BCO292" s="11"/>
      <c r="BCP292" s="11"/>
      <c r="BCQ292" s="11"/>
      <c r="BCR292" s="11"/>
      <c r="BCS292" s="11"/>
      <c r="BCT292" s="11"/>
      <c r="BCU292" s="11"/>
      <c r="BCV292" s="11"/>
      <c r="BCW292" s="11"/>
      <c r="BCX292" s="11"/>
      <c r="BCY292" s="11"/>
      <c r="BCZ292" s="11"/>
      <c r="BDA292" s="11"/>
      <c r="BDB292" s="11"/>
      <c r="BDC292" s="11"/>
      <c r="BDD292" s="11"/>
      <c r="BDE292" s="11"/>
      <c r="BDF292" s="11"/>
      <c r="BDG292" s="11"/>
      <c r="BDH292" s="11"/>
      <c r="BDI292" s="11"/>
      <c r="BDJ292" s="11"/>
      <c r="BDK292" s="11"/>
      <c r="BDL292" s="11"/>
      <c r="BDM292" s="11"/>
      <c r="BDN292" s="11"/>
      <c r="BDO292" s="11"/>
      <c r="BDP292" s="11"/>
      <c r="BDQ292" s="11"/>
      <c r="BDR292" s="11"/>
      <c r="BDS292" s="11"/>
      <c r="BDT292" s="11"/>
      <c r="BDU292" s="11"/>
      <c r="BDV292" s="11"/>
      <c r="BDW292" s="11"/>
      <c r="BDX292" s="11"/>
      <c r="BDY292" s="11"/>
      <c r="BDZ292" s="11"/>
      <c r="BEA292" s="11"/>
      <c r="BEB292" s="11"/>
      <c r="BEC292" s="11"/>
      <c r="BED292" s="11"/>
      <c r="BEE292" s="11"/>
      <c r="BEF292" s="11"/>
      <c r="BEG292" s="11"/>
      <c r="BEH292" s="11"/>
      <c r="BEI292" s="11"/>
      <c r="BEJ292" s="11"/>
      <c r="BEK292" s="11"/>
      <c r="BEL292" s="11"/>
      <c r="BEM292" s="11"/>
      <c r="BEN292" s="11"/>
      <c r="BEO292" s="11"/>
      <c r="BEP292" s="11"/>
      <c r="BEQ292" s="11"/>
      <c r="BER292" s="11"/>
      <c r="BES292" s="11"/>
      <c r="BET292" s="11"/>
      <c r="BEU292" s="11"/>
      <c r="BEV292" s="11"/>
      <c r="BEW292" s="11"/>
      <c r="BEX292" s="11"/>
      <c r="BEY292" s="11"/>
      <c r="BEZ292" s="11"/>
      <c r="BFA292" s="11"/>
      <c r="BFB292" s="11"/>
      <c r="BFC292" s="11"/>
      <c r="BFD292" s="11"/>
      <c r="BFE292" s="11"/>
      <c r="BFF292" s="11"/>
      <c r="BFG292" s="11"/>
      <c r="BFH292" s="11"/>
      <c r="BFI292" s="11"/>
      <c r="BFJ292" s="11"/>
      <c r="BFK292" s="11"/>
      <c r="BFL292" s="11"/>
      <c r="BFM292" s="11"/>
      <c r="BFN292" s="11"/>
      <c r="BFO292" s="11"/>
      <c r="BFP292" s="11"/>
      <c r="BFQ292" s="11"/>
      <c r="BFR292" s="11"/>
      <c r="BFS292" s="11"/>
      <c r="BFT292" s="11"/>
      <c r="BFU292" s="11"/>
      <c r="BFV292" s="11"/>
      <c r="BFW292" s="11"/>
      <c r="BFX292" s="11"/>
      <c r="BFY292" s="11"/>
      <c r="BFZ292" s="11"/>
      <c r="BGA292" s="11"/>
      <c r="BGB292" s="11"/>
      <c r="BGC292" s="11"/>
      <c r="BGD292" s="11"/>
      <c r="BGE292" s="11"/>
      <c r="BGF292" s="11"/>
      <c r="BGG292" s="11"/>
      <c r="BGH292" s="11"/>
      <c r="BGI292" s="11"/>
      <c r="BGJ292" s="11"/>
      <c r="BGK292" s="11"/>
      <c r="BGL292" s="11"/>
      <c r="BGM292" s="11"/>
      <c r="BGN292" s="11"/>
      <c r="BGO292" s="11"/>
      <c r="BGP292" s="11"/>
      <c r="BGQ292" s="11"/>
      <c r="BGR292" s="11"/>
      <c r="BGS292" s="11"/>
      <c r="BGT292" s="11"/>
      <c r="BGU292" s="11"/>
      <c r="BGV292" s="11"/>
      <c r="BGW292" s="11"/>
      <c r="BGX292" s="11"/>
      <c r="BGY292" s="11"/>
      <c r="BGZ292" s="11"/>
      <c r="BHA292" s="11"/>
      <c r="BHB292" s="11"/>
      <c r="BHC292" s="11"/>
      <c r="BHD292" s="11"/>
      <c r="BHE292" s="11"/>
      <c r="BHF292" s="11"/>
      <c r="BHG292" s="11"/>
      <c r="BHH292" s="11"/>
      <c r="BHI292" s="11"/>
      <c r="BHJ292" s="11"/>
      <c r="BHK292" s="11"/>
      <c r="BHL292" s="11"/>
      <c r="BHM292" s="11"/>
      <c r="BHN292" s="11"/>
      <c r="BHO292" s="11"/>
      <c r="BHP292" s="11"/>
      <c r="BHQ292" s="11"/>
      <c r="BHR292" s="11"/>
      <c r="BHS292" s="11"/>
      <c r="BHT292" s="11"/>
      <c r="BHU292" s="11"/>
      <c r="BHV292" s="11"/>
      <c r="BHW292" s="11"/>
      <c r="BHX292" s="11"/>
      <c r="BHY292" s="11"/>
      <c r="BHZ292" s="11"/>
      <c r="BIA292" s="11"/>
      <c r="BIB292" s="11"/>
      <c r="BIC292" s="11"/>
      <c r="BID292" s="11"/>
      <c r="BIE292" s="11"/>
      <c r="BIF292" s="11"/>
      <c r="BIG292" s="11"/>
      <c r="BIH292" s="11"/>
      <c r="BII292" s="11"/>
      <c r="BIJ292" s="11"/>
      <c r="BIK292" s="11"/>
      <c r="BIL292" s="11"/>
      <c r="BIM292" s="11"/>
      <c r="BIN292" s="11"/>
      <c r="BIO292" s="11"/>
      <c r="BIP292" s="11"/>
      <c r="BIQ292" s="11"/>
      <c r="BIR292" s="11"/>
      <c r="BIS292" s="11"/>
      <c r="BIT292" s="11"/>
      <c r="BIU292" s="11"/>
      <c r="BIV292" s="11"/>
      <c r="BIW292" s="11"/>
      <c r="BIX292" s="11"/>
      <c r="BIY292" s="11"/>
      <c r="BIZ292" s="11"/>
      <c r="BJA292" s="11"/>
      <c r="BJB292" s="11"/>
      <c r="BJC292" s="11"/>
      <c r="BJD292" s="11"/>
      <c r="BJE292" s="11"/>
      <c r="BJF292" s="11"/>
      <c r="BJG292" s="11"/>
      <c r="BJH292" s="11"/>
      <c r="BJI292" s="11"/>
      <c r="BJJ292" s="11"/>
      <c r="BJK292" s="11"/>
      <c r="BJL292" s="11"/>
      <c r="BJM292" s="11"/>
      <c r="BJN292" s="11"/>
      <c r="BJO292" s="11"/>
      <c r="BJP292" s="11"/>
      <c r="BJQ292" s="11"/>
      <c r="BJR292" s="11"/>
      <c r="BJS292" s="11"/>
      <c r="BJT292" s="11"/>
      <c r="BJU292" s="11"/>
      <c r="BJV292" s="11"/>
      <c r="BJW292" s="11"/>
      <c r="BJX292" s="11"/>
      <c r="BJY292" s="11"/>
      <c r="BJZ292" s="11"/>
      <c r="BKA292" s="11"/>
      <c r="BKB292" s="11"/>
      <c r="BKC292" s="11"/>
      <c r="BKD292" s="11"/>
      <c r="BKE292" s="11"/>
      <c r="BKF292" s="11"/>
      <c r="BKG292" s="11"/>
      <c r="BKH292" s="11"/>
      <c r="BKI292" s="11"/>
      <c r="BKJ292" s="11"/>
      <c r="BKK292" s="11"/>
      <c r="BKL292" s="11"/>
      <c r="BKM292" s="11"/>
      <c r="BKN292" s="11"/>
      <c r="BKO292" s="11"/>
      <c r="BKP292" s="11"/>
      <c r="BKQ292" s="11"/>
      <c r="BKR292" s="11"/>
      <c r="BKS292" s="11"/>
      <c r="BKT292" s="11"/>
      <c r="BKU292" s="11"/>
      <c r="BKV292" s="11"/>
      <c r="BKW292" s="11"/>
      <c r="BKX292" s="11"/>
      <c r="BKY292" s="11"/>
      <c r="BKZ292" s="11"/>
      <c r="BLA292" s="11"/>
      <c r="BLB292" s="11"/>
      <c r="BLC292" s="11"/>
      <c r="BLD292" s="11"/>
      <c r="BLE292" s="11"/>
      <c r="BLF292" s="11"/>
      <c r="BLG292" s="11"/>
      <c r="BLH292" s="11"/>
      <c r="BLI292" s="11"/>
      <c r="BLJ292" s="11"/>
      <c r="BLK292" s="11"/>
      <c r="BLL292" s="11"/>
      <c r="BLM292" s="11"/>
      <c r="BLN292" s="11"/>
      <c r="BLO292" s="11"/>
      <c r="BLP292" s="11"/>
      <c r="BLQ292" s="11"/>
      <c r="BLR292" s="11"/>
      <c r="BLS292" s="11"/>
      <c r="BLT292" s="11"/>
      <c r="BLU292" s="11"/>
      <c r="BLV292" s="11"/>
      <c r="BLW292" s="11"/>
      <c r="BLX292" s="11"/>
      <c r="BLY292" s="11"/>
      <c r="BLZ292" s="11"/>
      <c r="BMA292" s="11"/>
      <c r="BMB292" s="11"/>
      <c r="BMC292" s="11"/>
      <c r="BMD292" s="11"/>
      <c r="BME292" s="11"/>
      <c r="BMF292" s="11"/>
      <c r="BMG292" s="11"/>
      <c r="BMH292" s="11"/>
      <c r="BMI292" s="11"/>
      <c r="BMJ292" s="11"/>
      <c r="BMK292" s="11"/>
      <c r="BML292" s="11"/>
      <c r="BMM292" s="11"/>
      <c r="BMN292" s="11"/>
      <c r="BMO292" s="11"/>
      <c r="BMP292" s="11"/>
      <c r="BMQ292" s="11"/>
      <c r="BMR292" s="11"/>
      <c r="BMS292" s="11"/>
      <c r="BMT292" s="11"/>
      <c r="BMU292" s="11"/>
      <c r="BMV292" s="11"/>
      <c r="BMW292" s="11"/>
      <c r="BMX292" s="11"/>
      <c r="BMY292" s="11"/>
      <c r="BMZ292" s="11"/>
      <c r="BNA292" s="11"/>
      <c r="BNB292" s="11"/>
      <c r="BNC292" s="11"/>
      <c r="BND292" s="11"/>
      <c r="BNE292" s="11"/>
      <c r="BNF292" s="11"/>
      <c r="BNG292" s="11"/>
      <c r="BNH292" s="11"/>
      <c r="BNI292" s="11"/>
      <c r="BNJ292" s="11"/>
      <c r="BNK292" s="11"/>
      <c r="BNL292" s="11"/>
      <c r="BNM292" s="11"/>
      <c r="BNN292" s="11"/>
      <c r="BNO292" s="11"/>
      <c r="BNP292" s="11"/>
      <c r="BNQ292" s="11"/>
      <c r="BNR292" s="11"/>
      <c r="BNS292" s="11"/>
      <c r="BNT292" s="11"/>
      <c r="BNU292" s="11"/>
      <c r="BNV292" s="11"/>
      <c r="BNW292" s="11"/>
      <c r="BNX292" s="11"/>
      <c r="BNY292" s="11"/>
      <c r="BNZ292" s="11"/>
      <c r="BOA292" s="11"/>
      <c r="BOB292" s="11"/>
      <c r="BOC292" s="11"/>
      <c r="BOD292" s="11"/>
      <c r="BOE292" s="11"/>
      <c r="BOF292" s="11"/>
      <c r="BOG292" s="11"/>
      <c r="BOH292" s="11"/>
      <c r="BOI292" s="11"/>
      <c r="BOJ292" s="11"/>
      <c r="BOK292" s="11"/>
      <c r="BOL292" s="11"/>
      <c r="BOM292" s="11"/>
      <c r="BON292" s="11"/>
      <c r="BOO292" s="11"/>
      <c r="BOP292" s="11"/>
      <c r="BOQ292" s="11"/>
      <c r="BOR292" s="11"/>
      <c r="BOS292" s="11"/>
      <c r="BOT292" s="11"/>
      <c r="BOU292" s="11"/>
      <c r="BOV292" s="11"/>
      <c r="BOW292" s="11"/>
      <c r="BOX292" s="11"/>
      <c r="BOY292" s="11"/>
      <c r="BOZ292" s="11"/>
      <c r="BPA292" s="11"/>
      <c r="BPB292" s="11"/>
      <c r="BPC292" s="11"/>
      <c r="BPD292" s="11"/>
      <c r="BPE292" s="11"/>
      <c r="BPF292" s="11"/>
      <c r="BPG292" s="11"/>
      <c r="BPH292" s="11"/>
      <c r="BPI292" s="11"/>
      <c r="BPJ292" s="11"/>
      <c r="BPK292" s="11"/>
      <c r="BPL292" s="11"/>
      <c r="BPM292" s="11"/>
      <c r="BPN292" s="11"/>
      <c r="BPO292" s="11"/>
      <c r="BPP292" s="11"/>
      <c r="BPQ292" s="11"/>
      <c r="BPR292" s="11"/>
      <c r="BPS292" s="11"/>
      <c r="BPT292" s="11"/>
      <c r="BPU292" s="11"/>
      <c r="BPV292" s="11"/>
      <c r="BPW292" s="11"/>
      <c r="BPX292" s="11"/>
      <c r="BPY292" s="11"/>
      <c r="BPZ292" s="11"/>
      <c r="BQA292" s="11"/>
      <c r="BQB292" s="11"/>
      <c r="BQC292" s="11"/>
      <c r="BQD292" s="11"/>
      <c r="BQE292" s="11"/>
      <c r="BQF292" s="11"/>
      <c r="BQG292" s="11"/>
      <c r="BQH292" s="11"/>
      <c r="BQI292" s="11"/>
      <c r="BQJ292" s="11"/>
      <c r="BQK292" s="11"/>
      <c r="BQL292" s="11"/>
      <c r="BQM292" s="11"/>
      <c r="BQN292" s="11"/>
      <c r="BQO292" s="11"/>
      <c r="BQP292" s="11"/>
      <c r="BQQ292" s="11"/>
      <c r="BQR292" s="11"/>
      <c r="BQS292" s="11"/>
      <c r="BQT292" s="11"/>
      <c r="BQU292" s="11"/>
      <c r="BQV292" s="11"/>
      <c r="BQW292" s="11"/>
      <c r="BQX292" s="11"/>
      <c r="BQY292" s="11"/>
      <c r="BQZ292" s="11"/>
      <c r="BRA292" s="11"/>
      <c r="BRB292" s="11"/>
      <c r="BRC292" s="11"/>
      <c r="BRD292" s="11"/>
      <c r="BRE292" s="11"/>
      <c r="BRF292" s="11"/>
      <c r="BRG292" s="11"/>
      <c r="BRH292" s="11"/>
      <c r="BRI292" s="11"/>
    </row>
    <row r="293" spans="2:1829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CZ293" s="11"/>
      <c r="DA293" s="11"/>
      <c r="DB293" s="11"/>
      <c r="DC293" s="11"/>
      <c r="DD293" s="11"/>
      <c r="DE293" s="11"/>
      <c r="DF293" s="11"/>
      <c r="DG293" s="11"/>
      <c r="DH293" s="11"/>
      <c r="DI293" s="11"/>
      <c r="DJ293" s="11"/>
      <c r="DK293" s="11"/>
      <c r="DL293" s="11"/>
      <c r="DM293" s="11"/>
      <c r="DN293" s="11"/>
      <c r="DO293" s="11"/>
      <c r="DP293" s="11"/>
      <c r="DQ293" s="11"/>
      <c r="DR293" s="11"/>
      <c r="DS293" s="11"/>
      <c r="DT293" s="11"/>
      <c r="DU293" s="11"/>
      <c r="DV293" s="11"/>
      <c r="DW293" s="11"/>
      <c r="DX293" s="11"/>
      <c r="DY293" s="11"/>
      <c r="DZ293" s="11"/>
      <c r="EA293" s="11"/>
      <c r="EB293" s="11"/>
      <c r="EC293" s="11"/>
      <c r="ED293" s="11"/>
      <c r="EE293" s="11"/>
      <c r="EF293" s="11"/>
      <c r="EG293" s="11"/>
      <c r="EH293" s="11"/>
      <c r="EI293" s="11"/>
      <c r="EJ293" s="11"/>
      <c r="EK293" s="11"/>
      <c r="EL293" s="11"/>
      <c r="EM293" s="11"/>
      <c r="EN293" s="11"/>
      <c r="EO293" s="11"/>
      <c r="EP293" s="11"/>
      <c r="EQ293" s="11"/>
      <c r="ER293" s="11"/>
      <c r="ES293" s="11"/>
      <c r="ET293" s="11"/>
      <c r="EU293" s="11"/>
      <c r="EV293" s="11"/>
      <c r="EW293" s="11"/>
      <c r="EX293" s="11"/>
      <c r="EY293" s="11"/>
      <c r="EZ293" s="11"/>
      <c r="FA293" s="11"/>
      <c r="FB293" s="11"/>
      <c r="FC293" s="11"/>
      <c r="FD293" s="11"/>
      <c r="FE293" s="11"/>
      <c r="FF293" s="11"/>
      <c r="FG293" s="11"/>
      <c r="FH293" s="11"/>
      <c r="FI293" s="11"/>
      <c r="FJ293" s="11"/>
      <c r="FK293" s="11"/>
      <c r="FL293" s="11"/>
      <c r="FM293" s="11"/>
      <c r="FN293" s="11"/>
      <c r="FO293" s="11"/>
      <c r="FP293" s="11"/>
      <c r="FQ293" s="11"/>
      <c r="FR293" s="11"/>
      <c r="FS293" s="11"/>
      <c r="FT293" s="11"/>
      <c r="FU293" s="11"/>
      <c r="FV293" s="11"/>
      <c r="FW293" s="11"/>
      <c r="FX293" s="11"/>
      <c r="FY293" s="11"/>
      <c r="FZ293" s="11"/>
      <c r="GA293" s="11"/>
      <c r="GB293" s="11"/>
      <c r="GC293" s="11"/>
      <c r="GD293" s="11"/>
      <c r="GE293" s="11"/>
      <c r="GF293" s="11"/>
      <c r="GG293" s="11"/>
      <c r="GH293" s="11"/>
      <c r="GI293" s="11"/>
      <c r="GJ293" s="11"/>
      <c r="GK293" s="11"/>
      <c r="GL293" s="11"/>
      <c r="GM293" s="11"/>
      <c r="GN293" s="11"/>
      <c r="GO293" s="11"/>
      <c r="GP293" s="11"/>
      <c r="GQ293" s="11"/>
      <c r="GR293" s="11"/>
      <c r="GS293" s="11"/>
      <c r="GT293" s="11"/>
      <c r="GU293" s="11"/>
      <c r="GV293" s="11"/>
      <c r="GW293" s="11"/>
      <c r="GX293" s="11"/>
      <c r="GY293" s="11"/>
      <c r="GZ293" s="11"/>
      <c r="HA293" s="11"/>
      <c r="HB293" s="11"/>
      <c r="HC293" s="11"/>
      <c r="HD293" s="11"/>
      <c r="HE293" s="11"/>
      <c r="HF293" s="11"/>
      <c r="HG293" s="11"/>
      <c r="HH293" s="11"/>
      <c r="HI293" s="11"/>
      <c r="HJ293" s="11"/>
      <c r="HK293" s="11"/>
      <c r="HL293" s="11"/>
      <c r="HM293" s="11"/>
      <c r="HN293" s="11"/>
      <c r="HO293" s="11"/>
      <c r="HP293" s="11"/>
      <c r="HQ293" s="11"/>
      <c r="HR293" s="11"/>
      <c r="HS293" s="11"/>
      <c r="HT293" s="11"/>
      <c r="HU293" s="11"/>
      <c r="HV293" s="11"/>
      <c r="HW293" s="11"/>
      <c r="HX293" s="11"/>
      <c r="HY293" s="11"/>
      <c r="HZ293" s="11"/>
      <c r="IA293" s="11"/>
      <c r="IB293" s="11"/>
      <c r="IC293" s="11"/>
      <c r="ID293" s="11"/>
      <c r="IE293" s="11"/>
      <c r="IF293" s="11"/>
      <c r="IG293" s="11"/>
      <c r="IH293" s="11"/>
      <c r="II293" s="11"/>
      <c r="IJ293" s="11"/>
      <c r="IK293" s="11"/>
      <c r="IL293" s="11"/>
      <c r="IM293" s="11"/>
      <c r="IN293" s="11"/>
      <c r="IO293" s="11"/>
      <c r="IP293" s="11"/>
      <c r="IQ293" s="11"/>
      <c r="IR293" s="11"/>
      <c r="IS293" s="11"/>
      <c r="IT293" s="11"/>
      <c r="IU293" s="11"/>
      <c r="IV293" s="11"/>
      <c r="IW293" s="11"/>
      <c r="IX293" s="11"/>
      <c r="IY293" s="11"/>
      <c r="IZ293" s="11"/>
      <c r="JA293" s="11"/>
      <c r="JB293" s="11"/>
      <c r="JC293" s="11"/>
      <c r="JD293" s="11"/>
      <c r="JE293" s="11"/>
      <c r="JF293" s="11"/>
      <c r="JG293" s="11"/>
      <c r="JH293" s="11"/>
      <c r="JI293" s="11"/>
      <c r="JJ293" s="11"/>
      <c r="JK293" s="11"/>
      <c r="JL293" s="11"/>
      <c r="JM293" s="11"/>
      <c r="JN293" s="11"/>
      <c r="JO293" s="11"/>
      <c r="JP293" s="11"/>
      <c r="JQ293" s="11"/>
      <c r="JR293" s="11"/>
      <c r="JS293" s="11"/>
      <c r="JT293" s="11"/>
      <c r="JU293" s="11"/>
      <c r="JV293" s="11"/>
      <c r="JW293" s="11"/>
      <c r="JX293" s="11"/>
      <c r="JY293" s="11"/>
      <c r="JZ293" s="11"/>
      <c r="KA293" s="11"/>
      <c r="KB293" s="11"/>
      <c r="KC293" s="11"/>
      <c r="KD293" s="11"/>
      <c r="KE293" s="11"/>
      <c r="KF293" s="11"/>
      <c r="KG293" s="11"/>
      <c r="KH293" s="11"/>
      <c r="KI293" s="11"/>
      <c r="KJ293" s="11"/>
      <c r="KK293" s="11"/>
      <c r="KL293" s="11"/>
      <c r="KM293" s="11"/>
      <c r="KN293" s="11"/>
      <c r="KO293" s="11"/>
      <c r="KP293" s="11"/>
      <c r="KQ293" s="11"/>
      <c r="KR293" s="11"/>
      <c r="KS293" s="11"/>
      <c r="KT293" s="11"/>
      <c r="KU293" s="11"/>
      <c r="KV293" s="11"/>
      <c r="KW293" s="11"/>
      <c r="KX293" s="11"/>
      <c r="KY293" s="11"/>
      <c r="KZ293" s="11"/>
      <c r="LA293" s="11"/>
      <c r="LB293" s="11"/>
      <c r="LC293" s="11"/>
      <c r="LD293" s="11"/>
      <c r="LE293" s="11"/>
      <c r="LF293" s="11"/>
      <c r="LG293" s="11"/>
      <c r="LH293" s="11"/>
      <c r="LI293" s="11"/>
      <c r="LJ293" s="11"/>
      <c r="LK293" s="11"/>
      <c r="LL293" s="11"/>
      <c r="LM293" s="11"/>
      <c r="LN293" s="11"/>
      <c r="LO293" s="11"/>
      <c r="LP293" s="11"/>
      <c r="LQ293" s="11"/>
      <c r="LR293" s="11"/>
      <c r="LS293" s="11"/>
      <c r="LT293" s="11"/>
      <c r="LU293" s="11"/>
      <c r="LV293" s="11"/>
      <c r="LW293" s="11"/>
      <c r="LX293" s="11"/>
      <c r="LY293" s="11"/>
      <c r="LZ293" s="11"/>
      <c r="MA293" s="11"/>
      <c r="MB293" s="11"/>
      <c r="MC293" s="11"/>
      <c r="MD293" s="11"/>
      <c r="ME293" s="11"/>
      <c r="MF293" s="11"/>
      <c r="MG293" s="11"/>
      <c r="MH293" s="11"/>
      <c r="MI293" s="11"/>
      <c r="MJ293" s="11"/>
      <c r="MK293" s="11"/>
      <c r="ML293" s="11"/>
      <c r="MM293" s="11"/>
      <c r="MN293" s="11"/>
      <c r="MO293" s="11"/>
      <c r="MP293" s="11"/>
      <c r="MQ293" s="11"/>
      <c r="MR293" s="11"/>
      <c r="MS293" s="11"/>
      <c r="MT293" s="11"/>
      <c r="MU293" s="11"/>
      <c r="MV293" s="11"/>
      <c r="MW293" s="11"/>
      <c r="MX293" s="11"/>
      <c r="MY293" s="11"/>
      <c r="MZ293" s="11"/>
      <c r="NA293" s="11"/>
      <c r="NB293" s="11"/>
      <c r="NC293" s="11"/>
      <c r="ND293" s="11"/>
      <c r="NE293" s="11"/>
      <c r="NF293" s="11"/>
      <c r="NG293" s="11"/>
      <c r="NH293" s="11"/>
      <c r="NI293" s="11"/>
      <c r="NJ293" s="11"/>
      <c r="NK293" s="11"/>
      <c r="NL293" s="11"/>
      <c r="NM293" s="11"/>
      <c r="NN293" s="11"/>
      <c r="NO293" s="11"/>
      <c r="NP293" s="11"/>
      <c r="NQ293" s="11"/>
      <c r="NR293" s="11"/>
      <c r="NS293" s="11"/>
      <c r="NT293" s="11"/>
      <c r="NU293" s="11"/>
      <c r="NV293" s="11"/>
      <c r="NW293" s="11"/>
      <c r="NX293" s="11"/>
      <c r="NY293" s="11"/>
      <c r="NZ293" s="11"/>
      <c r="OA293" s="11"/>
      <c r="OB293" s="11"/>
      <c r="OC293" s="11"/>
      <c r="OD293" s="11"/>
      <c r="OE293" s="11"/>
      <c r="OF293" s="11"/>
      <c r="OG293" s="11"/>
      <c r="OH293" s="11"/>
      <c r="OI293" s="11"/>
      <c r="OJ293" s="11"/>
      <c r="OK293" s="11"/>
      <c r="OL293" s="11"/>
      <c r="OM293" s="11"/>
      <c r="ON293" s="11"/>
      <c r="OO293" s="11"/>
      <c r="OP293" s="11"/>
      <c r="OQ293" s="11"/>
      <c r="OR293" s="11"/>
      <c r="OS293" s="11"/>
      <c r="OT293" s="11"/>
      <c r="OU293" s="11"/>
      <c r="OV293" s="11"/>
      <c r="OW293" s="11"/>
      <c r="OX293" s="11"/>
      <c r="OY293" s="11"/>
      <c r="OZ293" s="11"/>
      <c r="PA293" s="11"/>
      <c r="PB293" s="11"/>
      <c r="PC293" s="11"/>
      <c r="PD293" s="11"/>
      <c r="PE293" s="11"/>
      <c r="PF293" s="11"/>
      <c r="PG293" s="11"/>
      <c r="PH293" s="11"/>
      <c r="PI293" s="11"/>
      <c r="PJ293" s="11"/>
      <c r="PK293" s="11"/>
      <c r="PL293" s="11"/>
      <c r="PM293" s="11"/>
      <c r="PN293" s="11"/>
      <c r="PO293" s="11"/>
      <c r="PP293" s="11"/>
      <c r="PQ293" s="11"/>
      <c r="PR293" s="11"/>
      <c r="PS293" s="11"/>
      <c r="PT293" s="11"/>
      <c r="PU293" s="11"/>
      <c r="PV293" s="11"/>
      <c r="PW293" s="11"/>
      <c r="PX293" s="11"/>
      <c r="PY293" s="11"/>
      <c r="PZ293" s="11"/>
      <c r="QA293" s="11"/>
      <c r="QB293" s="11"/>
      <c r="QC293" s="11"/>
      <c r="QD293" s="11"/>
      <c r="QE293" s="11"/>
      <c r="QF293" s="11"/>
      <c r="QG293" s="11"/>
      <c r="QH293" s="11"/>
      <c r="QI293" s="11"/>
      <c r="QJ293" s="11"/>
      <c r="QK293" s="11"/>
      <c r="QL293" s="11"/>
      <c r="QM293" s="11"/>
      <c r="QN293" s="11"/>
      <c r="QO293" s="11"/>
      <c r="QP293" s="11"/>
      <c r="QQ293" s="11"/>
      <c r="QR293" s="11"/>
      <c r="QS293" s="11"/>
      <c r="QT293" s="11"/>
      <c r="QU293" s="11"/>
      <c r="QV293" s="11"/>
      <c r="QW293" s="11"/>
      <c r="QX293" s="11"/>
      <c r="QY293" s="11"/>
      <c r="QZ293" s="11"/>
      <c r="RA293" s="11"/>
      <c r="RB293" s="11"/>
      <c r="RC293" s="11"/>
      <c r="RD293" s="11"/>
      <c r="RE293" s="11"/>
      <c r="RF293" s="11"/>
      <c r="RG293" s="11"/>
      <c r="RH293" s="11"/>
      <c r="RI293" s="11"/>
      <c r="RJ293" s="11"/>
      <c r="RK293" s="11"/>
      <c r="RL293" s="11"/>
      <c r="RM293" s="11"/>
      <c r="RN293" s="11"/>
      <c r="RO293" s="11"/>
      <c r="RP293" s="11"/>
      <c r="RQ293" s="11"/>
      <c r="RR293" s="11"/>
      <c r="RS293" s="11"/>
      <c r="RT293" s="11"/>
      <c r="RU293" s="11"/>
      <c r="RV293" s="11"/>
      <c r="RW293" s="11"/>
      <c r="RX293" s="11"/>
      <c r="RY293" s="11"/>
      <c r="RZ293" s="11"/>
      <c r="SA293" s="11"/>
      <c r="SB293" s="11"/>
      <c r="SC293" s="11"/>
      <c r="SD293" s="11"/>
      <c r="SE293" s="11"/>
      <c r="SF293" s="11"/>
      <c r="SG293" s="11"/>
      <c r="SH293" s="11"/>
      <c r="SI293" s="11"/>
      <c r="SJ293" s="11"/>
      <c r="SK293" s="11"/>
      <c r="SL293" s="11"/>
      <c r="SM293" s="11"/>
      <c r="SN293" s="11"/>
      <c r="SO293" s="11"/>
      <c r="SP293" s="11"/>
      <c r="SQ293" s="11"/>
      <c r="SR293" s="11"/>
      <c r="SS293" s="11"/>
      <c r="ST293" s="11"/>
      <c r="SU293" s="11"/>
      <c r="SV293" s="11"/>
      <c r="SW293" s="11"/>
      <c r="SX293" s="11"/>
      <c r="SY293" s="11"/>
      <c r="SZ293" s="11"/>
      <c r="TA293" s="11"/>
      <c r="TB293" s="11"/>
      <c r="TC293" s="11"/>
      <c r="TD293" s="11"/>
      <c r="TE293" s="11"/>
      <c r="TF293" s="11"/>
      <c r="TG293" s="11"/>
      <c r="TH293" s="11"/>
      <c r="TI293" s="11"/>
      <c r="TJ293" s="11"/>
      <c r="TK293" s="11"/>
      <c r="TL293" s="11"/>
      <c r="TM293" s="11"/>
      <c r="TN293" s="11"/>
      <c r="TO293" s="11"/>
      <c r="TP293" s="11"/>
      <c r="TQ293" s="11"/>
      <c r="TR293" s="11"/>
      <c r="TS293" s="11"/>
      <c r="TT293" s="11"/>
      <c r="TU293" s="11"/>
      <c r="TV293" s="11"/>
      <c r="TW293" s="11"/>
      <c r="TX293" s="11"/>
      <c r="TY293" s="11"/>
      <c r="TZ293" s="11"/>
      <c r="UA293" s="11"/>
      <c r="UB293" s="11"/>
      <c r="UC293" s="11"/>
      <c r="UD293" s="11"/>
      <c r="UE293" s="11"/>
      <c r="UF293" s="11"/>
      <c r="UG293" s="11"/>
      <c r="UH293" s="11"/>
      <c r="UI293" s="11"/>
      <c r="UJ293" s="11"/>
      <c r="UK293" s="11"/>
      <c r="UL293" s="11"/>
      <c r="UM293" s="11"/>
      <c r="UN293" s="11"/>
      <c r="UO293" s="11"/>
      <c r="UP293" s="11"/>
      <c r="UQ293" s="11"/>
      <c r="UR293" s="11"/>
      <c r="US293" s="11"/>
      <c r="UT293" s="11"/>
      <c r="UU293" s="11"/>
      <c r="UV293" s="11"/>
      <c r="UW293" s="11"/>
      <c r="UX293" s="11"/>
      <c r="UY293" s="11"/>
      <c r="UZ293" s="11"/>
      <c r="VA293" s="11"/>
      <c r="VB293" s="11"/>
      <c r="VC293" s="11"/>
      <c r="VD293" s="11"/>
      <c r="VE293" s="11"/>
      <c r="VF293" s="11"/>
      <c r="VG293" s="11"/>
      <c r="VH293" s="11"/>
      <c r="VI293" s="11"/>
      <c r="VJ293" s="11"/>
      <c r="VK293" s="11"/>
      <c r="VL293" s="11"/>
      <c r="VM293" s="11"/>
      <c r="VN293" s="11"/>
      <c r="VO293" s="11"/>
      <c r="VP293" s="11"/>
      <c r="VQ293" s="11"/>
      <c r="VR293" s="11"/>
      <c r="VS293" s="11"/>
      <c r="VT293" s="11"/>
      <c r="VU293" s="11"/>
      <c r="VV293" s="11"/>
      <c r="VW293" s="11"/>
      <c r="VX293" s="11"/>
      <c r="VY293" s="11"/>
      <c r="VZ293" s="11"/>
      <c r="WA293" s="11"/>
      <c r="WB293" s="11"/>
      <c r="WC293" s="11"/>
      <c r="WD293" s="11"/>
      <c r="WE293" s="11"/>
      <c r="WF293" s="11"/>
      <c r="WG293" s="11"/>
      <c r="WH293" s="11"/>
      <c r="WI293" s="11"/>
      <c r="WJ293" s="11"/>
      <c r="WK293" s="11"/>
      <c r="WL293" s="11"/>
      <c r="WM293" s="11"/>
      <c r="WN293" s="11"/>
      <c r="WO293" s="11"/>
      <c r="WP293" s="11"/>
      <c r="WQ293" s="11"/>
      <c r="WR293" s="11"/>
      <c r="WS293" s="11"/>
      <c r="WT293" s="11"/>
      <c r="WU293" s="11"/>
      <c r="WV293" s="11"/>
      <c r="WW293" s="11"/>
      <c r="WX293" s="11"/>
      <c r="WY293" s="11"/>
      <c r="WZ293" s="11"/>
      <c r="XA293" s="11"/>
      <c r="XB293" s="11"/>
      <c r="XC293" s="11"/>
      <c r="XD293" s="11"/>
      <c r="XE293" s="11"/>
      <c r="XF293" s="11"/>
      <c r="XG293" s="11"/>
      <c r="XH293" s="11"/>
      <c r="XI293" s="11"/>
      <c r="XJ293" s="11"/>
      <c r="XK293" s="11"/>
      <c r="XL293" s="11"/>
      <c r="XM293" s="11"/>
      <c r="XN293" s="11"/>
      <c r="XO293" s="11"/>
      <c r="XP293" s="11"/>
      <c r="XQ293" s="11"/>
      <c r="XR293" s="11"/>
      <c r="XS293" s="11"/>
      <c r="XT293" s="11"/>
      <c r="XU293" s="11"/>
      <c r="XV293" s="11"/>
      <c r="XW293" s="11"/>
      <c r="XX293" s="11"/>
      <c r="XY293" s="11"/>
      <c r="XZ293" s="11"/>
      <c r="YA293" s="11"/>
      <c r="YB293" s="11"/>
      <c r="YC293" s="11"/>
      <c r="YD293" s="11"/>
      <c r="YE293" s="11"/>
      <c r="YF293" s="11"/>
      <c r="YG293" s="11"/>
      <c r="YH293" s="11"/>
      <c r="YI293" s="11"/>
      <c r="YJ293" s="11"/>
      <c r="YK293" s="11"/>
      <c r="YL293" s="11"/>
      <c r="YM293" s="11"/>
      <c r="YN293" s="11"/>
      <c r="YO293" s="11"/>
      <c r="YP293" s="11"/>
      <c r="YQ293" s="11"/>
      <c r="YR293" s="11"/>
      <c r="YS293" s="11"/>
      <c r="YT293" s="11"/>
      <c r="YU293" s="11"/>
      <c r="YV293" s="11"/>
      <c r="YW293" s="11"/>
      <c r="YX293" s="11"/>
      <c r="YY293" s="11"/>
      <c r="YZ293" s="11"/>
      <c r="ZA293" s="11"/>
      <c r="ZB293" s="11"/>
      <c r="ZC293" s="11"/>
      <c r="ZD293" s="11"/>
      <c r="ZE293" s="11"/>
      <c r="ZF293" s="11"/>
      <c r="ZG293" s="11"/>
      <c r="ZH293" s="11"/>
      <c r="ZI293" s="11"/>
      <c r="ZJ293" s="11"/>
      <c r="ZK293" s="11"/>
      <c r="ZL293" s="11"/>
      <c r="ZM293" s="11"/>
      <c r="ZN293" s="11"/>
      <c r="ZO293" s="11"/>
      <c r="ZP293" s="11"/>
      <c r="ZQ293" s="11"/>
      <c r="ZR293" s="11"/>
      <c r="ZS293" s="11"/>
      <c r="ZT293" s="11"/>
      <c r="ZU293" s="11"/>
      <c r="ZV293" s="11"/>
      <c r="ZW293" s="11"/>
      <c r="ZX293" s="11"/>
      <c r="ZY293" s="11"/>
      <c r="ZZ293" s="11"/>
      <c r="AAA293" s="11"/>
      <c r="AAB293" s="11"/>
      <c r="AAC293" s="11"/>
      <c r="AAD293" s="11"/>
      <c r="AAE293" s="11"/>
      <c r="AAF293" s="11"/>
      <c r="AAG293" s="11"/>
      <c r="AAH293" s="11"/>
      <c r="AAI293" s="11"/>
      <c r="AAJ293" s="11"/>
      <c r="AAK293" s="11"/>
      <c r="AAL293" s="11"/>
      <c r="AAM293" s="11"/>
      <c r="AAN293" s="11"/>
      <c r="AAO293" s="11"/>
      <c r="AAP293" s="11"/>
      <c r="AAQ293" s="11"/>
      <c r="AAR293" s="11"/>
      <c r="AAS293" s="11"/>
      <c r="AAT293" s="11"/>
      <c r="AAU293" s="11"/>
      <c r="AAV293" s="11"/>
      <c r="AAW293" s="11"/>
      <c r="AAX293" s="11"/>
      <c r="AAY293" s="11"/>
      <c r="AAZ293" s="11"/>
      <c r="ABA293" s="11"/>
      <c r="ABB293" s="11"/>
      <c r="ABC293" s="11"/>
      <c r="ABD293" s="11"/>
      <c r="ABE293" s="11"/>
      <c r="ABF293" s="11"/>
      <c r="ABG293" s="11"/>
      <c r="ABH293" s="11"/>
      <c r="ABI293" s="11"/>
      <c r="ABJ293" s="11"/>
      <c r="ABK293" s="11"/>
      <c r="ABL293" s="11"/>
      <c r="ABM293" s="11"/>
      <c r="ABN293" s="11"/>
      <c r="ABO293" s="11"/>
      <c r="ABP293" s="11"/>
      <c r="ABQ293" s="11"/>
      <c r="ABR293" s="11"/>
      <c r="ABS293" s="11"/>
      <c r="ABT293" s="11"/>
      <c r="ABU293" s="11"/>
      <c r="ABV293" s="11"/>
      <c r="ABW293" s="11"/>
      <c r="ABX293" s="11"/>
      <c r="ABY293" s="11"/>
      <c r="ABZ293" s="11"/>
      <c r="ACA293" s="11"/>
      <c r="ACB293" s="11"/>
      <c r="ACC293" s="11"/>
      <c r="ACD293" s="11"/>
      <c r="ACE293" s="11"/>
      <c r="ACF293" s="11"/>
      <c r="ACG293" s="11"/>
      <c r="ACH293" s="11"/>
      <c r="ACI293" s="11"/>
      <c r="ACJ293" s="11"/>
      <c r="ACK293" s="11"/>
      <c r="ACL293" s="11"/>
      <c r="ACM293" s="11"/>
      <c r="ACN293" s="11"/>
      <c r="ACO293" s="11"/>
      <c r="ACP293" s="11"/>
      <c r="ACQ293" s="11"/>
      <c r="ACR293" s="11"/>
      <c r="ACS293" s="11"/>
      <c r="ACT293" s="11"/>
      <c r="ACU293" s="11"/>
      <c r="ACV293" s="11"/>
      <c r="ACW293" s="11"/>
      <c r="ACX293" s="11"/>
      <c r="ACY293" s="11"/>
      <c r="ACZ293" s="11"/>
      <c r="ADA293" s="11"/>
      <c r="ADB293" s="11"/>
      <c r="ADC293" s="11"/>
      <c r="ADD293" s="11"/>
      <c r="ADE293" s="11"/>
      <c r="ADF293" s="11"/>
      <c r="ADG293" s="11"/>
      <c r="ADH293" s="11"/>
      <c r="ADI293" s="11"/>
      <c r="ADJ293" s="11"/>
      <c r="ADK293" s="11"/>
      <c r="ADL293" s="11"/>
      <c r="ADM293" s="11"/>
      <c r="ADN293" s="11"/>
      <c r="ADO293" s="11"/>
      <c r="ADP293" s="11"/>
      <c r="ADQ293" s="11"/>
      <c r="ADR293" s="11"/>
      <c r="ADS293" s="11"/>
      <c r="ADT293" s="11"/>
      <c r="ADU293" s="11"/>
      <c r="ADV293" s="11"/>
      <c r="ADW293" s="11"/>
      <c r="ADX293" s="11"/>
      <c r="ADY293" s="11"/>
      <c r="ADZ293" s="11"/>
      <c r="AEA293" s="11"/>
      <c r="AEB293" s="11"/>
      <c r="AEC293" s="11"/>
      <c r="AED293" s="11"/>
      <c r="AEE293" s="11"/>
      <c r="AEF293" s="11"/>
      <c r="AEG293" s="11"/>
      <c r="AEH293" s="11"/>
      <c r="AEI293" s="11"/>
      <c r="AEJ293" s="11"/>
      <c r="AEK293" s="11"/>
      <c r="AEL293" s="11"/>
      <c r="AEM293" s="11"/>
      <c r="AEN293" s="11"/>
      <c r="AEO293" s="11"/>
      <c r="AEP293" s="11"/>
      <c r="AEQ293" s="11"/>
      <c r="AER293" s="11"/>
      <c r="AES293" s="11"/>
      <c r="AET293" s="11"/>
      <c r="AEU293" s="11"/>
      <c r="AEV293" s="11"/>
      <c r="AEW293" s="11"/>
      <c r="AEX293" s="11"/>
      <c r="AEY293" s="11"/>
      <c r="AEZ293" s="11"/>
      <c r="AFA293" s="11"/>
      <c r="AFB293" s="11"/>
      <c r="AFC293" s="11"/>
      <c r="AFD293" s="11"/>
      <c r="AFE293" s="11"/>
      <c r="AFF293" s="11"/>
      <c r="AFG293" s="11"/>
      <c r="AFH293" s="11"/>
      <c r="AFI293" s="11"/>
      <c r="AFJ293" s="11"/>
      <c r="AFK293" s="11"/>
      <c r="AFL293" s="11"/>
      <c r="AFM293" s="11"/>
      <c r="AFN293" s="11"/>
      <c r="AFO293" s="11"/>
      <c r="AFP293" s="11"/>
      <c r="AFQ293" s="11"/>
      <c r="AFR293" s="11"/>
      <c r="AFS293" s="11"/>
      <c r="AFT293" s="11"/>
      <c r="AFU293" s="11"/>
      <c r="AFV293" s="11"/>
      <c r="AFW293" s="11"/>
      <c r="AFX293" s="11"/>
      <c r="AFY293" s="11"/>
      <c r="AFZ293" s="11"/>
      <c r="AGA293" s="11"/>
      <c r="AGB293" s="11"/>
      <c r="AGC293" s="11"/>
      <c r="AGD293" s="11"/>
      <c r="AGE293" s="11"/>
      <c r="AGF293" s="11"/>
      <c r="AGG293" s="11"/>
      <c r="AGH293" s="11"/>
      <c r="AGI293" s="11"/>
      <c r="AGJ293" s="11"/>
      <c r="AGK293" s="11"/>
      <c r="AGL293" s="11"/>
      <c r="AGM293" s="11"/>
      <c r="AGN293" s="11"/>
      <c r="AGO293" s="11"/>
      <c r="AGP293" s="11"/>
      <c r="AGQ293" s="11"/>
      <c r="AGR293" s="11"/>
      <c r="AGS293" s="11"/>
      <c r="AGT293" s="11"/>
      <c r="AGU293" s="11"/>
      <c r="AGV293" s="11"/>
      <c r="AGW293" s="11"/>
      <c r="AGX293" s="11"/>
      <c r="AGY293" s="11"/>
      <c r="AGZ293" s="11"/>
      <c r="AHA293" s="11"/>
      <c r="AHB293" s="11"/>
      <c r="AHC293" s="11"/>
      <c r="AHD293" s="11"/>
      <c r="AHE293" s="11"/>
      <c r="AHF293" s="11"/>
      <c r="AHG293" s="11"/>
      <c r="AHH293" s="11"/>
      <c r="AHI293" s="11"/>
      <c r="AHJ293" s="11"/>
      <c r="AHK293" s="11"/>
      <c r="AHL293" s="11"/>
      <c r="AHM293" s="11"/>
      <c r="AHN293" s="11"/>
      <c r="AHO293" s="11"/>
      <c r="AHP293" s="11"/>
      <c r="AHQ293" s="11"/>
      <c r="AHR293" s="11"/>
      <c r="AHS293" s="11"/>
      <c r="AHT293" s="11"/>
      <c r="AHU293" s="11"/>
      <c r="AHV293" s="11"/>
      <c r="AHW293" s="11"/>
      <c r="AHX293" s="11"/>
      <c r="AHY293" s="11"/>
      <c r="AHZ293" s="11"/>
      <c r="AIA293" s="11"/>
      <c r="AIB293" s="11"/>
      <c r="AIC293" s="11"/>
      <c r="AID293" s="11"/>
      <c r="AIE293" s="11"/>
      <c r="AIF293" s="11"/>
      <c r="AIG293" s="11"/>
      <c r="AIH293" s="11"/>
      <c r="AII293" s="11"/>
      <c r="AIJ293" s="11"/>
      <c r="AIK293" s="11"/>
      <c r="AIL293" s="11"/>
      <c r="AIM293" s="11"/>
      <c r="AIN293" s="11"/>
      <c r="AIO293" s="11"/>
      <c r="AIP293" s="11"/>
      <c r="AIQ293" s="11"/>
      <c r="AIR293" s="11"/>
      <c r="AIS293" s="11"/>
      <c r="AIT293" s="11"/>
      <c r="AIU293" s="11"/>
      <c r="AIV293" s="11"/>
      <c r="AIW293" s="11"/>
      <c r="AIX293" s="11"/>
      <c r="AIY293" s="11"/>
      <c r="AIZ293" s="11"/>
      <c r="AJA293" s="11"/>
      <c r="AJB293" s="11"/>
      <c r="AJC293" s="11"/>
      <c r="AJD293" s="11"/>
      <c r="AJE293" s="11"/>
      <c r="AJF293" s="11"/>
      <c r="AJG293" s="11"/>
      <c r="AJH293" s="11"/>
      <c r="AJI293" s="11"/>
      <c r="AJJ293" s="11"/>
      <c r="AJK293" s="11"/>
      <c r="AJL293" s="11"/>
      <c r="AJM293" s="11"/>
      <c r="AJN293" s="11"/>
      <c r="AJO293" s="11"/>
      <c r="AJP293" s="11"/>
      <c r="AJQ293" s="11"/>
      <c r="AJR293" s="11"/>
      <c r="AJS293" s="11"/>
      <c r="AJT293" s="11"/>
      <c r="AJU293" s="11"/>
      <c r="AJV293" s="11"/>
      <c r="AJW293" s="11"/>
      <c r="AJX293" s="11"/>
      <c r="AJY293" s="11"/>
      <c r="AJZ293" s="11"/>
      <c r="AKA293" s="11"/>
      <c r="AKB293" s="11"/>
      <c r="AKC293" s="11"/>
      <c r="AKD293" s="11"/>
      <c r="AKE293" s="11"/>
      <c r="AKF293" s="11"/>
      <c r="AKG293" s="11"/>
      <c r="AKH293" s="11"/>
      <c r="AKI293" s="11"/>
      <c r="AKJ293" s="11"/>
      <c r="AKK293" s="11"/>
      <c r="AKL293" s="11"/>
      <c r="AKM293" s="11"/>
      <c r="AKN293" s="11"/>
      <c r="AKO293" s="11"/>
      <c r="AKP293" s="11"/>
      <c r="AKQ293" s="11"/>
      <c r="AKR293" s="11"/>
      <c r="AKS293" s="11"/>
      <c r="AKT293" s="11"/>
      <c r="AKU293" s="11"/>
      <c r="AKV293" s="11"/>
      <c r="AKW293" s="11"/>
      <c r="AKX293" s="11"/>
      <c r="AKY293" s="11"/>
      <c r="AKZ293" s="11"/>
      <c r="ALA293" s="11"/>
      <c r="ALB293" s="11"/>
      <c r="ALC293" s="11"/>
      <c r="ALD293" s="11"/>
      <c r="ALE293" s="11"/>
      <c r="ALF293" s="11"/>
      <c r="ALG293" s="11"/>
      <c r="ALH293" s="11"/>
      <c r="ALI293" s="11"/>
      <c r="ALJ293" s="11"/>
      <c r="ALK293" s="11"/>
      <c r="ALL293" s="11"/>
      <c r="ALM293" s="11"/>
      <c r="ALN293" s="11"/>
      <c r="ALO293" s="11"/>
      <c r="ALP293" s="11"/>
      <c r="ALQ293" s="11"/>
      <c r="ALR293" s="11"/>
      <c r="ALS293" s="11"/>
      <c r="ALT293" s="11"/>
      <c r="ALU293" s="11"/>
      <c r="ALV293" s="11"/>
      <c r="ALW293" s="11"/>
      <c r="ALX293" s="11"/>
      <c r="ALY293" s="11"/>
      <c r="ALZ293" s="11"/>
      <c r="AMA293" s="11"/>
      <c r="AMB293" s="11"/>
      <c r="AMC293" s="11"/>
      <c r="AMD293" s="11"/>
      <c r="AME293" s="11"/>
      <c r="AMF293" s="11"/>
      <c r="AMG293" s="11"/>
      <c r="AMH293" s="11"/>
      <c r="AMI293" s="11"/>
      <c r="AMJ293" s="11"/>
      <c r="AMK293" s="11"/>
      <c r="AML293" s="11"/>
      <c r="AMM293" s="11"/>
      <c r="AMN293" s="11"/>
      <c r="AMO293" s="11"/>
      <c r="AMP293" s="11"/>
      <c r="AMQ293" s="11"/>
      <c r="AMR293" s="11"/>
      <c r="AMS293" s="11"/>
      <c r="AMT293" s="11"/>
      <c r="AMU293" s="11"/>
      <c r="AMV293" s="11"/>
      <c r="AMW293" s="11"/>
      <c r="AMX293" s="11"/>
      <c r="AMY293" s="11"/>
      <c r="AMZ293" s="11"/>
      <c r="ANA293" s="11"/>
      <c r="ANB293" s="11"/>
      <c r="ANC293" s="11"/>
      <c r="AND293" s="11"/>
      <c r="ANE293" s="11"/>
      <c r="ANF293" s="11"/>
      <c r="ANG293" s="11"/>
      <c r="ANH293" s="11"/>
      <c r="ANI293" s="11"/>
      <c r="ANJ293" s="11"/>
      <c r="ANK293" s="11"/>
      <c r="ANL293" s="11"/>
      <c r="ANM293" s="11"/>
      <c r="ANN293" s="11"/>
      <c r="ANO293" s="11"/>
      <c r="ANP293" s="11"/>
      <c r="ANQ293" s="11"/>
      <c r="ANR293" s="11"/>
      <c r="ANS293" s="11"/>
      <c r="ANT293" s="11"/>
      <c r="ANU293" s="11"/>
      <c r="ANV293" s="11"/>
      <c r="ANW293" s="11"/>
      <c r="ANX293" s="11"/>
      <c r="ANY293" s="11"/>
      <c r="ANZ293" s="11"/>
      <c r="AOA293" s="11"/>
      <c r="AOB293" s="11"/>
      <c r="AOC293" s="11"/>
      <c r="AOD293" s="11"/>
      <c r="AOE293" s="11"/>
      <c r="AOF293" s="11"/>
      <c r="AOG293" s="11"/>
      <c r="AOH293" s="11"/>
      <c r="AOI293" s="11"/>
      <c r="AOJ293" s="11"/>
      <c r="AOK293" s="11"/>
      <c r="AOL293" s="11"/>
      <c r="AOM293" s="11"/>
      <c r="AON293" s="11"/>
      <c r="AOO293" s="11"/>
      <c r="AOP293" s="11"/>
      <c r="AOQ293" s="11"/>
      <c r="AOR293" s="11"/>
      <c r="AOS293" s="11"/>
      <c r="AOT293" s="11"/>
      <c r="AOU293" s="11"/>
      <c r="AOV293" s="11"/>
      <c r="AOW293" s="11"/>
      <c r="AOX293" s="11"/>
      <c r="AOY293" s="11"/>
      <c r="AOZ293" s="11"/>
      <c r="APA293" s="11"/>
      <c r="APB293" s="11"/>
      <c r="APC293" s="11"/>
      <c r="APD293" s="11"/>
      <c r="APE293" s="11"/>
      <c r="APF293" s="11"/>
      <c r="APG293" s="11"/>
      <c r="APH293" s="11"/>
      <c r="API293" s="11"/>
      <c r="APJ293" s="11"/>
      <c r="APK293" s="11"/>
      <c r="APL293" s="11"/>
      <c r="APM293" s="11"/>
      <c r="APN293" s="11"/>
      <c r="APO293" s="11"/>
      <c r="APP293" s="11"/>
      <c r="APQ293" s="11"/>
      <c r="APR293" s="11"/>
      <c r="APS293" s="11"/>
      <c r="APT293" s="11"/>
      <c r="APU293" s="11"/>
      <c r="APV293" s="11"/>
      <c r="APW293" s="11"/>
      <c r="APX293" s="11"/>
      <c r="APY293" s="11"/>
      <c r="APZ293" s="11"/>
      <c r="AQA293" s="11"/>
      <c r="AQB293" s="11"/>
      <c r="AQC293" s="11"/>
      <c r="AQD293" s="11"/>
      <c r="AQE293" s="11"/>
      <c r="AQF293" s="11"/>
      <c r="AQG293" s="11"/>
      <c r="AQH293" s="11"/>
      <c r="AQI293" s="11"/>
      <c r="AQJ293" s="11"/>
      <c r="AQK293" s="11"/>
      <c r="AQL293" s="11"/>
      <c r="AQM293" s="11"/>
      <c r="AQN293" s="11"/>
      <c r="AQO293" s="11"/>
      <c r="AQP293" s="11"/>
      <c r="AQQ293" s="11"/>
      <c r="AQR293" s="11"/>
      <c r="AQS293" s="11"/>
      <c r="AQT293" s="11"/>
      <c r="AQU293" s="11"/>
      <c r="AQV293" s="11"/>
      <c r="AQW293" s="11"/>
      <c r="AQX293" s="11"/>
      <c r="AQY293" s="11"/>
      <c r="AQZ293" s="11"/>
      <c r="ARA293" s="11"/>
      <c r="ARB293" s="11"/>
      <c r="ARC293" s="11"/>
      <c r="ARD293" s="11"/>
      <c r="ARE293" s="11"/>
      <c r="ARF293" s="11"/>
      <c r="ARG293" s="11"/>
      <c r="ARH293" s="11"/>
      <c r="ARI293" s="11"/>
      <c r="ARJ293" s="11"/>
      <c r="ARK293" s="11"/>
      <c r="ARL293" s="11"/>
      <c r="ARM293" s="11"/>
      <c r="ARN293" s="11"/>
      <c r="ARO293" s="11"/>
      <c r="ARP293" s="11"/>
      <c r="ARQ293" s="11"/>
      <c r="ARR293" s="11"/>
      <c r="ARS293" s="11"/>
      <c r="ART293" s="11"/>
      <c r="ARU293" s="11"/>
      <c r="ARV293" s="11"/>
      <c r="ARW293" s="11"/>
      <c r="ARX293" s="11"/>
      <c r="ARY293" s="11"/>
      <c r="ARZ293" s="11"/>
      <c r="ASA293" s="11"/>
      <c r="ASB293" s="11"/>
      <c r="ASC293" s="11"/>
      <c r="ASD293" s="11"/>
      <c r="ASE293" s="11"/>
      <c r="ASF293" s="11"/>
      <c r="ASG293" s="11"/>
      <c r="ASH293" s="11"/>
      <c r="ASI293" s="11"/>
      <c r="ASJ293" s="11"/>
      <c r="ASK293" s="11"/>
      <c r="ASL293" s="11"/>
      <c r="ASM293" s="11"/>
      <c r="ASN293" s="11"/>
      <c r="ASO293" s="11"/>
      <c r="ASP293" s="11"/>
      <c r="ASQ293" s="11"/>
      <c r="ASR293" s="11"/>
      <c r="ASS293" s="11"/>
      <c r="AST293" s="11"/>
      <c r="ASU293" s="11"/>
      <c r="ASV293" s="11"/>
      <c r="ASW293" s="11"/>
      <c r="ASX293" s="11"/>
      <c r="ASY293" s="11"/>
      <c r="ASZ293" s="11"/>
      <c r="ATA293" s="11"/>
      <c r="ATB293" s="11"/>
      <c r="ATC293" s="11"/>
      <c r="ATD293" s="11"/>
      <c r="ATE293" s="11"/>
      <c r="ATF293" s="11"/>
      <c r="ATG293" s="11"/>
      <c r="ATH293" s="11"/>
      <c r="ATI293" s="11"/>
      <c r="ATJ293" s="11"/>
      <c r="ATK293" s="11"/>
      <c r="ATL293" s="11"/>
      <c r="ATM293" s="11"/>
      <c r="ATN293" s="11"/>
      <c r="ATO293" s="11"/>
      <c r="ATP293" s="11"/>
      <c r="ATQ293" s="11"/>
      <c r="ATR293" s="11"/>
      <c r="ATS293" s="11"/>
      <c r="ATT293" s="11"/>
      <c r="ATU293" s="11"/>
      <c r="ATV293" s="11"/>
      <c r="ATW293" s="11"/>
      <c r="ATX293" s="11"/>
      <c r="ATY293" s="11"/>
      <c r="ATZ293" s="11"/>
      <c r="AUA293" s="11"/>
      <c r="AUB293" s="11"/>
      <c r="AUC293" s="11"/>
      <c r="AUD293" s="11"/>
      <c r="AUE293" s="11"/>
      <c r="AUF293" s="11"/>
      <c r="AUG293" s="11"/>
      <c r="AUH293" s="11"/>
      <c r="AUI293" s="11"/>
      <c r="AUJ293" s="11"/>
      <c r="AUK293" s="11"/>
      <c r="AUL293" s="11"/>
      <c r="AUM293" s="11"/>
      <c r="AUN293" s="11"/>
      <c r="AUO293" s="11"/>
      <c r="AUP293" s="11"/>
      <c r="AUQ293" s="11"/>
      <c r="AUR293" s="11"/>
      <c r="AUS293" s="11"/>
      <c r="AUT293" s="11"/>
      <c r="AUU293" s="11"/>
      <c r="AUV293" s="11"/>
      <c r="AUW293" s="11"/>
      <c r="AUX293" s="11"/>
      <c r="AUY293" s="11"/>
      <c r="AUZ293" s="11"/>
      <c r="AVA293" s="11"/>
      <c r="AVB293" s="11"/>
      <c r="AVC293" s="11"/>
      <c r="AVD293" s="11"/>
      <c r="AVE293" s="11"/>
      <c r="AVF293" s="11"/>
      <c r="AVG293" s="11"/>
      <c r="AVH293" s="11"/>
      <c r="AVI293" s="11"/>
      <c r="AVJ293" s="11"/>
      <c r="AVK293" s="11"/>
      <c r="AVL293" s="11"/>
      <c r="AVM293" s="11"/>
      <c r="AVN293" s="11"/>
      <c r="AVO293" s="11"/>
      <c r="AVP293" s="11"/>
      <c r="AVQ293" s="11"/>
      <c r="AVR293" s="11"/>
      <c r="AVS293" s="11"/>
      <c r="AVT293" s="11"/>
      <c r="AVU293" s="11"/>
      <c r="AVV293" s="11"/>
      <c r="AVW293" s="11"/>
      <c r="AVX293" s="11"/>
      <c r="AVY293" s="11"/>
      <c r="AVZ293" s="11"/>
      <c r="AWA293" s="11"/>
      <c r="AWB293" s="11"/>
      <c r="AWC293" s="11"/>
      <c r="AWD293" s="11"/>
      <c r="AWE293" s="11"/>
      <c r="AWF293" s="11"/>
      <c r="AWG293" s="11"/>
      <c r="AWH293" s="11"/>
      <c r="AWI293" s="11"/>
      <c r="AWJ293" s="11"/>
      <c r="AWK293" s="11"/>
      <c r="AWL293" s="11"/>
      <c r="AWM293" s="11"/>
      <c r="AWN293" s="11"/>
      <c r="AWO293" s="11"/>
      <c r="AWP293" s="11"/>
      <c r="AWQ293" s="11"/>
      <c r="AWR293" s="11"/>
      <c r="AWS293" s="11"/>
      <c r="AWT293" s="11"/>
      <c r="AWU293" s="11"/>
      <c r="AWV293" s="11"/>
      <c r="AWW293" s="11"/>
      <c r="AWX293" s="11"/>
      <c r="AWY293" s="11"/>
      <c r="AWZ293" s="11"/>
      <c r="AXA293" s="11"/>
      <c r="AXB293" s="11"/>
      <c r="AXC293" s="11"/>
      <c r="AXD293" s="11"/>
      <c r="AXE293" s="11"/>
      <c r="AXF293" s="11"/>
      <c r="AXG293" s="11"/>
      <c r="AXH293" s="11"/>
      <c r="AXI293" s="11"/>
      <c r="AXJ293" s="11"/>
      <c r="AXK293" s="11"/>
      <c r="AXL293" s="11"/>
      <c r="AXM293" s="11"/>
      <c r="AXN293" s="11"/>
      <c r="AXO293" s="11"/>
      <c r="AXP293" s="11"/>
      <c r="AXQ293" s="11"/>
      <c r="AXR293" s="11"/>
      <c r="AXS293" s="11"/>
      <c r="AXT293" s="11"/>
      <c r="AXU293" s="11"/>
      <c r="AXV293" s="11"/>
      <c r="AXW293" s="11"/>
      <c r="AXX293" s="11"/>
      <c r="AXY293" s="11"/>
      <c r="AXZ293" s="11"/>
      <c r="AYA293" s="11"/>
      <c r="AYB293" s="11"/>
      <c r="AYC293" s="11"/>
      <c r="AYD293" s="11"/>
      <c r="AYE293" s="11"/>
      <c r="AYF293" s="11"/>
      <c r="AYG293" s="11"/>
      <c r="AYH293" s="11"/>
      <c r="AYI293" s="11"/>
      <c r="AYJ293" s="11"/>
      <c r="AYK293" s="11"/>
      <c r="AYL293" s="11"/>
      <c r="AYM293" s="11"/>
      <c r="AYN293" s="11"/>
      <c r="AYO293" s="11"/>
      <c r="AYP293" s="11"/>
      <c r="AYQ293" s="11"/>
      <c r="AYR293" s="11"/>
      <c r="AYS293" s="11"/>
      <c r="AYT293" s="11"/>
      <c r="AYU293" s="11"/>
      <c r="AYV293" s="11"/>
      <c r="AYW293" s="11"/>
      <c r="AYX293" s="11"/>
      <c r="AYY293" s="11"/>
      <c r="AYZ293" s="11"/>
      <c r="AZA293" s="11"/>
      <c r="AZB293" s="11"/>
      <c r="AZC293" s="11"/>
      <c r="AZD293" s="11"/>
      <c r="AZE293" s="11"/>
      <c r="AZF293" s="11"/>
      <c r="AZG293" s="11"/>
      <c r="AZH293" s="11"/>
      <c r="AZI293" s="11"/>
      <c r="AZJ293" s="11"/>
      <c r="AZK293" s="11"/>
      <c r="AZL293" s="11"/>
      <c r="AZM293" s="11"/>
      <c r="AZN293" s="11"/>
      <c r="AZO293" s="11"/>
      <c r="AZP293" s="11"/>
      <c r="AZQ293" s="11"/>
      <c r="AZR293" s="11"/>
      <c r="AZS293" s="11"/>
      <c r="AZT293" s="11"/>
      <c r="AZU293" s="11"/>
      <c r="AZV293" s="11"/>
      <c r="AZW293" s="11"/>
      <c r="AZX293" s="11"/>
      <c r="AZY293" s="11"/>
      <c r="AZZ293" s="11"/>
      <c r="BAA293" s="11"/>
      <c r="BAB293" s="11"/>
      <c r="BAC293" s="11"/>
      <c r="BAD293" s="11"/>
      <c r="BAE293" s="11"/>
      <c r="BAF293" s="11"/>
      <c r="BAG293" s="11"/>
      <c r="BAH293" s="11"/>
      <c r="BAI293" s="11"/>
      <c r="BAJ293" s="11"/>
      <c r="BAK293" s="11"/>
      <c r="BAL293" s="11"/>
      <c r="BAM293" s="11"/>
      <c r="BAN293" s="11"/>
      <c r="BAO293" s="11"/>
      <c r="BAP293" s="11"/>
      <c r="BAQ293" s="11"/>
      <c r="BAR293" s="11"/>
      <c r="BAS293" s="11"/>
      <c r="BAT293" s="11"/>
      <c r="BAU293" s="11"/>
      <c r="BAV293" s="11"/>
      <c r="BAW293" s="11"/>
      <c r="BAX293" s="11"/>
      <c r="BAY293" s="11"/>
      <c r="BAZ293" s="11"/>
      <c r="BBA293" s="11"/>
      <c r="BBB293" s="11"/>
      <c r="BBC293" s="11"/>
      <c r="BBD293" s="11"/>
      <c r="BBE293" s="11"/>
      <c r="BBF293" s="11"/>
      <c r="BBG293" s="11"/>
      <c r="BBH293" s="11"/>
      <c r="BBI293" s="11"/>
      <c r="BBJ293" s="11"/>
      <c r="BBK293" s="11"/>
      <c r="BBL293" s="11"/>
      <c r="BBM293" s="11"/>
      <c r="BBN293" s="11"/>
      <c r="BBO293" s="11"/>
      <c r="BBP293" s="11"/>
      <c r="BBQ293" s="11"/>
      <c r="BBR293" s="11"/>
      <c r="BBS293" s="11"/>
      <c r="BBT293" s="11"/>
      <c r="BBU293" s="11"/>
      <c r="BBV293" s="11"/>
      <c r="BBW293" s="11"/>
      <c r="BBX293" s="11"/>
      <c r="BBY293" s="11"/>
      <c r="BBZ293" s="11"/>
      <c r="BCA293" s="11"/>
      <c r="BCB293" s="11"/>
      <c r="BCC293" s="11"/>
      <c r="BCD293" s="11"/>
      <c r="BCE293" s="11"/>
      <c r="BCF293" s="11"/>
      <c r="BCG293" s="11"/>
      <c r="BCH293" s="11"/>
      <c r="BCI293" s="11"/>
      <c r="BCJ293" s="11"/>
      <c r="BCK293" s="11"/>
      <c r="BCL293" s="11"/>
      <c r="BCM293" s="11"/>
      <c r="BCN293" s="11"/>
      <c r="BCO293" s="11"/>
      <c r="BCP293" s="11"/>
      <c r="BCQ293" s="11"/>
      <c r="BCR293" s="11"/>
      <c r="BCS293" s="11"/>
      <c r="BCT293" s="11"/>
      <c r="BCU293" s="11"/>
      <c r="BCV293" s="11"/>
      <c r="BCW293" s="11"/>
      <c r="BCX293" s="11"/>
      <c r="BCY293" s="11"/>
      <c r="BCZ293" s="11"/>
      <c r="BDA293" s="11"/>
      <c r="BDB293" s="11"/>
      <c r="BDC293" s="11"/>
      <c r="BDD293" s="11"/>
      <c r="BDE293" s="11"/>
      <c r="BDF293" s="11"/>
      <c r="BDG293" s="11"/>
      <c r="BDH293" s="11"/>
      <c r="BDI293" s="11"/>
      <c r="BDJ293" s="11"/>
      <c r="BDK293" s="11"/>
      <c r="BDL293" s="11"/>
      <c r="BDM293" s="11"/>
      <c r="BDN293" s="11"/>
      <c r="BDO293" s="11"/>
      <c r="BDP293" s="11"/>
      <c r="BDQ293" s="11"/>
      <c r="BDR293" s="11"/>
      <c r="BDS293" s="11"/>
      <c r="BDT293" s="11"/>
      <c r="BDU293" s="11"/>
      <c r="BDV293" s="11"/>
      <c r="BDW293" s="11"/>
      <c r="BDX293" s="11"/>
      <c r="BDY293" s="11"/>
      <c r="BDZ293" s="11"/>
      <c r="BEA293" s="11"/>
      <c r="BEB293" s="11"/>
      <c r="BEC293" s="11"/>
      <c r="BED293" s="11"/>
      <c r="BEE293" s="11"/>
      <c r="BEF293" s="11"/>
      <c r="BEG293" s="11"/>
      <c r="BEH293" s="11"/>
      <c r="BEI293" s="11"/>
      <c r="BEJ293" s="11"/>
      <c r="BEK293" s="11"/>
      <c r="BEL293" s="11"/>
      <c r="BEM293" s="11"/>
      <c r="BEN293" s="11"/>
      <c r="BEO293" s="11"/>
      <c r="BEP293" s="11"/>
      <c r="BEQ293" s="11"/>
      <c r="BER293" s="11"/>
      <c r="BES293" s="11"/>
      <c r="BET293" s="11"/>
      <c r="BEU293" s="11"/>
      <c r="BEV293" s="11"/>
      <c r="BEW293" s="11"/>
      <c r="BEX293" s="11"/>
      <c r="BEY293" s="11"/>
      <c r="BEZ293" s="11"/>
      <c r="BFA293" s="11"/>
      <c r="BFB293" s="11"/>
      <c r="BFC293" s="11"/>
      <c r="BFD293" s="11"/>
      <c r="BFE293" s="11"/>
      <c r="BFF293" s="11"/>
      <c r="BFG293" s="11"/>
      <c r="BFH293" s="11"/>
      <c r="BFI293" s="11"/>
      <c r="BFJ293" s="11"/>
      <c r="BFK293" s="11"/>
      <c r="BFL293" s="11"/>
      <c r="BFM293" s="11"/>
      <c r="BFN293" s="11"/>
      <c r="BFO293" s="11"/>
      <c r="BFP293" s="11"/>
      <c r="BFQ293" s="11"/>
      <c r="BFR293" s="11"/>
      <c r="BFS293" s="11"/>
      <c r="BFT293" s="11"/>
      <c r="BFU293" s="11"/>
      <c r="BFV293" s="11"/>
      <c r="BFW293" s="11"/>
      <c r="BFX293" s="11"/>
      <c r="BFY293" s="11"/>
      <c r="BFZ293" s="11"/>
      <c r="BGA293" s="11"/>
      <c r="BGB293" s="11"/>
      <c r="BGC293" s="11"/>
      <c r="BGD293" s="11"/>
      <c r="BGE293" s="11"/>
      <c r="BGF293" s="11"/>
      <c r="BGG293" s="11"/>
      <c r="BGH293" s="11"/>
      <c r="BGI293" s="11"/>
      <c r="BGJ293" s="11"/>
      <c r="BGK293" s="11"/>
      <c r="BGL293" s="11"/>
      <c r="BGM293" s="11"/>
      <c r="BGN293" s="11"/>
      <c r="BGO293" s="11"/>
      <c r="BGP293" s="11"/>
      <c r="BGQ293" s="11"/>
      <c r="BGR293" s="11"/>
      <c r="BGS293" s="11"/>
      <c r="BGT293" s="11"/>
      <c r="BGU293" s="11"/>
      <c r="BGV293" s="11"/>
      <c r="BGW293" s="11"/>
      <c r="BGX293" s="11"/>
      <c r="BGY293" s="11"/>
      <c r="BGZ293" s="11"/>
      <c r="BHA293" s="11"/>
      <c r="BHB293" s="11"/>
      <c r="BHC293" s="11"/>
      <c r="BHD293" s="11"/>
      <c r="BHE293" s="11"/>
      <c r="BHF293" s="11"/>
      <c r="BHG293" s="11"/>
      <c r="BHH293" s="11"/>
      <c r="BHI293" s="11"/>
      <c r="BHJ293" s="11"/>
      <c r="BHK293" s="11"/>
      <c r="BHL293" s="11"/>
      <c r="BHM293" s="11"/>
      <c r="BHN293" s="11"/>
      <c r="BHO293" s="11"/>
      <c r="BHP293" s="11"/>
      <c r="BHQ293" s="11"/>
      <c r="BHR293" s="11"/>
      <c r="BHS293" s="11"/>
      <c r="BHT293" s="11"/>
      <c r="BHU293" s="11"/>
      <c r="BHV293" s="11"/>
      <c r="BHW293" s="11"/>
      <c r="BHX293" s="11"/>
      <c r="BHY293" s="11"/>
      <c r="BHZ293" s="11"/>
      <c r="BIA293" s="11"/>
      <c r="BIB293" s="11"/>
      <c r="BIC293" s="11"/>
      <c r="BID293" s="11"/>
      <c r="BIE293" s="11"/>
      <c r="BIF293" s="11"/>
      <c r="BIG293" s="11"/>
      <c r="BIH293" s="11"/>
      <c r="BII293" s="11"/>
      <c r="BIJ293" s="11"/>
      <c r="BIK293" s="11"/>
      <c r="BIL293" s="11"/>
      <c r="BIM293" s="11"/>
      <c r="BIN293" s="11"/>
      <c r="BIO293" s="11"/>
      <c r="BIP293" s="11"/>
      <c r="BIQ293" s="11"/>
      <c r="BIR293" s="11"/>
      <c r="BIS293" s="11"/>
      <c r="BIT293" s="11"/>
      <c r="BIU293" s="11"/>
      <c r="BIV293" s="11"/>
      <c r="BIW293" s="11"/>
      <c r="BIX293" s="11"/>
      <c r="BIY293" s="11"/>
      <c r="BIZ293" s="11"/>
      <c r="BJA293" s="11"/>
      <c r="BJB293" s="11"/>
      <c r="BJC293" s="11"/>
      <c r="BJD293" s="11"/>
      <c r="BJE293" s="11"/>
      <c r="BJF293" s="11"/>
      <c r="BJG293" s="11"/>
      <c r="BJH293" s="11"/>
      <c r="BJI293" s="11"/>
      <c r="BJJ293" s="11"/>
      <c r="BJK293" s="11"/>
      <c r="BJL293" s="11"/>
      <c r="BJM293" s="11"/>
      <c r="BJN293" s="11"/>
      <c r="BJO293" s="11"/>
      <c r="BJP293" s="11"/>
      <c r="BJQ293" s="11"/>
      <c r="BJR293" s="11"/>
      <c r="BJS293" s="11"/>
      <c r="BJT293" s="11"/>
      <c r="BJU293" s="11"/>
      <c r="BJV293" s="11"/>
      <c r="BJW293" s="11"/>
      <c r="BJX293" s="11"/>
      <c r="BJY293" s="11"/>
      <c r="BJZ293" s="11"/>
      <c r="BKA293" s="11"/>
      <c r="BKB293" s="11"/>
      <c r="BKC293" s="11"/>
      <c r="BKD293" s="11"/>
      <c r="BKE293" s="11"/>
      <c r="BKF293" s="11"/>
      <c r="BKG293" s="11"/>
      <c r="BKH293" s="11"/>
      <c r="BKI293" s="11"/>
      <c r="BKJ293" s="11"/>
      <c r="BKK293" s="11"/>
      <c r="BKL293" s="11"/>
      <c r="BKM293" s="11"/>
      <c r="BKN293" s="11"/>
      <c r="BKO293" s="11"/>
      <c r="BKP293" s="11"/>
      <c r="BKQ293" s="11"/>
      <c r="BKR293" s="11"/>
      <c r="BKS293" s="11"/>
      <c r="BKT293" s="11"/>
      <c r="BKU293" s="11"/>
      <c r="BKV293" s="11"/>
      <c r="BKW293" s="11"/>
      <c r="BKX293" s="11"/>
      <c r="BKY293" s="11"/>
      <c r="BKZ293" s="11"/>
      <c r="BLA293" s="11"/>
      <c r="BLB293" s="11"/>
      <c r="BLC293" s="11"/>
      <c r="BLD293" s="11"/>
      <c r="BLE293" s="11"/>
      <c r="BLF293" s="11"/>
      <c r="BLG293" s="11"/>
      <c r="BLH293" s="11"/>
      <c r="BLI293" s="11"/>
      <c r="BLJ293" s="11"/>
      <c r="BLK293" s="11"/>
      <c r="BLL293" s="11"/>
      <c r="BLM293" s="11"/>
      <c r="BLN293" s="11"/>
      <c r="BLO293" s="11"/>
      <c r="BLP293" s="11"/>
      <c r="BLQ293" s="11"/>
      <c r="BLR293" s="11"/>
      <c r="BLS293" s="11"/>
      <c r="BLT293" s="11"/>
      <c r="BLU293" s="11"/>
      <c r="BLV293" s="11"/>
      <c r="BLW293" s="11"/>
      <c r="BLX293" s="11"/>
      <c r="BLY293" s="11"/>
      <c r="BLZ293" s="11"/>
      <c r="BMA293" s="11"/>
      <c r="BMB293" s="11"/>
      <c r="BMC293" s="11"/>
      <c r="BMD293" s="11"/>
      <c r="BME293" s="11"/>
      <c r="BMF293" s="11"/>
      <c r="BMG293" s="11"/>
      <c r="BMH293" s="11"/>
      <c r="BMI293" s="11"/>
      <c r="BMJ293" s="11"/>
      <c r="BMK293" s="11"/>
      <c r="BML293" s="11"/>
      <c r="BMM293" s="11"/>
      <c r="BMN293" s="11"/>
      <c r="BMO293" s="11"/>
      <c r="BMP293" s="11"/>
      <c r="BMQ293" s="11"/>
      <c r="BMR293" s="11"/>
      <c r="BMS293" s="11"/>
      <c r="BMT293" s="11"/>
      <c r="BMU293" s="11"/>
      <c r="BMV293" s="11"/>
      <c r="BMW293" s="11"/>
      <c r="BMX293" s="11"/>
      <c r="BMY293" s="11"/>
      <c r="BMZ293" s="11"/>
      <c r="BNA293" s="11"/>
      <c r="BNB293" s="11"/>
      <c r="BNC293" s="11"/>
      <c r="BND293" s="11"/>
      <c r="BNE293" s="11"/>
      <c r="BNF293" s="11"/>
      <c r="BNG293" s="11"/>
      <c r="BNH293" s="11"/>
      <c r="BNI293" s="11"/>
      <c r="BNJ293" s="11"/>
      <c r="BNK293" s="11"/>
      <c r="BNL293" s="11"/>
      <c r="BNM293" s="11"/>
      <c r="BNN293" s="11"/>
      <c r="BNO293" s="11"/>
      <c r="BNP293" s="11"/>
      <c r="BNQ293" s="11"/>
      <c r="BNR293" s="11"/>
      <c r="BNS293" s="11"/>
      <c r="BNT293" s="11"/>
      <c r="BNU293" s="11"/>
      <c r="BNV293" s="11"/>
      <c r="BNW293" s="11"/>
      <c r="BNX293" s="11"/>
      <c r="BNY293" s="11"/>
      <c r="BNZ293" s="11"/>
      <c r="BOA293" s="11"/>
      <c r="BOB293" s="11"/>
      <c r="BOC293" s="11"/>
      <c r="BOD293" s="11"/>
      <c r="BOE293" s="11"/>
      <c r="BOF293" s="11"/>
      <c r="BOG293" s="11"/>
      <c r="BOH293" s="11"/>
      <c r="BOI293" s="11"/>
      <c r="BOJ293" s="11"/>
      <c r="BOK293" s="11"/>
      <c r="BOL293" s="11"/>
      <c r="BOM293" s="11"/>
      <c r="BON293" s="11"/>
      <c r="BOO293" s="11"/>
      <c r="BOP293" s="11"/>
      <c r="BOQ293" s="11"/>
      <c r="BOR293" s="11"/>
      <c r="BOS293" s="11"/>
      <c r="BOT293" s="11"/>
      <c r="BOU293" s="11"/>
      <c r="BOV293" s="11"/>
      <c r="BOW293" s="11"/>
      <c r="BOX293" s="11"/>
      <c r="BOY293" s="11"/>
      <c r="BOZ293" s="11"/>
      <c r="BPA293" s="11"/>
      <c r="BPB293" s="11"/>
      <c r="BPC293" s="11"/>
      <c r="BPD293" s="11"/>
      <c r="BPE293" s="11"/>
      <c r="BPF293" s="11"/>
      <c r="BPG293" s="11"/>
      <c r="BPH293" s="11"/>
      <c r="BPI293" s="11"/>
      <c r="BPJ293" s="11"/>
      <c r="BPK293" s="11"/>
      <c r="BPL293" s="11"/>
      <c r="BPM293" s="11"/>
      <c r="BPN293" s="11"/>
      <c r="BPO293" s="11"/>
      <c r="BPP293" s="11"/>
      <c r="BPQ293" s="11"/>
      <c r="BPR293" s="11"/>
      <c r="BPS293" s="11"/>
      <c r="BPT293" s="11"/>
      <c r="BPU293" s="11"/>
      <c r="BPV293" s="11"/>
      <c r="BPW293" s="11"/>
      <c r="BPX293" s="11"/>
      <c r="BPY293" s="11"/>
      <c r="BPZ293" s="11"/>
      <c r="BQA293" s="11"/>
      <c r="BQB293" s="11"/>
      <c r="BQC293" s="11"/>
      <c r="BQD293" s="11"/>
      <c r="BQE293" s="11"/>
      <c r="BQF293" s="11"/>
      <c r="BQG293" s="11"/>
      <c r="BQH293" s="11"/>
      <c r="BQI293" s="11"/>
      <c r="BQJ293" s="11"/>
      <c r="BQK293" s="11"/>
      <c r="BQL293" s="11"/>
      <c r="BQM293" s="11"/>
      <c r="BQN293" s="11"/>
      <c r="BQO293" s="11"/>
      <c r="BQP293" s="11"/>
      <c r="BQQ293" s="11"/>
      <c r="BQR293" s="11"/>
      <c r="BQS293" s="11"/>
      <c r="BQT293" s="11"/>
      <c r="BQU293" s="11"/>
      <c r="BQV293" s="11"/>
      <c r="BQW293" s="11"/>
      <c r="BQX293" s="11"/>
      <c r="BQY293" s="11"/>
      <c r="BQZ293" s="11"/>
      <c r="BRA293" s="11"/>
      <c r="BRB293" s="11"/>
      <c r="BRC293" s="11"/>
      <c r="BRD293" s="11"/>
      <c r="BRE293" s="11"/>
      <c r="BRF293" s="11"/>
      <c r="BRG293" s="11"/>
      <c r="BRH293" s="11"/>
      <c r="BRI293" s="11"/>
    </row>
    <row r="294" spans="2:1829" x14ac:dyDescent="0.3"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CZ294" s="11"/>
      <c r="DA294" s="11"/>
      <c r="DB294" s="11"/>
      <c r="DC294" s="11"/>
      <c r="DD294" s="11"/>
      <c r="DE294" s="11"/>
      <c r="DF294" s="11"/>
      <c r="DG294" s="11"/>
      <c r="DH294" s="11"/>
      <c r="DI294" s="11"/>
      <c r="DJ294" s="11"/>
      <c r="DK294" s="11"/>
      <c r="DL294" s="11"/>
      <c r="DM294" s="11"/>
      <c r="DN294" s="11"/>
      <c r="DO294" s="11"/>
      <c r="DP294" s="11"/>
      <c r="DQ294" s="11"/>
      <c r="DR294" s="11"/>
      <c r="DS294" s="11"/>
      <c r="DT294" s="11"/>
      <c r="DU294" s="11"/>
      <c r="DV294" s="11"/>
      <c r="DW294" s="11"/>
      <c r="DX294" s="11"/>
      <c r="DY294" s="11"/>
      <c r="DZ294" s="11"/>
      <c r="EA294" s="11"/>
      <c r="EB294" s="11"/>
      <c r="EC294" s="11"/>
      <c r="ED294" s="11"/>
      <c r="EE294" s="11"/>
      <c r="EF294" s="11"/>
      <c r="EG294" s="11"/>
      <c r="EH294" s="11"/>
      <c r="EI294" s="11"/>
      <c r="EJ294" s="11"/>
      <c r="EK294" s="11"/>
      <c r="EL294" s="11"/>
      <c r="EM294" s="11"/>
      <c r="EN294" s="11"/>
      <c r="EO294" s="11"/>
      <c r="EP294" s="11"/>
      <c r="EQ294" s="11"/>
      <c r="ER294" s="11"/>
      <c r="ES294" s="11"/>
      <c r="ET294" s="11"/>
      <c r="EU294" s="11"/>
      <c r="EV294" s="11"/>
      <c r="EW294" s="11"/>
      <c r="EX294" s="11"/>
      <c r="EY294" s="11"/>
      <c r="EZ294" s="11"/>
      <c r="FA294" s="11"/>
      <c r="FB294" s="11"/>
      <c r="FC294" s="11"/>
      <c r="FD294" s="11"/>
      <c r="FE294" s="11"/>
      <c r="FF294" s="11"/>
      <c r="FG294" s="11"/>
      <c r="FH294" s="11"/>
      <c r="FI294" s="11"/>
      <c r="FJ294" s="11"/>
      <c r="FK294" s="11"/>
      <c r="FL294" s="11"/>
      <c r="FM294" s="11"/>
      <c r="FN294" s="11"/>
      <c r="FO294" s="11"/>
      <c r="FP294" s="11"/>
      <c r="FQ294" s="11"/>
      <c r="FR294" s="11"/>
      <c r="FS294" s="11"/>
      <c r="FT294" s="11"/>
      <c r="FU294" s="11"/>
      <c r="FV294" s="11"/>
      <c r="FW294" s="11"/>
      <c r="FX294" s="11"/>
      <c r="FY294" s="11"/>
      <c r="FZ294" s="11"/>
      <c r="GA294" s="11"/>
      <c r="GB294" s="11"/>
      <c r="GC294" s="11"/>
      <c r="GD294" s="11"/>
      <c r="GE294" s="11"/>
      <c r="GF294" s="11"/>
      <c r="GG294" s="11"/>
      <c r="GH294" s="11"/>
      <c r="GI294" s="11"/>
      <c r="GJ294" s="11"/>
      <c r="GK294" s="11"/>
      <c r="GL294" s="11"/>
      <c r="GM294" s="11"/>
      <c r="GN294" s="11"/>
      <c r="GO294" s="11"/>
      <c r="GP294" s="11"/>
      <c r="GQ294" s="11"/>
      <c r="GR294" s="11"/>
      <c r="GS294" s="11"/>
      <c r="GT294" s="11"/>
      <c r="GU294" s="11"/>
      <c r="GV294" s="11"/>
      <c r="GW294" s="11"/>
      <c r="GX294" s="11"/>
      <c r="GY294" s="11"/>
      <c r="GZ294" s="11"/>
      <c r="HA294" s="11"/>
      <c r="HB294" s="11"/>
      <c r="HC294" s="11"/>
      <c r="HD294" s="11"/>
      <c r="HE294" s="11"/>
      <c r="HF294" s="11"/>
      <c r="HG294" s="11"/>
      <c r="HH294" s="11"/>
      <c r="HI294" s="11"/>
      <c r="HJ294" s="11"/>
      <c r="HK294" s="11"/>
      <c r="HL294" s="11"/>
      <c r="HM294" s="11"/>
      <c r="HN294" s="11"/>
      <c r="HO294" s="11"/>
      <c r="HP294" s="11"/>
      <c r="HQ294" s="11"/>
      <c r="HR294" s="11"/>
      <c r="HS294" s="11"/>
      <c r="HT294" s="11"/>
      <c r="HU294" s="11"/>
      <c r="HV294" s="11"/>
      <c r="HW294" s="11"/>
      <c r="HX294" s="11"/>
      <c r="HY294" s="11"/>
      <c r="HZ294" s="11"/>
      <c r="IA294" s="11"/>
      <c r="IB294" s="11"/>
      <c r="IC294" s="11"/>
      <c r="ID294" s="11"/>
      <c r="IE294" s="11"/>
      <c r="IF294" s="11"/>
      <c r="IG294" s="11"/>
      <c r="IH294" s="11"/>
      <c r="II294" s="11"/>
      <c r="IJ294" s="11"/>
      <c r="IK294" s="11"/>
      <c r="IL294" s="11"/>
      <c r="IM294" s="11"/>
      <c r="IN294" s="11"/>
      <c r="IO294" s="11"/>
      <c r="IP294" s="11"/>
      <c r="IQ294" s="11"/>
      <c r="IR294" s="11"/>
      <c r="IS294" s="11"/>
      <c r="IT294" s="11"/>
      <c r="IU294" s="11"/>
      <c r="IV294" s="11"/>
      <c r="IW294" s="11"/>
      <c r="IX294" s="11"/>
      <c r="IY294" s="11"/>
      <c r="IZ294" s="11"/>
      <c r="JA294" s="11"/>
      <c r="JB294" s="11"/>
      <c r="JC294" s="11"/>
      <c r="JD294" s="11"/>
      <c r="JE294" s="11"/>
      <c r="JF294" s="11"/>
      <c r="JG294" s="11"/>
      <c r="JH294" s="11"/>
      <c r="JI294" s="11"/>
      <c r="JJ294" s="11"/>
      <c r="JK294" s="11"/>
      <c r="JL294" s="11"/>
      <c r="JM294" s="11"/>
      <c r="JN294" s="11"/>
      <c r="JO294" s="11"/>
      <c r="JP294" s="11"/>
      <c r="JQ294" s="11"/>
      <c r="JR294" s="11"/>
      <c r="JS294" s="11"/>
      <c r="JT294" s="11"/>
      <c r="JU294" s="11"/>
      <c r="JV294" s="11"/>
      <c r="JW294" s="11"/>
      <c r="JX294" s="11"/>
      <c r="JY294" s="11"/>
      <c r="JZ294" s="11"/>
      <c r="KA294" s="11"/>
      <c r="KB294" s="11"/>
      <c r="KC294" s="11"/>
      <c r="KD294" s="11"/>
      <c r="KE294" s="11"/>
      <c r="KF294" s="11"/>
      <c r="KG294" s="11"/>
      <c r="KH294" s="11"/>
      <c r="KI294" s="11"/>
      <c r="KJ294" s="11"/>
      <c r="KK294" s="11"/>
      <c r="KL294" s="11"/>
      <c r="KM294" s="11"/>
      <c r="KN294" s="11"/>
      <c r="KO294" s="11"/>
      <c r="KP294" s="11"/>
      <c r="KQ294" s="11"/>
      <c r="KR294" s="11"/>
      <c r="KS294" s="11"/>
      <c r="KT294" s="11"/>
      <c r="KU294" s="11"/>
      <c r="KV294" s="11"/>
      <c r="KW294" s="11"/>
      <c r="KX294" s="11"/>
      <c r="KY294" s="11"/>
      <c r="KZ294" s="11"/>
      <c r="LA294" s="11"/>
      <c r="LB294" s="11"/>
      <c r="LC294" s="11"/>
      <c r="LD294" s="11"/>
      <c r="LE294" s="11"/>
      <c r="LF294" s="11"/>
      <c r="LG294" s="11"/>
      <c r="LH294" s="11"/>
      <c r="LI294" s="11"/>
      <c r="LJ294" s="11"/>
      <c r="LK294" s="11"/>
      <c r="LL294" s="11"/>
      <c r="LM294" s="11"/>
      <c r="LN294" s="11"/>
      <c r="LO294" s="11"/>
      <c r="LP294" s="11"/>
      <c r="LQ294" s="11"/>
      <c r="LR294" s="11"/>
      <c r="LS294" s="11"/>
      <c r="LT294" s="11"/>
      <c r="LU294" s="11"/>
      <c r="LV294" s="11"/>
      <c r="LW294" s="11"/>
      <c r="LX294" s="11"/>
      <c r="LY294" s="11"/>
      <c r="LZ294" s="11"/>
      <c r="MA294" s="11"/>
      <c r="MB294" s="11"/>
      <c r="MC294" s="11"/>
      <c r="MD294" s="11"/>
      <c r="ME294" s="11"/>
      <c r="MF294" s="11"/>
      <c r="MG294" s="11"/>
      <c r="MH294" s="11"/>
      <c r="MI294" s="11"/>
      <c r="MJ294" s="11"/>
      <c r="MK294" s="11"/>
      <c r="ML294" s="11"/>
      <c r="MM294" s="11"/>
      <c r="MN294" s="11"/>
      <c r="MO294" s="11"/>
      <c r="MP294" s="11"/>
      <c r="MQ294" s="11"/>
      <c r="MR294" s="11"/>
      <c r="MS294" s="11"/>
      <c r="MT294" s="11"/>
      <c r="MU294" s="11"/>
      <c r="MV294" s="11"/>
      <c r="MW294" s="11"/>
      <c r="MX294" s="11"/>
      <c r="MY294" s="11"/>
      <c r="MZ294" s="11"/>
      <c r="NA294" s="11"/>
      <c r="NB294" s="11"/>
      <c r="NC294" s="11"/>
      <c r="ND294" s="11"/>
      <c r="NE294" s="11"/>
      <c r="NF294" s="11"/>
      <c r="NG294" s="11"/>
      <c r="NH294" s="11"/>
      <c r="NI294" s="11"/>
      <c r="NJ294" s="11"/>
      <c r="NK294" s="11"/>
      <c r="NL294" s="11"/>
      <c r="NM294" s="11"/>
      <c r="NN294" s="11"/>
      <c r="NO294" s="11"/>
      <c r="NP294" s="11"/>
      <c r="NQ294" s="11"/>
      <c r="NR294" s="11"/>
      <c r="NS294" s="11"/>
      <c r="NT294" s="11"/>
      <c r="NU294" s="11"/>
      <c r="NV294" s="11"/>
      <c r="NW294" s="11"/>
      <c r="NX294" s="11"/>
      <c r="NY294" s="11"/>
      <c r="NZ294" s="11"/>
      <c r="OA294" s="11"/>
      <c r="OB294" s="11"/>
      <c r="OC294" s="11"/>
      <c r="OD294" s="11"/>
      <c r="OE294" s="11"/>
      <c r="OF294" s="11"/>
      <c r="OG294" s="11"/>
      <c r="OH294" s="11"/>
      <c r="OI294" s="11"/>
      <c r="OJ294" s="11"/>
      <c r="OK294" s="11"/>
      <c r="OL294" s="11"/>
      <c r="OM294" s="11"/>
      <c r="ON294" s="11"/>
      <c r="OO294" s="11"/>
      <c r="OP294" s="11"/>
      <c r="OQ294" s="11"/>
      <c r="OR294" s="11"/>
      <c r="OS294" s="11"/>
      <c r="OT294" s="11"/>
      <c r="OU294" s="11"/>
      <c r="OV294" s="11"/>
      <c r="OW294" s="11"/>
      <c r="OX294" s="11"/>
      <c r="OY294" s="11"/>
      <c r="OZ294" s="11"/>
      <c r="PA294" s="11"/>
      <c r="PB294" s="11"/>
      <c r="PC294" s="11"/>
      <c r="PD294" s="11"/>
      <c r="PE294" s="11"/>
      <c r="PF294" s="11"/>
      <c r="PG294" s="11"/>
      <c r="PH294" s="11"/>
      <c r="PI294" s="11"/>
      <c r="PJ294" s="11"/>
      <c r="PK294" s="11"/>
      <c r="PL294" s="11"/>
      <c r="PM294" s="11"/>
      <c r="PN294" s="11"/>
      <c r="PO294" s="11"/>
      <c r="PP294" s="11"/>
      <c r="PQ294" s="11"/>
      <c r="PR294" s="11"/>
      <c r="PS294" s="11"/>
      <c r="PT294" s="11"/>
      <c r="PU294" s="11"/>
      <c r="PV294" s="11"/>
      <c r="PW294" s="11"/>
      <c r="PX294" s="11"/>
      <c r="PY294" s="11"/>
      <c r="PZ294" s="11"/>
      <c r="QA294" s="11"/>
      <c r="QB294" s="11"/>
      <c r="QC294" s="11"/>
      <c r="QD294" s="11"/>
      <c r="QE294" s="11"/>
      <c r="QF294" s="11"/>
      <c r="QG294" s="11"/>
      <c r="QH294" s="11"/>
      <c r="QI294" s="11"/>
      <c r="QJ294" s="11"/>
      <c r="QK294" s="11"/>
      <c r="QL294" s="11"/>
      <c r="QM294" s="11"/>
      <c r="QN294" s="11"/>
      <c r="QO294" s="11"/>
      <c r="QP294" s="11"/>
      <c r="QQ294" s="11"/>
      <c r="QR294" s="11"/>
      <c r="QS294" s="11"/>
      <c r="QT294" s="11"/>
      <c r="QU294" s="11"/>
      <c r="QV294" s="11"/>
      <c r="QW294" s="11"/>
      <c r="QX294" s="11"/>
      <c r="QY294" s="11"/>
      <c r="QZ294" s="11"/>
      <c r="RA294" s="11"/>
      <c r="RB294" s="11"/>
      <c r="RC294" s="11"/>
      <c r="RD294" s="11"/>
      <c r="RE294" s="11"/>
      <c r="RF294" s="11"/>
      <c r="RG294" s="11"/>
      <c r="RH294" s="11"/>
      <c r="RI294" s="11"/>
      <c r="RJ294" s="11"/>
      <c r="RK294" s="11"/>
      <c r="RL294" s="11"/>
      <c r="RM294" s="11"/>
      <c r="RN294" s="11"/>
      <c r="RO294" s="11"/>
      <c r="RP294" s="11"/>
      <c r="RQ294" s="11"/>
      <c r="RR294" s="11"/>
      <c r="RS294" s="11"/>
      <c r="RT294" s="11"/>
      <c r="RU294" s="11"/>
      <c r="RV294" s="11"/>
      <c r="RW294" s="11"/>
      <c r="RX294" s="11"/>
      <c r="RY294" s="11"/>
      <c r="RZ294" s="11"/>
      <c r="SA294" s="11"/>
      <c r="SB294" s="11"/>
      <c r="SC294" s="11"/>
      <c r="SD294" s="11"/>
      <c r="SE294" s="11"/>
      <c r="SF294" s="11"/>
      <c r="SG294" s="11"/>
      <c r="SH294" s="11"/>
      <c r="SI294" s="11"/>
      <c r="SJ294" s="11"/>
      <c r="SK294" s="11"/>
      <c r="SL294" s="11"/>
      <c r="SM294" s="11"/>
      <c r="SN294" s="11"/>
      <c r="SO294" s="11"/>
      <c r="SP294" s="11"/>
      <c r="SQ294" s="11"/>
      <c r="SR294" s="11"/>
      <c r="SS294" s="11"/>
      <c r="ST294" s="11"/>
      <c r="SU294" s="11"/>
      <c r="SV294" s="11"/>
      <c r="SW294" s="11"/>
      <c r="SX294" s="11"/>
      <c r="SY294" s="11"/>
      <c r="SZ294" s="11"/>
      <c r="TA294" s="11"/>
      <c r="TB294" s="11"/>
      <c r="TC294" s="11"/>
      <c r="TD294" s="11"/>
      <c r="TE294" s="11"/>
      <c r="TF294" s="11"/>
      <c r="TG294" s="11"/>
      <c r="TH294" s="11"/>
      <c r="TI294" s="11"/>
      <c r="TJ294" s="11"/>
      <c r="TK294" s="11"/>
      <c r="TL294" s="11"/>
      <c r="TM294" s="11"/>
      <c r="TN294" s="11"/>
      <c r="TO294" s="11"/>
      <c r="TP294" s="11"/>
      <c r="TQ294" s="11"/>
      <c r="TR294" s="11"/>
      <c r="TS294" s="11"/>
      <c r="TT294" s="11"/>
      <c r="TU294" s="11"/>
      <c r="TV294" s="11"/>
      <c r="TW294" s="11"/>
      <c r="TX294" s="11"/>
      <c r="TY294" s="11"/>
      <c r="TZ294" s="11"/>
      <c r="UA294" s="11"/>
      <c r="UB294" s="11"/>
      <c r="UC294" s="11"/>
      <c r="UD294" s="11"/>
      <c r="UE294" s="11"/>
      <c r="UF294" s="11"/>
      <c r="UG294" s="11"/>
      <c r="UH294" s="11"/>
      <c r="UI294" s="11"/>
      <c r="UJ294" s="11"/>
      <c r="UK294" s="11"/>
      <c r="UL294" s="11"/>
      <c r="UM294" s="11"/>
      <c r="UN294" s="11"/>
      <c r="UO294" s="11"/>
      <c r="UP294" s="11"/>
      <c r="UQ294" s="11"/>
      <c r="UR294" s="11"/>
      <c r="US294" s="11"/>
      <c r="UT294" s="11"/>
      <c r="UU294" s="11"/>
      <c r="UV294" s="11"/>
      <c r="UW294" s="11"/>
      <c r="UX294" s="11"/>
      <c r="UY294" s="11"/>
      <c r="UZ294" s="11"/>
      <c r="VA294" s="11"/>
      <c r="VB294" s="11"/>
      <c r="VC294" s="11"/>
      <c r="VD294" s="11"/>
      <c r="VE294" s="11"/>
      <c r="VF294" s="11"/>
      <c r="VG294" s="11"/>
      <c r="VH294" s="11"/>
      <c r="VI294" s="11"/>
      <c r="VJ294" s="11"/>
      <c r="VK294" s="11"/>
      <c r="VL294" s="11"/>
      <c r="VM294" s="11"/>
      <c r="VN294" s="11"/>
      <c r="VO294" s="11"/>
      <c r="VP294" s="11"/>
      <c r="VQ294" s="11"/>
      <c r="VR294" s="11"/>
      <c r="VS294" s="11"/>
      <c r="VT294" s="11"/>
      <c r="VU294" s="11"/>
      <c r="VV294" s="11"/>
      <c r="VW294" s="11"/>
      <c r="VX294" s="11"/>
      <c r="VY294" s="11"/>
      <c r="VZ294" s="11"/>
      <c r="WA294" s="11"/>
      <c r="WB294" s="11"/>
      <c r="WC294" s="11"/>
      <c r="WD294" s="11"/>
      <c r="WE294" s="11"/>
      <c r="WF294" s="11"/>
      <c r="WG294" s="11"/>
      <c r="WH294" s="11"/>
      <c r="WI294" s="11"/>
      <c r="WJ294" s="11"/>
      <c r="WK294" s="11"/>
      <c r="WL294" s="11"/>
      <c r="WM294" s="11"/>
      <c r="WN294" s="11"/>
      <c r="WO294" s="11"/>
      <c r="WP294" s="11"/>
      <c r="WQ294" s="11"/>
      <c r="WR294" s="11"/>
      <c r="WS294" s="11"/>
      <c r="WT294" s="11"/>
      <c r="WU294" s="11"/>
      <c r="WV294" s="11"/>
      <c r="WW294" s="11"/>
      <c r="WX294" s="11"/>
      <c r="WY294" s="11"/>
      <c r="WZ294" s="11"/>
      <c r="XA294" s="11"/>
      <c r="XB294" s="11"/>
      <c r="XC294" s="11"/>
      <c r="XD294" s="11"/>
      <c r="XE294" s="11"/>
      <c r="XF294" s="11"/>
      <c r="XG294" s="11"/>
      <c r="XH294" s="11"/>
      <c r="XI294" s="11"/>
      <c r="XJ294" s="11"/>
      <c r="XK294" s="11"/>
      <c r="XL294" s="11"/>
      <c r="XM294" s="11"/>
      <c r="XN294" s="11"/>
      <c r="XO294" s="11"/>
      <c r="XP294" s="11"/>
      <c r="XQ294" s="11"/>
      <c r="XR294" s="11"/>
      <c r="XS294" s="11"/>
      <c r="XT294" s="11"/>
      <c r="XU294" s="11"/>
      <c r="XV294" s="11"/>
      <c r="XW294" s="11"/>
      <c r="XX294" s="11"/>
      <c r="XY294" s="11"/>
      <c r="XZ294" s="11"/>
      <c r="YA294" s="11"/>
      <c r="YB294" s="11"/>
      <c r="YC294" s="11"/>
      <c r="YD294" s="11"/>
      <c r="YE294" s="11"/>
      <c r="YF294" s="11"/>
      <c r="YG294" s="11"/>
      <c r="YH294" s="11"/>
      <c r="YI294" s="11"/>
      <c r="YJ294" s="11"/>
      <c r="YK294" s="11"/>
      <c r="YL294" s="11"/>
      <c r="YM294" s="11"/>
      <c r="YN294" s="11"/>
      <c r="YO294" s="11"/>
      <c r="YP294" s="11"/>
      <c r="YQ294" s="11"/>
      <c r="YR294" s="11"/>
      <c r="YS294" s="11"/>
      <c r="YT294" s="11"/>
      <c r="YU294" s="11"/>
      <c r="YV294" s="11"/>
      <c r="YW294" s="11"/>
      <c r="YX294" s="11"/>
      <c r="YY294" s="11"/>
      <c r="YZ294" s="11"/>
      <c r="ZA294" s="11"/>
      <c r="ZB294" s="11"/>
      <c r="ZC294" s="11"/>
      <c r="ZD294" s="11"/>
      <c r="ZE294" s="11"/>
      <c r="ZF294" s="11"/>
      <c r="ZG294" s="11"/>
      <c r="ZH294" s="11"/>
      <c r="ZI294" s="11"/>
      <c r="ZJ294" s="11"/>
      <c r="ZK294" s="11"/>
      <c r="ZL294" s="11"/>
      <c r="ZM294" s="11"/>
      <c r="ZN294" s="11"/>
      <c r="ZO294" s="11"/>
      <c r="ZP294" s="11"/>
      <c r="ZQ294" s="11"/>
      <c r="ZR294" s="11"/>
      <c r="ZS294" s="11"/>
      <c r="ZT294" s="11"/>
      <c r="ZU294" s="11"/>
      <c r="ZV294" s="11"/>
      <c r="ZW294" s="11"/>
      <c r="ZX294" s="11"/>
      <c r="ZY294" s="11"/>
      <c r="ZZ294" s="11"/>
      <c r="AAA294" s="11"/>
      <c r="AAB294" s="11"/>
      <c r="AAC294" s="11"/>
      <c r="AAD294" s="11"/>
      <c r="AAE294" s="11"/>
      <c r="AAF294" s="11"/>
      <c r="AAG294" s="11"/>
      <c r="AAH294" s="11"/>
      <c r="AAI294" s="11"/>
      <c r="AAJ294" s="11"/>
      <c r="AAK294" s="11"/>
      <c r="AAL294" s="11"/>
      <c r="AAM294" s="11"/>
      <c r="AAN294" s="11"/>
      <c r="AAO294" s="11"/>
      <c r="AAP294" s="11"/>
      <c r="AAQ294" s="11"/>
      <c r="AAR294" s="11"/>
      <c r="AAS294" s="11"/>
      <c r="AAT294" s="11"/>
      <c r="AAU294" s="11"/>
      <c r="AAV294" s="11"/>
      <c r="AAW294" s="11"/>
      <c r="AAX294" s="11"/>
      <c r="AAY294" s="11"/>
      <c r="AAZ294" s="11"/>
      <c r="ABA294" s="11"/>
      <c r="ABB294" s="11"/>
      <c r="ABC294" s="11"/>
      <c r="ABD294" s="11"/>
      <c r="ABE294" s="11"/>
      <c r="ABF294" s="11"/>
      <c r="ABG294" s="11"/>
      <c r="ABH294" s="11"/>
      <c r="ABI294" s="11"/>
      <c r="ABJ294" s="11"/>
      <c r="ABK294" s="11"/>
      <c r="ABL294" s="11"/>
      <c r="ABM294" s="11"/>
      <c r="ABN294" s="11"/>
      <c r="ABO294" s="11"/>
      <c r="ABP294" s="11"/>
      <c r="ABQ294" s="11"/>
      <c r="ABR294" s="11"/>
      <c r="ABS294" s="11"/>
      <c r="ABT294" s="11"/>
      <c r="ABU294" s="11"/>
      <c r="ABV294" s="11"/>
      <c r="ABW294" s="11"/>
      <c r="ABX294" s="11"/>
      <c r="ABY294" s="11"/>
      <c r="ABZ294" s="11"/>
      <c r="ACA294" s="11"/>
      <c r="ACB294" s="11"/>
      <c r="ACC294" s="11"/>
      <c r="ACD294" s="11"/>
      <c r="ACE294" s="11"/>
      <c r="ACF294" s="11"/>
      <c r="ACG294" s="11"/>
      <c r="ACH294" s="11"/>
      <c r="ACI294" s="11"/>
      <c r="ACJ294" s="11"/>
      <c r="ACK294" s="11"/>
      <c r="ACL294" s="11"/>
      <c r="ACM294" s="11"/>
      <c r="ACN294" s="11"/>
      <c r="ACO294" s="11"/>
      <c r="ACP294" s="11"/>
      <c r="ACQ294" s="11"/>
      <c r="ACR294" s="11"/>
      <c r="ACS294" s="11"/>
      <c r="ACT294" s="11"/>
      <c r="ACU294" s="11"/>
      <c r="ACV294" s="11"/>
      <c r="ACW294" s="11"/>
      <c r="ACX294" s="11"/>
      <c r="ACY294" s="11"/>
      <c r="ACZ294" s="11"/>
      <c r="ADA294" s="11"/>
      <c r="ADB294" s="11"/>
      <c r="ADC294" s="11"/>
      <c r="ADD294" s="11"/>
      <c r="ADE294" s="11"/>
      <c r="ADF294" s="11"/>
      <c r="ADG294" s="11"/>
      <c r="ADH294" s="11"/>
      <c r="ADI294" s="11"/>
      <c r="ADJ294" s="11"/>
      <c r="ADK294" s="11"/>
      <c r="ADL294" s="11"/>
      <c r="ADM294" s="11"/>
      <c r="ADN294" s="11"/>
      <c r="ADO294" s="11"/>
      <c r="ADP294" s="11"/>
      <c r="ADQ294" s="11"/>
      <c r="ADR294" s="11"/>
      <c r="ADS294" s="11"/>
      <c r="ADT294" s="11"/>
      <c r="ADU294" s="11"/>
      <c r="ADV294" s="11"/>
      <c r="ADW294" s="11"/>
      <c r="ADX294" s="11"/>
      <c r="ADY294" s="11"/>
      <c r="ADZ294" s="11"/>
      <c r="AEA294" s="11"/>
      <c r="AEB294" s="11"/>
      <c r="AEC294" s="11"/>
      <c r="AED294" s="11"/>
      <c r="AEE294" s="11"/>
      <c r="AEF294" s="11"/>
      <c r="AEG294" s="11"/>
      <c r="AEH294" s="11"/>
      <c r="AEI294" s="11"/>
      <c r="AEJ294" s="11"/>
      <c r="AEK294" s="11"/>
      <c r="AEL294" s="11"/>
      <c r="AEM294" s="11"/>
      <c r="AEN294" s="11"/>
      <c r="AEO294" s="11"/>
      <c r="AEP294" s="11"/>
      <c r="AEQ294" s="11"/>
      <c r="AER294" s="11"/>
      <c r="AES294" s="11"/>
      <c r="AET294" s="11"/>
      <c r="AEU294" s="11"/>
      <c r="AEV294" s="11"/>
      <c r="AEW294" s="11"/>
      <c r="AEX294" s="11"/>
      <c r="AEY294" s="11"/>
      <c r="AEZ294" s="11"/>
      <c r="AFA294" s="11"/>
      <c r="AFB294" s="11"/>
      <c r="AFC294" s="11"/>
      <c r="AFD294" s="11"/>
      <c r="AFE294" s="11"/>
      <c r="AFF294" s="11"/>
      <c r="AFG294" s="11"/>
      <c r="AFH294" s="11"/>
      <c r="AFI294" s="11"/>
      <c r="AFJ294" s="11"/>
      <c r="AFK294" s="11"/>
      <c r="AFL294" s="11"/>
      <c r="AFM294" s="11"/>
      <c r="AFN294" s="11"/>
      <c r="AFO294" s="11"/>
      <c r="AFP294" s="11"/>
      <c r="AFQ294" s="11"/>
      <c r="AFR294" s="11"/>
      <c r="AFS294" s="11"/>
      <c r="AFT294" s="11"/>
      <c r="AFU294" s="11"/>
      <c r="AFV294" s="11"/>
      <c r="AFW294" s="11"/>
      <c r="AFX294" s="11"/>
      <c r="AFY294" s="11"/>
      <c r="AFZ294" s="11"/>
      <c r="AGA294" s="11"/>
      <c r="AGB294" s="11"/>
      <c r="AGC294" s="11"/>
      <c r="AGD294" s="11"/>
      <c r="AGE294" s="11"/>
      <c r="AGF294" s="11"/>
      <c r="AGG294" s="11"/>
      <c r="AGH294" s="11"/>
      <c r="AGI294" s="11"/>
      <c r="AGJ294" s="11"/>
      <c r="AGK294" s="11"/>
      <c r="AGL294" s="11"/>
      <c r="AGM294" s="11"/>
      <c r="AGN294" s="11"/>
      <c r="AGO294" s="11"/>
      <c r="AGP294" s="11"/>
      <c r="AGQ294" s="11"/>
      <c r="AGR294" s="11"/>
      <c r="AGS294" s="11"/>
      <c r="AGT294" s="11"/>
      <c r="AGU294" s="11"/>
      <c r="AGV294" s="11"/>
      <c r="AGW294" s="11"/>
      <c r="AGX294" s="11"/>
      <c r="AGY294" s="11"/>
      <c r="AGZ294" s="11"/>
      <c r="AHA294" s="11"/>
      <c r="AHB294" s="11"/>
      <c r="AHC294" s="11"/>
      <c r="AHD294" s="11"/>
      <c r="AHE294" s="11"/>
      <c r="AHF294" s="11"/>
      <c r="AHG294" s="11"/>
      <c r="AHH294" s="11"/>
      <c r="AHI294" s="11"/>
      <c r="AHJ294" s="11"/>
      <c r="AHK294" s="11"/>
      <c r="AHL294" s="11"/>
      <c r="AHM294" s="11"/>
      <c r="AHN294" s="11"/>
      <c r="AHO294" s="11"/>
      <c r="AHP294" s="11"/>
      <c r="AHQ294" s="11"/>
      <c r="AHR294" s="11"/>
      <c r="AHS294" s="11"/>
      <c r="AHT294" s="11"/>
      <c r="AHU294" s="11"/>
      <c r="AHV294" s="11"/>
      <c r="AHW294" s="11"/>
      <c r="AHX294" s="11"/>
      <c r="AHY294" s="11"/>
      <c r="AHZ294" s="11"/>
      <c r="AIA294" s="11"/>
      <c r="AIB294" s="11"/>
      <c r="AIC294" s="11"/>
      <c r="AID294" s="11"/>
      <c r="AIE294" s="11"/>
      <c r="AIF294" s="11"/>
      <c r="AIG294" s="11"/>
      <c r="AIH294" s="11"/>
      <c r="AII294" s="11"/>
      <c r="AIJ294" s="11"/>
      <c r="AIK294" s="11"/>
      <c r="AIL294" s="11"/>
      <c r="AIM294" s="11"/>
      <c r="AIN294" s="11"/>
      <c r="AIO294" s="11"/>
      <c r="AIP294" s="11"/>
      <c r="AIQ294" s="11"/>
      <c r="AIR294" s="11"/>
      <c r="AIS294" s="11"/>
      <c r="AIT294" s="11"/>
      <c r="AIU294" s="11"/>
      <c r="AIV294" s="11"/>
      <c r="AIW294" s="11"/>
      <c r="AIX294" s="11"/>
      <c r="AIY294" s="11"/>
      <c r="AIZ294" s="11"/>
      <c r="AJA294" s="11"/>
      <c r="AJB294" s="11"/>
      <c r="AJC294" s="11"/>
      <c r="AJD294" s="11"/>
      <c r="AJE294" s="11"/>
      <c r="AJF294" s="11"/>
      <c r="AJG294" s="11"/>
      <c r="AJH294" s="11"/>
      <c r="AJI294" s="11"/>
      <c r="AJJ294" s="11"/>
      <c r="AJK294" s="11"/>
      <c r="AJL294" s="11"/>
      <c r="AJM294" s="11"/>
      <c r="AJN294" s="11"/>
      <c r="AJO294" s="11"/>
      <c r="AJP294" s="11"/>
      <c r="AJQ294" s="11"/>
      <c r="AJR294" s="11"/>
      <c r="AJS294" s="11"/>
      <c r="AJT294" s="11"/>
      <c r="AJU294" s="11"/>
      <c r="AJV294" s="11"/>
      <c r="AJW294" s="11"/>
      <c r="AJX294" s="11"/>
      <c r="AJY294" s="11"/>
      <c r="AJZ294" s="11"/>
      <c r="AKA294" s="11"/>
      <c r="AKB294" s="11"/>
      <c r="AKC294" s="11"/>
      <c r="AKD294" s="11"/>
      <c r="AKE294" s="11"/>
      <c r="AKF294" s="11"/>
      <c r="AKG294" s="11"/>
      <c r="AKH294" s="11"/>
      <c r="AKI294" s="11"/>
      <c r="AKJ294" s="11"/>
      <c r="AKK294" s="11"/>
      <c r="AKL294" s="11"/>
      <c r="AKM294" s="11"/>
      <c r="AKN294" s="11"/>
      <c r="AKO294" s="11"/>
      <c r="AKP294" s="11"/>
      <c r="AKQ294" s="11"/>
      <c r="AKR294" s="11"/>
      <c r="AKS294" s="11"/>
      <c r="AKT294" s="11"/>
      <c r="AKU294" s="11"/>
      <c r="AKV294" s="11"/>
      <c r="AKW294" s="11"/>
      <c r="AKX294" s="11"/>
      <c r="AKY294" s="11"/>
      <c r="AKZ294" s="11"/>
      <c r="ALA294" s="11"/>
      <c r="ALB294" s="11"/>
      <c r="ALC294" s="11"/>
      <c r="ALD294" s="11"/>
      <c r="ALE294" s="11"/>
      <c r="ALF294" s="11"/>
      <c r="ALG294" s="11"/>
      <c r="ALH294" s="11"/>
      <c r="ALI294" s="11"/>
      <c r="ALJ294" s="11"/>
      <c r="ALK294" s="11"/>
      <c r="ALL294" s="11"/>
      <c r="ALM294" s="11"/>
      <c r="ALN294" s="11"/>
      <c r="ALO294" s="11"/>
      <c r="ALP294" s="11"/>
      <c r="ALQ294" s="11"/>
      <c r="ALR294" s="11"/>
      <c r="ALS294" s="11"/>
      <c r="ALT294" s="11"/>
      <c r="ALU294" s="11"/>
      <c r="ALV294" s="11"/>
      <c r="ALW294" s="11"/>
      <c r="ALX294" s="11"/>
      <c r="ALY294" s="11"/>
      <c r="ALZ294" s="11"/>
      <c r="AMA294" s="11"/>
      <c r="AMB294" s="11"/>
      <c r="AMC294" s="11"/>
      <c r="AMD294" s="11"/>
      <c r="AME294" s="11"/>
      <c r="AMF294" s="11"/>
      <c r="AMG294" s="11"/>
      <c r="AMH294" s="11"/>
      <c r="AMI294" s="11"/>
      <c r="AMJ294" s="11"/>
      <c r="AMK294" s="11"/>
      <c r="AML294" s="11"/>
      <c r="AMM294" s="11"/>
      <c r="AMN294" s="11"/>
      <c r="AMO294" s="11"/>
      <c r="AMP294" s="11"/>
      <c r="AMQ294" s="11"/>
      <c r="AMR294" s="11"/>
      <c r="AMS294" s="11"/>
      <c r="AMT294" s="11"/>
      <c r="AMU294" s="11"/>
      <c r="AMV294" s="11"/>
      <c r="AMW294" s="11"/>
      <c r="AMX294" s="11"/>
      <c r="AMY294" s="11"/>
      <c r="AMZ294" s="11"/>
      <c r="ANA294" s="11"/>
      <c r="ANB294" s="11"/>
      <c r="ANC294" s="11"/>
      <c r="AND294" s="11"/>
      <c r="ANE294" s="11"/>
      <c r="ANF294" s="11"/>
      <c r="ANG294" s="11"/>
      <c r="ANH294" s="11"/>
      <c r="ANI294" s="11"/>
      <c r="ANJ294" s="11"/>
      <c r="ANK294" s="11"/>
      <c r="ANL294" s="11"/>
      <c r="ANM294" s="11"/>
      <c r="ANN294" s="11"/>
      <c r="ANO294" s="11"/>
      <c r="ANP294" s="11"/>
      <c r="ANQ294" s="11"/>
      <c r="ANR294" s="11"/>
      <c r="ANS294" s="11"/>
      <c r="ANT294" s="11"/>
      <c r="ANU294" s="11"/>
      <c r="ANV294" s="11"/>
      <c r="ANW294" s="11"/>
      <c r="ANX294" s="11"/>
      <c r="ANY294" s="11"/>
      <c r="ANZ294" s="11"/>
      <c r="AOA294" s="11"/>
      <c r="AOB294" s="11"/>
      <c r="AOC294" s="11"/>
      <c r="AOD294" s="11"/>
      <c r="AOE294" s="11"/>
      <c r="AOF294" s="11"/>
      <c r="AOG294" s="11"/>
      <c r="AOH294" s="11"/>
      <c r="AOI294" s="11"/>
      <c r="AOJ294" s="11"/>
      <c r="AOK294" s="11"/>
      <c r="AOL294" s="11"/>
      <c r="AOM294" s="11"/>
      <c r="AON294" s="11"/>
      <c r="AOO294" s="11"/>
      <c r="AOP294" s="11"/>
      <c r="AOQ294" s="11"/>
      <c r="AOR294" s="11"/>
      <c r="AOS294" s="11"/>
      <c r="AOT294" s="11"/>
      <c r="AOU294" s="11"/>
      <c r="AOV294" s="11"/>
      <c r="AOW294" s="11"/>
      <c r="AOX294" s="11"/>
      <c r="AOY294" s="11"/>
      <c r="AOZ294" s="11"/>
      <c r="APA294" s="11"/>
      <c r="APB294" s="11"/>
      <c r="APC294" s="11"/>
      <c r="APD294" s="11"/>
      <c r="APE294" s="11"/>
      <c r="APF294" s="11"/>
      <c r="APG294" s="11"/>
      <c r="APH294" s="11"/>
      <c r="API294" s="11"/>
      <c r="APJ294" s="11"/>
      <c r="APK294" s="11"/>
      <c r="APL294" s="11"/>
      <c r="APM294" s="11"/>
      <c r="APN294" s="11"/>
      <c r="APO294" s="11"/>
      <c r="APP294" s="11"/>
      <c r="APQ294" s="11"/>
      <c r="APR294" s="11"/>
      <c r="APS294" s="11"/>
      <c r="APT294" s="11"/>
      <c r="APU294" s="11"/>
      <c r="APV294" s="11"/>
      <c r="APW294" s="11"/>
      <c r="APX294" s="11"/>
      <c r="APY294" s="11"/>
      <c r="APZ294" s="11"/>
      <c r="AQA294" s="11"/>
      <c r="AQB294" s="11"/>
      <c r="AQC294" s="11"/>
      <c r="AQD294" s="11"/>
      <c r="AQE294" s="11"/>
      <c r="AQF294" s="11"/>
      <c r="AQG294" s="11"/>
      <c r="AQH294" s="11"/>
      <c r="AQI294" s="11"/>
      <c r="AQJ294" s="11"/>
      <c r="AQK294" s="11"/>
      <c r="AQL294" s="11"/>
      <c r="AQM294" s="11"/>
      <c r="AQN294" s="11"/>
      <c r="AQO294" s="11"/>
      <c r="AQP294" s="11"/>
      <c r="AQQ294" s="11"/>
      <c r="AQR294" s="11"/>
      <c r="AQS294" s="11"/>
      <c r="AQT294" s="11"/>
      <c r="AQU294" s="11"/>
      <c r="AQV294" s="11"/>
      <c r="AQW294" s="11"/>
      <c r="AQX294" s="11"/>
      <c r="AQY294" s="11"/>
      <c r="AQZ294" s="11"/>
      <c r="ARA294" s="11"/>
      <c r="ARB294" s="11"/>
      <c r="ARC294" s="11"/>
      <c r="ARD294" s="11"/>
      <c r="ARE294" s="11"/>
      <c r="ARF294" s="11"/>
      <c r="ARG294" s="11"/>
      <c r="ARH294" s="11"/>
      <c r="ARI294" s="11"/>
      <c r="ARJ294" s="11"/>
      <c r="ARK294" s="11"/>
      <c r="ARL294" s="11"/>
      <c r="ARM294" s="11"/>
      <c r="ARN294" s="11"/>
      <c r="ARO294" s="11"/>
      <c r="ARP294" s="11"/>
      <c r="ARQ294" s="11"/>
      <c r="ARR294" s="11"/>
      <c r="ARS294" s="11"/>
      <c r="ART294" s="11"/>
      <c r="ARU294" s="11"/>
      <c r="ARV294" s="11"/>
      <c r="ARW294" s="11"/>
      <c r="ARX294" s="11"/>
      <c r="ARY294" s="11"/>
      <c r="ARZ294" s="11"/>
      <c r="ASA294" s="11"/>
      <c r="ASB294" s="11"/>
      <c r="ASC294" s="11"/>
      <c r="ASD294" s="11"/>
      <c r="ASE294" s="11"/>
      <c r="ASF294" s="11"/>
      <c r="ASG294" s="11"/>
      <c r="ASH294" s="11"/>
      <c r="ASI294" s="11"/>
      <c r="ASJ294" s="11"/>
      <c r="ASK294" s="11"/>
      <c r="ASL294" s="11"/>
      <c r="ASM294" s="11"/>
      <c r="ASN294" s="11"/>
      <c r="ASO294" s="11"/>
      <c r="ASP294" s="11"/>
      <c r="ASQ294" s="11"/>
      <c r="ASR294" s="11"/>
      <c r="ASS294" s="11"/>
      <c r="AST294" s="11"/>
      <c r="ASU294" s="11"/>
      <c r="ASV294" s="11"/>
      <c r="ASW294" s="11"/>
      <c r="ASX294" s="11"/>
      <c r="ASY294" s="11"/>
      <c r="ASZ294" s="11"/>
      <c r="ATA294" s="11"/>
      <c r="ATB294" s="11"/>
      <c r="ATC294" s="11"/>
      <c r="ATD294" s="11"/>
      <c r="ATE294" s="11"/>
      <c r="ATF294" s="11"/>
      <c r="ATG294" s="11"/>
      <c r="ATH294" s="11"/>
      <c r="ATI294" s="11"/>
      <c r="ATJ294" s="11"/>
      <c r="ATK294" s="11"/>
      <c r="ATL294" s="11"/>
      <c r="ATM294" s="11"/>
      <c r="ATN294" s="11"/>
      <c r="ATO294" s="11"/>
      <c r="ATP294" s="11"/>
      <c r="ATQ294" s="11"/>
      <c r="ATR294" s="11"/>
      <c r="ATS294" s="11"/>
      <c r="ATT294" s="11"/>
      <c r="ATU294" s="11"/>
      <c r="ATV294" s="11"/>
      <c r="ATW294" s="11"/>
      <c r="ATX294" s="11"/>
      <c r="ATY294" s="11"/>
      <c r="ATZ294" s="11"/>
      <c r="AUA294" s="11"/>
      <c r="AUB294" s="11"/>
      <c r="AUC294" s="11"/>
      <c r="AUD294" s="11"/>
      <c r="AUE294" s="11"/>
      <c r="AUF294" s="11"/>
      <c r="AUG294" s="11"/>
      <c r="AUH294" s="11"/>
      <c r="AUI294" s="11"/>
      <c r="AUJ294" s="11"/>
      <c r="AUK294" s="11"/>
      <c r="AUL294" s="11"/>
      <c r="AUM294" s="11"/>
      <c r="AUN294" s="11"/>
      <c r="AUO294" s="11"/>
      <c r="AUP294" s="11"/>
      <c r="AUQ294" s="11"/>
      <c r="AUR294" s="11"/>
      <c r="AUS294" s="11"/>
      <c r="AUT294" s="11"/>
      <c r="AUU294" s="11"/>
      <c r="AUV294" s="11"/>
      <c r="AUW294" s="11"/>
      <c r="AUX294" s="11"/>
      <c r="AUY294" s="11"/>
      <c r="AUZ294" s="11"/>
      <c r="AVA294" s="11"/>
      <c r="AVB294" s="11"/>
      <c r="AVC294" s="11"/>
      <c r="AVD294" s="11"/>
      <c r="AVE294" s="11"/>
      <c r="AVF294" s="11"/>
      <c r="AVG294" s="11"/>
      <c r="AVH294" s="11"/>
      <c r="AVI294" s="11"/>
      <c r="AVJ294" s="11"/>
      <c r="AVK294" s="11"/>
      <c r="AVL294" s="11"/>
      <c r="AVM294" s="11"/>
      <c r="AVN294" s="11"/>
      <c r="AVO294" s="11"/>
      <c r="AVP294" s="11"/>
      <c r="AVQ294" s="11"/>
      <c r="AVR294" s="11"/>
      <c r="AVS294" s="11"/>
      <c r="AVT294" s="11"/>
      <c r="AVU294" s="11"/>
      <c r="AVV294" s="11"/>
      <c r="AVW294" s="11"/>
      <c r="AVX294" s="11"/>
      <c r="AVY294" s="11"/>
      <c r="AVZ294" s="11"/>
      <c r="AWA294" s="11"/>
      <c r="AWB294" s="11"/>
      <c r="AWC294" s="11"/>
      <c r="AWD294" s="11"/>
      <c r="AWE294" s="11"/>
      <c r="AWF294" s="11"/>
      <c r="AWG294" s="11"/>
      <c r="AWH294" s="11"/>
      <c r="AWI294" s="11"/>
      <c r="AWJ294" s="11"/>
      <c r="AWK294" s="11"/>
      <c r="AWL294" s="11"/>
      <c r="AWM294" s="11"/>
      <c r="AWN294" s="11"/>
      <c r="AWO294" s="11"/>
      <c r="AWP294" s="11"/>
      <c r="AWQ294" s="11"/>
      <c r="AWR294" s="11"/>
      <c r="AWS294" s="11"/>
      <c r="AWT294" s="11"/>
      <c r="AWU294" s="11"/>
      <c r="AWV294" s="11"/>
      <c r="AWW294" s="11"/>
      <c r="AWX294" s="11"/>
      <c r="AWY294" s="11"/>
      <c r="AWZ294" s="11"/>
      <c r="AXA294" s="11"/>
      <c r="AXB294" s="11"/>
      <c r="AXC294" s="11"/>
      <c r="AXD294" s="11"/>
      <c r="AXE294" s="11"/>
      <c r="AXF294" s="11"/>
      <c r="AXG294" s="11"/>
      <c r="AXH294" s="11"/>
      <c r="AXI294" s="11"/>
      <c r="AXJ294" s="11"/>
      <c r="AXK294" s="11"/>
      <c r="AXL294" s="11"/>
      <c r="AXM294" s="11"/>
      <c r="AXN294" s="11"/>
      <c r="AXO294" s="11"/>
      <c r="AXP294" s="11"/>
      <c r="AXQ294" s="11"/>
      <c r="AXR294" s="11"/>
      <c r="AXS294" s="11"/>
      <c r="AXT294" s="11"/>
      <c r="AXU294" s="11"/>
      <c r="AXV294" s="11"/>
      <c r="AXW294" s="11"/>
      <c r="AXX294" s="11"/>
      <c r="AXY294" s="11"/>
      <c r="AXZ294" s="11"/>
      <c r="AYA294" s="11"/>
      <c r="AYB294" s="11"/>
      <c r="AYC294" s="11"/>
      <c r="AYD294" s="11"/>
      <c r="AYE294" s="11"/>
      <c r="AYF294" s="11"/>
      <c r="AYG294" s="11"/>
      <c r="AYH294" s="11"/>
      <c r="AYI294" s="11"/>
      <c r="AYJ294" s="11"/>
      <c r="AYK294" s="11"/>
      <c r="AYL294" s="11"/>
      <c r="AYM294" s="11"/>
      <c r="AYN294" s="11"/>
      <c r="AYO294" s="11"/>
      <c r="AYP294" s="11"/>
      <c r="AYQ294" s="11"/>
      <c r="AYR294" s="11"/>
      <c r="AYS294" s="11"/>
      <c r="AYT294" s="11"/>
      <c r="AYU294" s="11"/>
      <c r="AYV294" s="11"/>
      <c r="AYW294" s="11"/>
      <c r="AYX294" s="11"/>
      <c r="AYY294" s="11"/>
      <c r="AYZ294" s="11"/>
      <c r="AZA294" s="11"/>
      <c r="AZB294" s="11"/>
      <c r="AZC294" s="11"/>
      <c r="AZD294" s="11"/>
      <c r="AZE294" s="11"/>
      <c r="AZF294" s="11"/>
      <c r="AZG294" s="11"/>
      <c r="AZH294" s="11"/>
      <c r="AZI294" s="11"/>
      <c r="AZJ294" s="11"/>
      <c r="AZK294" s="11"/>
      <c r="AZL294" s="11"/>
      <c r="AZM294" s="11"/>
      <c r="AZN294" s="11"/>
      <c r="AZO294" s="11"/>
      <c r="AZP294" s="11"/>
      <c r="AZQ294" s="11"/>
      <c r="AZR294" s="11"/>
      <c r="AZS294" s="11"/>
      <c r="AZT294" s="11"/>
      <c r="AZU294" s="11"/>
      <c r="AZV294" s="11"/>
      <c r="AZW294" s="11"/>
      <c r="AZX294" s="11"/>
      <c r="AZY294" s="11"/>
      <c r="AZZ294" s="11"/>
      <c r="BAA294" s="11"/>
      <c r="BAB294" s="11"/>
      <c r="BAC294" s="11"/>
      <c r="BAD294" s="11"/>
      <c r="BAE294" s="11"/>
      <c r="BAF294" s="11"/>
      <c r="BAG294" s="11"/>
      <c r="BAH294" s="11"/>
      <c r="BAI294" s="11"/>
      <c r="BAJ294" s="11"/>
      <c r="BAK294" s="11"/>
      <c r="BAL294" s="11"/>
      <c r="BAM294" s="11"/>
      <c r="BAN294" s="11"/>
      <c r="BAO294" s="11"/>
      <c r="BAP294" s="11"/>
      <c r="BAQ294" s="11"/>
      <c r="BAR294" s="11"/>
      <c r="BAS294" s="11"/>
      <c r="BAT294" s="11"/>
      <c r="BAU294" s="11"/>
      <c r="BAV294" s="11"/>
      <c r="BAW294" s="11"/>
      <c r="BAX294" s="11"/>
      <c r="BAY294" s="11"/>
      <c r="BAZ294" s="11"/>
      <c r="BBA294" s="11"/>
      <c r="BBB294" s="11"/>
      <c r="BBC294" s="11"/>
      <c r="BBD294" s="11"/>
      <c r="BBE294" s="11"/>
      <c r="BBF294" s="11"/>
      <c r="BBG294" s="11"/>
      <c r="BBH294" s="11"/>
      <c r="BBI294" s="11"/>
      <c r="BBJ294" s="11"/>
      <c r="BBK294" s="11"/>
      <c r="BBL294" s="11"/>
      <c r="BBM294" s="11"/>
      <c r="BBN294" s="11"/>
      <c r="BBO294" s="11"/>
      <c r="BBP294" s="11"/>
      <c r="BBQ294" s="11"/>
      <c r="BBR294" s="11"/>
      <c r="BBS294" s="11"/>
      <c r="BBT294" s="11"/>
      <c r="BBU294" s="11"/>
      <c r="BBV294" s="11"/>
      <c r="BBW294" s="11"/>
      <c r="BBX294" s="11"/>
      <c r="BBY294" s="11"/>
      <c r="BBZ294" s="11"/>
      <c r="BCA294" s="11"/>
      <c r="BCB294" s="11"/>
      <c r="BCC294" s="11"/>
      <c r="BCD294" s="11"/>
      <c r="BCE294" s="11"/>
      <c r="BCF294" s="11"/>
      <c r="BCG294" s="11"/>
      <c r="BCH294" s="11"/>
      <c r="BCI294" s="11"/>
      <c r="BCJ294" s="11"/>
      <c r="BCK294" s="11"/>
      <c r="BCL294" s="11"/>
      <c r="BCM294" s="11"/>
      <c r="BCN294" s="11"/>
      <c r="BCO294" s="11"/>
      <c r="BCP294" s="11"/>
      <c r="BCQ294" s="11"/>
      <c r="BCR294" s="11"/>
      <c r="BCS294" s="11"/>
      <c r="BCT294" s="11"/>
      <c r="BCU294" s="11"/>
      <c r="BCV294" s="11"/>
      <c r="BCW294" s="11"/>
      <c r="BCX294" s="11"/>
      <c r="BCY294" s="11"/>
      <c r="BCZ294" s="11"/>
      <c r="BDA294" s="11"/>
      <c r="BDB294" s="11"/>
      <c r="BDC294" s="11"/>
      <c r="BDD294" s="11"/>
      <c r="BDE294" s="11"/>
      <c r="BDF294" s="11"/>
      <c r="BDG294" s="11"/>
      <c r="BDH294" s="11"/>
      <c r="BDI294" s="11"/>
      <c r="BDJ294" s="11"/>
      <c r="BDK294" s="11"/>
      <c r="BDL294" s="11"/>
      <c r="BDM294" s="11"/>
      <c r="BDN294" s="11"/>
      <c r="BDO294" s="11"/>
      <c r="BDP294" s="11"/>
      <c r="BDQ294" s="11"/>
      <c r="BDR294" s="11"/>
      <c r="BDS294" s="11"/>
      <c r="BDT294" s="11"/>
      <c r="BDU294" s="11"/>
      <c r="BDV294" s="11"/>
      <c r="BDW294" s="11"/>
      <c r="BDX294" s="11"/>
      <c r="BDY294" s="11"/>
      <c r="BDZ294" s="11"/>
      <c r="BEA294" s="11"/>
      <c r="BEB294" s="11"/>
      <c r="BEC294" s="11"/>
      <c r="BED294" s="11"/>
      <c r="BEE294" s="11"/>
      <c r="BEF294" s="11"/>
      <c r="BEG294" s="11"/>
      <c r="BEH294" s="11"/>
      <c r="BEI294" s="11"/>
      <c r="BEJ294" s="11"/>
      <c r="BEK294" s="11"/>
      <c r="BEL294" s="11"/>
      <c r="BEM294" s="11"/>
      <c r="BEN294" s="11"/>
      <c r="BEO294" s="11"/>
      <c r="BEP294" s="11"/>
      <c r="BEQ294" s="11"/>
      <c r="BER294" s="11"/>
      <c r="BES294" s="11"/>
      <c r="BET294" s="11"/>
      <c r="BEU294" s="11"/>
      <c r="BEV294" s="11"/>
      <c r="BEW294" s="11"/>
      <c r="BEX294" s="11"/>
      <c r="BEY294" s="11"/>
      <c r="BEZ294" s="11"/>
      <c r="BFA294" s="11"/>
      <c r="BFB294" s="11"/>
      <c r="BFC294" s="11"/>
      <c r="BFD294" s="11"/>
      <c r="BFE294" s="11"/>
      <c r="BFF294" s="11"/>
      <c r="BFG294" s="11"/>
      <c r="BFH294" s="11"/>
      <c r="BFI294" s="11"/>
      <c r="BFJ294" s="11"/>
      <c r="BFK294" s="11"/>
      <c r="BFL294" s="11"/>
      <c r="BFM294" s="11"/>
      <c r="BFN294" s="11"/>
      <c r="BFO294" s="11"/>
      <c r="BFP294" s="11"/>
      <c r="BFQ294" s="11"/>
      <c r="BFR294" s="11"/>
      <c r="BFS294" s="11"/>
      <c r="BFT294" s="11"/>
      <c r="BFU294" s="11"/>
      <c r="BFV294" s="11"/>
      <c r="BFW294" s="11"/>
      <c r="BFX294" s="11"/>
      <c r="BFY294" s="11"/>
      <c r="BFZ294" s="11"/>
      <c r="BGA294" s="11"/>
      <c r="BGB294" s="11"/>
      <c r="BGC294" s="11"/>
      <c r="BGD294" s="11"/>
      <c r="BGE294" s="11"/>
      <c r="BGF294" s="11"/>
      <c r="BGG294" s="11"/>
      <c r="BGH294" s="11"/>
      <c r="BGI294" s="11"/>
      <c r="BGJ294" s="11"/>
      <c r="BGK294" s="11"/>
      <c r="BGL294" s="11"/>
      <c r="BGM294" s="11"/>
      <c r="BGN294" s="11"/>
      <c r="BGO294" s="11"/>
      <c r="BGP294" s="11"/>
      <c r="BGQ294" s="11"/>
      <c r="BGR294" s="11"/>
      <c r="BGS294" s="11"/>
      <c r="BGT294" s="11"/>
      <c r="BGU294" s="11"/>
      <c r="BGV294" s="11"/>
      <c r="BGW294" s="11"/>
      <c r="BGX294" s="11"/>
      <c r="BGY294" s="11"/>
      <c r="BGZ294" s="11"/>
      <c r="BHA294" s="11"/>
      <c r="BHB294" s="11"/>
      <c r="BHC294" s="11"/>
      <c r="BHD294" s="11"/>
      <c r="BHE294" s="11"/>
      <c r="BHF294" s="11"/>
      <c r="BHG294" s="11"/>
      <c r="BHH294" s="11"/>
      <c r="BHI294" s="11"/>
      <c r="BHJ294" s="11"/>
      <c r="BHK294" s="11"/>
      <c r="BHL294" s="11"/>
      <c r="BHM294" s="11"/>
      <c r="BHN294" s="11"/>
      <c r="BHO294" s="11"/>
      <c r="BHP294" s="11"/>
      <c r="BHQ294" s="11"/>
      <c r="BHR294" s="11"/>
      <c r="BHS294" s="11"/>
      <c r="BHT294" s="11"/>
      <c r="BHU294" s="11"/>
      <c r="BHV294" s="11"/>
      <c r="BHW294" s="11"/>
      <c r="BHX294" s="11"/>
      <c r="BHY294" s="11"/>
      <c r="BHZ294" s="11"/>
      <c r="BIA294" s="11"/>
      <c r="BIB294" s="11"/>
      <c r="BIC294" s="11"/>
      <c r="BID294" s="11"/>
      <c r="BIE294" s="11"/>
      <c r="BIF294" s="11"/>
      <c r="BIG294" s="11"/>
      <c r="BIH294" s="11"/>
      <c r="BII294" s="11"/>
      <c r="BIJ294" s="11"/>
      <c r="BIK294" s="11"/>
      <c r="BIL294" s="11"/>
      <c r="BIM294" s="11"/>
      <c r="BIN294" s="11"/>
      <c r="BIO294" s="11"/>
      <c r="BIP294" s="11"/>
      <c r="BIQ294" s="11"/>
      <c r="BIR294" s="11"/>
      <c r="BIS294" s="11"/>
      <c r="BIT294" s="11"/>
      <c r="BIU294" s="11"/>
      <c r="BIV294" s="11"/>
      <c r="BIW294" s="11"/>
      <c r="BIX294" s="11"/>
      <c r="BIY294" s="11"/>
      <c r="BIZ294" s="11"/>
      <c r="BJA294" s="11"/>
      <c r="BJB294" s="11"/>
      <c r="BJC294" s="11"/>
      <c r="BJD294" s="11"/>
      <c r="BJE294" s="11"/>
      <c r="BJF294" s="11"/>
      <c r="BJG294" s="11"/>
      <c r="BJH294" s="11"/>
      <c r="BJI294" s="11"/>
      <c r="BJJ294" s="11"/>
      <c r="BJK294" s="11"/>
      <c r="BJL294" s="11"/>
      <c r="BJM294" s="11"/>
      <c r="BJN294" s="11"/>
      <c r="BJO294" s="11"/>
      <c r="BJP294" s="11"/>
      <c r="BJQ294" s="11"/>
      <c r="BJR294" s="11"/>
      <c r="BJS294" s="11"/>
      <c r="BJT294" s="11"/>
      <c r="BJU294" s="11"/>
      <c r="BJV294" s="11"/>
      <c r="BJW294" s="11"/>
      <c r="BJX294" s="11"/>
      <c r="BJY294" s="11"/>
      <c r="BJZ294" s="11"/>
      <c r="BKA294" s="11"/>
      <c r="BKB294" s="11"/>
      <c r="BKC294" s="11"/>
      <c r="BKD294" s="11"/>
      <c r="BKE294" s="11"/>
      <c r="BKF294" s="11"/>
      <c r="BKG294" s="11"/>
      <c r="BKH294" s="11"/>
      <c r="BKI294" s="11"/>
      <c r="BKJ294" s="11"/>
      <c r="BKK294" s="11"/>
      <c r="BKL294" s="11"/>
      <c r="BKM294" s="11"/>
      <c r="BKN294" s="11"/>
      <c r="BKO294" s="11"/>
      <c r="BKP294" s="11"/>
      <c r="BKQ294" s="11"/>
      <c r="BKR294" s="11"/>
      <c r="BKS294" s="11"/>
      <c r="BKT294" s="11"/>
      <c r="BKU294" s="11"/>
      <c r="BKV294" s="11"/>
      <c r="BKW294" s="11"/>
      <c r="BKX294" s="11"/>
      <c r="BKY294" s="11"/>
      <c r="BKZ294" s="11"/>
      <c r="BLA294" s="11"/>
      <c r="BLB294" s="11"/>
      <c r="BLC294" s="11"/>
      <c r="BLD294" s="11"/>
      <c r="BLE294" s="11"/>
      <c r="BLF294" s="11"/>
      <c r="BLG294" s="11"/>
      <c r="BLH294" s="11"/>
      <c r="BLI294" s="11"/>
      <c r="BLJ294" s="11"/>
      <c r="BLK294" s="11"/>
      <c r="BLL294" s="11"/>
      <c r="BLM294" s="11"/>
      <c r="BLN294" s="11"/>
      <c r="BLO294" s="11"/>
      <c r="BLP294" s="11"/>
      <c r="BLQ294" s="11"/>
      <c r="BLR294" s="11"/>
      <c r="BLS294" s="11"/>
      <c r="BLT294" s="11"/>
      <c r="BLU294" s="11"/>
      <c r="BLV294" s="11"/>
      <c r="BLW294" s="11"/>
      <c r="BLX294" s="11"/>
      <c r="BLY294" s="11"/>
      <c r="BLZ294" s="11"/>
      <c r="BMA294" s="11"/>
      <c r="BMB294" s="11"/>
      <c r="BMC294" s="11"/>
      <c r="BMD294" s="11"/>
      <c r="BME294" s="11"/>
      <c r="BMF294" s="11"/>
      <c r="BMG294" s="11"/>
      <c r="BMH294" s="11"/>
      <c r="BMI294" s="11"/>
      <c r="BMJ294" s="11"/>
      <c r="BMK294" s="11"/>
      <c r="BML294" s="11"/>
      <c r="BMM294" s="11"/>
      <c r="BMN294" s="11"/>
      <c r="BMO294" s="11"/>
      <c r="BMP294" s="11"/>
      <c r="BMQ294" s="11"/>
      <c r="BMR294" s="11"/>
      <c r="BMS294" s="11"/>
      <c r="BMT294" s="11"/>
      <c r="BMU294" s="11"/>
      <c r="BMV294" s="11"/>
      <c r="BMW294" s="11"/>
      <c r="BMX294" s="11"/>
      <c r="BMY294" s="11"/>
      <c r="BMZ294" s="11"/>
      <c r="BNA294" s="11"/>
      <c r="BNB294" s="11"/>
      <c r="BNC294" s="11"/>
      <c r="BND294" s="11"/>
      <c r="BNE294" s="11"/>
      <c r="BNF294" s="11"/>
      <c r="BNG294" s="11"/>
      <c r="BNH294" s="11"/>
      <c r="BNI294" s="11"/>
      <c r="BNJ294" s="11"/>
      <c r="BNK294" s="11"/>
      <c r="BNL294" s="11"/>
      <c r="BNM294" s="11"/>
      <c r="BNN294" s="11"/>
      <c r="BNO294" s="11"/>
      <c r="BNP294" s="11"/>
      <c r="BNQ294" s="11"/>
      <c r="BNR294" s="11"/>
      <c r="BNS294" s="11"/>
      <c r="BNT294" s="11"/>
      <c r="BNU294" s="11"/>
      <c r="BNV294" s="11"/>
      <c r="BNW294" s="11"/>
      <c r="BNX294" s="11"/>
      <c r="BNY294" s="11"/>
      <c r="BNZ294" s="11"/>
      <c r="BOA294" s="11"/>
      <c r="BOB294" s="11"/>
      <c r="BOC294" s="11"/>
      <c r="BOD294" s="11"/>
      <c r="BOE294" s="11"/>
      <c r="BOF294" s="11"/>
      <c r="BOG294" s="11"/>
      <c r="BOH294" s="11"/>
      <c r="BOI294" s="11"/>
      <c r="BOJ294" s="11"/>
      <c r="BOK294" s="11"/>
      <c r="BOL294" s="11"/>
      <c r="BOM294" s="11"/>
      <c r="BON294" s="11"/>
      <c r="BOO294" s="11"/>
      <c r="BOP294" s="11"/>
      <c r="BOQ294" s="11"/>
      <c r="BOR294" s="11"/>
      <c r="BOS294" s="11"/>
      <c r="BOT294" s="11"/>
      <c r="BOU294" s="11"/>
      <c r="BOV294" s="11"/>
      <c r="BOW294" s="11"/>
      <c r="BOX294" s="11"/>
      <c r="BOY294" s="11"/>
      <c r="BOZ294" s="11"/>
      <c r="BPA294" s="11"/>
      <c r="BPB294" s="11"/>
      <c r="BPC294" s="11"/>
      <c r="BPD294" s="11"/>
      <c r="BPE294" s="11"/>
      <c r="BPF294" s="11"/>
      <c r="BPG294" s="11"/>
      <c r="BPH294" s="11"/>
      <c r="BPI294" s="11"/>
      <c r="BPJ294" s="11"/>
      <c r="BPK294" s="11"/>
      <c r="BPL294" s="11"/>
      <c r="BPM294" s="11"/>
      <c r="BPN294" s="11"/>
      <c r="BPO294" s="11"/>
      <c r="BPP294" s="11"/>
      <c r="BPQ294" s="11"/>
      <c r="BPR294" s="11"/>
      <c r="BPS294" s="11"/>
      <c r="BPT294" s="11"/>
      <c r="BPU294" s="11"/>
      <c r="BPV294" s="11"/>
      <c r="BPW294" s="11"/>
      <c r="BPX294" s="11"/>
      <c r="BPY294" s="11"/>
      <c r="BPZ294" s="11"/>
      <c r="BQA294" s="11"/>
      <c r="BQB294" s="11"/>
      <c r="BQC294" s="11"/>
      <c r="BQD294" s="11"/>
      <c r="BQE294" s="11"/>
      <c r="BQF294" s="11"/>
      <c r="BQG294" s="11"/>
      <c r="BQH294" s="11"/>
      <c r="BQI294" s="11"/>
      <c r="BQJ294" s="11"/>
      <c r="BQK294" s="11"/>
      <c r="BQL294" s="11"/>
      <c r="BQM294" s="11"/>
      <c r="BQN294" s="11"/>
      <c r="BQO294" s="11"/>
      <c r="BQP294" s="11"/>
      <c r="BQQ294" s="11"/>
      <c r="BQR294" s="11"/>
      <c r="BQS294" s="11"/>
      <c r="BQT294" s="11"/>
      <c r="BQU294" s="11"/>
      <c r="BQV294" s="11"/>
      <c r="BQW294" s="11"/>
      <c r="BQX294" s="11"/>
      <c r="BQY294" s="11"/>
      <c r="BQZ294" s="11"/>
      <c r="BRA294" s="11"/>
      <c r="BRB294" s="11"/>
      <c r="BRC294" s="11"/>
      <c r="BRD294" s="11"/>
      <c r="BRE294" s="11"/>
      <c r="BRF294" s="11"/>
      <c r="BRG294" s="11"/>
      <c r="BRH294" s="11"/>
      <c r="BRI294" s="11"/>
    </row>
    <row r="295" spans="2:1829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CZ295" s="11"/>
      <c r="DA295" s="11"/>
      <c r="DB295" s="11"/>
      <c r="DC295" s="11"/>
      <c r="DD295" s="11"/>
      <c r="DE295" s="11"/>
      <c r="DF295" s="11"/>
      <c r="DG295" s="11"/>
      <c r="DH295" s="11"/>
      <c r="DI295" s="11"/>
      <c r="DJ295" s="11"/>
      <c r="DK295" s="11"/>
      <c r="DL295" s="11"/>
      <c r="DM295" s="11"/>
      <c r="DN295" s="11"/>
      <c r="DO295" s="11"/>
      <c r="DP295" s="11"/>
      <c r="DQ295" s="11"/>
      <c r="DR295" s="11"/>
      <c r="DS295" s="11"/>
      <c r="DT295" s="11"/>
      <c r="DU295" s="11"/>
      <c r="DV295" s="11"/>
      <c r="DW295" s="11"/>
      <c r="DX295" s="11"/>
      <c r="DY295" s="11"/>
      <c r="DZ295" s="11"/>
      <c r="EA295" s="11"/>
      <c r="EB295" s="11"/>
      <c r="EC295" s="11"/>
      <c r="ED295" s="11"/>
      <c r="EE295" s="11"/>
      <c r="EF295" s="11"/>
      <c r="EG295" s="11"/>
      <c r="EH295" s="11"/>
      <c r="EI295" s="11"/>
      <c r="EJ295" s="11"/>
      <c r="EK295" s="11"/>
      <c r="EL295" s="11"/>
      <c r="EM295" s="11"/>
      <c r="EN295" s="11"/>
      <c r="EO295" s="11"/>
      <c r="EP295" s="11"/>
      <c r="EQ295" s="11"/>
      <c r="ER295" s="11"/>
      <c r="ES295" s="11"/>
      <c r="ET295" s="11"/>
      <c r="EU295" s="11"/>
      <c r="EV295" s="11"/>
      <c r="EW295" s="11"/>
      <c r="EX295" s="11"/>
      <c r="EY295" s="11"/>
      <c r="EZ295" s="11"/>
      <c r="FA295" s="11"/>
      <c r="FB295" s="11"/>
      <c r="FC295" s="11"/>
      <c r="FD295" s="11"/>
      <c r="FE295" s="11"/>
      <c r="FF295" s="11"/>
      <c r="FG295" s="11"/>
      <c r="FH295" s="11"/>
      <c r="FI295" s="11"/>
      <c r="FJ295" s="11"/>
      <c r="FK295" s="11"/>
      <c r="FL295" s="11"/>
      <c r="FM295" s="11"/>
      <c r="FN295" s="11"/>
      <c r="FO295" s="11"/>
      <c r="FP295" s="11"/>
      <c r="FQ295" s="11"/>
      <c r="FR295" s="11"/>
      <c r="FS295" s="11"/>
      <c r="FT295" s="11"/>
      <c r="FU295" s="11"/>
      <c r="FV295" s="11"/>
      <c r="FW295" s="11"/>
      <c r="FX295" s="11"/>
      <c r="FY295" s="11"/>
      <c r="FZ295" s="11"/>
      <c r="GA295" s="11"/>
      <c r="GB295" s="11"/>
      <c r="GC295" s="11"/>
      <c r="GD295" s="11"/>
      <c r="GE295" s="11"/>
      <c r="GF295" s="11"/>
      <c r="GG295" s="11"/>
      <c r="GH295" s="11"/>
      <c r="GI295" s="11"/>
      <c r="GJ295" s="11"/>
      <c r="GK295" s="11"/>
      <c r="GL295" s="11"/>
      <c r="GM295" s="11"/>
      <c r="GN295" s="11"/>
      <c r="GO295" s="11"/>
      <c r="GP295" s="11"/>
      <c r="GQ295" s="11"/>
      <c r="GR295" s="11"/>
      <c r="GS295" s="11"/>
      <c r="GT295" s="11"/>
      <c r="GU295" s="11"/>
      <c r="GV295" s="11"/>
      <c r="GW295" s="11"/>
      <c r="GX295" s="11"/>
      <c r="GY295" s="11"/>
      <c r="GZ295" s="11"/>
      <c r="HA295" s="11"/>
      <c r="HB295" s="11"/>
      <c r="HC295" s="11"/>
      <c r="HD295" s="11"/>
      <c r="HE295" s="11"/>
      <c r="HF295" s="11"/>
      <c r="HG295" s="11"/>
      <c r="HH295" s="11"/>
      <c r="HI295" s="11"/>
      <c r="HJ295" s="11"/>
      <c r="HK295" s="11"/>
      <c r="HL295" s="11"/>
      <c r="HM295" s="11"/>
      <c r="HN295" s="11"/>
      <c r="HO295" s="11"/>
      <c r="HP295" s="11"/>
      <c r="HQ295" s="11"/>
      <c r="HR295" s="11"/>
      <c r="HS295" s="11"/>
      <c r="HT295" s="11"/>
      <c r="HU295" s="11"/>
      <c r="HV295" s="11"/>
      <c r="HW295" s="11"/>
      <c r="HX295" s="11"/>
      <c r="HY295" s="11"/>
      <c r="HZ295" s="11"/>
      <c r="IA295" s="11"/>
      <c r="IB295" s="11"/>
      <c r="IC295" s="11"/>
      <c r="ID295" s="11"/>
      <c r="IE295" s="11"/>
      <c r="IF295" s="11"/>
      <c r="IG295" s="11"/>
      <c r="IH295" s="11"/>
      <c r="II295" s="11"/>
      <c r="IJ295" s="11"/>
      <c r="IK295" s="11"/>
      <c r="IL295" s="11"/>
      <c r="IM295" s="11"/>
      <c r="IN295" s="11"/>
      <c r="IO295" s="11"/>
      <c r="IP295" s="11"/>
      <c r="IQ295" s="11"/>
      <c r="IR295" s="11"/>
      <c r="IS295" s="11"/>
      <c r="IT295" s="11"/>
      <c r="IU295" s="11"/>
      <c r="IV295" s="11"/>
      <c r="IW295" s="11"/>
      <c r="IX295" s="11"/>
      <c r="IY295" s="11"/>
      <c r="IZ295" s="11"/>
      <c r="JA295" s="11"/>
      <c r="JB295" s="11"/>
      <c r="JC295" s="11"/>
      <c r="JD295" s="11"/>
      <c r="JE295" s="11"/>
      <c r="JF295" s="11"/>
      <c r="JG295" s="11"/>
      <c r="JH295" s="11"/>
      <c r="JI295" s="11"/>
      <c r="JJ295" s="11"/>
      <c r="JK295" s="11"/>
      <c r="JL295" s="11"/>
      <c r="JM295" s="11"/>
      <c r="JN295" s="11"/>
      <c r="JO295" s="11"/>
      <c r="JP295" s="11"/>
      <c r="JQ295" s="11"/>
      <c r="JR295" s="11"/>
      <c r="JS295" s="11"/>
      <c r="JT295" s="11"/>
      <c r="JU295" s="11"/>
      <c r="JV295" s="11"/>
      <c r="JW295" s="11"/>
      <c r="JX295" s="11"/>
      <c r="JY295" s="11"/>
      <c r="JZ295" s="11"/>
      <c r="KA295" s="11"/>
      <c r="KB295" s="11"/>
      <c r="KC295" s="11"/>
      <c r="KD295" s="11"/>
      <c r="KE295" s="11"/>
      <c r="KF295" s="11"/>
      <c r="KG295" s="11"/>
      <c r="KH295" s="11"/>
      <c r="KI295" s="11"/>
      <c r="KJ295" s="11"/>
      <c r="KK295" s="11"/>
      <c r="KL295" s="11"/>
      <c r="KM295" s="11"/>
      <c r="KN295" s="11"/>
      <c r="KO295" s="11"/>
      <c r="KP295" s="11"/>
      <c r="KQ295" s="11"/>
      <c r="KR295" s="11"/>
      <c r="KS295" s="11"/>
      <c r="KT295" s="11"/>
      <c r="KU295" s="11"/>
      <c r="KV295" s="11"/>
      <c r="KW295" s="11"/>
      <c r="KX295" s="11"/>
      <c r="KY295" s="11"/>
      <c r="KZ295" s="11"/>
      <c r="LA295" s="11"/>
      <c r="LB295" s="11"/>
      <c r="LC295" s="11"/>
      <c r="LD295" s="11"/>
      <c r="LE295" s="11"/>
      <c r="LF295" s="11"/>
      <c r="LG295" s="11"/>
      <c r="LH295" s="11"/>
      <c r="LI295" s="11"/>
      <c r="LJ295" s="11"/>
      <c r="LK295" s="11"/>
      <c r="LL295" s="11"/>
      <c r="LM295" s="11"/>
      <c r="LN295" s="11"/>
      <c r="LO295" s="11"/>
      <c r="LP295" s="11"/>
      <c r="LQ295" s="11"/>
      <c r="LR295" s="11"/>
      <c r="LS295" s="11"/>
      <c r="LT295" s="11"/>
      <c r="LU295" s="11"/>
      <c r="LV295" s="11"/>
      <c r="LW295" s="11"/>
      <c r="LX295" s="11"/>
      <c r="LY295" s="11"/>
      <c r="LZ295" s="11"/>
      <c r="MA295" s="11"/>
      <c r="MB295" s="11"/>
      <c r="MC295" s="11"/>
      <c r="MD295" s="11"/>
      <c r="ME295" s="11"/>
      <c r="MF295" s="11"/>
      <c r="MG295" s="11"/>
      <c r="MH295" s="11"/>
      <c r="MI295" s="11"/>
      <c r="MJ295" s="11"/>
      <c r="MK295" s="11"/>
      <c r="ML295" s="11"/>
      <c r="MM295" s="11"/>
      <c r="MN295" s="11"/>
      <c r="MO295" s="11"/>
      <c r="MP295" s="11"/>
      <c r="MQ295" s="11"/>
      <c r="MR295" s="11"/>
      <c r="MS295" s="11"/>
      <c r="MT295" s="11"/>
      <c r="MU295" s="11"/>
      <c r="MV295" s="11"/>
      <c r="MW295" s="11"/>
      <c r="MX295" s="11"/>
      <c r="MY295" s="11"/>
      <c r="MZ295" s="11"/>
      <c r="NA295" s="11"/>
      <c r="NB295" s="11"/>
      <c r="NC295" s="11"/>
      <c r="ND295" s="11"/>
      <c r="NE295" s="11"/>
      <c r="NF295" s="11"/>
      <c r="NG295" s="11"/>
      <c r="NH295" s="11"/>
      <c r="NI295" s="11"/>
      <c r="NJ295" s="11"/>
      <c r="NK295" s="11"/>
      <c r="NL295" s="11"/>
      <c r="NM295" s="11"/>
      <c r="NN295" s="11"/>
      <c r="NO295" s="11"/>
      <c r="NP295" s="11"/>
      <c r="NQ295" s="11"/>
      <c r="NR295" s="11"/>
      <c r="NS295" s="11"/>
      <c r="NT295" s="11"/>
      <c r="NU295" s="11"/>
      <c r="NV295" s="11"/>
      <c r="NW295" s="11"/>
      <c r="NX295" s="11"/>
      <c r="NY295" s="11"/>
      <c r="NZ295" s="11"/>
      <c r="OA295" s="11"/>
      <c r="OB295" s="11"/>
      <c r="OC295" s="11"/>
      <c r="OD295" s="11"/>
      <c r="OE295" s="11"/>
      <c r="OF295" s="11"/>
      <c r="OG295" s="11"/>
      <c r="OH295" s="11"/>
      <c r="OI295" s="11"/>
      <c r="OJ295" s="11"/>
      <c r="OK295" s="11"/>
      <c r="OL295" s="11"/>
      <c r="OM295" s="11"/>
      <c r="ON295" s="11"/>
      <c r="OO295" s="11"/>
      <c r="OP295" s="11"/>
      <c r="OQ295" s="11"/>
      <c r="OR295" s="11"/>
      <c r="OS295" s="11"/>
      <c r="OT295" s="11"/>
      <c r="OU295" s="11"/>
      <c r="OV295" s="11"/>
      <c r="OW295" s="11"/>
      <c r="OX295" s="11"/>
      <c r="OY295" s="11"/>
      <c r="OZ295" s="11"/>
      <c r="PA295" s="11"/>
      <c r="PB295" s="11"/>
      <c r="PC295" s="11"/>
      <c r="PD295" s="11"/>
      <c r="PE295" s="11"/>
      <c r="PF295" s="11"/>
      <c r="PG295" s="11"/>
      <c r="PH295" s="11"/>
      <c r="PI295" s="11"/>
      <c r="PJ295" s="11"/>
      <c r="PK295" s="11"/>
      <c r="PL295" s="11"/>
      <c r="PM295" s="11"/>
      <c r="PN295" s="11"/>
      <c r="PO295" s="11"/>
      <c r="PP295" s="11"/>
      <c r="PQ295" s="11"/>
      <c r="PR295" s="11"/>
      <c r="PS295" s="11"/>
      <c r="PT295" s="11"/>
      <c r="PU295" s="11"/>
      <c r="PV295" s="11"/>
      <c r="PW295" s="11"/>
      <c r="PX295" s="11"/>
      <c r="PY295" s="11"/>
      <c r="PZ295" s="11"/>
      <c r="QA295" s="11"/>
      <c r="QB295" s="11"/>
      <c r="QC295" s="11"/>
      <c r="QD295" s="11"/>
      <c r="QE295" s="11"/>
      <c r="QF295" s="11"/>
      <c r="QG295" s="11"/>
      <c r="QH295" s="11"/>
      <c r="QI295" s="11"/>
      <c r="QJ295" s="11"/>
      <c r="QK295" s="11"/>
      <c r="QL295" s="11"/>
      <c r="QM295" s="11"/>
      <c r="QN295" s="11"/>
      <c r="QO295" s="11"/>
      <c r="QP295" s="11"/>
      <c r="QQ295" s="11"/>
      <c r="QR295" s="11"/>
      <c r="QS295" s="11"/>
      <c r="QT295" s="11"/>
      <c r="QU295" s="11"/>
      <c r="QV295" s="11"/>
      <c r="QW295" s="11"/>
      <c r="QX295" s="11"/>
      <c r="QY295" s="11"/>
      <c r="QZ295" s="11"/>
      <c r="RA295" s="11"/>
      <c r="RB295" s="11"/>
      <c r="RC295" s="11"/>
      <c r="RD295" s="11"/>
      <c r="RE295" s="11"/>
      <c r="RF295" s="11"/>
      <c r="RG295" s="11"/>
      <c r="RH295" s="11"/>
      <c r="RI295" s="11"/>
      <c r="RJ295" s="11"/>
      <c r="RK295" s="11"/>
      <c r="RL295" s="11"/>
      <c r="RM295" s="11"/>
      <c r="RN295" s="11"/>
      <c r="RO295" s="11"/>
      <c r="RP295" s="11"/>
      <c r="RQ295" s="11"/>
      <c r="RR295" s="11"/>
      <c r="RS295" s="11"/>
      <c r="RT295" s="11"/>
      <c r="RU295" s="11"/>
      <c r="RV295" s="11"/>
      <c r="RW295" s="11"/>
      <c r="RX295" s="11"/>
      <c r="RY295" s="11"/>
      <c r="RZ295" s="11"/>
      <c r="SA295" s="11"/>
      <c r="SB295" s="11"/>
      <c r="SC295" s="11"/>
      <c r="SD295" s="11"/>
      <c r="SE295" s="11"/>
      <c r="SF295" s="11"/>
      <c r="SG295" s="11"/>
      <c r="SH295" s="11"/>
      <c r="SI295" s="11"/>
      <c r="SJ295" s="11"/>
      <c r="SK295" s="11"/>
      <c r="SL295" s="11"/>
      <c r="SM295" s="11"/>
      <c r="SN295" s="11"/>
      <c r="SO295" s="11"/>
      <c r="SP295" s="11"/>
      <c r="SQ295" s="11"/>
      <c r="SR295" s="11"/>
      <c r="SS295" s="11"/>
      <c r="ST295" s="11"/>
      <c r="SU295" s="11"/>
      <c r="SV295" s="11"/>
      <c r="SW295" s="11"/>
      <c r="SX295" s="11"/>
      <c r="SY295" s="11"/>
      <c r="SZ295" s="11"/>
      <c r="TA295" s="11"/>
      <c r="TB295" s="11"/>
      <c r="TC295" s="11"/>
      <c r="TD295" s="11"/>
      <c r="TE295" s="11"/>
      <c r="TF295" s="11"/>
      <c r="TG295" s="11"/>
      <c r="TH295" s="11"/>
      <c r="TI295" s="11"/>
      <c r="TJ295" s="11"/>
      <c r="TK295" s="11"/>
      <c r="TL295" s="11"/>
      <c r="TM295" s="11"/>
      <c r="TN295" s="11"/>
      <c r="TO295" s="11"/>
      <c r="TP295" s="11"/>
      <c r="TQ295" s="11"/>
      <c r="TR295" s="11"/>
      <c r="TS295" s="11"/>
      <c r="TT295" s="11"/>
      <c r="TU295" s="11"/>
      <c r="TV295" s="11"/>
      <c r="TW295" s="11"/>
      <c r="TX295" s="11"/>
      <c r="TY295" s="11"/>
      <c r="TZ295" s="11"/>
      <c r="UA295" s="11"/>
      <c r="UB295" s="11"/>
      <c r="UC295" s="11"/>
      <c r="UD295" s="11"/>
      <c r="UE295" s="11"/>
      <c r="UF295" s="11"/>
      <c r="UG295" s="11"/>
      <c r="UH295" s="11"/>
      <c r="UI295" s="11"/>
      <c r="UJ295" s="11"/>
      <c r="UK295" s="11"/>
      <c r="UL295" s="11"/>
      <c r="UM295" s="11"/>
      <c r="UN295" s="11"/>
      <c r="UO295" s="11"/>
      <c r="UP295" s="11"/>
      <c r="UQ295" s="11"/>
      <c r="UR295" s="11"/>
      <c r="US295" s="11"/>
      <c r="UT295" s="11"/>
      <c r="UU295" s="11"/>
      <c r="UV295" s="11"/>
      <c r="UW295" s="11"/>
      <c r="UX295" s="11"/>
      <c r="UY295" s="11"/>
      <c r="UZ295" s="11"/>
      <c r="VA295" s="11"/>
      <c r="VB295" s="11"/>
      <c r="VC295" s="11"/>
      <c r="VD295" s="11"/>
      <c r="VE295" s="11"/>
      <c r="VF295" s="11"/>
      <c r="VG295" s="11"/>
      <c r="VH295" s="11"/>
      <c r="VI295" s="11"/>
      <c r="VJ295" s="11"/>
      <c r="VK295" s="11"/>
      <c r="VL295" s="11"/>
      <c r="VM295" s="11"/>
      <c r="VN295" s="11"/>
      <c r="VO295" s="11"/>
      <c r="VP295" s="11"/>
      <c r="VQ295" s="11"/>
      <c r="VR295" s="11"/>
      <c r="VS295" s="11"/>
      <c r="VT295" s="11"/>
      <c r="VU295" s="11"/>
      <c r="VV295" s="11"/>
      <c r="VW295" s="11"/>
      <c r="VX295" s="11"/>
      <c r="VY295" s="11"/>
      <c r="VZ295" s="11"/>
      <c r="WA295" s="11"/>
      <c r="WB295" s="11"/>
      <c r="WC295" s="11"/>
      <c r="WD295" s="11"/>
      <c r="WE295" s="11"/>
      <c r="WF295" s="11"/>
      <c r="WG295" s="11"/>
      <c r="WH295" s="11"/>
      <c r="WI295" s="11"/>
      <c r="WJ295" s="11"/>
      <c r="WK295" s="11"/>
      <c r="WL295" s="11"/>
      <c r="WM295" s="11"/>
      <c r="WN295" s="11"/>
      <c r="WO295" s="11"/>
      <c r="WP295" s="11"/>
      <c r="WQ295" s="11"/>
      <c r="WR295" s="11"/>
      <c r="WS295" s="11"/>
      <c r="WT295" s="11"/>
      <c r="WU295" s="11"/>
      <c r="WV295" s="11"/>
      <c r="WW295" s="11"/>
      <c r="WX295" s="11"/>
      <c r="WY295" s="11"/>
      <c r="WZ295" s="11"/>
      <c r="XA295" s="11"/>
      <c r="XB295" s="11"/>
      <c r="XC295" s="11"/>
      <c r="XD295" s="11"/>
      <c r="XE295" s="11"/>
      <c r="XF295" s="11"/>
      <c r="XG295" s="11"/>
      <c r="XH295" s="11"/>
      <c r="XI295" s="11"/>
      <c r="XJ295" s="11"/>
      <c r="XK295" s="11"/>
      <c r="XL295" s="11"/>
      <c r="XM295" s="11"/>
      <c r="XN295" s="11"/>
      <c r="XO295" s="11"/>
      <c r="XP295" s="11"/>
      <c r="XQ295" s="11"/>
      <c r="XR295" s="11"/>
      <c r="XS295" s="11"/>
      <c r="XT295" s="11"/>
      <c r="XU295" s="11"/>
      <c r="XV295" s="11"/>
      <c r="XW295" s="11"/>
      <c r="XX295" s="11"/>
      <c r="XY295" s="11"/>
      <c r="XZ295" s="11"/>
      <c r="YA295" s="11"/>
      <c r="YB295" s="11"/>
      <c r="YC295" s="11"/>
      <c r="YD295" s="11"/>
      <c r="YE295" s="11"/>
      <c r="YF295" s="11"/>
      <c r="YG295" s="11"/>
      <c r="YH295" s="11"/>
      <c r="YI295" s="11"/>
      <c r="YJ295" s="11"/>
      <c r="YK295" s="11"/>
      <c r="YL295" s="11"/>
      <c r="YM295" s="11"/>
      <c r="YN295" s="11"/>
      <c r="YO295" s="11"/>
      <c r="YP295" s="11"/>
      <c r="YQ295" s="11"/>
      <c r="YR295" s="11"/>
      <c r="YS295" s="11"/>
      <c r="YT295" s="11"/>
      <c r="YU295" s="11"/>
      <c r="YV295" s="11"/>
      <c r="YW295" s="11"/>
      <c r="YX295" s="11"/>
      <c r="YY295" s="11"/>
      <c r="YZ295" s="11"/>
      <c r="ZA295" s="11"/>
      <c r="ZB295" s="11"/>
      <c r="ZC295" s="11"/>
      <c r="ZD295" s="11"/>
      <c r="ZE295" s="11"/>
      <c r="ZF295" s="11"/>
      <c r="ZG295" s="11"/>
      <c r="ZH295" s="11"/>
      <c r="ZI295" s="11"/>
      <c r="ZJ295" s="11"/>
      <c r="ZK295" s="11"/>
      <c r="ZL295" s="11"/>
      <c r="ZM295" s="11"/>
      <c r="ZN295" s="11"/>
      <c r="ZO295" s="11"/>
      <c r="ZP295" s="11"/>
      <c r="ZQ295" s="11"/>
      <c r="ZR295" s="11"/>
      <c r="ZS295" s="11"/>
      <c r="ZT295" s="11"/>
      <c r="ZU295" s="11"/>
      <c r="ZV295" s="11"/>
      <c r="ZW295" s="11"/>
      <c r="ZX295" s="11"/>
      <c r="ZY295" s="11"/>
      <c r="ZZ295" s="11"/>
      <c r="AAA295" s="11"/>
      <c r="AAB295" s="11"/>
      <c r="AAC295" s="11"/>
      <c r="AAD295" s="11"/>
      <c r="AAE295" s="11"/>
      <c r="AAF295" s="11"/>
      <c r="AAG295" s="11"/>
      <c r="AAH295" s="11"/>
      <c r="AAI295" s="11"/>
      <c r="AAJ295" s="11"/>
      <c r="AAK295" s="11"/>
      <c r="AAL295" s="11"/>
      <c r="AAM295" s="11"/>
      <c r="AAN295" s="11"/>
      <c r="AAO295" s="11"/>
      <c r="AAP295" s="11"/>
      <c r="AAQ295" s="11"/>
      <c r="AAR295" s="11"/>
      <c r="AAS295" s="11"/>
      <c r="AAT295" s="11"/>
      <c r="AAU295" s="11"/>
      <c r="AAV295" s="11"/>
      <c r="AAW295" s="11"/>
      <c r="AAX295" s="11"/>
      <c r="AAY295" s="11"/>
      <c r="AAZ295" s="11"/>
      <c r="ABA295" s="11"/>
      <c r="ABB295" s="11"/>
      <c r="ABC295" s="11"/>
      <c r="ABD295" s="11"/>
      <c r="ABE295" s="11"/>
      <c r="ABF295" s="11"/>
      <c r="ABG295" s="11"/>
      <c r="ABH295" s="11"/>
      <c r="ABI295" s="11"/>
      <c r="ABJ295" s="11"/>
      <c r="ABK295" s="11"/>
      <c r="ABL295" s="11"/>
      <c r="ABM295" s="11"/>
      <c r="ABN295" s="11"/>
      <c r="ABO295" s="11"/>
      <c r="ABP295" s="11"/>
      <c r="ABQ295" s="11"/>
      <c r="ABR295" s="11"/>
      <c r="ABS295" s="11"/>
      <c r="ABT295" s="11"/>
      <c r="ABU295" s="11"/>
      <c r="ABV295" s="11"/>
      <c r="ABW295" s="11"/>
      <c r="ABX295" s="11"/>
      <c r="ABY295" s="11"/>
      <c r="ABZ295" s="11"/>
      <c r="ACA295" s="11"/>
      <c r="ACB295" s="11"/>
      <c r="ACC295" s="11"/>
      <c r="ACD295" s="11"/>
      <c r="ACE295" s="11"/>
      <c r="ACF295" s="11"/>
      <c r="ACG295" s="11"/>
      <c r="ACH295" s="11"/>
      <c r="ACI295" s="11"/>
      <c r="ACJ295" s="11"/>
      <c r="ACK295" s="11"/>
      <c r="ACL295" s="11"/>
      <c r="ACM295" s="11"/>
      <c r="ACN295" s="11"/>
      <c r="ACO295" s="11"/>
      <c r="ACP295" s="11"/>
      <c r="ACQ295" s="11"/>
      <c r="ACR295" s="11"/>
      <c r="ACS295" s="11"/>
      <c r="ACT295" s="11"/>
      <c r="ACU295" s="11"/>
      <c r="ACV295" s="11"/>
      <c r="ACW295" s="11"/>
      <c r="ACX295" s="11"/>
      <c r="ACY295" s="11"/>
      <c r="ACZ295" s="11"/>
      <c r="ADA295" s="11"/>
      <c r="ADB295" s="11"/>
      <c r="ADC295" s="11"/>
      <c r="ADD295" s="11"/>
      <c r="ADE295" s="11"/>
      <c r="ADF295" s="11"/>
      <c r="ADG295" s="11"/>
      <c r="ADH295" s="11"/>
      <c r="ADI295" s="11"/>
      <c r="ADJ295" s="11"/>
      <c r="ADK295" s="11"/>
      <c r="ADL295" s="11"/>
      <c r="ADM295" s="11"/>
      <c r="ADN295" s="11"/>
      <c r="ADO295" s="11"/>
      <c r="ADP295" s="11"/>
      <c r="ADQ295" s="11"/>
      <c r="ADR295" s="11"/>
      <c r="ADS295" s="11"/>
      <c r="ADT295" s="11"/>
      <c r="ADU295" s="11"/>
      <c r="ADV295" s="11"/>
      <c r="ADW295" s="11"/>
      <c r="ADX295" s="11"/>
      <c r="ADY295" s="11"/>
      <c r="ADZ295" s="11"/>
      <c r="AEA295" s="11"/>
      <c r="AEB295" s="11"/>
      <c r="AEC295" s="11"/>
      <c r="AED295" s="11"/>
      <c r="AEE295" s="11"/>
      <c r="AEF295" s="11"/>
      <c r="AEG295" s="11"/>
      <c r="AEH295" s="11"/>
      <c r="AEI295" s="11"/>
      <c r="AEJ295" s="11"/>
      <c r="AEK295" s="11"/>
      <c r="AEL295" s="11"/>
      <c r="AEM295" s="11"/>
      <c r="AEN295" s="11"/>
      <c r="AEO295" s="11"/>
      <c r="AEP295" s="11"/>
      <c r="AEQ295" s="11"/>
      <c r="AER295" s="11"/>
      <c r="AES295" s="11"/>
      <c r="AET295" s="11"/>
      <c r="AEU295" s="11"/>
      <c r="AEV295" s="11"/>
      <c r="AEW295" s="11"/>
      <c r="AEX295" s="11"/>
      <c r="AEY295" s="11"/>
      <c r="AEZ295" s="11"/>
      <c r="AFA295" s="11"/>
      <c r="AFB295" s="11"/>
      <c r="AFC295" s="11"/>
      <c r="AFD295" s="11"/>
      <c r="AFE295" s="11"/>
      <c r="AFF295" s="11"/>
      <c r="AFG295" s="11"/>
      <c r="AFH295" s="11"/>
      <c r="AFI295" s="11"/>
      <c r="AFJ295" s="11"/>
      <c r="AFK295" s="11"/>
      <c r="AFL295" s="11"/>
      <c r="AFM295" s="11"/>
      <c r="AFN295" s="11"/>
      <c r="AFO295" s="11"/>
      <c r="AFP295" s="11"/>
      <c r="AFQ295" s="11"/>
      <c r="AFR295" s="11"/>
      <c r="AFS295" s="11"/>
      <c r="AFT295" s="11"/>
      <c r="AFU295" s="11"/>
      <c r="AFV295" s="11"/>
      <c r="AFW295" s="11"/>
      <c r="AFX295" s="11"/>
      <c r="AFY295" s="11"/>
      <c r="AFZ295" s="11"/>
      <c r="AGA295" s="11"/>
      <c r="AGB295" s="11"/>
      <c r="AGC295" s="11"/>
      <c r="AGD295" s="11"/>
      <c r="AGE295" s="11"/>
      <c r="AGF295" s="11"/>
      <c r="AGG295" s="11"/>
      <c r="AGH295" s="11"/>
      <c r="AGI295" s="11"/>
      <c r="AGJ295" s="11"/>
      <c r="AGK295" s="11"/>
      <c r="AGL295" s="11"/>
      <c r="AGM295" s="11"/>
      <c r="AGN295" s="11"/>
      <c r="AGO295" s="11"/>
      <c r="AGP295" s="11"/>
      <c r="AGQ295" s="11"/>
      <c r="AGR295" s="11"/>
      <c r="AGS295" s="11"/>
      <c r="AGT295" s="11"/>
      <c r="AGU295" s="11"/>
      <c r="AGV295" s="11"/>
      <c r="AGW295" s="11"/>
      <c r="AGX295" s="11"/>
      <c r="AGY295" s="11"/>
      <c r="AGZ295" s="11"/>
      <c r="AHA295" s="11"/>
      <c r="AHB295" s="11"/>
      <c r="AHC295" s="11"/>
      <c r="AHD295" s="11"/>
      <c r="AHE295" s="11"/>
      <c r="AHF295" s="11"/>
      <c r="AHG295" s="11"/>
      <c r="AHH295" s="11"/>
      <c r="AHI295" s="11"/>
      <c r="AHJ295" s="11"/>
      <c r="AHK295" s="11"/>
      <c r="AHL295" s="11"/>
      <c r="AHM295" s="11"/>
      <c r="AHN295" s="11"/>
      <c r="AHO295" s="11"/>
      <c r="AHP295" s="11"/>
      <c r="AHQ295" s="11"/>
      <c r="AHR295" s="11"/>
      <c r="AHS295" s="11"/>
      <c r="AHT295" s="11"/>
      <c r="AHU295" s="11"/>
      <c r="AHV295" s="11"/>
      <c r="AHW295" s="11"/>
      <c r="AHX295" s="11"/>
      <c r="AHY295" s="11"/>
      <c r="AHZ295" s="11"/>
      <c r="AIA295" s="11"/>
      <c r="AIB295" s="11"/>
      <c r="AIC295" s="11"/>
      <c r="AID295" s="11"/>
      <c r="AIE295" s="11"/>
      <c r="AIF295" s="11"/>
      <c r="AIG295" s="11"/>
      <c r="AIH295" s="11"/>
      <c r="AII295" s="11"/>
      <c r="AIJ295" s="11"/>
      <c r="AIK295" s="11"/>
      <c r="AIL295" s="11"/>
      <c r="AIM295" s="11"/>
      <c r="AIN295" s="11"/>
      <c r="AIO295" s="11"/>
      <c r="AIP295" s="11"/>
      <c r="AIQ295" s="11"/>
      <c r="AIR295" s="11"/>
      <c r="AIS295" s="11"/>
      <c r="AIT295" s="11"/>
      <c r="AIU295" s="11"/>
      <c r="AIV295" s="11"/>
      <c r="AIW295" s="11"/>
      <c r="AIX295" s="11"/>
      <c r="AIY295" s="11"/>
      <c r="AIZ295" s="11"/>
      <c r="AJA295" s="11"/>
      <c r="AJB295" s="11"/>
      <c r="AJC295" s="11"/>
      <c r="AJD295" s="11"/>
      <c r="AJE295" s="11"/>
      <c r="AJF295" s="11"/>
      <c r="AJG295" s="11"/>
      <c r="AJH295" s="11"/>
      <c r="AJI295" s="11"/>
      <c r="AJJ295" s="11"/>
      <c r="AJK295" s="11"/>
      <c r="AJL295" s="11"/>
      <c r="AJM295" s="11"/>
      <c r="AJN295" s="11"/>
      <c r="AJO295" s="11"/>
      <c r="AJP295" s="11"/>
      <c r="AJQ295" s="11"/>
      <c r="AJR295" s="11"/>
      <c r="AJS295" s="11"/>
      <c r="AJT295" s="11"/>
      <c r="AJU295" s="11"/>
      <c r="AJV295" s="11"/>
      <c r="AJW295" s="11"/>
      <c r="AJX295" s="11"/>
      <c r="AJY295" s="11"/>
      <c r="AJZ295" s="11"/>
      <c r="AKA295" s="11"/>
      <c r="AKB295" s="11"/>
      <c r="AKC295" s="11"/>
      <c r="AKD295" s="11"/>
      <c r="AKE295" s="11"/>
      <c r="AKF295" s="11"/>
      <c r="AKG295" s="11"/>
      <c r="AKH295" s="11"/>
      <c r="AKI295" s="11"/>
      <c r="AKJ295" s="11"/>
      <c r="AKK295" s="11"/>
      <c r="AKL295" s="11"/>
      <c r="AKM295" s="11"/>
      <c r="AKN295" s="11"/>
      <c r="AKO295" s="11"/>
      <c r="AKP295" s="11"/>
      <c r="AKQ295" s="11"/>
      <c r="AKR295" s="11"/>
      <c r="AKS295" s="11"/>
      <c r="AKT295" s="11"/>
      <c r="AKU295" s="11"/>
      <c r="AKV295" s="11"/>
      <c r="AKW295" s="11"/>
      <c r="AKX295" s="11"/>
      <c r="AKY295" s="11"/>
      <c r="AKZ295" s="11"/>
      <c r="ALA295" s="11"/>
      <c r="ALB295" s="11"/>
      <c r="ALC295" s="11"/>
      <c r="ALD295" s="11"/>
      <c r="ALE295" s="11"/>
      <c r="ALF295" s="11"/>
      <c r="ALG295" s="11"/>
      <c r="ALH295" s="11"/>
      <c r="ALI295" s="11"/>
      <c r="ALJ295" s="11"/>
      <c r="ALK295" s="11"/>
      <c r="ALL295" s="11"/>
      <c r="ALM295" s="11"/>
      <c r="ALN295" s="11"/>
      <c r="ALO295" s="11"/>
      <c r="ALP295" s="11"/>
      <c r="ALQ295" s="11"/>
      <c r="ALR295" s="11"/>
      <c r="ALS295" s="11"/>
      <c r="ALT295" s="11"/>
      <c r="ALU295" s="11"/>
      <c r="ALV295" s="11"/>
      <c r="ALW295" s="11"/>
      <c r="ALX295" s="11"/>
      <c r="ALY295" s="11"/>
      <c r="ALZ295" s="11"/>
      <c r="AMA295" s="11"/>
      <c r="AMB295" s="11"/>
      <c r="AMC295" s="11"/>
      <c r="AMD295" s="11"/>
      <c r="AME295" s="11"/>
      <c r="AMF295" s="11"/>
      <c r="AMG295" s="11"/>
      <c r="AMH295" s="11"/>
      <c r="AMI295" s="11"/>
      <c r="AMJ295" s="11"/>
      <c r="AMK295" s="11"/>
      <c r="AML295" s="11"/>
      <c r="AMM295" s="11"/>
      <c r="AMN295" s="11"/>
      <c r="AMO295" s="11"/>
      <c r="AMP295" s="11"/>
      <c r="AMQ295" s="11"/>
      <c r="AMR295" s="11"/>
      <c r="AMS295" s="11"/>
      <c r="AMT295" s="11"/>
      <c r="AMU295" s="11"/>
      <c r="AMV295" s="11"/>
      <c r="AMW295" s="11"/>
      <c r="AMX295" s="11"/>
      <c r="AMY295" s="11"/>
      <c r="AMZ295" s="11"/>
      <c r="ANA295" s="11"/>
      <c r="ANB295" s="11"/>
      <c r="ANC295" s="11"/>
      <c r="AND295" s="11"/>
      <c r="ANE295" s="11"/>
      <c r="ANF295" s="11"/>
      <c r="ANG295" s="11"/>
      <c r="ANH295" s="11"/>
      <c r="ANI295" s="11"/>
      <c r="ANJ295" s="11"/>
      <c r="ANK295" s="11"/>
      <c r="ANL295" s="11"/>
      <c r="ANM295" s="11"/>
      <c r="ANN295" s="11"/>
      <c r="ANO295" s="11"/>
      <c r="ANP295" s="11"/>
      <c r="ANQ295" s="11"/>
      <c r="ANR295" s="11"/>
      <c r="ANS295" s="11"/>
      <c r="ANT295" s="11"/>
      <c r="ANU295" s="11"/>
      <c r="ANV295" s="11"/>
      <c r="ANW295" s="11"/>
      <c r="ANX295" s="11"/>
      <c r="ANY295" s="11"/>
      <c r="ANZ295" s="11"/>
      <c r="AOA295" s="11"/>
      <c r="AOB295" s="11"/>
      <c r="AOC295" s="11"/>
      <c r="AOD295" s="11"/>
      <c r="AOE295" s="11"/>
      <c r="AOF295" s="11"/>
      <c r="AOG295" s="11"/>
      <c r="AOH295" s="11"/>
      <c r="AOI295" s="11"/>
      <c r="AOJ295" s="11"/>
      <c r="AOK295" s="11"/>
      <c r="AOL295" s="11"/>
      <c r="AOM295" s="11"/>
      <c r="AON295" s="11"/>
      <c r="AOO295" s="11"/>
      <c r="AOP295" s="11"/>
      <c r="AOQ295" s="11"/>
      <c r="AOR295" s="11"/>
      <c r="AOS295" s="11"/>
      <c r="AOT295" s="11"/>
      <c r="AOU295" s="11"/>
      <c r="AOV295" s="11"/>
      <c r="AOW295" s="11"/>
      <c r="AOX295" s="11"/>
      <c r="AOY295" s="11"/>
      <c r="AOZ295" s="11"/>
      <c r="APA295" s="11"/>
      <c r="APB295" s="11"/>
      <c r="APC295" s="11"/>
      <c r="APD295" s="11"/>
      <c r="APE295" s="11"/>
      <c r="APF295" s="11"/>
      <c r="APG295" s="11"/>
      <c r="APH295" s="11"/>
      <c r="API295" s="11"/>
      <c r="APJ295" s="11"/>
      <c r="APK295" s="11"/>
      <c r="APL295" s="11"/>
      <c r="APM295" s="11"/>
      <c r="APN295" s="11"/>
      <c r="APO295" s="11"/>
      <c r="APP295" s="11"/>
      <c r="APQ295" s="11"/>
      <c r="APR295" s="11"/>
      <c r="APS295" s="11"/>
      <c r="APT295" s="11"/>
      <c r="APU295" s="11"/>
      <c r="APV295" s="11"/>
      <c r="APW295" s="11"/>
      <c r="APX295" s="11"/>
      <c r="APY295" s="11"/>
      <c r="APZ295" s="11"/>
      <c r="AQA295" s="11"/>
      <c r="AQB295" s="11"/>
      <c r="AQC295" s="11"/>
      <c r="AQD295" s="11"/>
      <c r="AQE295" s="11"/>
      <c r="AQF295" s="11"/>
      <c r="AQG295" s="11"/>
      <c r="AQH295" s="11"/>
      <c r="AQI295" s="11"/>
      <c r="AQJ295" s="11"/>
      <c r="AQK295" s="11"/>
      <c r="AQL295" s="11"/>
      <c r="AQM295" s="11"/>
      <c r="AQN295" s="11"/>
      <c r="AQO295" s="11"/>
      <c r="AQP295" s="11"/>
      <c r="AQQ295" s="11"/>
      <c r="AQR295" s="11"/>
      <c r="AQS295" s="11"/>
      <c r="AQT295" s="11"/>
      <c r="AQU295" s="11"/>
      <c r="AQV295" s="11"/>
      <c r="AQW295" s="11"/>
      <c r="AQX295" s="11"/>
      <c r="AQY295" s="11"/>
      <c r="AQZ295" s="11"/>
      <c r="ARA295" s="11"/>
      <c r="ARB295" s="11"/>
      <c r="ARC295" s="11"/>
      <c r="ARD295" s="11"/>
      <c r="ARE295" s="11"/>
      <c r="ARF295" s="11"/>
      <c r="ARG295" s="11"/>
      <c r="ARH295" s="11"/>
      <c r="ARI295" s="11"/>
      <c r="ARJ295" s="11"/>
      <c r="ARK295" s="11"/>
      <c r="ARL295" s="11"/>
      <c r="ARM295" s="11"/>
      <c r="ARN295" s="11"/>
      <c r="ARO295" s="11"/>
      <c r="ARP295" s="11"/>
      <c r="ARQ295" s="11"/>
      <c r="ARR295" s="11"/>
      <c r="ARS295" s="11"/>
      <c r="ART295" s="11"/>
      <c r="ARU295" s="11"/>
      <c r="ARV295" s="11"/>
      <c r="ARW295" s="11"/>
      <c r="ARX295" s="11"/>
      <c r="ARY295" s="11"/>
      <c r="ARZ295" s="11"/>
      <c r="ASA295" s="11"/>
      <c r="ASB295" s="11"/>
      <c r="ASC295" s="11"/>
      <c r="ASD295" s="11"/>
      <c r="ASE295" s="11"/>
      <c r="ASF295" s="11"/>
      <c r="ASG295" s="11"/>
      <c r="ASH295" s="11"/>
      <c r="ASI295" s="11"/>
      <c r="ASJ295" s="11"/>
      <c r="ASK295" s="11"/>
      <c r="ASL295" s="11"/>
      <c r="ASM295" s="11"/>
      <c r="ASN295" s="11"/>
      <c r="ASO295" s="11"/>
      <c r="ASP295" s="11"/>
      <c r="ASQ295" s="11"/>
      <c r="ASR295" s="11"/>
      <c r="ASS295" s="11"/>
      <c r="AST295" s="11"/>
      <c r="ASU295" s="11"/>
      <c r="ASV295" s="11"/>
      <c r="ASW295" s="11"/>
      <c r="ASX295" s="11"/>
      <c r="ASY295" s="11"/>
      <c r="ASZ295" s="11"/>
      <c r="ATA295" s="11"/>
      <c r="ATB295" s="11"/>
      <c r="ATC295" s="11"/>
      <c r="ATD295" s="11"/>
      <c r="ATE295" s="11"/>
      <c r="ATF295" s="11"/>
      <c r="ATG295" s="11"/>
      <c r="ATH295" s="11"/>
      <c r="ATI295" s="11"/>
      <c r="ATJ295" s="11"/>
      <c r="ATK295" s="11"/>
      <c r="ATL295" s="11"/>
      <c r="ATM295" s="11"/>
      <c r="ATN295" s="11"/>
      <c r="ATO295" s="11"/>
      <c r="ATP295" s="11"/>
      <c r="ATQ295" s="11"/>
      <c r="ATR295" s="11"/>
      <c r="ATS295" s="11"/>
      <c r="ATT295" s="11"/>
      <c r="ATU295" s="11"/>
      <c r="ATV295" s="11"/>
      <c r="ATW295" s="11"/>
      <c r="ATX295" s="11"/>
      <c r="ATY295" s="11"/>
      <c r="ATZ295" s="11"/>
      <c r="AUA295" s="11"/>
      <c r="AUB295" s="11"/>
      <c r="AUC295" s="11"/>
      <c r="AUD295" s="11"/>
      <c r="AUE295" s="11"/>
      <c r="AUF295" s="11"/>
      <c r="AUG295" s="11"/>
      <c r="AUH295" s="11"/>
      <c r="AUI295" s="11"/>
      <c r="AUJ295" s="11"/>
      <c r="AUK295" s="11"/>
      <c r="AUL295" s="11"/>
      <c r="AUM295" s="11"/>
      <c r="AUN295" s="11"/>
      <c r="AUO295" s="11"/>
      <c r="AUP295" s="11"/>
      <c r="AUQ295" s="11"/>
      <c r="AUR295" s="11"/>
      <c r="AUS295" s="11"/>
      <c r="AUT295" s="11"/>
      <c r="AUU295" s="11"/>
      <c r="AUV295" s="11"/>
      <c r="AUW295" s="11"/>
      <c r="AUX295" s="11"/>
      <c r="AUY295" s="11"/>
      <c r="AUZ295" s="11"/>
      <c r="AVA295" s="11"/>
      <c r="AVB295" s="11"/>
      <c r="AVC295" s="11"/>
      <c r="AVD295" s="11"/>
      <c r="AVE295" s="11"/>
      <c r="AVF295" s="11"/>
      <c r="AVG295" s="11"/>
      <c r="AVH295" s="11"/>
      <c r="AVI295" s="11"/>
      <c r="AVJ295" s="11"/>
      <c r="AVK295" s="11"/>
      <c r="AVL295" s="11"/>
      <c r="AVM295" s="11"/>
      <c r="AVN295" s="11"/>
      <c r="AVO295" s="11"/>
      <c r="AVP295" s="11"/>
      <c r="AVQ295" s="11"/>
      <c r="AVR295" s="11"/>
      <c r="AVS295" s="11"/>
      <c r="AVT295" s="11"/>
      <c r="AVU295" s="11"/>
      <c r="AVV295" s="11"/>
      <c r="AVW295" s="11"/>
      <c r="AVX295" s="11"/>
      <c r="AVY295" s="11"/>
      <c r="AVZ295" s="11"/>
      <c r="AWA295" s="11"/>
      <c r="AWB295" s="11"/>
      <c r="AWC295" s="11"/>
      <c r="AWD295" s="11"/>
      <c r="AWE295" s="11"/>
      <c r="AWF295" s="11"/>
      <c r="AWG295" s="11"/>
      <c r="AWH295" s="11"/>
      <c r="AWI295" s="11"/>
      <c r="AWJ295" s="11"/>
      <c r="AWK295" s="11"/>
      <c r="AWL295" s="11"/>
      <c r="AWM295" s="11"/>
      <c r="AWN295" s="11"/>
      <c r="AWO295" s="11"/>
      <c r="AWP295" s="11"/>
      <c r="AWQ295" s="11"/>
      <c r="AWR295" s="11"/>
      <c r="AWS295" s="11"/>
      <c r="AWT295" s="11"/>
      <c r="AWU295" s="11"/>
      <c r="AWV295" s="11"/>
      <c r="AWW295" s="11"/>
      <c r="AWX295" s="11"/>
      <c r="AWY295" s="11"/>
      <c r="AWZ295" s="11"/>
      <c r="AXA295" s="11"/>
      <c r="AXB295" s="11"/>
      <c r="AXC295" s="11"/>
      <c r="AXD295" s="11"/>
      <c r="AXE295" s="11"/>
      <c r="AXF295" s="11"/>
      <c r="AXG295" s="11"/>
      <c r="AXH295" s="11"/>
      <c r="AXI295" s="11"/>
      <c r="AXJ295" s="11"/>
      <c r="AXK295" s="11"/>
      <c r="AXL295" s="11"/>
      <c r="AXM295" s="11"/>
      <c r="AXN295" s="11"/>
      <c r="AXO295" s="11"/>
      <c r="AXP295" s="11"/>
      <c r="AXQ295" s="11"/>
      <c r="AXR295" s="11"/>
      <c r="AXS295" s="11"/>
      <c r="AXT295" s="11"/>
      <c r="AXU295" s="11"/>
      <c r="AXV295" s="11"/>
      <c r="AXW295" s="11"/>
      <c r="AXX295" s="11"/>
      <c r="AXY295" s="11"/>
      <c r="AXZ295" s="11"/>
      <c r="AYA295" s="11"/>
      <c r="AYB295" s="11"/>
      <c r="AYC295" s="11"/>
      <c r="AYD295" s="11"/>
      <c r="AYE295" s="11"/>
      <c r="AYF295" s="11"/>
      <c r="AYG295" s="11"/>
      <c r="AYH295" s="11"/>
      <c r="AYI295" s="11"/>
      <c r="AYJ295" s="11"/>
      <c r="AYK295" s="11"/>
      <c r="AYL295" s="11"/>
      <c r="AYM295" s="11"/>
      <c r="AYN295" s="11"/>
      <c r="AYO295" s="11"/>
      <c r="AYP295" s="11"/>
      <c r="AYQ295" s="11"/>
      <c r="AYR295" s="11"/>
      <c r="AYS295" s="11"/>
      <c r="AYT295" s="11"/>
      <c r="AYU295" s="11"/>
      <c r="AYV295" s="11"/>
      <c r="AYW295" s="11"/>
      <c r="AYX295" s="11"/>
      <c r="AYY295" s="11"/>
      <c r="AYZ295" s="11"/>
      <c r="AZA295" s="11"/>
      <c r="AZB295" s="11"/>
      <c r="AZC295" s="11"/>
      <c r="AZD295" s="11"/>
      <c r="AZE295" s="11"/>
      <c r="AZF295" s="11"/>
      <c r="AZG295" s="11"/>
      <c r="AZH295" s="11"/>
      <c r="AZI295" s="11"/>
      <c r="AZJ295" s="11"/>
      <c r="AZK295" s="11"/>
      <c r="AZL295" s="11"/>
      <c r="AZM295" s="11"/>
      <c r="AZN295" s="11"/>
      <c r="AZO295" s="11"/>
      <c r="AZP295" s="11"/>
      <c r="AZQ295" s="11"/>
      <c r="AZR295" s="11"/>
      <c r="AZS295" s="11"/>
      <c r="AZT295" s="11"/>
      <c r="AZU295" s="11"/>
      <c r="AZV295" s="11"/>
      <c r="AZW295" s="11"/>
      <c r="AZX295" s="11"/>
      <c r="AZY295" s="11"/>
      <c r="AZZ295" s="11"/>
      <c r="BAA295" s="11"/>
      <c r="BAB295" s="11"/>
      <c r="BAC295" s="11"/>
      <c r="BAD295" s="11"/>
      <c r="BAE295" s="11"/>
      <c r="BAF295" s="11"/>
      <c r="BAG295" s="11"/>
      <c r="BAH295" s="11"/>
      <c r="BAI295" s="11"/>
      <c r="BAJ295" s="11"/>
      <c r="BAK295" s="11"/>
      <c r="BAL295" s="11"/>
      <c r="BAM295" s="11"/>
      <c r="BAN295" s="11"/>
      <c r="BAO295" s="11"/>
      <c r="BAP295" s="11"/>
      <c r="BAQ295" s="11"/>
      <c r="BAR295" s="11"/>
      <c r="BAS295" s="11"/>
      <c r="BAT295" s="11"/>
      <c r="BAU295" s="11"/>
      <c r="BAV295" s="11"/>
      <c r="BAW295" s="11"/>
      <c r="BAX295" s="11"/>
      <c r="BAY295" s="11"/>
      <c r="BAZ295" s="11"/>
      <c r="BBA295" s="11"/>
      <c r="BBB295" s="11"/>
      <c r="BBC295" s="11"/>
      <c r="BBD295" s="11"/>
      <c r="BBE295" s="11"/>
      <c r="BBF295" s="11"/>
      <c r="BBG295" s="11"/>
      <c r="BBH295" s="11"/>
      <c r="BBI295" s="11"/>
      <c r="BBJ295" s="11"/>
      <c r="BBK295" s="11"/>
      <c r="BBL295" s="11"/>
      <c r="BBM295" s="11"/>
      <c r="BBN295" s="11"/>
      <c r="BBO295" s="11"/>
      <c r="BBP295" s="11"/>
      <c r="BBQ295" s="11"/>
      <c r="BBR295" s="11"/>
      <c r="BBS295" s="11"/>
      <c r="BBT295" s="11"/>
      <c r="BBU295" s="11"/>
      <c r="BBV295" s="11"/>
      <c r="BBW295" s="11"/>
      <c r="BBX295" s="11"/>
      <c r="BBY295" s="11"/>
      <c r="BBZ295" s="11"/>
      <c r="BCA295" s="11"/>
      <c r="BCB295" s="11"/>
      <c r="BCC295" s="11"/>
      <c r="BCD295" s="11"/>
      <c r="BCE295" s="11"/>
      <c r="BCF295" s="11"/>
      <c r="BCG295" s="11"/>
      <c r="BCH295" s="11"/>
      <c r="BCI295" s="11"/>
      <c r="BCJ295" s="11"/>
      <c r="BCK295" s="11"/>
      <c r="BCL295" s="11"/>
      <c r="BCM295" s="11"/>
      <c r="BCN295" s="11"/>
      <c r="BCO295" s="11"/>
      <c r="BCP295" s="11"/>
      <c r="BCQ295" s="11"/>
      <c r="BCR295" s="11"/>
      <c r="BCS295" s="11"/>
      <c r="BCT295" s="11"/>
      <c r="BCU295" s="11"/>
      <c r="BCV295" s="11"/>
      <c r="BCW295" s="11"/>
      <c r="BCX295" s="11"/>
      <c r="BCY295" s="11"/>
      <c r="BCZ295" s="11"/>
      <c r="BDA295" s="11"/>
      <c r="BDB295" s="11"/>
      <c r="BDC295" s="11"/>
      <c r="BDD295" s="11"/>
      <c r="BDE295" s="11"/>
      <c r="BDF295" s="11"/>
      <c r="BDG295" s="11"/>
      <c r="BDH295" s="11"/>
      <c r="BDI295" s="11"/>
      <c r="BDJ295" s="11"/>
      <c r="BDK295" s="11"/>
      <c r="BDL295" s="11"/>
      <c r="BDM295" s="11"/>
      <c r="BDN295" s="11"/>
      <c r="BDO295" s="11"/>
      <c r="BDP295" s="11"/>
      <c r="BDQ295" s="11"/>
      <c r="BDR295" s="11"/>
      <c r="BDS295" s="11"/>
      <c r="BDT295" s="11"/>
      <c r="BDU295" s="11"/>
      <c r="BDV295" s="11"/>
      <c r="BDW295" s="11"/>
      <c r="BDX295" s="11"/>
      <c r="BDY295" s="11"/>
      <c r="BDZ295" s="11"/>
      <c r="BEA295" s="11"/>
      <c r="BEB295" s="11"/>
      <c r="BEC295" s="11"/>
      <c r="BED295" s="11"/>
      <c r="BEE295" s="11"/>
      <c r="BEF295" s="11"/>
      <c r="BEG295" s="11"/>
      <c r="BEH295" s="11"/>
      <c r="BEI295" s="11"/>
      <c r="BEJ295" s="11"/>
      <c r="BEK295" s="11"/>
      <c r="BEL295" s="11"/>
      <c r="BEM295" s="11"/>
      <c r="BEN295" s="11"/>
      <c r="BEO295" s="11"/>
      <c r="BEP295" s="11"/>
      <c r="BEQ295" s="11"/>
      <c r="BER295" s="11"/>
      <c r="BES295" s="11"/>
      <c r="BET295" s="11"/>
      <c r="BEU295" s="11"/>
      <c r="BEV295" s="11"/>
      <c r="BEW295" s="11"/>
      <c r="BEX295" s="11"/>
      <c r="BEY295" s="11"/>
      <c r="BEZ295" s="11"/>
      <c r="BFA295" s="11"/>
      <c r="BFB295" s="11"/>
      <c r="BFC295" s="11"/>
      <c r="BFD295" s="11"/>
      <c r="BFE295" s="11"/>
      <c r="BFF295" s="11"/>
      <c r="BFG295" s="11"/>
      <c r="BFH295" s="11"/>
      <c r="BFI295" s="11"/>
      <c r="BFJ295" s="11"/>
      <c r="BFK295" s="11"/>
      <c r="BFL295" s="11"/>
      <c r="BFM295" s="11"/>
      <c r="BFN295" s="11"/>
      <c r="BFO295" s="11"/>
      <c r="BFP295" s="11"/>
      <c r="BFQ295" s="11"/>
      <c r="BFR295" s="11"/>
      <c r="BFS295" s="11"/>
      <c r="BFT295" s="11"/>
      <c r="BFU295" s="11"/>
      <c r="BFV295" s="11"/>
      <c r="BFW295" s="11"/>
      <c r="BFX295" s="11"/>
      <c r="BFY295" s="11"/>
      <c r="BFZ295" s="11"/>
      <c r="BGA295" s="11"/>
      <c r="BGB295" s="11"/>
      <c r="BGC295" s="11"/>
      <c r="BGD295" s="11"/>
      <c r="BGE295" s="11"/>
      <c r="BGF295" s="11"/>
      <c r="BGG295" s="11"/>
      <c r="BGH295" s="11"/>
      <c r="BGI295" s="11"/>
      <c r="BGJ295" s="11"/>
      <c r="BGK295" s="11"/>
      <c r="BGL295" s="11"/>
      <c r="BGM295" s="11"/>
      <c r="BGN295" s="11"/>
      <c r="BGO295" s="11"/>
      <c r="BGP295" s="11"/>
      <c r="BGQ295" s="11"/>
      <c r="BGR295" s="11"/>
      <c r="BGS295" s="11"/>
      <c r="BGT295" s="11"/>
      <c r="BGU295" s="11"/>
      <c r="BGV295" s="11"/>
      <c r="BGW295" s="11"/>
      <c r="BGX295" s="11"/>
      <c r="BGY295" s="11"/>
      <c r="BGZ295" s="11"/>
      <c r="BHA295" s="11"/>
      <c r="BHB295" s="11"/>
      <c r="BHC295" s="11"/>
      <c r="BHD295" s="11"/>
      <c r="BHE295" s="11"/>
      <c r="BHF295" s="11"/>
      <c r="BHG295" s="11"/>
      <c r="BHH295" s="11"/>
      <c r="BHI295" s="11"/>
      <c r="BHJ295" s="11"/>
      <c r="BHK295" s="11"/>
      <c r="BHL295" s="11"/>
      <c r="BHM295" s="11"/>
      <c r="BHN295" s="11"/>
      <c r="BHO295" s="11"/>
      <c r="BHP295" s="11"/>
      <c r="BHQ295" s="11"/>
      <c r="BHR295" s="11"/>
      <c r="BHS295" s="11"/>
      <c r="BHT295" s="11"/>
      <c r="BHU295" s="11"/>
      <c r="BHV295" s="11"/>
      <c r="BHW295" s="11"/>
      <c r="BHX295" s="11"/>
      <c r="BHY295" s="11"/>
      <c r="BHZ295" s="11"/>
      <c r="BIA295" s="11"/>
      <c r="BIB295" s="11"/>
      <c r="BIC295" s="11"/>
      <c r="BID295" s="11"/>
      <c r="BIE295" s="11"/>
      <c r="BIF295" s="11"/>
      <c r="BIG295" s="11"/>
      <c r="BIH295" s="11"/>
      <c r="BII295" s="11"/>
      <c r="BIJ295" s="11"/>
      <c r="BIK295" s="11"/>
      <c r="BIL295" s="11"/>
      <c r="BIM295" s="11"/>
      <c r="BIN295" s="11"/>
      <c r="BIO295" s="11"/>
      <c r="BIP295" s="11"/>
      <c r="BIQ295" s="11"/>
      <c r="BIR295" s="11"/>
      <c r="BIS295" s="11"/>
      <c r="BIT295" s="11"/>
      <c r="BIU295" s="11"/>
      <c r="BIV295" s="11"/>
      <c r="BIW295" s="11"/>
      <c r="BIX295" s="11"/>
      <c r="BIY295" s="11"/>
      <c r="BIZ295" s="11"/>
      <c r="BJA295" s="11"/>
      <c r="BJB295" s="11"/>
      <c r="BJC295" s="11"/>
      <c r="BJD295" s="11"/>
      <c r="BJE295" s="11"/>
      <c r="BJF295" s="11"/>
      <c r="BJG295" s="11"/>
      <c r="BJH295" s="11"/>
      <c r="BJI295" s="11"/>
      <c r="BJJ295" s="11"/>
      <c r="BJK295" s="11"/>
      <c r="BJL295" s="11"/>
      <c r="BJM295" s="11"/>
      <c r="BJN295" s="11"/>
      <c r="BJO295" s="11"/>
      <c r="BJP295" s="11"/>
      <c r="BJQ295" s="11"/>
      <c r="BJR295" s="11"/>
      <c r="BJS295" s="11"/>
      <c r="BJT295" s="11"/>
      <c r="BJU295" s="11"/>
      <c r="BJV295" s="11"/>
      <c r="BJW295" s="11"/>
      <c r="BJX295" s="11"/>
      <c r="BJY295" s="11"/>
      <c r="BJZ295" s="11"/>
      <c r="BKA295" s="11"/>
      <c r="BKB295" s="11"/>
      <c r="BKC295" s="11"/>
      <c r="BKD295" s="11"/>
      <c r="BKE295" s="11"/>
      <c r="BKF295" s="11"/>
      <c r="BKG295" s="11"/>
      <c r="BKH295" s="11"/>
      <c r="BKI295" s="11"/>
      <c r="BKJ295" s="11"/>
      <c r="BKK295" s="11"/>
      <c r="BKL295" s="11"/>
      <c r="BKM295" s="11"/>
      <c r="BKN295" s="11"/>
      <c r="BKO295" s="11"/>
      <c r="BKP295" s="11"/>
      <c r="BKQ295" s="11"/>
      <c r="BKR295" s="11"/>
      <c r="BKS295" s="11"/>
      <c r="BKT295" s="11"/>
      <c r="BKU295" s="11"/>
      <c r="BKV295" s="11"/>
      <c r="BKW295" s="11"/>
      <c r="BKX295" s="11"/>
      <c r="BKY295" s="11"/>
      <c r="BKZ295" s="11"/>
      <c r="BLA295" s="11"/>
      <c r="BLB295" s="11"/>
      <c r="BLC295" s="11"/>
      <c r="BLD295" s="11"/>
      <c r="BLE295" s="11"/>
      <c r="BLF295" s="11"/>
      <c r="BLG295" s="11"/>
      <c r="BLH295" s="11"/>
      <c r="BLI295" s="11"/>
      <c r="BLJ295" s="11"/>
      <c r="BLK295" s="11"/>
      <c r="BLL295" s="11"/>
      <c r="BLM295" s="11"/>
      <c r="BLN295" s="11"/>
      <c r="BLO295" s="11"/>
      <c r="BLP295" s="11"/>
      <c r="BLQ295" s="11"/>
      <c r="BLR295" s="11"/>
      <c r="BLS295" s="11"/>
      <c r="BLT295" s="11"/>
      <c r="BLU295" s="11"/>
      <c r="BLV295" s="11"/>
      <c r="BLW295" s="11"/>
      <c r="BLX295" s="11"/>
      <c r="BLY295" s="11"/>
      <c r="BLZ295" s="11"/>
      <c r="BMA295" s="11"/>
      <c r="BMB295" s="11"/>
      <c r="BMC295" s="11"/>
      <c r="BMD295" s="11"/>
      <c r="BME295" s="11"/>
      <c r="BMF295" s="11"/>
      <c r="BMG295" s="11"/>
      <c r="BMH295" s="11"/>
      <c r="BMI295" s="11"/>
      <c r="BMJ295" s="11"/>
      <c r="BMK295" s="11"/>
      <c r="BML295" s="11"/>
      <c r="BMM295" s="11"/>
      <c r="BMN295" s="11"/>
      <c r="BMO295" s="11"/>
      <c r="BMP295" s="11"/>
      <c r="BMQ295" s="11"/>
      <c r="BMR295" s="11"/>
      <c r="BMS295" s="11"/>
      <c r="BMT295" s="11"/>
      <c r="BMU295" s="11"/>
      <c r="BMV295" s="11"/>
      <c r="BMW295" s="11"/>
      <c r="BMX295" s="11"/>
      <c r="BMY295" s="11"/>
      <c r="BMZ295" s="11"/>
      <c r="BNA295" s="11"/>
      <c r="BNB295" s="11"/>
      <c r="BNC295" s="11"/>
      <c r="BND295" s="11"/>
      <c r="BNE295" s="11"/>
      <c r="BNF295" s="11"/>
      <c r="BNG295" s="11"/>
      <c r="BNH295" s="11"/>
      <c r="BNI295" s="11"/>
      <c r="BNJ295" s="11"/>
      <c r="BNK295" s="11"/>
      <c r="BNL295" s="11"/>
      <c r="BNM295" s="11"/>
      <c r="BNN295" s="11"/>
      <c r="BNO295" s="11"/>
      <c r="BNP295" s="11"/>
      <c r="BNQ295" s="11"/>
      <c r="BNR295" s="11"/>
      <c r="BNS295" s="11"/>
      <c r="BNT295" s="11"/>
      <c r="BNU295" s="11"/>
      <c r="BNV295" s="11"/>
      <c r="BNW295" s="11"/>
      <c r="BNX295" s="11"/>
      <c r="BNY295" s="11"/>
      <c r="BNZ295" s="11"/>
      <c r="BOA295" s="11"/>
      <c r="BOB295" s="11"/>
      <c r="BOC295" s="11"/>
      <c r="BOD295" s="11"/>
      <c r="BOE295" s="11"/>
      <c r="BOF295" s="11"/>
      <c r="BOG295" s="11"/>
      <c r="BOH295" s="11"/>
      <c r="BOI295" s="11"/>
      <c r="BOJ295" s="11"/>
      <c r="BOK295" s="11"/>
      <c r="BOL295" s="11"/>
      <c r="BOM295" s="11"/>
      <c r="BON295" s="11"/>
      <c r="BOO295" s="11"/>
      <c r="BOP295" s="11"/>
      <c r="BOQ295" s="11"/>
      <c r="BOR295" s="11"/>
      <c r="BOS295" s="11"/>
      <c r="BOT295" s="11"/>
      <c r="BOU295" s="11"/>
      <c r="BOV295" s="11"/>
      <c r="BOW295" s="11"/>
      <c r="BOX295" s="11"/>
      <c r="BOY295" s="11"/>
      <c r="BOZ295" s="11"/>
      <c r="BPA295" s="11"/>
      <c r="BPB295" s="11"/>
      <c r="BPC295" s="11"/>
      <c r="BPD295" s="11"/>
      <c r="BPE295" s="11"/>
      <c r="BPF295" s="11"/>
      <c r="BPG295" s="11"/>
      <c r="BPH295" s="11"/>
      <c r="BPI295" s="11"/>
      <c r="BPJ295" s="11"/>
      <c r="BPK295" s="11"/>
      <c r="BPL295" s="11"/>
      <c r="BPM295" s="11"/>
      <c r="BPN295" s="11"/>
      <c r="BPO295" s="11"/>
      <c r="BPP295" s="11"/>
      <c r="BPQ295" s="11"/>
      <c r="BPR295" s="11"/>
      <c r="BPS295" s="11"/>
      <c r="BPT295" s="11"/>
      <c r="BPU295" s="11"/>
      <c r="BPV295" s="11"/>
      <c r="BPW295" s="11"/>
      <c r="BPX295" s="11"/>
      <c r="BPY295" s="11"/>
      <c r="BPZ295" s="11"/>
      <c r="BQA295" s="11"/>
      <c r="BQB295" s="11"/>
      <c r="BQC295" s="11"/>
      <c r="BQD295" s="11"/>
      <c r="BQE295" s="11"/>
      <c r="BQF295" s="11"/>
      <c r="BQG295" s="11"/>
      <c r="BQH295" s="11"/>
      <c r="BQI295" s="11"/>
      <c r="BQJ295" s="11"/>
      <c r="BQK295" s="11"/>
      <c r="BQL295" s="11"/>
      <c r="BQM295" s="11"/>
      <c r="BQN295" s="11"/>
      <c r="BQO295" s="11"/>
      <c r="BQP295" s="11"/>
      <c r="BQQ295" s="11"/>
      <c r="BQR295" s="11"/>
      <c r="BQS295" s="11"/>
      <c r="BQT295" s="11"/>
      <c r="BQU295" s="11"/>
      <c r="BQV295" s="11"/>
      <c r="BQW295" s="11"/>
      <c r="BQX295" s="11"/>
      <c r="BQY295" s="11"/>
      <c r="BQZ295" s="11"/>
      <c r="BRA295" s="11"/>
      <c r="BRB295" s="11"/>
      <c r="BRC295" s="11"/>
      <c r="BRD295" s="11"/>
      <c r="BRE295" s="11"/>
      <c r="BRF295" s="11"/>
      <c r="BRG295" s="11"/>
      <c r="BRH295" s="11"/>
      <c r="BRI295" s="11"/>
    </row>
    <row r="296" spans="2:1829" x14ac:dyDescent="0.3"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CZ296" s="11"/>
      <c r="DA296" s="11"/>
      <c r="DB296" s="11"/>
      <c r="DC296" s="11"/>
      <c r="DD296" s="11"/>
      <c r="DE296" s="11"/>
      <c r="DF296" s="11"/>
      <c r="DG296" s="11"/>
      <c r="DH296" s="11"/>
      <c r="DI296" s="11"/>
      <c r="DJ296" s="11"/>
      <c r="DK296" s="11"/>
      <c r="DL296" s="11"/>
      <c r="DM296" s="11"/>
      <c r="DN296" s="11"/>
      <c r="DO296" s="11"/>
      <c r="DP296" s="11"/>
      <c r="DQ296" s="11"/>
      <c r="DR296" s="11"/>
      <c r="DS296" s="11"/>
      <c r="DT296" s="11"/>
      <c r="DU296" s="11"/>
      <c r="DV296" s="11"/>
      <c r="DW296" s="11"/>
      <c r="DX296" s="11"/>
      <c r="DY296" s="11"/>
      <c r="DZ296" s="11"/>
      <c r="EA296" s="11"/>
      <c r="EB296" s="11"/>
      <c r="EC296" s="11"/>
      <c r="ED296" s="11"/>
      <c r="EE296" s="11"/>
      <c r="EF296" s="11"/>
      <c r="EG296" s="11"/>
      <c r="EH296" s="11"/>
      <c r="EI296" s="11"/>
      <c r="EJ296" s="11"/>
      <c r="EK296" s="11"/>
      <c r="EL296" s="11"/>
      <c r="EM296" s="11"/>
      <c r="EN296" s="11"/>
      <c r="EO296" s="11"/>
      <c r="EP296" s="11"/>
      <c r="EQ296" s="11"/>
      <c r="ER296" s="11"/>
      <c r="ES296" s="11"/>
      <c r="ET296" s="11"/>
      <c r="EU296" s="11"/>
      <c r="EV296" s="11"/>
      <c r="EW296" s="11"/>
      <c r="EX296" s="11"/>
      <c r="EY296" s="11"/>
      <c r="EZ296" s="11"/>
      <c r="FA296" s="11"/>
      <c r="FB296" s="11"/>
      <c r="FC296" s="11"/>
      <c r="FD296" s="11"/>
      <c r="FE296" s="11"/>
      <c r="FF296" s="11"/>
      <c r="FG296" s="11"/>
      <c r="FH296" s="11"/>
      <c r="FI296" s="11"/>
      <c r="FJ296" s="11"/>
      <c r="FK296" s="11"/>
      <c r="FL296" s="11"/>
      <c r="FM296" s="11"/>
      <c r="FN296" s="11"/>
      <c r="FO296" s="11"/>
      <c r="FP296" s="11"/>
      <c r="FQ296" s="11"/>
      <c r="FR296" s="11"/>
      <c r="FS296" s="11"/>
      <c r="FT296" s="11"/>
      <c r="FU296" s="11"/>
      <c r="FV296" s="11"/>
      <c r="FW296" s="11"/>
      <c r="FX296" s="11"/>
      <c r="FY296" s="11"/>
      <c r="FZ296" s="11"/>
      <c r="GA296" s="11"/>
      <c r="GB296" s="11"/>
      <c r="GC296" s="11"/>
      <c r="GD296" s="11"/>
      <c r="GE296" s="11"/>
      <c r="GF296" s="11"/>
      <c r="GG296" s="11"/>
      <c r="GH296" s="11"/>
      <c r="GI296" s="11"/>
      <c r="GJ296" s="11"/>
      <c r="GK296" s="11"/>
      <c r="GL296" s="11"/>
      <c r="GM296" s="11"/>
      <c r="GN296" s="11"/>
      <c r="GO296" s="11"/>
      <c r="GP296" s="11"/>
      <c r="GQ296" s="11"/>
      <c r="GR296" s="11"/>
      <c r="GS296" s="11"/>
      <c r="GT296" s="11"/>
      <c r="GU296" s="11"/>
      <c r="GV296" s="11"/>
      <c r="GW296" s="11"/>
      <c r="GX296" s="11"/>
      <c r="GY296" s="11"/>
      <c r="GZ296" s="11"/>
      <c r="HA296" s="11"/>
      <c r="HB296" s="11"/>
      <c r="HC296" s="11"/>
      <c r="HD296" s="11"/>
      <c r="HE296" s="11"/>
      <c r="HF296" s="11"/>
      <c r="HG296" s="11"/>
      <c r="HH296" s="11"/>
      <c r="HI296" s="11"/>
      <c r="HJ296" s="11"/>
      <c r="HK296" s="11"/>
      <c r="HL296" s="11"/>
      <c r="HM296" s="11"/>
      <c r="HN296" s="11"/>
      <c r="HO296" s="11"/>
      <c r="HP296" s="11"/>
      <c r="HQ296" s="11"/>
      <c r="HR296" s="11"/>
      <c r="HS296" s="11"/>
      <c r="HT296" s="11"/>
      <c r="HU296" s="11"/>
      <c r="HV296" s="11"/>
      <c r="HW296" s="11"/>
      <c r="HX296" s="11"/>
      <c r="HY296" s="11"/>
      <c r="HZ296" s="11"/>
      <c r="IA296" s="11"/>
      <c r="IB296" s="11"/>
      <c r="IC296" s="11"/>
      <c r="ID296" s="11"/>
      <c r="IE296" s="11"/>
      <c r="IF296" s="11"/>
      <c r="IG296" s="11"/>
      <c r="IH296" s="11"/>
      <c r="II296" s="11"/>
      <c r="IJ296" s="11"/>
      <c r="IK296" s="11"/>
      <c r="IL296" s="11"/>
      <c r="IM296" s="11"/>
      <c r="IN296" s="11"/>
      <c r="IO296" s="11"/>
      <c r="IP296" s="11"/>
      <c r="IQ296" s="11"/>
      <c r="IR296" s="11"/>
      <c r="IS296" s="11"/>
      <c r="IT296" s="11"/>
      <c r="IU296" s="11"/>
      <c r="IV296" s="11"/>
      <c r="IW296" s="11"/>
      <c r="IX296" s="11"/>
      <c r="IY296" s="11"/>
      <c r="IZ296" s="11"/>
      <c r="JA296" s="11"/>
      <c r="JB296" s="11"/>
      <c r="JC296" s="11"/>
      <c r="JD296" s="11"/>
      <c r="JE296" s="11"/>
      <c r="JF296" s="11"/>
      <c r="JG296" s="11"/>
      <c r="JH296" s="11"/>
      <c r="JI296" s="11"/>
      <c r="JJ296" s="11"/>
      <c r="JK296" s="11"/>
      <c r="JL296" s="11"/>
      <c r="JM296" s="11"/>
      <c r="JN296" s="11"/>
      <c r="JO296" s="11"/>
      <c r="JP296" s="11"/>
      <c r="JQ296" s="11"/>
      <c r="JR296" s="11"/>
      <c r="JS296" s="11"/>
      <c r="JT296" s="11"/>
      <c r="JU296" s="11"/>
      <c r="JV296" s="11"/>
      <c r="JW296" s="11"/>
      <c r="JX296" s="11"/>
      <c r="JY296" s="11"/>
      <c r="JZ296" s="11"/>
      <c r="KA296" s="11"/>
      <c r="KB296" s="11"/>
      <c r="KC296" s="11"/>
      <c r="KD296" s="11"/>
      <c r="KE296" s="11"/>
      <c r="KF296" s="11"/>
      <c r="KG296" s="11"/>
      <c r="KH296" s="11"/>
      <c r="KI296" s="11"/>
      <c r="KJ296" s="11"/>
      <c r="KK296" s="11"/>
      <c r="KL296" s="11"/>
      <c r="KM296" s="11"/>
      <c r="KN296" s="11"/>
      <c r="KO296" s="11"/>
      <c r="KP296" s="11"/>
      <c r="KQ296" s="11"/>
      <c r="KR296" s="11"/>
      <c r="KS296" s="11"/>
      <c r="KT296" s="11"/>
      <c r="KU296" s="11"/>
      <c r="KV296" s="11"/>
      <c r="KW296" s="11"/>
      <c r="KX296" s="11"/>
      <c r="KY296" s="11"/>
      <c r="KZ296" s="11"/>
      <c r="LA296" s="11"/>
      <c r="LB296" s="11"/>
      <c r="LC296" s="11"/>
      <c r="LD296" s="11"/>
      <c r="LE296" s="11"/>
      <c r="LF296" s="11"/>
      <c r="LG296" s="11"/>
      <c r="LH296" s="11"/>
      <c r="LI296" s="11"/>
      <c r="LJ296" s="11"/>
      <c r="LK296" s="11"/>
      <c r="LL296" s="11"/>
      <c r="LM296" s="11"/>
      <c r="LN296" s="11"/>
      <c r="LO296" s="11"/>
      <c r="LP296" s="11"/>
      <c r="LQ296" s="11"/>
      <c r="LR296" s="11"/>
      <c r="LS296" s="11"/>
      <c r="LT296" s="11"/>
      <c r="LU296" s="11"/>
      <c r="LV296" s="11"/>
      <c r="LW296" s="11"/>
      <c r="LX296" s="11"/>
      <c r="LY296" s="11"/>
      <c r="LZ296" s="11"/>
      <c r="MA296" s="11"/>
      <c r="MB296" s="11"/>
      <c r="MC296" s="11"/>
      <c r="MD296" s="11"/>
      <c r="ME296" s="11"/>
      <c r="MF296" s="11"/>
      <c r="MG296" s="11"/>
      <c r="MH296" s="11"/>
      <c r="MI296" s="11"/>
      <c r="MJ296" s="11"/>
      <c r="MK296" s="11"/>
      <c r="ML296" s="11"/>
      <c r="MM296" s="11"/>
      <c r="MN296" s="11"/>
      <c r="MO296" s="11"/>
      <c r="MP296" s="11"/>
      <c r="MQ296" s="11"/>
      <c r="MR296" s="11"/>
      <c r="MS296" s="11"/>
      <c r="MT296" s="11"/>
      <c r="MU296" s="11"/>
      <c r="MV296" s="11"/>
      <c r="MW296" s="11"/>
      <c r="MX296" s="11"/>
      <c r="MY296" s="11"/>
      <c r="MZ296" s="11"/>
      <c r="NA296" s="11"/>
      <c r="NB296" s="11"/>
      <c r="NC296" s="11"/>
      <c r="ND296" s="11"/>
      <c r="NE296" s="11"/>
      <c r="NF296" s="11"/>
      <c r="NG296" s="11"/>
      <c r="NH296" s="11"/>
      <c r="NI296" s="11"/>
      <c r="NJ296" s="11"/>
      <c r="NK296" s="11"/>
      <c r="NL296" s="11"/>
      <c r="NM296" s="11"/>
      <c r="NN296" s="11"/>
      <c r="NO296" s="11"/>
      <c r="NP296" s="11"/>
      <c r="NQ296" s="11"/>
      <c r="NR296" s="11"/>
      <c r="NS296" s="11"/>
      <c r="NT296" s="11"/>
      <c r="NU296" s="11"/>
      <c r="NV296" s="11"/>
      <c r="NW296" s="11"/>
      <c r="NX296" s="11"/>
      <c r="NY296" s="11"/>
      <c r="NZ296" s="11"/>
      <c r="OA296" s="11"/>
      <c r="OB296" s="11"/>
      <c r="OC296" s="11"/>
      <c r="OD296" s="11"/>
      <c r="OE296" s="11"/>
      <c r="OF296" s="11"/>
      <c r="OG296" s="11"/>
      <c r="OH296" s="11"/>
      <c r="OI296" s="11"/>
      <c r="OJ296" s="11"/>
      <c r="OK296" s="11"/>
      <c r="OL296" s="11"/>
      <c r="OM296" s="11"/>
      <c r="ON296" s="11"/>
      <c r="OO296" s="11"/>
      <c r="OP296" s="11"/>
      <c r="OQ296" s="11"/>
      <c r="OR296" s="11"/>
      <c r="OS296" s="11"/>
      <c r="OT296" s="11"/>
      <c r="OU296" s="11"/>
      <c r="OV296" s="11"/>
      <c r="OW296" s="11"/>
      <c r="OX296" s="11"/>
      <c r="OY296" s="11"/>
      <c r="OZ296" s="11"/>
      <c r="PA296" s="11"/>
      <c r="PB296" s="11"/>
      <c r="PC296" s="11"/>
      <c r="PD296" s="11"/>
      <c r="PE296" s="11"/>
      <c r="PF296" s="11"/>
      <c r="PG296" s="11"/>
      <c r="PH296" s="11"/>
      <c r="PI296" s="11"/>
      <c r="PJ296" s="11"/>
      <c r="PK296" s="11"/>
      <c r="PL296" s="11"/>
      <c r="PM296" s="11"/>
      <c r="PN296" s="11"/>
      <c r="PO296" s="11"/>
      <c r="PP296" s="11"/>
      <c r="PQ296" s="11"/>
      <c r="PR296" s="11"/>
      <c r="PS296" s="11"/>
      <c r="PT296" s="11"/>
      <c r="PU296" s="11"/>
      <c r="PV296" s="11"/>
      <c r="PW296" s="11"/>
      <c r="PX296" s="11"/>
      <c r="PY296" s="11"/>
      <c r="PZ296" s="11"/>
      <c r="QA296" s="11"/>
      <c r="QB296" s="11"/>
      <c r="QC296" s="11"/>
      <c r="QD296" s="11"/>
      <c r="QE296" s="11"/>
      <c r="QF296" s="11"/>
      <c r="QG296" s="11"/>
      <c r="QH296" s="11"/>
      <c r="QI296" s="11"/>
      <c r="QJ296" s="11"/>
      <c r="QK296" s="11"/>
      <c r="QL296" s="11"/>
      <c r="QM296" s="11"/>
      <c r="QN296" s="11"/>
      <c r="QO296" s="11"/>
      <c r="QP296" s="11"/>
      <c r="QQ296" s="11"/>
      <c r="QR296" s="11"/>
      <c r="QS296" s="11"/>
      <c r="QT296" s="11"/>
      <c r="QU296" s="11"/>
      <c r="QV296" s="11"/>
      <c r="QW296" s="11"/>
      <c r="QX296" s="11"/>
      <c r="QY296" s="11"/>
      <c r="QZ296" s="11"/>
      <c r="RA296" s="11"/>
      <c r="RB296" s="11"/>
      <c r="RC296" s="11"/>
      <c r="RD296" s="11"/>
      <c r="RE296" s="11"/>
      <c r="RF296" s="11"/>
      <c r="RG296" s="11"/>
      <c r="RH296" s="11"/>
      <c r="RI296" s="11"/>
      <c r="RJ296" s="11"/>
      <c r="RK296" s="11"/>
      <c r="RL296" s="11"/>
      <c r="RM296" s="11"/>
      <c r="RN296" s="11"/>
      <c r="RO296" s="11"/>
      <c r="RP296" s="11"/>
      <c r="RQ296" s="11"/>
      <c r="RR296" s="11"/>
      <c r="RS296" s="11"/>
      <c r="RT296" s="11"/>
      <c r="RU296" s="11"/>
      <c r="RV296" s="11"/>
      <c r="RW296" s="11"/>
      <c r="RX296" s="11"/>
      <c r="RY296" s="11"/>
      <c r="RZ296" s="11"/>
      <c r="SA296" s="11"/>
      <c r="SB296" s="11"/>
      <c r="SC296" s="11"/>
      <c r="SD296" s="11"/>
      <c r="SE296" s="11"/>
      <c r="SF296" s="11"/>
      <c r="SG296" s="11"/>
      <c r="SH296" s="11"/>
      <c r="SI296" s="11"/>
      <c r="SJ296" s="11"/>
      <c r="SK296" s="11"/>
      <c r="SL296" s="11"/>
      <c r="SM296" s="11"/>
      <c r="SN296" s="11"/>
      <c r="SO296" s="11"/>
      <c r="SP296" s="11"/>
      <c r="SQ296" s="11"/>
      <c r="SR296" s="11"/>
      <c r="SS296" s="11"/>
      <c r="ST296" s="11"/>
      <c r="SU296" s="11"/>
      <c r="SV296" s="11"/>
      <c r="SW296" s="11"/>
      <c r="SX296" s="11"/>
      <c r="SY296" s="11"/>
      <c r="SZ296" s="11"/>
      <c r="TA296" s="11"/>
      <c r="TB296" s="11"/>
      <c r="TC296" s="11"/>
      <c r="TD296" s="11"/>
      <c r="TE296" s="11"/>
      <c r="TF296" s="11"/>
      <c r="TG296" s="11"/>
      <c r="TH296" s="11"/>
      <c r="TI296" s="11"/>
      <c r="TJ296" s="11"/>
      <c r="TK296" s="11"/>
      <c r="TL296" s="11"/>
      <c r="TM296" s="11"/>
      <c r="TN296" s="11"/>
      <c r="TO296" s="11"/>
      <c r="TP296" s="11"/>
      <c r="TQ296" s="11"/>
      <c r="TR296" s="11"/>
      <c r="TS296" s="11"/>
      <c r="TT296" s="11"/>
      <c r="TU296" s="11"/>
      <c r="TV296" s="11"/>
      <c r="TW296" s="11"/>
      <c r="TX296" s="11"/>
      <c r="TY296" s="11"/>
      <c r="TZ296" s="11"/>
      <c r="UA296" s="11"/>
      <c r="UB296" s="11"/>
      <c r="UC296" s="11"/>
      <c r="UD296" s="11"/>
      <c r="UE296" s="11"/>
      <c r="UF296" s="11"/>
      <c r="UG296" s="11"/>
      <c r="UH296" s="11"/>
      <c r="UI296" s="11"/>
      <c r="UJ296" s="11"/>
      <c r="UK296" s="11"/>
      <c r="UL296" s="11"/>
      <c r="UM296" s="11"/>
      <c r="UN296" s="11"/>
      <c r="UO296" s="11"/>
      <c r="UP296" s="11"/>
      <c r="UQ296" s="11"/>
      <c r="UR296" s="11"/>
      <c r="US296" s="11"/>
      <c r="UT296" s="11"/>
      <c r="UU296" s="11"/>
      <c r="UV296" s="11"/>
      <c r="UW296" s="11"/>
      <c r="UX296" s="11"/>
      <c r="UY296" s="11"/>
      <c r="UZ296" s="11"/>
      <c r="VA296" s="11"/>
      <c r="VB296" s="11"/>
      <c r="VC296" s="11"/>
      <c r="VD296" s="11"/>
      <c r="VE296" s="11"/>
      <c r="VF296" s="11"/>
      <c r="VG296" s="11"/>
      <c r="VH296" s="11"/>
      <c r="VI296" s="11"/>
      <c r="VJ296" s="11"/>
      <c r="VK296" s="11"/>
      <c r="VL296" s="11"/>
      <c r="VM296" s="11"/>
      <c r="VN296" s="11"/>
      <c r="VO296" s="11"/>
      <c r="VP296" s="11"/>
      <c r="VQ296" s="11"/>
      <c r="VR296" s="11"/>
      <c r="VS296" s="11"/>
      <c r="VT296" s="11"/>
      <c r="VU296" s="11"/>
      <c r="VV296" s="11"/>
      <c r="VW296" s="11"/>
      <c r="VX296" s="11"/>
      <c r="VY296" s="11"/>
      <c r="VZ296" s="11"/>
      <c r="WA296" s="11"/>
      <c r="WB296" s="11"/>
      <c r="WC296" s="11"/>
      <c r="WD296" s="11"/>
      <c r="WE296" s="11"/>
      <c r="WF296" s="11"/>
      <c r="WG296" s="11"/>
      <c r="WH296" s="11"/>
      <c r="WI296" s="11"/>
      <c r="WJ296" s="11"/>
      <c r="WK296" s="11"/>
      <c r="WL296" s="11"/>
      <c r="WM296" s="11"/>
      <c r="WN296" s="11"/>
      <c r="WO296" s="11"/>
      <c r="WP296" s="11"/>
      <c r="WQ296" s="11"/>
      <c r="WR296" s="11"/>
      <c r="WS296" s="11"/>
      <c r="WT296" s="11"/>
      <c r="WU296" s="11"/>
      <c r="WV296" s="11"/>
      <c r="WW296" s="11"/>
      <c r="WX296" s="11"/>
      <c r="WY296" s="11"/>
      <c r="WZ296" s="11"/>
      <c r="XA296" s="11"/>
      <c r="XB296" s="11"/>
      <c r="XC296" s="11"/>
      <c r="XD296" s="11"/>
      <c r="XE296" s="11"/>
      <c r="XF296" s="11"/>
      <c r="XG296" s="11"/>
      <c r="XH296" s="11"/>
      <c r="XI296" s="11"/>
      <c r="XJ296" s="11"/>
      <c r="XK296" s="11"/>
      <c r="XL296" s="11"/>
      <c r="XM296" s="11"/>
      <c r="XN296" s="11"/>
      <c r="XO296" s="11"/>
      <c r="XP296" s="11"/>
      <c r="XQ296" s="11"/>
      <c r="XR296" s="11"/>
      <c r="XS296" s="11"/>
      <c r="XT296" s="11"/>
      <c r="XU296" s="11"/>
      <c r="XV296" s="11"/>
      <c r="XW296" s="11"/>
      <c r="XX296" s="11"/>
      <c r="XY296" s="11"/>
      <c r="XZ296" s="11"/>
      <c r="YA296" s="11"/>
      <c r="YB296" s="11"/>
      <c r="YC296" s="11"/>
      <c r="YD296" s="11"/>
      <c r="YE296" s="11"/>
      <c r="YF296" s="11"/>
      <c r="YG296" s="11"/>
      <c r="YH296" s="11"/>
      <c r="YI296" s="11"/>
      <c r="YJ296" s="11"/>
      <c r="YK296" s="11"/>
      <c r="YL296" s="11"/>
      <c r="YM296" s="11"/>
      <c r="YN296" s="11"/>
      <c r="YO296" s="11"/>
      <c r="YP296" s="11"/>
      <c r="YQ296" s="11"/>
      <c r="YR296" s="11"/>
      <c r="YS296" s="11"/>
      <c r="YT296" s="11"/>
      <c r="YU296" s="11"/>
      <c r="YV296" s="11"/>
      <c r="YW296" s="11"/>
      <c r="YX296" s="11"/>
      <c r="YY296" s="11"/>
      <c r="YZ296" s="11"/>
      <c r="ZA296" s="11"/>
      <c r="ZB296" s="11"/>
      <c r="ZC296" s="11"/>
      <c r="ZD296" s="11"/>
      <c r="ZE296" s="11"/>
      <c r="ZF296" s="11"/>
      <c r="ZG296" s="11"/>
      <c r="ZH296" s="11"/>
      <c r="ZI296" s="11"/>
      <c r="ZJ296" s="11"/>
      <c r="ZK296" s="11"/>
      <c r="ZL296" s="11"/>
      <c r="ZM296" s="11"/>
      <c r="ZN296" s="11"/>
      <c r="ZO296" s="11"/>
      <c r="ZP296" s="11"/>
      <c r="ZQ296" s="11"/>
      <c r="ZR296" s="11"/>
      <c r="ZS296" s="11"/>
      <c r="ZT296" s="11"/>
      <c r="ZU296" s="11"/>
      <c r="ZV296" s="11"/>
      <c r="ZW296" s="11"/>
      <c r="ZX296" s="11"/>
      <c r="ZY296" s="11"/>
      <c r="ZZ296" s="11"/>
      <c r="AAA296" s="11"/>
      <c r="AAB296" s="11"/>
      <c r="AAC296" s="11"/>
      <c r="AAD296" s="11"/>
      <c r="AAE296" s="11"/>
      <c r="AAF296" s="11"/>
      <c r="AAG296" s="11"/>
      <c r="AAH296" s="11"/>
      <c r="AAI296" s="11"/>
      <c r="AAJ296" s="11"/>
      <c r="AAK296" s="11"/>
      <c r="AAL296" s="11"/>
      <c r="AAM296" s="11"/>
      <c r="AAN296" s="11"/>
      <c r="AAO296" s="11"/>
      <c r="AAP296" s="11"/>
      <c r="AAQ296" s="11"/>
      <c r="AAR296" s="11"/>
      <c r="AAS296" s="11"/>
      <c r="AAT296" s="11"/>
      <c r="AAU296" s="11"/>
      <c r="AAV296" s="11"/>
      <c r="AAW296" s="11"/>
      <c r="AAX296" s="11"/>
      <c r="AAY296" s="11"/>
      <c r="AAZ296" s="11"/>
      <c r="ABA296" s="11"/>
      <c r="ABB296" s="11"/>
      <c r="ABC296" s="11"/>
      <c r="ABD296" s="11"/>
      <c r="ABE296" s="11"/>
      <c r="ABF296" s="11"/>
      <c r="ABG296" s="11"/>
      <c r="ABH296" s="11"/>
      <c r="ABI296" s="11"/>
      <c r="ABJ296" s="11"/>
      <c r="ABK296" s="11"/>
      <c r="ABL296" s="11"/>
      <c r="ABM296" s="11"/>
      <c r="ABN296" s="11"/>
      <c r="ABO296" s="11"/>
      <c r="ABP296" s="11"/>
      <c r="ABQ296" s="11"/>
      <c r="ABR296" s="11"/>
      <c r="ABS296" s="11"/>
      <c r="ABT296" s="11"/>
      <c r="ABU296" s="11"/>
      <c r="ABV296" s="11"/>
      <c r="ABW296" s="11"/>
      <c r="ABX296" s="11"/>
      <c r="ABY296" s="11"/>
      <c r="ABZ296" s="11"/>
      <c r="ACA296" s="11"/>
      <c r="ACB296" s="11"/>
      <c r="ACC296" s="11"/>
      <c r="ACD296" s="11"/>
      <c r="ACE296" s="11"/>
      <c r="ACF296" s="11"/>
      <c r="ACG296" s="11"/>
      <c r="ACH296" s="11"/>
      <c r="ACI296" s="11"/>
      <c r="ACJ296" s="11"/>
      <c r="ACK296" s="11"/>
      <c r="ACL296" s="11"/>
      <c r="ACM296" s="11"/>
      <c r="ACN296" s="11"/>
      <c r="ACO296" s="11"/>
      <c r="ACP296" s="11"/>
      <c r="ACQ296" s="11"/>
      <c r="ACR296" s="11"/>
      <c r="ACS296" s="11"/>
      <c r="ACT296" s="11"/>
      <c r="ACU296" s="11"/>
      <c r="ACV296" s="11"/>
      <c r="ACW296" s="11"/>
      <c r="ACX296" s="11"/>
      <c r="ACY296" s="11"/>
      <c r="ACZ296" s="11"/>
      <c r="ADA296" s="11"/>
      <c r="ADB296" s="11"/>
      <c r="ADC296" s="11"/>
      <c r="ADD296" s="11"/>
      <c r="ADE296" s="11"/>
      <c r="ADF296" s="11"/>
      <c r="ADG296" s="11"/>
      <c r="ADH296" s="11"/>
      <c r="ADI296" s="11"/>
      <c r="ADJ296" s="11"/>
      <c r="ADK296" s="11"/>
      <c r="ADL296" s="11"/>
      <c r="ADM296" s="11"/>
      <c r="ADN296" s="11"/>
      <c r="ADO296" s="11"/>
      <c r="ADP296" s="11"/>
      <c r="ADQ296" s="11"/>
      <c r="ADR296" s="11"/>
      <c r="ADS296" s="11"/>
      <c r="ADT296" s="11"/>
      <c r="ADU296" s="11"/>
      <c r="ADV296" s="11"/>
      <c r="ADW296" s="11"/>
      <c r="ADX296" s="11"/>
      <c r="ADY296" s="11"/>
      <c r="ADZ296" s="11"/>
      <c r="AEA296" s="11"/>
      <c r="AEB296" s="11"/>
      <c r="AEC296" s="11"/>
      <c r="AED296" s="11"/>
      <c r="AEE296" s="11"/>
      <c r="AEF296" s="11"/>
      <c r="AEG296" s="11"/>
      <c r="AEH296" s="11"/>
      <c r="AEI296" s="11"/>
      <c r="AEJ296" s="11"/>
      <c r="AEK296" s="11"/>
      <c r="AEL296" s="11"/>
      <c r="AEM296" s="11"/>
      <c r="AEN296" s="11"/>
      <c r="AEO296" s="11"/>
      <c r="AEP296" s="11"/>
      <c r="AEQ296" s="11"/>
      <c r="AER296" s="11"/>
      <c r="AES296" s="11"/>
      <c r="AET296" s="11"/>
      <c r="AEU296" s="11"/>
      <c r="AEV296" s="11"/>
      <c r="AEW296" s="11"/>
      <c r="AEX296" s="11"/>
      <c r="AEY296" s="11"/>
      <c r="AEZ296" s="11"/>
      <c r="AFA296" s="11"/>
      <c r="AFB296" s="11"/>
      <c r="AFC296" s="11"/>
      <c r="AFD296" s="11"/>
      <c r="AFE296" s="11"/>
      <c r="AFF296" s="11"/>
      <c r="AFG296" s="11"/>
      <c r="AFH296" s="11"/>
      <c r="AFI296" s="11"/>
      <c r="AFJ296" s="11"/>
      <c r="AFK296" s="11"/>
      <c r="AFL296" s="11"/>
      <c r="AFM296" s="11"/>
      <c r="AFN296" s="11"/>
      <c r="AFO296" s="11"/>
      <c r="AFP296" s="11"/>
      <c r="AFQ296" s="11"/>
      <c r="AFR296" s="11"/>
      <c r="AFS296" s="11"/>
      <c r="AFT296" s="11"/>
      <c r="AFU296" s="11"/>
      <c r="AFV296" s="11"/>
      <c r="AFW296" s="11"/>
      <c r="AFX296" s="11"/>
      <c r="AFY296" s="11"/>
      <c r="AFZ296" s="11"/>
      <c r="AGA296" s="11"/>
      <c r="AGB296" s="11"/>
      <c r="AGC296" s="11"/>
      <c r="AGD296" s="11"/>
      <c r="AGE296" s="11"/>
      <c r="AGF296" s="11"/>
      <c r="AGG296" s="11"/>
      <c r="AGH296" s="11"/>
      <c r="AGI296" s="11"/>
      <c r="AGJ296" s="11"/>
      <c r="AGK296" s="11"/>
      <c r="AGL296" s="11"/>
      <c r="AGM296" s="11"/>
      <c r="AGN296" s="11"/>
      <c r="AGO296" s="11"/>
      <c r="AGP296" s="11"/>
      <c r="AGQ296" s="11"/>
      <c r="AGR296" s="11"/>
      <c r="AGS296" s="11"/>
      <c r="AGT296" s="11"/>
      <c r="AGU296" s="11"/>
      <c r="AGV296" s="11"/>
      <c r="AGW296" s="11"/>
      <c r="AGX296" s="11"/>
      <c r="AGY296" s="11"/>
      <c r="AGZ296" s="11"/>
      <c r="AHA296" s="11"/>
      <c r="AHB296" s="11"/>
      <c r="AHC296" s="11"/>
      <c r="AHD296" s="11"/>
      <c r="AHE296" s="11"/>
      <c r="AHF296" s="11"/>
      <c r="AHG296" s="11"/>
      <c r="AHH296" s="11"/>
      <c r="AHI296" s="11"/>
      <c r="AHJ296" s="11"/>
      <c r="AHK296" s="11"/>
      <c r="AHL296" s="11"/>
      <c r="AHM296" s="11"/>
      <c r="AHN296" s="11"/>
      <c r="AHO296" s="11"/>
      <c r="AHP296" s="11"/>
      <c r="AHQ296" s="11"/>
      <c r="AHR296" s="11"/>
      <c r="AHS296" s="11"/>
      <c r="AHT296" s="11"/>
      <c r="AHU296" s="11"/>
      <c r="AHV296" s="11"/>
      <c r="AHW296" s="11"/>
      <c r="AHX296" s="11"/>
      <c r="AHY296" s="11"/>
      <c r="AHZ296" s="11"/>
      <c r="AIA296" s="11"/>
      <c r="AIB296" s="11"/>
      <c r="AIC296" s="11"/>
      <c r="AID296" s="11"/>
      <c r="AIE296" s="11"/>
      <c r="AIF296" s="11"/>
      <c r="AIG296" s="11"/>
      <c r="AIH296" s="11"/>
      <c r="AII296" s="11"/>
      <c r="AIJ296" s="11"/>
      <c r="AIK296" s="11"/>
      <c r="AIL296" s="11"/>
      <c r="AIM296" s="11"/>
      <c r="AIN296" s="11"/>
      <c r="AIO296" s="11"/>
      <c r="AIP296" s="11"/>
      <c r="AIQ296" s="11"/>
      <c r="AIR296" s="11"/>
      <c r="AIS296" s="11"/>
      <c r="AIT296" s="11"/>
      <c r="AIU296" s="11"/>
      <c r="AIV296" s="11"/>
      <c r="AIW296" s="11"/>
      <c r="AIX296" s="11"/>
      <c r="AIY296" s="11"/>
      <c r="AIZ296" s="11"/>
      <c r="AJA296" s="11"/>
      <c r="AJB296" s="11"/>
      <c r="AJC296" s="11"/>
      <c r="AJD296" s="11"/>
      <c r="AJE296" s="11"/>
      <c r="AJF296" s="11"/>
      <c r="AJG296" s="11"/>
      <c r="AJH296" s="11"/>
      <c r="AJI296" s="11"/>
      <c r="AJJ296" s="11"/>
      <c r="AJK296" s="11"/>
      <c r="AJL296" s="11"/>
      <c r="AJM296" s="11"/>
      <c r="AJN296" s="11"/>
      <c r="AJO296" s="11"/>
      <c r="AJP296" s="11"/>
      <c r="AJQ296" s="11"/>
      <c r="AJR296" s="11"/>
      <c r="AJS296" s="11"/>
      <c r="AJT296" s="11"/>
      <c r="AJU296" s="11"/>
      <c r="AJV296" s="11"/>
      <c r="AJW296" s="11"/>
      <c r="AJX296" s="11"/>
      <c r="AJY296" s="11"/>
      <c r="AJZ296" s="11"/>
      <c r="AKA296" s="11"/>
      <c r="AKB296" s="11"/>
      <c r="AKC296" s="11"/>
      <c r="AKD296" s="11"/>
      <c r="AKE296" s="11"/>
      <c r="AKF296" s="11"/>
      <c r="AKG296" s="11"/>
      <c r="AKH296" s="11"/>
      <c r="AKI296" s="11"/>
      <c r="AKJ296" s="11"/>
      <c r="AKK296" s="11"/>
      <c r="AKL296" s="11"/>
      <c r="AKM296" s="11"/>
      <c r="AKN296" s="11"/>
      <c r="AKO296" s="11"/>
      <c r="AKP296" s="11"/>
      <c r="AKQ296" s="11"/>
      <c r="AKR296" s="11"/>
      <c r="AKS296" s="11"/>
      <c r="AKT296" s="11"/>
      <c r="AKU296" s="11"/>
      <c r="AKV296" s="11"/>
      <c r="AKW296" s="11"/>
      <c r="AKX296" s="11"/>
      <c r="AKY296" s="11"/>
      <c r="AKZ296" s="11"/>
      <c r="ALA296" s="11"/>
      <c r="ALB296" s="11"/>
      <c r="ALC296" s="11"/>
      <c r="ALD296" s="11"/>
      <c r="ALE296" s="11"/>
      <c r="ALF296" s="11"/>
      <c r="ALG296" s="11"/>
      <c r="ALH296" s="11"/>
      <c r="ALI296" s="11"/>
      <c r="ALJ296" s="11"/>
      <c r="ALK296" s="11"/>
      <c r="ALL296" s="11"/>
      <c r="ALM296" s="11"/>
      <c r="ALN296" s="11"/>
      <c r="ALO296" s="11"/>
      <c r="ALP296" s="11"/>
      <c r="ALQ296" s="11"/>
      <c r="ALR296" s="11"/>
      <c r="ALS296" s="11"/>
      <c r="ALT296" s="11"/>
      <c r="ALU296" s="11"/>
      <c r="ALV296" s="11"/>
      <c r="ALW296" s="11"/>
      <c r="ALX296" s="11"/>
      <c r="ALY296" s="11"/>
      <c r="ALZ296" s="11"/>
      <c r="AMA296" s="11"/>
      <c r="AMB296" s="11"/>
      <c r="AMC296" s="11"/>
      <c r="AMD296" s="11"/>
      <c r="AME296" s="11"/>
      <c r="AMF296" s="11"/>
      <c r="AMG296" s="11"/>
      <c r="AMH296" s="11"/>
      <c r="AMI296" s="11"/>
      <c r="AMJ296" s="11"/>
      <c r="AMK296" s="11"/>
      <c r="AML296" s="11"/>
      <c r="AMM296" s="11"/>
      <c r="AMN296" s="11"/>
      <c r="AMO296" s="11"/>
      <c r="AMP296" s="11"/>
      <c r="AMQ296" s="11"/>
      <c r="AMR296" s="11"/>
      <c r="AMS296" s="11"/>
      <c r="AMT296" s="11"/>
      <c r="AMU296" s="11"/>
      <c r="AMV296" s="11"/>
      <c r="AMW296" s="11"/>
      <c r="AMX296" s="11"/>
      <c r="AMY296" s="11"/>
      <c r="AMZ296" s="11"/>
      <c r="ANA296" s="11"/>
      <c r="ANB296" s="11"/>
      <c r="ANC296" s="11"/>
      <c r="AND296" s="11"/>
      <c r="ANE296" s="11"/>
      <c r="ANF296" s="11"/>
      <c r="ANG296" s="11"/>
      <c r="ANH296" s="11"/>
      <c r="ANI296" s="11"/>
      <c r="ANJ296" s="11"/>
      <c r="ANK296" s="11"/>
      <c r="ANL296" s="11"/>
      <c r="ANM296" s="11"/>
      <c r="ANN296" s="11"/>
      <c r="ANO296" s="11"/>
      <c r="ANP296" s="11"/>
      <c r="ANQ296" s="11"/>
      <c r="ANR296" s="11"/>
      <c r="ANS296" s="11"/>
      <c r="ANT296" s="11"/>
      <c r="ANU296" s="11"/>
      <c r="ANV296" s="11"/>
      <c r="ANW296" s="11"/>
      <c r="ANX296" s="11"/>
      <c r="ANY296" s="11"/>
      <c r="ANZ296" s="11"/>
      <c r="AOA296" s="11"/>
      <c r="AOB296" s="11"/>
      <c r="AOC296" s="11"/>
      <c r="AOD296" s="11"/>
      <c r="AOE296" s="11"/>
      <c r="AOF296" s="11"/>
      <c r="AOG296" s="11"/>
      <c r="AOH296" s="11"/>
      <c r="AOI296" s="11"/>
      <c r="AOJ296" s="11"/>
      <c r="AOK296" s="11"/>
      <c r="AOL296" s="11"/>
      <c r="AOM296" s="11"/>
      <c r="AON296" s="11"/>
      <c r="AOO296" s="11"/>
      <c r="AOP296" s="11"/>
      <c r="AOQ296" s="11"/>
      <c r="AOR296" s="11"/>
      <c r="AOS296" s="11"/>
      <c r="AOT296" s="11"/>
      <c r="AOU296" s="11"/>
      <c r="AOV296" s="11"/>
      <c r="AOW296" s="11"/>
      <c r="AOX296" s="11"/>
      <c r="AOY296" s="11"/>
      <c r="AOZ296" s="11"/>
      <c r="APA296" s="11"/>
      <c r="APB296" s="11"/>
      <c r="APC296" s="11"/>
      <c r="APD296" s="11"/>
      <c r="APE296" s="11"/>
      <c r="APF296" s="11"/>
      <c r="APG296" s="11"/>
      <c r="APH296" s="11"/>
      <c r="API296" s="11"/>
      <c r="APJ296" s="11"/>
      <c r="APK296" s="11"/>
      <c r="APL296" s="11"/>
      <c r="APM296" s="11"/>
      <c r="APN296" s="11"/>
      <c r="APO296" s="11"/>
      <c r="APP296" s="11"/>
      <c r="APQ296" s="11"/>
      <c r="APR296" s="11"/>
      <c r="APS296" s="11"/>
      <c r="APT296" s="11"/>
      <c r="APU296" s="11"/>
      <c r="APV296" s="11"/>
      <c r="APW296" s="11"/>
      <c r="APX296" s="11"/>
      <c r="APY296" s="11"/>
      <c r="APZ296" s="11"/>
      <c r="AQA296" s="11"/>
      <c r="AQB296" s="11"/>
      <c r="AQC296" s="11"/>
      <c r="AQD296" s="11"/>
      <c r="AQE296" s="11"/>
      <c r="AQF296" s="11"/>
      <c r="AQG296" s="11"/>
      <c r="AQH296" s="11"/>
      <c r="AQI296" s="11"/>
      <c r="AQJ296" s="11"/>
      <c r="AQK296" s="11"/>
      <c r="AQL296" s="11"/>
      <c r="AQM296" s="11"/>
      <c r="AQN296" s="11"/>
      <c r="AQO296" s="11"/>
      <c r="AQP296" s="11"/>
      <c r="AQQ296" s="11"/>
      <c r="AQR296" s="11"/>
      <c r="AQS296" s="11"/>
      <c r="AQT296" s="11"/>
      <c r="AQU296" s="11"/>
      <c r="AQV296" s="11"/>
      <c r="AQW296" s="11"/>
      <c r="AQX296" s="11"/>
      <c r="AQY296" s="11"/>
      <c r="AQZ296" s="11"/>
      <c r="ARA296" s="11"/>
      <c r="ARB296" s="11"/>
      <c r="ARC296" s="11"/>
      <c r="ARD296" s="11"/>
      <c r="ARE296" s="11"/>
      <c r="ARF296" s="11"/>
      <c r="ARG296" s="11"/>
      <c r="ARH296" s="11"/>
      <c r="ARI296" s="11"/>
      <c r="ARJ296" s="11"/>
      <c r="ARK296" s="11"/>
      <c r="ARL296" s="11"/>
      <c r="ARM296" s="11"/>
      <c r="ARN296" s="11"/>
      <c r="ARO296" s="11"/>
      <c r="ARP296" s="11"/>
      <c r="ARQ296" s="11"/>
      <c r="ARR296" s="11"/>
      <c r="ARS296" s="11"/>
      <c r="ART296" s="11"/>
      <c r="ARU296" s="11"/>
      <c r="ARV296" s="11"/>
      <c r="ARW296" s="11"/>
      <c r="ARX296" s="11"/>
      <c r="ARY296" s="11"/>
      <c r="ARZ296" s="11"/>
      <c r="ASA296" s="11"/>
      <c r="ASB296" s="11"/>
      <c r="ASC296" s="11"/>
      <c r="ASD296" s="11"/>
      <c r="ASE296" s="11"/>
      <c r="ASF296" s="11"/>
      <c r="ASG296" s="11"/>
      <c r="ASH296" s="11"/>
      <c r="ASI296" s="11"/>
      <c r="ASJ296" s="11"/>
      <c r="ASK296" s="11"/>
      <c r="ASL296" s="11"/>
      <c r="ASM296" s="11"/>
      <c r="ASN296" s="11"/>
      <c r="ASO296" s="11"/>
      <c r="ASP296" s="11"/>
      <c r="ASQ296" s="11"/>
      <c r="ASR296" s="11"/>
      <c r="ASS296" s="11"/>
      <c r="AST296" s="11"/>
      <c r="ASU296" s="11"/>
      <c r="ASV296" s="11"/>
      <c r="ASW296" s="11"/>
      <c r="ASX296" s="11"/>
      <c r="ASY296" s="11"/>
      <c r="ASZ296" s="11"/>
      <c r="ATA296" s="11"/>
      <c r="ATB296" s="11"/>
      <c r="ATC296" s="11"/>
      <c r="ATD296" s="11"/>
      <c r="ATE296" s="11"/>
      <c r="ATF296" s="11"/>
      <c r="ATG296" s="11"/>
      <c r="ATH296" s="11"/>
      <c r="ATI296" s="11"/>
      <c r="ATJ296" s="11"/>
      <c r="ATK296" s="11"/>
      <c r="ATL296" s="11"/>
      <c r="ATM296" s="11"/>
      <c r="ATN296" s="11"/>
      <c r="ATO296" s="11"/>
      <c r="ATP296" s="11"/>
      <c r="ATQ296" s="11"/>
      <c r="ATR296" s="11"/>
      <c r="ATS296" s="11"/>
      <c r="ATT296" s="11"/>
      <c r="ATU296" s="11"/>
      <c r="ATV296" s="11"/>
      <c r="ATW296" s="11"/>
      <c r="ATX296" s="11"/>
      <c r="ATY296" s="11"/>
      <c r="ATZ296" s="11"/>
      <c r="AUA296" s="11"/>
      <c r="AUB296" s="11"/>
      <c r="AUC296" s="11"/>
      <c r="AUD296" s="11"/>
      <c r="AUE296" s="11"/>
      <c r="AUF296" s="11"/>
      <c r="AUG296" s="11"/>
      <c r="AUH296" s="11"/>
      <c r="AUI296" s="11"/>
      <c r="AUJ296" s="11"/>
      <c r="AUK296" s="11"/>
      <c r="AUL296" s="11"/>
      <c r="AUM296" s="11"/>
      <c r="AUN296" s="11"/>
      <c r="AUO296" s="11"/>
      <c r="AUP296" s="11"/>
      <c r="AUQ296" s="11"/>
      <c r="AUR296" s="11"/>
      <c r="AUS296" s="11"/>
      <c r="AUT296" s="11"/>
      <c r="AUU296" s="11"/>
      <c r="AUV296" s="11"/>
      <c r="AUW296" s="11"/>
      <c r="AUX296" s="11"/>
      <c r="AUY296" s="11"/>
      <c r="AUZ296" s="11"/>
      <c r="AVA296" s="11"/>
      <c r="AVB296" s="11"/>
      <c r="AVC296" s="11"/>
      <c r="AVD296" s="11"/>
      <c r="AVE296" s="11"/>
      <c r="AVF296" s="11"/>
      <c r="AVG296" s="11"/>
      <c r="AVH296" s="11"/>
      <c r="AVI296" s="11"/>
      <c r="AVJ296" s="11"/>
      <c r="AVK296" s="11"/>
      <c r="AVL296" s="11"/>
      <c r="AVM296" s="11"/>
      <c r="AVN296" s="11"/>
      <c r="AVO296" s="11"/>
      <c r="AVP296" s="11"/>
      <c r="AVQ296" s="11"/>
      <c r="AVR296" s="11"/>
      <c r="AVS296" s="11"/>
      <c r="AVT296" s="11"/>
      <c r="AVU296" s="11"/>
      <c r="AVV296" s="11"/>
      <c r="AVW296" s="11"/>
      <c r="AVX296" s="11"/>
      <c r="AVY296" s="11"/>
      <c r="AVZ296" s="11"/>
      <c r="AWA296" s="11"/>
      <c r="AWB296" s="11"/>
      <c r="AWC296" s="11"/>
      <c r="AWD296" s="11"/>
      <c r="AWE296" s="11"/>
      <c r="AWF296" s="11"/>
      <c r="AWG296" s="11"/>
      <c r="AWH296" s="11"/>
      <c r="AWI296" s="11"/>
      <c r="AWJ296" s="11"/>
      <c r="AWK296" s="11"/>
      <c r="AWL296" s="11"/>
      <c r="AWM296" s="11"/>
      <c r="AWN296" s="11"/>
      <c r="AWO296" s="11"/>
      <c r="AWP296" s="11"/>
      <c r="AWQ296" s="11"/>
      <c r="AWR296" s="11"/>
      <c r="AWS296" s="11"/>
      <c r="AWT296" s="11"/>
      <c r="AWU296" s="11"/>
      <c r="AWV296" s="11"/>
      <c r="AWW296" s="11"/>
      <c r="AWX296" s="11"/>
      <c r="AWY296" s="11"/>
      <c r="AWZ296" s="11"/>
      <c r="AXA296" s="11"/>
      <c r="AXB296" s="11"/>
      <c r="AXC296" s="11"/>
      <c r="AXD296" s="11"/>
      <c r="AXE296" s="11"/>
      <c r="AXF296" s="11"/>
      <c r="AXG296" s="11"/>
      <c r="AXH296" s="11"/>
      <c r="AXI296" s="11"/>
      <c r="AXJ296" s="11"/>
      <c r="AXK296" s="11"/>
      <c r="AXL296" s="11"/>
      <c r="AXM296" s="11"/>
      <c r="AXN296" s="11"/>
      <c r="AXO296" s="11"/>
      <c r="AXP296" s="11"/>
      <c r="AXQ296" s="11"/>
      <c r="AXR296" s="11"/>
      <c r="AXS296" s="11"/>
      <c r="AXT296" s="11"/>
      <c r="AXU296" s="11"/>
      <c r="AXV296" s="11"/>
      <c r="AXW296" s="11"/>
      <c r="AXX296" s="11"/>
      <c r="AXY296" s="11"/>
      <c r="AXZ296" s="11"/>
      <c r="AYA296" s="11"/>
      <c r="AYB296" s="11"/>
      <c r="AYC296" s="11"/>
      <c r="AYD296" s="11"/>
      <c r="AYE296" s="11"/>
      <c r="AYF296" s="11"/>
      <c r="AYG296" s="11"/>
      <c r="AYH296" s="11"/>
      <c r="AYI296" s="11"/>
      <c r="AYJ296" s="11"/>
      <c r="AYK296" s="11"/>
      <c r="AYL296" s="11"/>
      <c r="AYM296" s="11"/>
      <c r="AYN296" s="11"/>
      <c r="AYO296" s="11"/>
      <c r="AYP296" s="11"/>
      <c r="AYQ296" s="11"/>
      <c r="AYR296" s="11"/>
      <c r="AYS296" s="11"/>
      <c r="AYT296" s="11"/>
      <c r="AYU296" s="11"/>
      <c r="AYV296" s="11"/>
      <c r="AYW296" s="11"/>
      <c r="AYX296" s="11"/>
      <c r="AYY296" s="11"/>
      <c r="AYZ296" s="11"/>
      <c r="AZA296" s="11"/>
      <c r="AZB296" s="11"/>
      <c r="AZC296" s="11"/>
      <c r="AZD296" s="11"/>
      <c r="AZE296" s="11"/>
      <c r="AZF296" s="11"/>
      <c r="AZG296" s="11"/>
      <c r="AZH296" s="11"/>
      <c r="AZI296" s="11"/>
      <c r="AZJ296" s="11"/>
      <c r="AZK296" s="11"/>
      <c r="AZL296" s="11"/>
      <c r="AZM296" s="11"/>
      <c r="AZN296" s="11"/>
      <c r="AZO296" s="11"/>
      <c r="AZP296" s="11"/>
      <c r="AZQ296" s="11"/>
      <c r="AZR296" s="11"/>
      <c r="AZS296" s="11"/>
      <c r="AZT296" s="11"/>
      <c r="AZU296" s="11"/>
      <c r="AZV296" s="11"/>
      <c r="AZW296" s="11"/>
      <c r="AZX296" s="11"/>
      <c r="AZY296" s="11"/>
      <c r="AZZ296" s="11"/>
      <c r="BAA296" s="11"/>
      <c r="BAB296" s="11"/>
      <c r="BAC296" s="11"/>
      <c r="BAD296" s="11"/>
      <c r="BAE296" s="11"/>
      <c r="BAF296" s="11"/>
      <c r="BAG296" s="11"/>
      <c r="BAH296" s="11"/>
      <c r="BAI296" s="11"/>
      <c r="BAJ296" s="11"/>
      <c r="BAK296" s="11"/>
      <c r="BAL296" s="11"/>
      <c r="BAM296" s="11"/>
      <c r="BAN296" s="11"/>
      <c r="BAO296" s="11"/>
      <c r="BAP296" s="11"/>
      <c r="BAQ296" s="11"/>
      <c r="BAR296" s="11"/>
      <c r="BAS296" s="11"/>
      <c r="BAT296" s="11"/>
      <c r="BAU296" s="11"/>
      <c r="BAV296" s="11"/>
      <c r="BAW296" s="11"/>
      <c r="BAX296" s="11"/>
      <c r="BAY296" s="11"/>
      <c r="BAZ296" s="11"/>
      <c r="BBA296" s="11"/>
      <c r="BBB296" s="11"/>
      <c r="BBC296" s="11"/>
      <c r="BBD296" s="11"/>
      <c r="BBE296" s="11"/>
      <c r="BBF296" s="11"/>
      <c r="BBG296" s="11"/>
      <c r="BBH296" s="11"/>
      <c r="BBI296" s="11"/>
      <c r="BBJ296" s="11"/>
      <c r="BBK296" s="11"/>
      <c r="BBL296" s="11"/>
      <c r="BBM296" s="11"/>
      <c r="BBN296" s="11"/>
      <c r="BBO296" s="11"/>
      <c r="BBP296" s="11"/>
      <c r="BBQ296" s="11"/>
      <c r="BBR296" s="11"/>
      <c r="BBS296" s="11"/>
      <c r="BBT296" s="11"/>
      <c r="BBU296" s="11"/>
      <c r="BBV296" s="11"/>
      <c r="BBW296" s="11"/>
      <c r="BBX296" s="11"/>
      <c r="BBY296" s="11"/>
      <c r="BBZ296" s="11"/>
      <c r="BCA296" s="11"/>
      <c r="BCB296" s="11"/>
      <c r="BCC296" s="11"/>
      <c r="BCD296" s="11"/>
      <c r="BCE296" s="11"/>
      <c r="BCF296" s="11"/>
      <c r="BCG296" s="11"/>
      <c r="BCH296" s="11"/>
      <c r="BCI296" s="11"/>
      <c r="BCJ296" s="11"/>
      <c r="BCK296" s="11"/>
      <c r="BCL296" s="11"/>
      <c r="BCM296" s="11"/>
      <c r="BCN296" s="11"/>
      <c r="BCO296" s="11"/>
      <c r="BCP296" s="11"/>
      <c r="BCQ296" s="11"/>
      <c r="BCR296" s="11"/>
      <c r="BCS296" s="11"/>
      <c r="BCT296" s="11"/>
      <c r="BCU296" s="11"/>
      <c r="BCV296" s="11"/>
      <c r="BCW296" s="11"/>
      <c r="BCX296" s="11"/>
      <c r="BCY296" s="11"/>
      <c r="BCZ296" s="11"/>
      <c r="BDA296" s="11"/>
      <c r="BDB296" s="11"/>
      <c r="BDC296" s="11"/>
      <c r="BDD296" s="11"/>
      <c r="BDE296" s="11"/>
      <c r="BDF296" s="11"/>
      <c r="BDG296" s="11"/>
      <c r="BDH296" s="11"/>
      <c r="BDI296" s="11"/>
      <c r="BDJ296" s="11"/>
      <c r="BDK296" s="11"/>
      <c r="BDL296" s="11"/>
      <c r="BDM296" s="11"/>
      <c r="BDN296" s="11"/>
      <c r="BDO296" s="11"/>
      <c r="BDP296" s="11"/>
      <c r="BDQ296" s="11"/>
      <c r="BDR296" s="11"/>
      <c r="BDS296" s="11"/>
      <c r="BDT296" s="11"/>
      <c r="BDU296" s="11"/>
      <c r="BDV296" s="11"/>
      <c r="BDW296" s="11"/>
      <c r="BDX296" s="11"/>
      <c r="BDY296" s="11"/>
      <c r="BDZ296" s="11"/>
      <c r="BEA296" s="11"/>
      <c r="BEB296" s="11"/>
      <c r="BEC296" s="11"/>
      <c r="BED296" s="11"/>
      <c r="BEE296" s="11"/>
      <c r="BEF296" s="11"/>
      <c r="BEG296" s="11"/>
      <c r="BEH296" s="11"/>
      <c r="BEI296" s="11"/>
      <c r="BEJ296" s="11"/>
      <c r="BEK296" s="11"/>
      <c r="BEL296" s="11"/>
      <c r="BEM296" s="11"/>
      <c r="BEN296" s="11"/>
      <c r="BEO296" s="11"/>
      <c r="BEP296" s="11"/>
      <c r="BEQ296" s="11"/>
      <c r="BER296" s="11"/>
      <c r="BES296" s="11"/>
      <c r="BET296" s="11"/>
      <c r="BEU296" s="11"/>
      <c r="BEV296" s="11"/>
      <c r="BEW296" s="11"/>
      <c r="BEX296" s="11"/>
      <c r="BEY296" s="11"/>
      <c r="BEZ296" s="11"/>
      <c r="BFA296" s="11"/>
      <c r="BFB296" s="11"/>
      <c r="BFC296" s="11"/>
      <c r="BFD296" s="11"/>
      <c r="BFE296" s="11"/>
      <c r="BFF296" s="11"/>
      <c r="BFG296" s="11"/>
      <c r="BFH296" s="11"/>
      <c r="BFI296" s="11"/>
      <c r="BFJ296" s="11"/>
      <c r="BFK296" s="11"/>
      <c r="BFL296" s="11"/>
      <c r="BFM296" s="11"/>
      <c r="BFN296" s="11"/>
      <c r="BFO296" s="11"/>
      <c r="BFP296" s="11"/>
      <c r="BFQ296" s="11"/>
      <c r="BFR296" s="11"/>
      <c r="BFS296" s="11"/>
      <c r="BFT296" s="11"/>
      <c r="BFU296" s="11"/>
      <c r="BFV296" s="11"/>
      <c r="BFW296" s="11"/>
      <c r="BFX296" s="11"/>
      <c r="BFY296" s="11"/>
      <c r="BFZ296" s="11"/>
      <c r="BGA296" s="11"/>
      <c r="BGB296" s="11"/>
      <c r="BGC296" s="11"/>
      <c r="BGD296" s="11"/>
      <c r="BGE296" s="11"/>
      <c r="BGF296" s="11"/>
      <c r="BGG296" s="11"/>
      <c r="BGH296" s="11"/>
      <c r="BGI296" s="11"/>
      <c r="BGJ296" s="11"/>
      <c r="BGK296" s="11"/>
      <c r="BGL296" s="11"/>
      <c r="BGM296" s="11"/>
      <c r="BGN296" s="11"/>
      <c r="BGO296" s="11"/>
      <c r="BGP296" s="11"/>
      <c r="BGQ296" s="11"/>
      <c r="BGR296" s="11"/>
      <c r="BGS296" s="11"/>
      <c r="BGT296" s="11"/>
      <c r="BGU296" s="11"/>
      <c r="BGV296" s="11"/>
      <c r="BGW296" s="11"/>
      <c r="BGX296" s="11"/>
      <c r="BGY296" s="11"/>
      <c r="BGZ296" s="11"/>
      <c r="BHA296" s="11"/>
      <c r="BHB296" s="11"/>
      <c r="BHC296" s="11"/>
      <c r="BHD296" s="11"/>
      <c r="BHE296" s="11"/>
      <c r="BHF296" s="11"/>
      <c r="BHG296" s="11"/>
      <c r="BHH296" s="11"/>
      <c r="BHI296" s="11"/>
      <c r="BHJ296" s="11"/>
      <c r="BHK296" s="11"/>
      <c r="BHL296" s="11"/>
      <c r="BHM296" s="11"/>
      <c r="BHN296" s="11"/>
      <c r="BHO296" s="11"/>
      <c r="BHP296" s="11"/>
      <c r="BHQ296" s="11"/>
      <c r="BHR296" s="11"/>
      <c r="BHS296" s="11"/>
      <c r="BHT296" s="11"/>
      <c r="BHU296" s="11"/>
      <c r="BHV296" s="11"/>
      <c r="BHW296" s="11"/>
      <c r="BHX296" s="11"/>
      <c r="BHY296" s="11"/>
      <c r="BHZ296" s="11"/>
      <c r="BIA296" s="11"/>
      <c r="BIB296" s="11"/>
      <c r="BIC296" s="11"/>
      <c r="BID296" s="11"/>
      <c r="BIE296" s="11"/>
      <c r="BIF296" s="11"/>
      <c r="BIG296" s="11"/>
      <c r="BIH296" s="11"/>
      <c r="BII296" s="11"/>
      <c r="BIJ296" s="11"/>
      <c r="BIK296" s="11"/>
      <c r="BIL296" s="11"/>
      <c r="BIM296" s="11"/>
      <c r="BIN296" s="11"/>
      <c r="BIO296" s="11"/>
      <c r="BIP296" s="11"/>
      <c r="BIQ296" s="11"/>
      <c r="BIR296" s="11"/>
      <c r="BIS296" s="11"/>
      <c r="BIT296" s="11"/>
      <c r="BIU296" s="11"/>
      <c r="BIV296" s="11"/>
      <c r="BIW296" s="11"/>
      <c r="BIX296" s="11"/>
      <c r="BIY296" s="11"/>
      <c r="BIZ296" s="11"/>
      <c r="BJA296" s="11"/>
      <c r="BJB296" s="11"/>
      <c r="BJC296" s="11"/>
      <c r="BJD296" s="11"/>
      <c r="BJE296" s="11"/>
      <c r="BJF296" s="11"/>
      <c r="BJG296" s="11"/>
      <c r="BJH296" s="11"/>
      <c r="BJI296" s="11"/>
      <c r="BJJ296" s="11"/>
      <c r="BJK296" s="11"/>
      <c r="BJL296" s="11"/>
      <c r="BJM296" s="11"/>
      <c r="BJN296" s="11"/>
      <c r="BJO296" s="11"/>
      <c r="BJP296" s="11"/>
      <c r="BJQ296" s="11"/>
      <c r="BJR296" s="11"/>
      <c r="BJS296" s="11"/>
      <c r="BJT296" s="11"/>
      <c r="BJU296" s="11"/>
      <c r="BJV296" s="11"/>
      <c r="BJW296" s="11"/>
      <c r="BJX296" s="11"/>
      <c r="BJY296" s="11"/>
      <c r="BJZ296" s="11"/>
      <c r="BKA296" s="11"/>
      <c r="BKB296" s="11"/>
      <c r="BKC296" s="11"/>
      <c r="BKD296" s="11"/>
      <c r="BKE296" s="11"/>
      <c r="BKF296" s="11"/>
      <c r="BKG296" s="11"/>
      <c r="BKH296" s="11"/>
      <c r="BKI296" s="11"/>
      <c r="BKJ296" s="11"/>
      <c r="BKK296" s="11"/>
      <c r="BKL296" s="11"/>
      <c r="BKM296" s="11"/>
      <c r="BKN296" s="11"/>
      <c r="BKO296" s="11"/>
      <c r="BKP296" s="11"/>
      <c r="BKQ296" s="11"/>
      <c r="BKR296" s="11"/>
      <c r="BKS296" s="11"/>
      <c r="BKT296" s="11"/>
      <c r="BKU296" s="11"/>
      <c r="BKV296" s="11"/>
      <c r="BKW296" s="11"/>
      <c r="BKX296" s="11"/>
      <c r="BKY296" s="11"/>
      <c r="BKZ296" s="11"/>
      <c r="BLA296" s="11"/>
      <c r="BLB296" s="11"/>
      <c r="BLC296" s="11"/>
      <c r="BLD296" s="11"/>
      <c r="BLE296" s="11"/>
      <c r="BLF296" s="11"/>
      <c r="BLG296" s="11"/>
      <c r="BLH296" s="11"/>
      <c r="BLI296" s="11"/>
      <c r="BLJ296" s="11"/>
      <c r="BLK296" s="11"/>
      <c r="BLL296" s="11"/>
      <c r="BLM296" s="11"/>
      <c r="BLN296" s="11"/>
      <c r="BLO296" s="11"/>
      <c r="BLP296" s="11"/>
      <c r="BLQ296" s="11"/>
      <c r="BLR296" s="11"/>
      <c r="BLS296" s="11"/>
      <c r="BLT296" s="11"/>
      <c r="BLU296" s="11"/>
      <c r="BLV296" s="11"/>
      <c r="BLW296" s="11"/>
      <c r="BLX296" s="11"/>
      <c r="BLY296" s="11"/>
      <c r="BLZ296" s="11"/>
      <c r="BMA296" s="11"/>
      <c r="BMB296" s="11"/>
      <c r="BMC296" s="11"/>
      <c r="BMD296" s="11"/>
      <c r="BME296" s="11"/>
      <c r="BMF296" s="11"/>
      <c r="BMG296" s="11"/>
      <c r="BMH296" s="11"/>
      <c r="BMI296" s="11"/>
      <c r="BMJ296" s="11"/>
      <c r="BMK296" s="11"/>
      <c r="BML296" s="11"/>
      <c r="BMM296" s="11"/>
      <c r="BMN296" s="11"/>
      <c r="BMO296" s="11"/>
      <c r="BMP296" s="11"/>
      <c r="BMQ296" s="11"/>
      <c r="BMR296" s="11"/>
      <c r="BMS296" s="11"/>
      <c r="BMT296" s="11"/>
      <c r="BMU296" s="11"/>
      <c r="BMV296" s="11"/>
      <c r="BMW296" s="11"/>
      <c r="BMX296" s="11"/>
      <c r="BMY296" s="11"/>
      <c r="BMZ296" s="11"/>
      <c r="BNA296" s="11"/>
      <c r="BNB296" s="11"/>
      <c r="BNC296" s="11"/>
      <c r="BND296" s="11"/>
      <c r="BNE296" s="11"/>
      <c r="BNF296" s="11"/>
      <c r="BNG296" s="11"/>
      <c r="BNH296" s="11"/>
      <c r="BNI296" s="11"/>
      <c r="BNJ296" s="11"/>
      <c r="BNK296" s="11"/>
      <c r="BNL296" s="11"/>
      <c r="BNM296" s="11"/>
      <c r="BNN296" s="11"/>
      <c r="BNO296" s="11"/>
      <c r="BNP296" s="11"/>
      <c r="BNQ296" s="11"/>
      <c r="BNR296" s="11"/>
      <c r="BNS296" s="11"/>
      <c r="BNT296" s="11"/>
      <c r="BNU296" s="11"/>
      <c r="BNV296" s="11"/>
      <c r="BNW296" s="11"/>
      <c r="BNX296" s="11"/>
      <c r="BNY296" s="11"/>
      <c r="BNZ296" s="11"/>
      <c r="BOA296" s="11"/>
      <c r="BOB296" s="11"/>
      <c r="BOC296" s="11"/>
      <c r="BOD296" s="11"/>
      <c r="BOE296" s="11"/>
      <c r="BOF296" s="11"/>
      <c r="BOG296" s="11"/>
      <c r="BOH296" s="11"/>
      <c r="BOI296" s="11"/>
      <c r="BOJ296" s="11"/>
      <c r="BOK296" s="11"/>
      <c r="BOL296" s="11"/>
      <c r="BOM296" s="11"/>
      <c r="BON296" s="11"/>
      <c r="BOO296" s="11"/>
      <c r="BOP296" s="11"/>
      <c r="BOQ296" s="11"/>
      <c r="BOR296" s="11"/>
      <c r="BOS296" s="11"/>
      <c r="BOT296" s="11"/>
      <c r="BOU296" s="11"/>
      <c r="BOV296" s="11"/>
      <c r="BOW296" s="11"/>
      <c r="BOX296" s="11"/>
      <c r="BOY296" s="11"/>
      <c r="BOZ296" s="11"/>
      <c r="BPA296" s="11"/>
      <c r="BPB296" s="11"/>
      <c r="BPC296" s="11"/>
      <c r="BPD296" s="11"/>
      <c r="BPE296" s="11"/>
      <c r="BPF296" s="11"/>
      <c r="BPG296" s="11"/>
      <c r="BPH296" s="11"/>
      <c r="BPI296" s="11"/>
      <c r="BPJ296" s="11"/>
      <c r="BPK296" s="11"/>
      <c r="BPL296" s="11"/>
      <c r="BPM296" s="11"/>
      <c r="BPN296" s="11"/>
      <c r="BPO296" s="11"/>
      <c r="BPP296" s="11"/>
      <c r="BPQ296" s="11"/>
      <c r="BPR296" s="11"/>
      <c r="BPS296" s="11"/>
      <c r="BPT296" s="11"/>
      <c r="BPU296" s="11"/>
      <c r="BPV296" s="11"/>
      <c r="BPW296" s="11"/>
      <c r="BPX296" s="11"/>
      <c r="BPY296" s="11"/>
      <c r="BPZ296" s="11"/>
      <c r="BQA296" s="11"/>
      <c r="BQB296" s="11"/>
      <c r="BQC296" s="11"/>
      <c r="BQD296" s="11"/>
      <c r="BQE296" s="11"/>
      <c r="BQF296" s="11"/>
      <c r="BQG296" s="11"/>
      <c r="BQH296" s="11"/>
      <c r="BQI296" s="11"/>
      <c r="BQJ296" s="11"/>
      <c r="BQK296" s="11"/>
      <c r="BQL296" s="11"/>
      <c r="BQM296" s="11"/>
      <c r="BQN296" s="11"/>
      <c r="BQO296" s="11"/>
      <c r="BQP296" s="11"/>
      <c r="BQQ296" s="11"/>
      <c r="BQR296" s="11"/>
      <c r="BQS296" s="11"/>
      <c r="BQT296" s="11"/>
      <c r="BQU296" s="11"/>
      <c r="BQV296" s="11"/>
      <c r="BQW296" s="11"/>
      <c r="BQX296" s="11"/>
      <c r="BQY296" s="11"/>
      <c r="BQZ296" s="11"/>
      <c r="BRA296" s="11"/>
      <c r="BRB296" s="11"/>
      <c r="BRC296" s="11"/>
      <c r="BRD296" s="11"/>
      <c r="BRE296" s="11"/>
      <c r="BRF296" s="11"/>
      <c r="BRG296" s="11"/>
      <c r="BRH296" s="11"/>
      <c r="BRI296" s="11"/>
    </row>
    <row r="297" spans="2:1829" x14ac:dyDescent="0.3"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B297" s="11"/>
      <c r="DC297" s="11"/>
      <c r="DD297" s="11"/>
      <c r="DE297" s="11"/>
      <c r="DF297" s="11"/>
      <c r="DG297" s="11"/>
      <c r="DH297" s="11"/>
      <c r="DI297" s="11"/>
      <c r="DJ297" s="11"/>
      <c r="DK297" s="11"/>
      <c r="DL297" s="11"/>
      <c r="DM297" s="11"/>
      <c r="DN297" s="11"/>
      <c r="DO297" s="11"/>
      <c r="DP297" s="11"/>
      <c r="DQ297" s="11"/>
      <c r="DR297" s="11"/>
      <c r="DS297" s="11"/>
      <c r="DT297" s="11"/>
      <c r="DU297" s="11"/>
      <c r="DV297" s="11"/>
      <c r="DW297" s="11"/>
      <c r="DX297" s="11"/>
      <c r="DY297" s="11"/>
      <c r="DZ297" s="11"/>
      <c r="EA297" s="11"/>
      <c r="EB297" s="11"/>
      <c r="EC297" s="11"/>
      <c r="ED297" s="11"/>
      <c r="EE297" s="11"/>
      <c r="EF297" s="11"/>
      <c r="EG297" s="11"/>
      <c r="EH297" s="11"/>
      <c r="EI297" s="11"/>
      <c r="EJ297" s="11"/>
      <c r="EK297" s="11"/>
      <c r="EL297" s="11"/>
      <c r="EM297" s="11"/>
      <c r="EN297" s="11"/>
      <c r="EO297" s="11"/>
      <c r="EP297" s="11"/>
      <c r="EQ297" s="11"/>
      <c r="ER297" s="11"/>
      <c r="ES297" s="11"/>
      <c r="ET297" s="11"/>
      <c r="EU297" s="11"/>
      <c r="EV297" s="11"/>
      <c r="EW297" s="11"/>
      <c r="EX297" s="11"/>
      <c r="EY297" s="11"/>
      <c r="EZ297" s="11"/>
      <c r="FA297" s="11"/>
      <c r="FB297" s="11"/>
      <c r="FC297" s="11"/>
      <c r="FD297" s="11"/>
      <c r="FE297" s="11"/>
      <c r="FF297" s="11"/>
      <c r="FG297" s="11"/>
      <c r="FH297" s="11"/>
      <c r="FI297" s="11"/>
      <c r="FJ297" s="11"/>
      <c r="FK297" s="11"/>
      <c r="FL297" s="11"/>
      <c r="FM297" s="11"/>
      <c r="FN297" s="11"/>
      <c r="FO297" s="11"/>
      <c r="FP297" s="11"/>
      <c r="FQ297" s="11"/>
      <c r="FR297" s="11"/>
      <c r="FS297" s="11"/>
      <c r="FT297" s="11"/>
      <c r="FU297" s="11"/>
      <c r="FV297" s="11"/>
      <c r="FW297" s="11"/>
      <c r="FX297" s="11"/>
      <c r="FY297" s="11"/>
      <c r="FZ297" s="11"/>
      <c r="GA297" s="11"/>
      <c r="GB297" s="11"/>
      <c r="GC297" s="11"/>
      <c r="GD297" s="11"/>
      <c r="GE297" s="11"/>
      <c r="GF297" s="11"/>
      <c r="GG297" s="11"/>
      <c r="GH297" s="11"/>
      <c r="GI297" s="11"/>
      <c r="GJ297" s="11"/>
      <c r="GK297" s="11"/>
      <c r="GL297" s="11"/>
      <c r="GM297" s="11"/>
      <c r="GN297" s="11"/>
      <c r="GO297" s="11"/>
      <c r="GP297" s="11"/>
      <c r="GQ297" s="11"/>
      <c r="GR297" s="11"/>
      <c r="GS297" s="11"/>
      <c r="GT297" s="11"/>
      <c r="GU297" s="11"/>
      <c r="GV297" s="11"/>
      <c r="GW297" s="11"/>
      <c r="GX297" s="11"/>
      <c r="GY297" s="11"/>
      <c r="GZ297" s="11"/>
      <c r="HA297" s="11"/>
      <c r="HB297" s="11"/>
      <c r="HC297" s="11"/>
      <c r="HD297" s="11"/>
      <c r="HE297" s="11"/>
      <c r="HF297" s="11"/>
      <c r="HG297" s="11"/>
      <c r="HH297" s="11"/>
      <c r="HI297" s="11"/>
      <c r="HJ297" s="11"/>
      <c r="HK297" s="11"/>
      <c r="HL297" s="11"/>
      <c r="HM297" s="11"/>
      <c r="HN297" s="11"/>
      <c r="HO297" s="11"/>
      <c r="HP297" s="11"/>
      <c r="HQ297" s="11"/>
      <c r="HR297" s="11"/>
      <c r="HS297" s="11"/>
      <c r="HT297" s="11"/>
      <c r="HU297" s="11"/>
      <c r="HV297" s="11"/>
      <c r="HW297" s="11"/>
      <c r="HX297" s="11"/>
      <c r="HY297" s="11"/>
      <c r="HZ297" s="11"/>
      <c r="IA297" s="11"/>
      <c r="IB297" s="11"/>
      <c r="IC297" s="11"/>
      <c r="ID297" s="11"/>
      <c r="IE297" s="11"/>
      <c r="IF297" s="11"/>
      <c r="IG297" s="11"/>
      <c r="IH297" s="11"/>
      <c r="II297" s="11"/>
      <c r="IJ297" s="11"/>
      <c r="IK297" s="11"/>
      <c r="IL297" s="11"/>
      <c r="IM297" s="11"/>
      <c r="IN297" s="11"/>
      <c r="IO297" s="11"/>
      <c r="IP297" s="11"/>
      <c r="IQ297" s="11"/>
      <c r="IR297" s="11"/>
      <c r="IS297" s="11"/>
      <c r="IT297" s="11"/>
      <c r="IU297" s="11"/>
      <c r="IV297" s="11"/>
      <c r="IW297" s="11"/>
      <c r="IX297" s="11"/>
      <c r="IY297" s="11"/>
      <c r="IZ297" s="11"/>
      <c r="JA297" s="11"/>
      <c r="JB297" s="11"/>
      <c r="JC297" s="11"/>
      <c r="JD297" s="11"/>
      <c r="JE297" s="11"/>
      <c r="JF297" s="11"/>
      <c r="JG297" s="11"/>
      <c r="JH297" s="11"/>
      <c r="JI297" s="11"/>
      <c r="JJ297" s="11"/>
      <c r="JK297" s="11"/>
      <c r="JL297" s="11"/>
      <c r="JM297" s="11"/>
      <c r="JN297" s="11"/>
      <c r="JO297" s="11"/>
      <c r="JP297" s="11"/>
      <c r="JQ297" s="11"/>
      <c r="JR297" s="11"/>
      <c r="JS297" s="11"/>
      <c r="JT297" s="11"/>
      <c r="JU297" s="11"/>
      <c r="JV297" s="11"/>
      <c r="JW297" s="11"/>
      <c r="JX297" s="11"/>
      <c r="JY297" s="11"/>
      <c r="JZ297" s="11"/>
      <c r="KA297" s="11"/>
      <c r="KB297" s="11"/>
      <c r="KC297" s="11"/>
      <c r="KD297" s="11"/>
      <c r="KE297" s="11"/>
      <c r="KF297" s="11"/>
      <c r="KG297" s="11"/>
      <c r="KH297" s="11"/>
      <c r="KI297" s="11"/>
      <c r="KJ297" s="11"/>
      <c r="KK297" s="11"/>
      <c r="KL297" s="11"/>
      <c r="KM297" s="11"/>
      <c r="KN297" s="11"/>
      <c r="KO297" s="11"/>
      <c r="KP297" s="11"/>
      <c r="KQ297" s="11"/>
      <c r="KR297" s="11"/>
      <c r="KS297" s="11"/>
      <c r="KT297" s="11"/>
      <c r="KU297" s="11"/>
      <c r="KV297" s="11"/>
      <c r="KW297" s="11"/>
      <c r="KX297" s="11"/>
      <c r="KY297" s="11"/>
      <c r="KZ297" s="11"/>
      <c r="LA297" s="11"/>
      <c r="LB297" s="11"/>
      <c r="LC297" s="11"/>
      <c r="LD297" s="11"/>
      <c r="LE297" s="11"/>
      <c r="LF297" s="11"/>
      <c r="LG297" s="11"/>
      <c r="LH297" s="11"/>
      <c r="LI297" s="11"/>
      <c r="LJ297" s="11"/>
      <c r="LK297" s="11"/>
      <c r="LL297" s="11"/>
      <c r="LM297" s="11"/>
      <c r="LN297" s="11"/>
      <c r="LO297" s="11"/>
      <c r="LP297" s="11"/>
      <c r="LQ297" s="11"/>
      <c r="LR297" s="11"/>
      <c r="LS297" s="11"/>
      <c r="LT297" s="11"/>
      <c r="LU297" s="11"/>
      <c r="LV297" s="11"/>
      <c r="LW297" s="11"/>
      <c r="LX297" s="11"/>
      <c r="LY297" s="11"/>
      <c r="LZ297" s="11"/>
      <c r="MA297" s="11"/>
      <c r="MB297" s="11"/>
      <c r="MC297" s="11"/>
      <c r="MD297" s="11"/>
      <c r="ME297" s="11"/>
      <c r="MF297" s="11"/>
      <c r="MG297" s="11"/>
      <c r="MH297" s="11"/>
      <c r="MI297" s="11"/>
      <c r="MJ297" s="11"/>
      <c r="MK297" s="11"/>
      <c r="ML297" s="11"/>
      <c r="MM297" s="11"/>
      <c r="MN297" s="11"/>
      <c r="MO297" s="11"/>
      <c r="MP297" s="11"/>
      <c r="MQ297" s="11"/>
      <c r="MR297" s="11"/>
      <c r="MS297" s="11"/>
      <c r="MT297" s="11"/>
      <c r="MU297" s="11"/>
      <c r="MV297" s="11"/>
      <c r="MW297" s="11"/>
      <c r="MX297" s="11"/>
      <c r="MY297" s="11"/>
      <c r="MZ297" s="11"/>
      <c r="NA297" s="11"/>
      <c r="NB297" s="11"/>
      <c r="NC297" s="11"/>
      <c r="ND297" s="11"/>
      <c r="NE297" s="11"/>
      <c r="NF297" s="11"/>
      <c r="NG297" s="11"/>
      <c r="NH297" s="11"/>
      <c r="NI297" s="11"/>
      <c r="NJ297" s="11"/>
      <c r="NK297" s="11"/>
      <c r="NL297" s="11"/>
      <c r="NM297" s="11"/>
      <c r="NN297" s="11"/>
      <c r="NO297" s="11"/>
      <c r="NP297" s="11"/>
      <c r="NQ297" s="11"/>
      <c r="NR297" s="11"/>
      <c r="NS297" s="11"/>
      <c r="NT297" s="11"/>
      <c r="NU297" s="11"/>
      <c r="NV297" s="11"/>
      <c r="NW297" s="11"/>
      <c r="NX297" s="11"/>
      <c r="NY297" s="11"/>
      <c r="NZ297" s="11"/>
      <c r="OA297" s="11"/>
      <c r="OB297" s="11"/>
      <c r="OC297" s="11"/>
      <c r="OD297" s="11"/>
      <c r="OE297" s="11"/>
      <c r="OF297" s="11"/>
      <c r="OG297" s="11"/>
      <c r="OH297" s="11"/>
      <c r="OI297" s="11"/>
      <c r="OJ297" s="11"/>
      <c r="OK297" s="11"/>
      <c r="OL297" s="11"/>
      <c r="OM297" s="11"/>
      <c r="ON297" s="11"/>
      <c r="OO297" s="11"/>
      <c r="OP297" s="11"/>
      <c r="OQ297" s="11"/>
      <c r="OR297" s="11"/>
      <c r="OS297" s="11"/>
      <c r="OT297" s="11"/>
      <c r="OU297" s="11"/>
      <c r="OV297" s="11"/>
      <c r="OW297" s="11"/>
      <c r="OX297" s="11"/>
      <c r="OY297" s="11"/>
      <c r="OZ297" s="11"/>
      <c r="PA297" s="11"/>
      <c r="PB297" s="11"/>
      <c r="PC297" s="11"/>
      <c r="PD297" s="11"/>
      <c r="PE297" s="11"/>
      <c r="PF297" s="11"/>
      <c r="PG297" s="11"/>
      <c r="PH297" s="11"/>
      <c r="PI297" s="11"/>
      <c r="PJ297" s="11"/>
      <c r="PK297" s="11"/>
      <c r="PL297" s="11"/>
      <c r="PM297" s="11"/>
      <c r="PN297" s="11"/>
      <c r="PO297" s="11"/>
      <c r="PP297" s="11"/>
      <c r="PQ297" s="11"/>
      <c r="PR297" s="11"/>
      <c r="PS297" s="11"/>
      <c r="PT297" s="11"/>
      <c r="PU297" s="11"/>
      <c r="PV297" s="11"/>
      <c r="PW297" s="11"/>
      <c r="PX297" s="11"/>
      <c r="PY297" s="11"/>
      <c r="PZ297" s="11"/>
      <c r="QA297" s="11"/>
      <c r="QB297" s="11"/>
      <c r="QC297" s="11"/>
      <c r="QD297" s="11"/>
      <c r="QE297" s="11"/>
      <c r="QF297" s="11"/>
      <c r="QG297" s="11"/>
      <c r="QH297" s="11"/>
      <c r="QI297" s="11"/>
      <c r="QJ297" s="11"/>
      <c r="QK297" s="11"/>
      <c r="QL297" s="11"/>
      <c r="QM297" s="11"/>
      <c r="QN297" s="11"/>
      <c r="QO297" s="11"/>
      <c r="QP297" s="11"/>
      <c r="QQ297" s="11"/>
      <c r="QR297" s="11"/>
      <c r="QS297" s="11"/>
      <c r="QT297" s="11"/>
      <c r="QU297" s="11"/>
      <c r="QV297" s="11"/>
      <c r="QW297" s="11"/>
      <c r="QX297" s="11"/>
      <c r="QY297" s="11"/>
      <c r="QZ297" s="11"/>
      <c r="RA297" s="11"/>
      <c r="RB297" s="11"/>
      <c r="RC297" s="11"/>
      <c r="RD297" s="11"/>
      <c r="RE297" s="11"/>
      <c r="RF297" s="11"/>
      <c r="RG297" s="11"/>
      <c r="RH297" s="11"/>
      <c r="RI297" s="11"/>
      <c r="RJ297" s="11"/>
      <c r="RK297" s="11"/>
      <c r="RL297" s="11"/>
      <c r="RM297" s="11"/>
      <c r="RN297" s="11"/>
      <c r="RO297" s="11"/>
      <c r="RP297" s="11"/>
      <c r="RQ297" s="11"/>
      <c r="RR297" s="11"/>
      <c r="RS297" s="11"/>
      <c r="RT297" s="11"/>
      <c r="RU297" s="11"/>
      <c r="RV297" s="11"/>
      <c r="RW297" s="11"/>
      <c r="RX297" s="11"/>
      <c r="RY297" s="11"/>
      <c r="RZ297" s="11"/>
      <c r="SA297" s="11"/>
      <c r="SB297" s="11"/>
      <c r="SC297" s="11"/>
      <c r="SD297" s="11"/>
      <c r="SE297" s="11"/>
      <c r="SF297" s="11"/>
      <c r="SG297" s="11"/>
      <c r="SH297" s="11"/>
      <c r="SI297" s="11"/>
      <c r="SJ297" s="11"/>
      <c r="SK297" s="11"/>
      <c r="SL297" s="11"/>
      <c r="SM297" s="11"/>
      <c r="SN297" s="11"/>
      <c r="SO297" s="11"/>
      <c r="SP297" s="11"/>
      <c r="SQ297" s="11"/>
      <c r="SR297" s="11"/>
      <c r="SS297" s="11"/>
      <c r="ST297" s="11"/>
      <c r="SU297" s="11"/>
      <c r="SV297" s="11"/>
      <c r="SW297" s="11"/>
      <c r="SX297" s="11"/>
      <c r="SY297" s="11"/>
      <c r="SZ297" s="11"/>
      <c r="TA297" s="11"/>
      <c r="TB297" s="11"/>
      <c r="TC297" s="11"/>
      <c r="TD297" s="11"/>
      <c r="TE297" s="11"/>
      <c r="TF297" s="11"/>
      <c r="TG297" s="11"/>
      <c r="TH297" s="11"/>
      <c r="TI297" s="11"/>
      <c r="TJ297" s="11"/>
      <c r="TK297" s="11"/>
      <c r="TL297" s="11"/>
      <c r="TM297" s="11"/>
      <c r="TN297" s="11"/>
      <c r="TO297" s="11"/>
      <c r="TP297" s="11"/>
      <c r="TQ297" s="11"/>
      <c r="TR297" s="11"/>
      <c r="TS297" s="11"/>
      <c r="TT297" s="11"/>
      <c r="TU297" s="11"/>
      <c r="TV297" s="11"/>
      <c r="TW297" s="11"/>
      <c r="TX297" s="11"/>
      <c r="TY297" s="11"/>
      <c r="TZ297" s="11"/>
      <c r="UA297" s="11"/>
      <c r="UB297" s="11"/>
      <c r="UC297" s="11"/>
      <c r="UD297" s="11"/>
      <c r="UE297" s="11"/>
      <c r="UF297" s="11"/>
      <c r="UG297" s="11"/>
      <c r="UH297" s="11"/>
      <c r="UI297" s="11"/>
      <c r="UJ297" s="11"/>
      <c r="UK297" s="11"/>
      <c r="UL297" s="11"/>
      <c r="UM297" s="11"/>
      <c r="UN297" s="11"/>
      <c r="UO297" s="11"/>
      <c r="UP297" s="11"/>
      <c r="UQ297" s="11"/>
      <c r="UR297" s="11"/>
      <c r="US297" s="11"/>
      <c r="UT297" s="11"/>
      <c r="UU297" s="11"/>
      <c r="UV297" s="11"/>
      <c r="UW297" s="11"/>
      <c r="UX297" s="11"/>
      <c r="UY297" s="11"/>
      <c r="UZ297" s="11"/>
      <c r="VA297" s="11"/>
      <c r="VB297" s="11"/>
      <c r="VC297" s="11"/>
      <c r="VD297" s="11"/>
      <c r="VE297" s="11"/>
      <c r="VF297" s="11"/>
      <c r="VG297" s="11"/>
      <c r="VH297" s="11"/>
      <c r="VI297" s="11"/>
      <c r="VJ297" s="11"/>
      <c r="VK297" s="11"/>
      <c r="VL297" s="11"/>
      <c r="VM297" s="11"/>
      <c r="VN297" s="11"/>
      <c r="VO297" s="11"/>
      <c r="VP297" s="11"/>
      <c r="VQ297" s="11"/>
      <c r="VR297" s="11"/>
      <c r="VS297" s="11"/>
      <c r="VT297" s="11"/>
      <c r="VU297" s="11"/>
      <c r="VV297" s="11"/>
      <c r="VW297" s="11"/>
      <c r="VX297" s="11"/>
      <c r="VY297" s="11"/>
      <c r="VZ297" s="11"/>
      <c r="WA297" s="11"/>
      <c r="WB297" s="11"/>
      <c r="WC297" s="11"/>
      <c r="WD297" s="11"/>
      <c r="WE297" s="11"/>
      <c r="WF297" s="11"/>
      <c r="WG297" s="11"/>
      <c r="WH297" s="11"/>
      <c r="WI297" s="11"/>
      <c r="WJ297" s="11"/>
      <c r="WK297" s="11"/>
      <c r="WL297" s="11"/>
      <c r="WM297" s="11"/>
      <c r="WN297" s="11"/>
      <c r="WO297" s="11"/>
      <c r="WP297" s="11"/>
      <c r="WQ297" s="11"/>
      <c r="WR297" s="11"/>
      <c r="WS297" s="11"/>
      <c r="WT297" s="11"/>
      <c r="WU297" s="11"/>
      <c r="WV297" s="11"/>
      <c r="WW297" s="11"/>
      <c r="WX297" s="11"/>
      <c r="WY297" s="11"/>
      <c r="WZ297" s="11"/>
      <c r="XA297" s="11"/>
      <c r="XB297" s="11"/>
      <c r="XC297" s="11"/>
      <c r="XD297" s="11"/>
      <c r="XE297" s="11"/>
      <c r="XF297" s="11"/>
      <c r="XG297" s="11"/>
      <c r="XH297" s="11"/>
      <c r="XI297" s="11"/>
      <c r="XJ297" s="11"/>
      <c r="XK297" s="11"/>
      <c r="XL297" s="11"/>
      <c r="XM297" s="11"/>
      <c r="XN297" s="11"/>
      <c r="XO297" s="11"/>
      <c r="XP297" s="11"/>
      <c r="XQ297" s="11"/>
      <c r="XR297" s="11"/>
      <c r="XS297" s="11"/>
      <c r="XT297" s="11"/>
      <c r="XU297" s="11"/>
      <c r="XV297" s="11"/>
      <c r="XW297" s="11"/>
      <c r="XX297" s="11"/>
      <c r="XY297" s="11"/>
      <c r="XZ297" s="11"/>
      <c r="YA297" s="11"/>
      <c r="YB297" s="11"/>
      <c r="YC297" s="11"/>
      <c r="YD297" s="11"/>
      <c r="YE297" s="11"/>
      <c r="YF297" s="11"/>
      <c r="YG297" s="11"/>
      <c r="YH297" s="11"/>
      <c r="YI297" s="11"/>
      <c r="YJ297" s="11"/>
      <c r="YK297" s="11"/>
      <c r="YL297" s="11"/>
      <c r="YM297" s="11"/>
      <c r="YN297" s="11"/>
      <c r="YO297" s="11"/>
      <c r="YP297" s="11"/>
      <c r="YQ297" s="11"/>
      <c r="YR297" s="11"/>
      <c r="YS297" s="11"/>
      <c r="YT297" s="11"/>
      <c r="YU297" s="11"/>
      <c r="YV297" s="11"/>
      <c r="YW297" s="11"/>
      <c r="YX297" s="11"/>
      <c r="YY297" s="11"/>
      <c r="YZ297" s="11"/>
      <c r="ZA297" s="11"/>
      <c r="ZB297" s="11"/>
      <c r="ZC297" s="11"/>
      <c r="ZD297" s="11"/>
      <c r="ZE297" s="11"/>
      <c r="ZF297" s="11"/>
      <c r="ZG297" s="11"/>
      <c r="ZH297" s="11"/>
      <c r="ZI297" s="11"/>
      <c r="ZJ297" s="11"/>
      <c r="ZK297" s="11"/>
      <c r="ZL297" s="11"/>
      <c r="ZM297" s="11"/>
      <c r="ZN297" s="11"/>
      <c r="ZO297" s="11"/>
      <c r="ZP297" s="11"/>
      <c r="ZQ297" s="11"/>
      <c r="ZR297" s="11"/>
      <c r="ZS297" s="11"/>
      <c r="ZT297" s="11"/>
      <c r="ZU297" s="11"/>
      <c r="ZV297" s="11"/>
      <c r="ZW297" s="11"/>
      <c r="ZX297" s="11"/>
      <c r="ZY297" s="11"/>
      <c r="ZZ297" s="11"/>
      <c r="AAA297" s="11"/>
      <c r="AAB297" s="11"/>
      <c r="AAC297" s="11"/>
      <c r="AAD297" s="11"/>
      <c r="AAE297" s="11"/>
      <c r="AAF297" s="11"/>
      <c r="AAG297" s="11"/>
      <c r="AAH297" s="11"/>
      <c r="AAI297" s="11"/>
      <c r="AAJ297" s="11"/>
      <c r="AAK297" s="11"/>
      <c r="AAL297" s="11"/>
      <c r="AAM297" s="11"/>
      <c r="AAN297" s="11"/>
      <c r="AAO297" s="11"/>
      <c r="AAP297" s="11"/>
      <c r="AAQ297" s="11"/>
      <c r="AAR297" s="11"/>
      <c r="AAS297" s="11"/>
      <c r="AAT297" s="11"/>
      <c r="AAU297" s="11"/>
      <c r="AAV297" s="11"/>
      <c r="AAW297" s="11"/>
      <c r="AAX297" s="11"/>
      <c r="AAY297" s="11"/>
      <c r="AAZ297" s="11"/>
      <c r="ABA297" s="11"/>
      <c r="ABB297" s="11"/>
      <c r="ABC297" s="11"/>
      <c r="ABD297" s="11"/>
      <c r="ABE297" s="11"/>
      <c r="ABF297" s="11"/>
      <c r="ABG297" s="11"/>
      <c r="ABH297" s="11"/>
      <c r="ABI297" s="11"/>
      <c r="ABJ297" s="11"/>
      <c r="ABK297" s="11"/>
      <c r="ABL297" s="11"/>
      <c r="ABM297" s="11"/>
      <c r="ABN297" s="11"/>
      <c r="ABO297" s="11"/>
      <c r="ABP297" s="11"/>
      <c r="ABQ297" s="11"/>
      <c r="ABR297" s="11"/>
      <c r="ABS297" s="11"/>
      <c r="ABT297" s="11"/>
      <c r="ABU297" s="11"/>
      <c r="ABV297" s="11"/>
      <c r="ABW297" s="11"/>
      <c r="ABX297" s="11"/>
      <c r="ABY297" s="11"/>
      <c r="ABZ297" s="11"/>
      <c r="ACA297" s="11"/>
      <c r="ACB297" s="11"/>
      <c r="ACC297" s="11"/>
      <c r="ACD297" s="11"/>
      <c r="ACE297" s="11"/>
      <c r="ACF297" s="11"/>
      <c r="ACG297" s="11"/>
      <c r="ACH297" s="11"/>
      <c r="ACI297" s="11"/>
      <c r="ACJ297" s="11"/>
      <c r="ACK297" s="11"/>
      <c r="ACL297" s="11"/>
      <c r="ACM297" s="11"/>
      <c r="ACN297" s="11"/>
      <c r="ACO297" s="11"/>
      <c r="ACP297" s="11"/>
      <c r="ACQ297" s="11"/>
      <c r="ACR297" s="11"/>
      <c r="ACS297" s="11"/>
      <c r="ACT297" s="11"/>
      <c r="ACU297" s="11"/>
      <c r="ACV297" s="11"/>
      <c r="ACW297" s="11"/>
      <c r="ACX297" s="11"/>
      <c r="ACY297" s="11"/>
      <c r="ACZ297" s="11"/>
      <c r="ADA297" s="11"/>
      <c r="ADB297" s="11"/>
      <c r="ADC297" s="11"/>
      <c r="ADD297" s="11"/>
      <c r="ADE297" s="11"/>
      <c r="ADF297" s="11"/>
      <c r="ADG297" s="11"/>
      <c r="ADH297" s="11"/>
      <c r="ADI297" s="11"/>
      <c r="ADJ297" s="11"/>
      <c r="ADK297" s="11"/>
      <c r="ADL297" s="11"/>
      <c r="ADM297" s="11"/>
      <c r="ADN297" s="11"/>
      <c r="ADO297" s="11"/>
      <c r="ADP297" s="11"/>
      <c r="ADQ297" s="11"/>
      <c r="ADR297" s="11"/>
      <c r="ADS297" s="11"/>
      <c r="ADT297" s="11"/>
      <c r="ADU297" s="11"/>
      <c r="ADV297" s="11"/>
      <c r="ADW297" s="11"/>
      <c r="ADX297" s="11"/>
      <c r="ADY297" s="11"/>
      <c r="ADZ297" s="11"/>
      <c r="AEA297" s="11"/>
      <c r="AEB297" s="11"/>
      <c r="AEC297" s="11"/>
      <c r="AED297" s="11"/>
      <c r="AEE297" s="11"/>
      <c r="AEF297" s="11"/>
      <c r="AEG297" s="11"/>
      <c r="AEH297" s="11"/>
      <c r="AEI297" s="11"/>
      <c r="AEJ297" s="11"/>
      <c r="AEK297" s="11"/>
      <c r="AEL297" s="11"/>
      <c r="AEM297" s="11"/>
      <c r="AEN297" s="11"/>
      <c r="AEO297" s="11"/>
      <c r="AEP297" s="11"/>
      <c r="AEQ297" s="11"/>
      <c r="AER297" s="11"/>
      <c r="AES297" s="11"/>
      <c r="AET297" s="11"/>
      <c r="AEU297" s="11"/>
      <c r="AEV297" s="11"/>
      <c r="AEW297" s="11"/>
      <c r="AEX297" s="11"/>
      <c r="AEY297" s="11"/>
      <c r="AEZ297" s="11"/>
      <c r="AFA297" s="11"/>
      <c r="AFB297" s="11"/>
      <c r="AFC297" s="11"/>
      <c r="AFD297" s="11"/>
      <c r="AFE297" s="11"/>
      <c r="AFF297" s="11"/>
      <c r="AFG297" s="11"/>
      <c r="AFH297" s="11"/>
      <c r="AFI297" s="11"/>
      <c r="AFJ297" s="11"/>
      <c r="AFK297" s="11"/>
      <c r="AFL297" s="11"/>
      <c r="AFM297" s="11"/>
      <c r="AFN297" s="11"/>
      <c r="AFO297" s="11"/>
      <c r="AFP297" s="11"/>
      <c r="AFQ297" s="11"/>
      <c r="AFR297" s="11"/>
      <c r="AFS297" s="11"/>
      <c r="AFT297" s="11"/>
      <c r="AFU297" s="11"/>
      <c r="AFV297" s="11"/>
      <c r="AFW297" s="11"/>
      <c r="AFX297" s="11"/>
      <c r="AFY297" s="11"/>
      <c r="AFZ297" s="11"/>
      <c r="AGA297" s="11"/>
      <c r="AGB297" s="11"/>
      <c r="AGC297" s="11"/>
      <c r="AGD297" s="11"/>
      <c r="AGE297" s="11"/>
      <c r="AGF297" s="11"/>
      <c r="AGG297" s="11"/>
      <c r="AGH297" s="11"/>
      <c r="AGI297" s="11"/>
      <c r="AGJ297" s="11"/>
      <c r="AGK297" s="11"/>
      <c r="AGL297" s="11"/>
      <c r="AGM297" s="11"/>
      <c r="AGN297" s="11"/>
      <c r="AGO297" s="11"/>
      <c r="AGP297" s="11"/>
      <c r="AGQ297" s="11"/>
      <c r="AGR297" s="11"/>
      <c r="AGS297" s="11"/>
      <c r="AGT297" s="11"/>
      <c r="AGU297" s="11"/>
      <c r="AGV297" s="11"/>
      <c r="AGW297" s="11"/>
      <c r="AGX297" s="11"/>
      <c r="AGY297" s="11"/>
      <c r="AGZ297" s="11"/>
      <c r="AHA297" s="11"/>
      <c r="AHB297" s="11"/>
      <c r="AHC297" s="11"/>
      <c r="AHD297" s="11"/>
      <c r="AHE297" s="11"/>
      <c r="AHF297" s="11"/>
      <c r="AHG297" s="11"/>
      <c r="AHH297" s="11"/>
      <c r="AHI297" s="11"/>
      <c r="AHJ297" s="11"/>
      <c r="AHK297" s="11"/>
      <c r="AHL297" s="11"/>
      <c r="AHM297" s="11"/>
      <c r="AHN297" s="11"/>
      <c r="AHO297" s="11"/>
      <c r="AHP297" s="11"/>
      <c r="AHQ297" s="11"/>
      <c r="AHR297" s="11"/>
      <c r="AHS297" s="11"/>
      <c r="AHT297" s="11"/>
      <c r="AHU297" s="11"/>
      <c r="AHV297" s="11"/>
      <c r="AHW297" s="11"/>
      <c r="AHX297" s="11"/>
      <c r="AHY297" s="11"/>
      <c r="AHZ297" s="11"/>
      <c r="AIA297" s="11"/>
      <c r="AIB297" s="11"/>
      <c r="AIC297" s="11"/>
      <c r="AID297" s="11"/>
      <c r="AIE297" s="11"/>
      <c r="AIF297" s="11"/>
      <c r="AIG297" s="11"/>
      <c r="AIH297" s="11"/>
      <c r="AII297" s="11"/>
      <c r="AIJ297" s="11"/>
      <c r="AIK297" s="11"/>
      <c r="AIL297" s="11"/>
      <c r="AIM297" s="11"/>
      <c r="AIN297" s="11"/>
      <c r="AIO297" s="11"/>
      <c r="AIP297" s="11"/>
      <c r="AIQ297" s="11"/>
      <c r="AIR297" s="11"/>
      <c r="AIS297" s="11"/>
      <c r="AIT297" s="11"/>
      <c r="AIU297" s="11"/>
      <c r="AIV297" s="11"/>
      <c r="AIW297" s="11"/>
      <c r="AIX297" s="11"/>
      <c r="AIY297" s="11"/>
      <c r="AIZ297" s="11"/>
      <c r="AJA297" s="11"/>
      <c r="AJB297" s="11"/>
      <c r="AJC297" s="11"/>
      <c r="AJD297" s="11"/>
      <c r="AJE297" s="11"/>
      <c r="AJF297" s="11"/>
      <c r="AJG297" s="11"/>
      <c r="AJH297" s="11"/>
      <c r="AJI297" s="11"/>
      <c r="AJJ297" s="11"/>
      <c r="AJK297" s="11"/>
      <c r="AJL297" s="11"/>
      <c r="AJM297" s="11"/>
      <c r="AJN297" s="11"/>
      <c r="AJO297" s="11"/>
      <c r="AJP297" s="11"/>
      <c r="AJQ297" s="11"/>
      <c r="AJR297" s="11"/>
      <c r="AJS297" s="11"/>
      <c r="AJT297" s="11"/>
      <c r="AJU297" s="11"/>
      <c r="AJV297" s="11"/>
      <c r="AJW297" s="11"/>
      <c r="AJX297" s="11"/>
      <c r="AJY297" s="11"/>
      <c r="AJZ297" s="11"/>
      <c r="AKA297" s="11"/>
      <c r="AKB297" s="11"/>
      <c r="AKC297" s="11"/>
      <c r="AKD297" s="11"/>
      <c r="AKE297" s="11"/>
      <c r="AKF297" s="11"/>
      <c r="AKG297" s="11"/>
      <c r="AKH297" s="11"/>
      <c r="AKI297" s="11"/>
      <c r="AKJ297" s="11"/>
      <c r="AKK297" s="11"/>
      <c r="AKL297" s="11"/>
      <c r="AKM297" s="11"/>
      <c r="AKN297" s="11"/>
      <c r="AKO297" s="11"/>
      <c r="AKP297" s="11"/>
      <c r="AKQ297" s="11"/>
      <c r="AKR297" s="11"/>
      <c r="AKS297" s="11"/>
      <c r="AKT297" s="11"/>
      <c r="AKU297" s="11"/>
      <c r="AKV297" s="11"/>
      <c r="AKW297" s="11"/>
      <c r="AKX297" s="11"/>
      <c r="AKY297" s="11"/>
      <c r="AKZ297" s="11"/>
      <c r="ALA297" s="11"/>
      <c r="ALB297" s="11"/>
      <c r="ALC297" s="11"/>
      <c r="ALD297" s="11"/>
      <c r="ALE297" s="11"/>
      <c r="ALF297" s="11"/>
      <c r="ALG297" s="11"/>
      <c r="ALH297" s="11"/>
      <c r="ALI297" s="11"/>
      <c r="ALJ297" s="11"/>
      <c r="ALK297" s="11"/>
      <c r="ALL297" s="11"/>
      <c r="ALM297" s="11"/>
      <c r="ALN297" s="11"/>
      <c r="ALO297" s="11"/>
      <c r="ALP297" s="11"/>
      <c r="ALQ297" s="11"/>
      <c r="ALR297" s="11"/>
      <c r="ALS297" s="11"/>
      <c r="ALT297" s="11"/>
      <c r="ALU297" s="11"/>
      <c r="ALV297" s="11"/>
      <c r="ALW297" s="11"/>
      <c r="ALX297" s="11"/>
      <c r="ALY297" s="11"/>
      <c r="ALZ297" s="11"/>
      <c r="AMA297" s="11"/>
      <c r="AMB297" s="11"/>
      <c r="AMC297" s="11"/>
      <c r="AMD297" s="11"/>
      <c r="AME297" s="11"/>
      <c r="AMF297" s="11"/>
      <c r="AMG297" s="11"/>
      <c r="AMH297" s="11"/>
      <c r="AMI297" s="11"/>
      <c r="AMJ297" s="11"/>
      <c r="AMK297" s="11"/>
      <c r="AML297" s="11"/>
      <c r="AMM297" s="11"/>
      <c r="AMN297" s="11"/>
      <c r="AMO297" s="11"/>
      <c r="AMP297" s="11"/>
      <c r="AMQ297" s="11"/>
      <c r="AMR297" s="11"/>
      <c r="AMS297" s="11"/>
      <c r="AMT297" s="11"/>
      <c r="AMU297" s="11"/>
      <c r="AMV297" s="11"/>
      <c r="AMW297" s="11"/>
      <c r="AMX297" s="11"/>
      <c r="AMY297" s="11"/>
      <c r="AMZ297" s="11"/>
      <c r="ANA297" s="11"/>
      <c r="ANB297" s="11"/>
      <c r="ANC297" s="11"/>
      <c r="AND297" s="11"/>
      <c r="ANE297" s="11"/>
      <c r="ANF297" s="11"/>
      <c r="ANG297" s="11"/>
      <c r="ANH297" s="11"/>
      <c r="ANI297" s="11"/>
      <c r="ANJ297" s="11"/>
      <c r="ANK297" s="11"/>
      <c r="ANL297" s="11"/>
      <c r="ANM297" s="11"/>
      <c r="ANN297" s="11"/>
      <c r="ANO297" s="11"/>
      <c r="ANP297" s="11"/>
      <c r="ANQ297" s="11"/>
      <c r="ANR297" s="11"/>
      <c r="ANS297" s="11"/>
      <c r="ANT297" s="11"/>
      <c r="ANU297" s="11"/>
      <c r="ANV297" s="11"/>
      <c r="ANW297" s="11"/>
      <c r="ANX297" s="11"/>
      <c r="ANY297" s="11"/>
      <c r="ANZ297" s="11"/>
      <c r="AOA297" s="11"/>
      <c r="AOB297" s="11"/>
      <c r="AOC297" s="11"/>
      <c r="AOD297" s="11"/>
      <c r="AOE297" s="11"/>
      <c r="AOF297" s="11"/>
      <c r="AOG297" s="11"/>
      <c r="AOH297" s="11"/>
      <c r="AOI297" s="11"/>
      <c r="AOJ297" s="11"/>
      <c r="AOK297" s="11"/>
      <c r="AOL297" s="11"/>
      <c r="AOM297" s="11"/>
      <c r="AON297" s="11"/>
      <c r="AOO297" s="11"/>
      <c r="AOP297" s="11"/>
      <c r="AOQ297" s="11"/>
      <c r="AOR297" s="11"/>
      <c r="AOS297" s="11"/>
      <c r="AOT297" s="11"/>
      <c r="AOU297" s="11"/>
      <c r="AOV297" s="11"/>
      <c r="AOW297" s="11"/>
      <c r="AOX297" s="11"/>
      <c r="AOY297" s="11"/>
      <c r="AOZ297" s="11"/>
      <c r="APA297" s="11"/>
      <c r="APB297" s="11"/>
      <c r="APC297" s="11"/>
      <c r="APD297" s="11"/>
      <c r="APE297" s="11"/>
      <c r="APF297" s="11"/>
      <c r="APG297" s="11"/>
      <c r="APH297" s="11"/>
      <c r="API297" s="11"/>
      <c r="APJ297" s="11"/>
      <c r="APK297" s="11"/>
      <c r="APL297" s="11"/>
      <c r="APM297" s="11"/>
      <c r="APN297" s="11"/>
      <c r="APO297" s="11"/>
      <c r="APP297" s="11"/>
      <c r="APQ297" s="11"/>
      <c r="APR297" s="11"/>
      <c r="APS297" s="11"/>
      <c r="APT297" s="11"/>
      <c r="APU297" s="11"/>
      <c r="APV297" s="11"/>
      <c r="APW297" s="11"/>
      <c r="APX297" s="11"/>
      <c r="APY297" s="11"/>
      <c r="APZ297" s="11"/>
      <c r="AQA297" s="11"/>
      <c r="AQB297" s="11"/>
      <c r="AQC297" s="11"/>
      <c r="AQD297" s="11"/>
      <c r="AQE297" s="11"/>
      <c r="AQF297" s="11"/>
      <c r="AQG297" s="11"/>
      <c r="AQH297" s="11"/>
      <c r="AQI297" s="11"/>
      <c r="AQJ297" s="11"/>
      <c r="AQK297" s="11"/>
      <c r="AQL297" s="11"/>
      <c r="AQM297" s="11"/>
      <c r="AQN297" s="11"/>
      <c r="AQO297" s="11"/>
      <c r="AQP297" s="11"/>
      <c r="AQQ297" s="11"/>
      <c r="AQR297" s="11"/>
      <c r="AQS297" s="11"/>
      <c r="AQT297" s="11"/>
      <c r="AQU297" s="11"/>
      <c r="AQV297" s="11"/>
      <c r="AQW297" s="11"/>
      <c r="AQX297" s="11"/>
      <c r="AQY297" s="11"/>
      <c r="AQZ297" s="11"/>
      <c r="ARA297" s="11"/>
      <c r="ARB297" s="11"/>
      <c r="ARC297" s="11"/>
      <c r="ARD297" s="11"/>
      <c r="ARE297" s="11"/>
      <c r="ARF297" s="11"/>
      <c r="ARG297" s="11"/>
      <c r="ARH297" s="11"/>
      <c r="ARI297" s="11"/>
      <c r="ARJ297" s="11"/>
      <c r="ARK297" s="11"/>
      <c r="ARL297" s="11"/>
      <c r="ARM297" s="11"/>
      <c r="ARN297" s="11"/>
      <c r="ARO297" s="11"/>
      <c r="ARP297" s="11"/>
      <c r="ARQ297" s="11"/>
      <c r="ARR297" s="11"/>
      <c r="ARS297" s="11"/>
      <c r="ART297" s="11"/>
      <c r="ARU297" s="11"/>
      <c r="ARV297" s="11"/>
      <c r="ARW297" s="11"/>
      <c r="ARX297" s="11"/>
      <c r="ARY297" s="11"/>
      <c r="ARZ297" s="11"/>
      <c r="ASA297" s="11"/>
      <c r="ASB297" s="11"/>
      <c r="ASC297" s="11"/>
      <c r="ASD297" s="11"/>
      <c r="ASE297" s="11"/>
      <c r="ASF297" s="11"/>
      <c r="ASG297" s="11"/>
      <c r="ASH297" s="11"/>
      <c r="ASI297" s="11"/>
      <c r="ASJ297" s="11"/>
      <c r="ASK297" s="11"/>
      <c r="ASL297" s="11"/>
      <c r="ASM297" s="11"/>
      <c r="ASN297" s="11"/>
      <c r="ASO297" s="11"/>
      <c r="ASP297" s="11"/>
      <c r="ASQ297" s="11"/>
      <c r="ASR297" s="11"/>
      <c r="ASS297" s="11"/>
      <c r="AST297" s="11"/>
      <c r="ASU297" s="11"/>
      <c r="ASV297" s="11"/>
      <c r="ASW297" s="11"/>
      <c r="ASX297" s="11"/>
      <c r="ASY297" s="11"/>
      <c r="ASZ297" s="11"/>
      <c r="ATA297" s="11"/>
      <c r="ATB297" s="11"/>
      <c r="ATC297" s="11"/>
      <c r="ATD297" s="11"/>
      <c r="ATE297" s="11"/>
      <c r="ATF297" s="11"/>
      <c r="ATG297" s="11"/>
      <c r="ATH297" s="11"/>
      <c r="ATI297" s="11"/>
      <c r="ATJ297" s="11"/>
      <c r="ATK297" s="11"/>
      <c r="ATL297" s="11"/>
      <c r="ATM297" s="11"/>
      <c r="ATN297" s="11"/>
      <c r="ATO297" s="11"/>
      <c r="ATP297" s="11"/>
      <c r="ATQ297" s="11"/>
      <c r="ATR297" s="11"/>
      <c r="ATS297" s="11"/>
      <c r="ATT297" s="11"/>
      <c r="ATU297" s="11"/>
      <c r="ATV297" s="11"/>
      <c r="ATW297" s="11"/>
      <c r="ATX297" s="11"/>
      <c r="ATY297" s="11"/>
      <c r="ATZ297" s="11"/>
      <c r="AUA297" s="11"/>
      <c r="AUB297" s="11"/>
      <c r="AUC297" s="11"/>
      <c r="AUD297" s="11"/>
      <c r="AUE297" s="11"/>
      <c r="AUF297" s="11"/>
      <c r="AUG297" s="11"/>
      <c r="AUH297" s="11"/>
      <c r="AUI297" s="11"/>
      <c r="AUJ297" s="11"/>
      <c r="AUK297" s="11"/>
      <c r="AUL297" s="11"/>
      <c r="AUM297" s="11"/>
      <c r="AUN297" s="11"/>
      <c r="AUO297" s="11"/>
      <c r="AUP297" s="11"/>
      <c r="AUQ297" s="11"/>
      <c r="AUR297" s="11"/>
      <c r="AUS297" s="11"/>
      <c r="AUT297" s="11"/>
      <c r="AUU297" s="11"/>
      <c r="AUV297" s="11"/>
      <c r="AUW297" s="11"/>
      <c r="AUX297" s="11"/>
      <c r="AUY297" s="11"/>
      <c r="AUZ297" s="11"/>
      <c r="AVA297" s="11"/>
      <c r="AVB297" s="11"/>
      <c r="AVC297" s="11"/>
      <c r="AVD297" s="11"/>
      <c r="AVE297" s="11"/>
      <c r="AVF297" s="11"/>
      <c r="AVG297" s="11"/>
      <c r="AVH297" s="11"/>
      <c r="AVI297" s="11"/>
      <c r="AVJ297" s="11"/>
      <c r="AVK297" s="11"/>
      <c r="AVL297" s="11"/>
      <c r="AVM297" s="11"/>
      <c r="AVN297" s="11"/>
      <c r="AVO297" s="11"/>
      <c r="AVP297" s="11"/>
      <c r="AVQ297" s="11"/>
      <c r="AVR297" s="11"/>
      <c r="AVS297" s="11"/>
      <c r="AVT297" s="11"/>
      <c r="AVU297" s="11"/>
      <c r="AVV297" s="11"/>
      <c r="AVW297" s="11"/>
      <c r="AVX297" s="11"/>
      <c r="AVY297" s="11"/>
      <c r="AVZ297" s="11"/>
      <c r="AWA297" s="11"/>
      <c r="AWB297" s="11"/>
      <c r="AWC297" s="11"/>
      <c r="AWD297" s="11"/>
      <c r="AWE297" s="11"/>
      <c r="AWF297" s="11"/>
      <c r="AWG297" s="11"/>
      <c r="AWH297" s="11"/>
      <c r="AWI297" s="11"/>
      <c r="AWJ297" s="11"/>
      <c r="AWK297" s="11"/>
      <c r="AWL297" s="11"/>
      <c r="AWM297" s="11"/>
      <c r="AWN297" s="11"/>
      <c r="AWO297" s="11"/>
      <c r="AWP297" s="11"/>
      <c r="AWQ297" s="11"/>
      <c r="AWR297" s="11"/>
      <c r="AWS297" s="11"/>
      <c r="AWT297" s="11"/>
      <c r="AWU297" s="11"/>
      <c r="AWV297" s="11"/>
      <c r="AWW297" s="11"/>
      <c r="AWX297" s="11"/>
      <c r="AWY297" s="11"/>
      <c r="AWZ297" s="11"/>
      <c r="AXA297" s="11"/>
      <c r="AXB297" s="11"/>
      <c r="AXC297" s="11"/>
      <c r="AXD297" s="11"/>
      <c r="AXE297" s="11"/>
      <c r="AXF297" s="11"/>
      <c r="AXG297" s="11"/>
      <c r="AXH297" s="11"/>
      <c r="AXI297" s="11"/>
      <c r="AXJ297" s="11"/>
      <c r="AXK297" s="11"/>
      <c r="AXL297" s="11"/>
      <c r="AXM297" s="11"/>
      <c r="AXN297" s="11"/>
      <c r="AXO297" s="11"/>
      <c r="AXP297" s="11"/>
      <c r="AXQ297" s="11"/>
      <c r="AXR297" s="11"/>
      <c r="AXS297" s="11"/>
      <c r="AXT297" s="11"/>
      <c r="AXU297" s="11"/>
      <c r="AXV297" s="11"/>
      <c r="AXW297" s="11"/>
      <c r="AXX297" s="11"/>
      <c r="AXY297" s="11"/>
      <c r="AXZ297" s="11"/>
      <c r="AYA297" s="11"/>
      <c r="AYB297" s="11"/>
      <c r="AYC297" s="11"/>
      <c r="AYD297" s="11"/>
      <c r="AYE297" s="11"/>
      <c r="AYF297" s="11"/>
      <c r="AYG297" s="11"/>
      <c r="AYH297" s="11"/>
      <c r="AYI297" s="11"/>
      <c r="AYJ297" s="11"/>
      <c r="AYK297" s="11"/>
      <c r="AYL297" s="11"/>
      <c r="AYM297" s="11"/>
      <c r="AYN297" s="11"/>
      <c r="AYO297" s="11"/>
      <c r="AYP297" s="11"/>
      <c r="AYQ297" s="11"/>
      <c r="AYR297" s="11"/>
      <c r="AYS297" s="11"/>
      <c r="AYT297" s="11"/>
      <c r="AYU297" s="11"/>
      <c r="AYV297" s="11"/>
      <c r="AYW297" s="11"/>
      <c r="AYX297" s="11"/>
      <c r="AYY297" s="11"/>
      <c r="AYZ297" s="11"/>
      <c r="AZA297" s="11"/>
      <c r="AZB297" s="11"/>
      <c r="AZC297" s="11"/>
      <c r="AZD297" s="11"/>
      <c r="AZE297" s="11"/>
      <c r="AZF297" s="11"/>
      <c r="AZG297" s="11"/>
      <c r="AZH297" s="11"/>
      <c r="AZI297" s="11"/>
      <c r="AZJ297" s="11"/>
      <c r="AZK297" s="11"/>
      <c r="AZL297" s="11"/>
      <c r="AZM297" s="11"/>
      <c r="AZN297" s="11"/>
      <c r="AZO297" s="11"/>
      <c r="AZP297" s="11"/>
      <c r="AZQ297" s="11"/>
      <c r="AZR297" s="11"/>
      <c r="AZS297" s="11"/>
      <c r="AZT297" s="11"/>
      <c r="AZU297" s="11"/>
      <c r="AZV297" s="11"/>
      <c r="AZW297" s="11"/>
      <c r="AZX297" s="11"/>
      <c r="AZY297" s="11"/>
      <c r="AZZ297" s="11"/>
      <c r="BAA297" s="11"/>
      <c r="BAB297" s="11"/>
      <c r="BAC297" s="11"/>
      <c r="BAD297" s="11"/>
      <c r="BAE297" s="11"/>
      <c r="BAF297" s="11"/>
      <c r="BAG297" s="11"/>
      <c r="BAH297" s="11"/>
      <c r="BAI297" s="11"/>
      <c r="BAJ297" s="11"/>
      <c r="BAK297" s="11"/>
      <c r="BAL297" s="11"/>
      <c r="BAM297" s="11"/>
      <c r="BAN297" s="11"/>
      <c r="BAO297" s="11"/>
      <c r="BAP297" s="11"/>
      <c r="BAQ297" s="11"/>
      <c r="BAR297" s="11"/>
      <c r="BAS297" s="11"/>
      <c r="BAT297" s="11"/>
      <c r="BAU297" s="11"/>
      <c r="BAV297" s="11"/>
      <c r="BAW297" s="11"/>
      <c r="BAX297" s="11"/>
      <c r="BAY297" s="11"/>
      <c r="BAZ297" s="11"/>
      <c r="BBA297" s="11"/>
      <c r="BBB297" s="11"/>
      <c r="BBC297" s="11"/>
      <c r="BBD297" s="11"/>
      <c r="BBE297" s="11"/>
      <c r="BBF297" s="11"/>
      <c r="BBG297" s="11"/>
      <c r="BBH297" s="11"/>
      <c r="BBI297" s="11"/>
      <c r="BBJ297" s="11"/>
      <c r="BBK297" s="11"/>
      <c r="BBL297" s="11"/>
      <c r="BBM297" s="11"/>
      <c r="BBN297" s="11"/>
      <c r="BBO297" s="11"/>
      <c r="BBP297" s="11"/>
      <c r="BBQ297" s="11"/>
      <c r="BBR297" s="11"/>
      <c r="BBS297" s="11"/>
      <c r="BBT297" s="11"/>
      <c r="BBU297" s="11"/>
      <c r="BBV297" s="11"/>
      <c r="BBW297" s="11"/>
      <c r="BBX297" s="11"/>
      <c r="BBY297" s="11"/>
      <c r="BBZ297" s="11"/>
      <c r="BCA297" s="11"/>
      <c r="BCB297" s="11"/>
      <c r="BCC297" s="11"/>
      <c r="BCD297" s="11"/>
      <c r="BCE297" s="11"/>
      <c r="BCF297" s="11"/>
      <c r="BCG297" s="11"/>
      <c r="BCH297" s="11"/>
      <c r="BCI297" s="11"/>
      <c r="BCJ297" s="11"/>
      <c r="BCK297" s="11"/>
      <c r="BCL297" s="11"/>
      <c r="BCM297" s="11"/>
      <c r="BCN297" s="11"/>
      <c r="BCO297" s="11"/>
      <c r="BCP297" s="11"/>
      <c r="BCQ297" s="11"/>
      <c r="BCR297" s="11"/>
      <c r="BCS297" s="11"/>
      <c r="BCT297" s="11"/>
      <c r="BCU297" s="11"/>
      <c r="BCV297" s="11"/>
      <c r="BCW297" s="11"/>
      <c r="BCX297" s="11"/>
      <c r="BCY297" s="11"/>
      <c r="BCZ297" s="11"/>
      <c r="BDA297" s="11"/>
      <c r="BDB297" s="11"/>
      <c r="BDC297" s="11"/>
      <c r="BDD297" s="11"/>
      <c r="BDE297" s="11"/>
      <c r="BDF297" s="11"/>
      <c r="BDG297" s="11"/>
      <c r="BDH297" s="11"/>
      <c r="BDI297" s="11"/>
      <c r="BDJ297" s="11"/>
      <c r="BDK297" s="11"/>
      <c r="BDL297" s="11"/>
      <c r="BDM297" s="11"/>
      <c r="BDN297" s="11"/>
      <c r="BDO297" s="11"/>
      <c r="BDP297" s="11"/>
      <c r="BDQ297" s="11"/>
      <c r="BDR297" s="11"/>
      <c r="BDS297" s="11"/>
      <c r="BDT297" s="11"/>
      <c r="BDU297" s="11"/>
      <c r="BDV297" s="11"/>
      <c r="BDW297" s="11"/>
      <c r="BDX297" s="11"/>
      <c r="BDY297" s="11"/>
      <c r="BDZ297" s="11"/>
      <c r="BEA297" s="11"/>
      <c r="BEB297" s="11"/>
      <c r="BEC297" s="11"/>
      <c r="BED297" s="11"/>
      <c r="BEE297" s="11"/>
      <c r="BEF297" s="11"/>
      <c r="BEG297" s="11"/>
      <c r="BEH297" s="11"/>
      <c r="BEI297" s="11"/>
      <c r="BEJ297" s="11"/>
      <c r="BEK297" s="11"/>
      <c r="BEL297" s="11"/>
      <c r="BEM297" s="11"/>
      <c r="BEN297" s="11"/>
      <c r="BEO297" s="11"/>
      <c r="BEP297" s="11"/>
      <c r="BEQ297" s="11"/>
      <c r="BER297" s="11"/>
      <c r="BES297" s="11"/>
      <c r="BET297" s="11"/>
      <c r="BEU297" s="11"/>
      <c r="BEV297" s="11"/>
      <c r="BEW297" s="11"/>
      <c r="BEX297" s="11"/>
      <c r="BEY297" s="11"/>
      <c r="BEZ297" s="11"/>
      <c r="BFA297" s="11"/>
      <c r="BFB297" s="11"/>
      <c r="BFC297" s="11"/>
      <c r="BFD297" s="11"/>
      <c r="BFE297" s="11"/>
      <c r="BFF297" s="11"/>
      <c r="BFG297" s="11"/>
      <c r="BFH297" s="11"/>
      <c r="BFI297" s="11"/>
      <c r="BFJ297" s="11"/>
      <c r="BFK297" s="11"/>
      <c r="BFL297" s="11"/>
      <c r="BFM297" s="11"/>
      <c r="BFN297" s="11"/>
      <c r="BFO297" s="11"/>
      <c r="BFP297" s="11"/>
      <c r="BFQ297" s="11"/>
      <c r="BFR297" s="11"/>
      <c r="BFS297" s="11"/>
      <c r="BFT297" s="11"/>
      <c r="BFU297" s="11"/>
      <c r="BFV297" s="11"/>
      <c r="BFW297" s="11"/>
      <c r="BFX297" s="11"/>
      <c r="BFY297" s="11"/>
      <c r="BFZ297" s="11"/>
      <c r="BGA297" s="11"/>
      <c r="BGB297" s="11"/>
      <c r="BGC297" s="11"/>
      <c r="BGD297" s="11"/>
      <c r="BGE297" s="11"/>
      <c r="BGF297" s="11"/>
      <c r="BGG297" s="11"/>
      <c r="BGH297" s="11"/>
      <c r="BGI297" s="11"/>
      <c r="BGJ297" s="11"/>
      <c r="BGK297" s="11"/>
      <c r="BGL297" s="11"/>
      <c r="BGM297" s="11"/>
      <c r="BGN297" s="11"/>
      <c r="BGO297" s="11"/>
      <c r="BGP297" s="11"/>
      <c r="BGQ297" s="11"/>
      <c r="BGR297" s="11"/>
      <c r="BGS297" s="11"/>
      <c r="BGT297" s="11"/>
      <c r="BGU297" s="11"/>
      <c r="BGV297" s="11"/>
      <c r="BGW297" s="11"/>
      <c r="BGX297" s="11"/>
      <c r="BGY297" s="11"/>
      <c r="BGZ297" s="11"/>
      <c r="BHA297" s="11"/>
      <c r="BHB297" s="11"/>
      <c r="BHC297" s="11"/>
      <c r="BHD297" s="11"/>
      <c r="BHE297" s="11"/>
      <c r="BHF297" s="11"/>
      <c r="BHG297" s="11"/>
      <c r="BHH297" s="11"/>
      <c r="BHI297" s="11"/>
      <c r="BHJ297" s="11"/>
      <c r="BHK297" s="11"/>
      <c r="BHL297" s="11"/>
      <c r="BHM297" s="11"/>
      <c r="BHN297" s="11"/>
      <c r="BHO297" s="11"/>
      <c r="BHP297" s="11"/>
      <c r="BHQ297" s="11"/>
      <c r="BHR297" s="11"/>
      <c r="BHS297" s="11"/>
      <c r="BHT297" s="11"/>
      <c r="BHU297" s="11"/>
      <c r="BHV297" s="11"/>
      <c r="BHW297" s="11"/>
      <c r="BHX297" s="11"/>
      <c r="BHY297" s="11"/>
      <c r="BHZ297" s="11"/>
      <c r="BIA297" s="11"/>
      <c r="BIB297" s="11"/>
      <c r="BIC297" s="11"/>
      <c r="BID297" s="11"/>
      <c r="BIE297" s="11"/>
      <c r="BIF297" s="11"/>
      <c r="BIG297" s="11"/>
      <c r="BIH297" s="11"/>
      <c r="BII297" s="11"/>
      <c r="BIJ297" s="11"/>
      <c r="BIK297" s="11"/>
      <c r="BIL297" s="11"/>
      <c r="BIM297" s="11"/>
      <c r="BIN297" s="11"/>
      <c r="BIO297" s="11"/>
      <c r="BIP297" s="11"/>
      <c r="BIQ297" s="11"/>
      <c r="BIR297" s="11"/>
      <c r="BIS297" s="11"/>
      <c r="BIT297" s="11"/>
      <c r="BIU297" s="11"/>
      <c r="BIV297" s="11"/>
      <c r="BIW297" s="11"/>
      <c r="BIX297" s="11"/>
      <c r="BIY297" s="11"/>
      <c r="BIZ297" s="11"/>
      <c r="BJA297" s="11"/>
      <c r="BJB297" s="11"/>
      <c r="BJC297" s="11"/>
      <c r="BJD297" s="11"/>
      <c r="BJE297" s="11"/>
      <c r="BJF297" s="11"/>
      <c r="BJG297" s="11"/>
      <c r="BJH297" s="11"/>
      <c r="BJI297" s="11"/>
      <c r="BJJ297" s="11"/>
      <c r="BJK297" s="11"/>
      <c r="BJL297" s="11"/>
      <c r="BJM297" s="11"/>
      <c r="BJN297" s="11"/>
      <c r="BJO297" s="11"/>
      <c r="BJP297" s="11"/>
      <c r="BJQ297" s="11"/>
      <c r="BJR297" s="11"/>
      <c r="BJS297" s="11"/>
      <c r="BJT297" s="11"/>
      <c r="BJU297" s="11"/>
      <c r="BJV297" s="11"/>
      <c r="BJW297" s="11"/>
      <c r="BJX297" s="11"/>
      <c r="BJY297" s="11"/>
      <c r="BJZ297" s="11"/>
      <c r="BKA297" s="11"/>
      <c r="BKB297" s="11"/>
      <c r="BKC297" s="11"/>
      <c r="BKD297" s="11"/>
      <c r="BKE297" s="11"/>
      <c r="BKF297" s="11"/>
      <c r="BKG297" s="11"/>
      <c r="BKH297" s="11"/>
      <c r="BKI297" s="11"/>
      <c r="BKJ297" s="11"/>
      <c r="BKK297" s="11"/>
      <c r="BKL297" s="11"/>
      <c r="BKM297" s="11"/>
      <c r="BKN297" s="11"/>
      <c r="BKO297" s="11"/>
      <c r="BKP297" s="11"/>
      <c r="BKQ297" s="11"/>
      <c r="BKR297" s="11"/>
      <c r="BKS297" s="11"/>
      <c r="BKT297" s="11"/>
      <c r="BKU297" s="11"/>
      <c r="BKV297" s="11"/>
      <c r="BKW297" s="11"/>
      <c r="BKX297" s="11"/>
      <c r="BKY297" s="11"/>
      <c r="BKZ297" s="11"/>
      <c r="BLA297" s="11"/>
      <c r="BLB297" s="11"/>
      <c r="BLC297" s="11"/>
      <c r="BLD297" s="11"/>
      <c r="BLE297" s="11"/>
      <c r="BLF297" s="11"/>
      <c r="BLG297" s="11"/>
      <c r="BLH297" s="11"/>
      <c r="BLI297" s="11"/>
      <c r="BLJ297" s="11"/>
      <c r="BLK297" s="11"/>
      <c r="BLL297" s="11"/>
      <c r="BLM297" s="11"/>
      <c r="BLN297" s="11"/>
      <c r="BLO297" s="11"/>
      <c r="BLP297" s="11"/>
      <c r="BLQ297" s="11"/>
      <c r="BLR297" s="11"/>
      <c r="BLS297" s="11"/>
      <c r="BLT297" s="11"/>
      <c r="BLU297" s="11"/>
      <c r="BLV297" s="11"/>
      <c r="BLW297" s="11"/>
      <c r="BLX297" s="11"/>
      <c r="BLY297" s="11"/>
      <c r="BLZ297" s="11"/>
      <c r="BMA297" s="11"/>
      <c r="BMB297" s="11"/>
      <c r="BMC297" s="11"/>
      <c r="BMD297" s="11"/>
      <c r="BME297" s="11"/>
      <c r="BMF297" s="11"/>
      <c r="BMG297" s="11"/>
      <c r="BMH297" s="11"/>
      <c r="BMI297" s="11"/>
      <c r="BMJ297" s="11"/>
      <c r="BMK297" s="11"/>
      <c r="BML297" s="11"/>
      <c r="BMM297" s="11"/>
      <c r="BMN297" s="11"/>
      <c r="BMO297" s="11"/>
      <c r="BMP297" s="11"/>
      <c r="BMQ297" s="11"/>
      <c r="BMR297" s="11"/>
      <c r="BMS297" s="11"/>
      <c r="BMT297" s="11"/>
      <c r="BMU297" s="11"/>
      <c r="BMV297" s="11"/>
      <c r="BMW297" s="11"/>
      <c r="BMX297" s="11"/>
      <c r="BMY297" s="11"/>
      <c r="BMZ297" s="11"/>
      <c r="BNA297" s="11"/>
      <c r="BNB297" s="11"/>
      <c r="BNC297" s="11"/>
      <c r="BND297" s="11"/>
      <c r="BNE297" s="11"/>
      <c r="BNF297" s="11"/>
      <c r="BNG297" s="11"/>
      <c r="BNH297" s="11"/>
      <c r="BNI297" s="11"/>
      <c r="BNJ297" s="11"/>
      <c r="BNK297" s="11"/>
      <c r="BNL297" s="11"/>
      <c r="BNM297" s="11"/>
      <c r="BNN297" s="11"/>
      <c r="BNO297" s="11"/>
      <c r="BNP297" s="11"/>
      <c r="BNQ297" s="11"/>
      <c r="BNR297" s="11"/>
      <c r="BNS297" s="11"/>
      <c r="BNT297" s="11"/>
      <c r="BNU297" s="11"/>
      <c r="BNV297" s="11"/>
      <c r="BNW297" s="11"/>
      <c r="BNX297" s="11"/>
      <c r="BNY297" s="11"/>
      <c r="BNZ297" s="11"/>
      <c r="BOA297" s="11"/>
      <c r="BOB297" s="11"/>
      <c r="BOC297" s="11"/>
      <c r="BOD297" s="11"/>
      <c r="BOE297" s="11"/>
      <c r="BOF297" s="11"/>
      <c r="BOG297" s="11"/>
      <c r="BOH297" s="11"/>
      <c r="BOI297" s="11"/>
      <c r="BOJ297" s="11"/>
      <c r="BOK297" s="11"/>
      <c r="BOL297" s="11"/>
      <c r="BOM297" s="11"/>
      <c r="BON297" s="11"/>
      <c r="BOO297" s="11"/>
      <c r="BOP297" s="11"/>
      <c r="BOQ297" s="11"/>
      <c r="BOR297" s="11"/>
      <c r="BOS297" s="11"/>
      <c r="BOT297" s="11"/>
      <c r="BOU297" s="11"/>
      <c r="BOV297" s="11"/>
      <c r="BOW297" s="11"/>
      <c r="BOX297" s="11"/>
      <c r="BOY297" s="11"/>
      <c r="BOZ297" s="11"/>
      <c r="BPA297" s="11"/>
      <c r="BPB297" s="11"/>
      <c r="BPC297" s="11"/>
      <c r="BPD297" s="11"/>
      <c r="BPE297" s="11"/>
      <c r="BPF297" s="11"/>
      <c r="BPG297" s="11"/>
      <c r="BPH297" s="11"/>
      <c r="BPI297" s="11"/>
      <c r="BPJ297" s="11"/>
      <c r="BPK297" s="11"/>
      <c r="BPL297" s="11"/>
      <c r="BPM297" s="11"/>
      <c r="BPN297" s="11"/>
      <c r="BPO297" s="11"/>
      <c r="BPP297" s="11"/>
      <c r="BPQ297" s="11"/>
      <c r="BPR297" s="11"/>
      <c r="BPS297" s="11"/>
      <c r="BPT297" s="11"/>
      <c r="BPU297" s="11"/>
      <c r="BPV297" s="11"/>
      <c r="BPW297" s="11"/>
      <c r="BPX297" s="11"/>
      <c r="BPY297" s="11"/>
      <c r="BPZ297" s="11"/>
      <c r="BQA297" s="11"/>
      <c r="BQB297" s="11"/>
      <c r="BQC297" s="11"/>
      <c r="BQD297" s="11"/>
      <c r="BQE297" s="11"/>
      <c r="BQF297" s="11"/>
      <c r="BQG297" s="11"/>
      <c r="BQH297" s="11"/>
      <c r="BQI297" s="11"/>
      <c r="BQJ297" s="11"/>
      <c r="BQK297" s="11"/>
      <c r="BQL297" s="11"/>
      <c r="BQM297" s="11"/>
      <c r="BQN297" s="11"/>
      <c r="BQO297" s="11"/>
      <c r="BQP297" s="11"/>
      <c r="BQQ297" s="11"/>
      <c r="BQR297" s="11"/>
      <c r="BQS297" s="11"/>
      <c r="BQT297" s="11"/>
      <c r="BQU297" s="11"/>
      <c r="BQV297" s="11"/>
      <c r="BQW297" s="11"/>
      <c r="BQX297" s="11"/>
      <c r="BQY297" s="11"/>
      <c r="BQZ297" s="11"/>
      <c r="BRA297" s="11"/>
      <c r="BRB297" s="11"/>
      <c r="BRC297" s="11"/>
      <c r="BRD297" s="11"/>
      <c r="BRE297" s="11"/>
      <c r="BRF297" s="11"/>
      <c r="BRG297" s="11"/>
      <c r="BRH297" s="11"/>
      <c r="BRI297" s="11"/>
    </row>
    <row r="298" spans="2:1829" x14ac:dyDescent="0.3"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CZ298" s="11"/>
      <c r="DA298" s="11"/>
      <c r="DB298" s="11"/>
      <c r="DC298" s="11"/>
      <c r="DD298" s="11"/>
      <c r="DE298" s="11"/>
      <c r="DF298" s="11"/>
      <c r="DG298" s="11"/>
      <c r="DH298" s="11"/>
      <c r="DI298" s="11"/>
      <c r="DJ298" s="11"/>
      <c r="DK298" s="11"/>
      <c r="DL298" s="11"/>
      <c r="DM298" s="11"/>
      <c r="DN298" s="11"/>
      <c r="DO298" s="11"/>
      <c r="DP298" s="11"/>
      <c r="DQ298" s="11"/>
      <c r="DR298" s="11"/>
      <c r="DS298" s="11"/>
      <c r="DT298" s="11"/>
      <c r="DU298" s="11"/>
      <c r="DV298" s="11"/>
      <c r="DW298" s="11"/>
      <c r="DX298" s="11"/>
      <c r="DY298" s="11"/>
      <c r="DZ298" s="11"/>
      <c r="EA298" s="11"/>
      <c r="EB298" s="11"/>
      <c r="EC298" s="11"/>
      <c r="ED298" s="11"/>
      <c r="EE298" s="11"/>
      <c r="EF298" s="11"/>
      <c r="EG298" s="11"/>
      <c r="EH298" s="11"/>
      <c r="EI298" s="11"/>
      <c r="EJ298" s="11"/>
      <c r="EK298" s="11"/>
      <c r="EL298" s="11"/>
      <c r="EM298" s="11"/>
      <c r="EN298" s="11"/>
      <c r="EO298" s="11"/>
      <c r="EP298" s="11"/>
      <c r="EQ298" s="11"/>
      <c r="ER298" s="11"/>
      <c r="ES298" s="11"/>
      <c r="ET298" s="11"/>
      <c r="EU298" s="11"/>
      <c r="EV298" s="11"/>
      <c r="EW298" s="11"/>
      <c r="EX298" s="11"/>
      <c r="EY298" s="11"/>
      <c r="EZ298" s="11"/>
      <c r="FA298" s="11"/>
      <c r="FB298" s="11"/>
      <c r="FC298" s="11"/>
      <c r="FD298" s="11"/>
      <c r="FE298" s="11"/>
      <c r="FF298" s="11"/>
      <c r="FG298" s="11"/>
      <c r="FH298" s="11"/>
      <c r="FI298" s="11"/>
      <c r="FJ298" s="11"/>
      <c r="FK298" s="11"/>
      <c r="FL298" s="11"/>
      <c r="FM298" s="11"/>
      <c r="FN298" s="11"/>
      <c r="FO298" s="11"/>
      <c r="FP298" s="11"/>
      <c r="FQ298" s="11"/>
      <c r="FR298" s="11"/>
      <c r="FS298" s="11"/>
      <c r="FT298" s="11"/>
      <c r="FU298" s="11"/>
      <c r="FV298" s="11"/>
      <c r="FW298" s="11"/>
      <c r="FX298" s="11"/>
      <c r="FY298" s="11"/>
      <c r="FZ298" s="11"/>
      <c r="GA298" s="11"/>
      <c r="GB298" s="11"/>
      <c r="GC298" s="11"/>
      <c r="GD298" s="11"/>
      <c r="GE298" s="11"/>
      <c r="GF298" s="11"/>
      <c r="GG298" s="11"/>
      <c r="GH298" s="11"/>
      <c r="GI298" s="11"/>
      <c r="GJ298" s="11"/>
      <c r="GK298" s="11"/>
      <c r="GL298" s="11"/>
      <c r="GM298" s="11"/>
      <c r="GN298" s="11"/>
      <c r="GO298" s="11"/>
      <c r="GP298" s="11"/>
      <c r="GQ298" s="11"/>
      <c r="GR298" s="11"/>
      <c r="GS298" s="11"/>
      <c r="GT298" s="11"/>
      <c r="GU298" s="11"/>
      <c r="GV298" s="11"/>
      <c r="GW298" s="11"/>
      <c r="GX298" s="11"/>
      <c r="GY298" s="11"/>
      <c r="GZ298" s="11"/>
      <c r="HA298" s="11"/>
      <c r="HB298" s="11"/>
      <c r="HC298" s="11"/>
      <c r="HD298" s="11"/>
      <c r="HE298" s="11"/>
      <c r="HF298" s="11"/>
      <c r="HG298" s="11"/>
      <c r="HH298" s="11"/>
      <c r="HI298" s="11"/>
      <c r="HJ298" s="11"/>
      <c r="HK298" s="11"/>
      <c r="HL298" s="11"/>
      <c r="HM298" s="11"/>
      <c r="HN298" s="11"/>
      <c r="HO298" s="11"/>
      <c r="HP298" s="11"/>
      <c r="HQ298" s="11"/>
      <c r="HR298" s="11"/>
      <c r="HS298" s="11"/>
      <c r="HT298" s="11"/>
      <c r="HU298" s="11"/>
      <c r="HV298" s="11"/>
      <c r="HW298" s="11"/>
      <c r="HX298" s="11"/>
      <c r="HY298" s="11"/>
      <c r="HZ298" s="11"/>
      <c r="IA298" s="11"/>
      <c r="IB298" s="11"/>
      <c r="IC298" s="11"/>
      <c r="ID298" s="11"/>
      <c r="IE298" s="11"/>
      <c r="IF298" s="11"/>
      <c r="IG298" s="11"/>
      <c r="IH298" s="11"/>
      <c r="II298" s="11"/>
      <c r="IJ298" s="11"/>
      <c r="IK298" s="11"/>
      <c r="IL298" s="11"/>
      <c r="IM298" s="11"/>
      <c r="IN298" s="11"/>
      <c r="IO298" s="11"/>
      <c r="IP298" s="11"/>
      <c r="IQ298" s="11"/>
      <c r="IR298" s="11"/>
      <c r="IS298" s="11"/>
      <c r="IT298" s="11"/>
      <c r="IU298" s="11"/>
      <c r="IV298" s="11"/>
      <c r="IW298" s="11"/>
      <c r="IX298" s="11"/>
      <c r="IY298" s="11"/>
      <c r="IZ298" s="11"/>
      <c r="JA298" s="11"/>
      <c r="JB298" s="11"/>
      <c r="JC298" s="11"/>
      <c r="JD298" s="11"/>
      <c r="JE298" s="11"/>
      <c r="JF298" s="11"/>
      <c r="JG298" s="11"/>
      <c r="JH298" s="11"/>
      <c r="JI298" s="11"/>
      <c r="JJ298" s="11"/>
      <c r="JK298" s="11"/>
      <c r="JL298" s="11"/>
      <c r="JM298" s="11"/>
      <c r="JN298" s="11"/>
      <c r="JO298" s="11"/>
      <c r="JP298" s="11"/>
      <c r="JQ298" s="11"/>
      <c r="JR298" s="11"/>
      <c r="JS298" s="11"/>
      <c r="JT298" s="11"/>
      <c r="JU298" s="11"/>
      <c r="JV298" s="11"/>
      <c r="JW298" s="11"/>
      <c r="JX298" s="11"/>
      <c r="JY298" s="11"/>
      <c r="JZ298" s="11"/>
      <c r="KA298" s="11"/>
      <c r="KB298" s="11"/>
      <c r="KC298" s="11"/>
      <c r="KD298" s="11"/>
      <c r="KE298" s="11"/>
      <c r="KF298" s="11"/>
      <c r="KG298" s="11"/>
      <c r="KH298" s="11"/>
      <c r="KI298" s="11"/>
      <c r="KJ298" s="11"/>
      <c r="KK298" s="11"/>
      <c r="KL298" s="11"/>
      <c r="KM298" s="11"/>
      <c r="KN298" s="11"/>
      <c r="KO298" s="11"/>
      <c r="KP298" s="11"/>
      <c r="KQ298" s="11"/>
      <c r="KR298" s="11"/>
      <c r="KS298" s="11"/>
      <c r="KT298" s="11"/>
      <c r="KU298" s="11"/>
      <c r="KV298" s="11"/>
      <c r="KW298" s="11"/>
      <c r="KX298" s="11"/>
      <c r="KY298" s="11"/>
      <c r="KZ298" s="11"/>
      <c r="LA298" s="11"/>
      <c r="LB298" s="11"/>
      <c r="LC298" s="11"/>
      <c r="LD298" s="11"/>
      <c r="LE298" s="11"/>
      <c r="LF298" s="11"/>
      <c r="LG298" s="11"/>
      <c r="LH298" s="11"/>
      <c r="LI298" s="11"/>
      <c r="LJ298" s="11"/>
      <c r="LK298" s="11"/>
      <c r="LL298" s="11"/>
      <c r="LM298" s="11"/>
      <c r="LN298" s="11"/>
      <c r="LO298" s="11"/>
      <c r="LP298" s="11"/>
      <c r="LQ298" s="11"/>
      <c r="LR298" s="11"/>
      <c r="LS298" s="11"/>
      <c r="LT298" s="11"/>
      <c r="LU298" s="11"/>
      <c r="LV298" s="11"/>
      <c r="LW298" s="11"/>
      <c r="LX298" s="11"/>
      <c r="LY298" s="11"/>
      <c r="LZ298" s="11"/>
      <c r="MA298" s="11"/>
      <c r="MB298" s="11"/>
      <c r="MC298" s="11"/>
      <c r="MD298" s="11"/>
      <c r="ME298" s="11"/>
      <c r="MF298" s="11"/>
      <c r="MG298" s="11"/>
      <c r="MH298" s="11"/>
      <c r="MI298" s="11"/>
      <c r="MJ298" s="11"/>
      <c r="MK298" s="11"/>
      <c r="ML298" s="11"/>
      <c r="MM298" s="11"/>
      <c r="MN298" s="11"/>
      <c r="MO298" s="11"/>
      <c r="MP298" s="11"/>
      <c r="MQ298" s="11"/>
      <c r="MR298" s="11"/>
      <c r="MS298" s="11"/>
      <c r="MT298" s="11"/>
      <c r="MU298" s="11"/>
      <c r="MV298" s="11"/>
      <c r="MW298" s="11"/>
      <c r="MX298" s="11"/>
      <c r="MY298" s="11"/>
      <c r="MZ298" s="11"/>
      <c r="NA298" s="11"/>
      <c r="NB298" s="11"/>
      <c r="NC298" s="11"/>
      <c r="ND298" s="11"/>
      <c r="NE298" s="11"/>
      <c r="NF298" s="11"/>
      <c r="NG298" s="11"/>
      <c r="NH298" s="11"/>
      <c r="NI298" s="11"/>
      <c r="NJ298" s="11"/>
      <c r="NK298" s="11"/>
      <c r="NL298" s="11"/>
      <c r="NM298" s="11"/>
      <c r="NN298" s="11"/>
      <c r="NO298" s="11"/>
      <c r="NP298" s="11"/>
      <c r="NQ298" s="11"/>
      <c r="NR298" s="11"/>
      <c r="NS298" s="11"/>
      <c r="NT298" s="11"/>
      <c r="NU298" s="11"/>
      <c r="NV298" s="11"/>
      <c r="NW298" s="11"/>
      <c r="NX298" s="11"/>
      <c r="NY298" s="11"/>
      <c r="NZ298" s="11"/>
      <c r="OA298" s="11"/>
      <c r="OB298" s="11"/>
      <c r="OC298" s="11"/>
      <c r="OD298" s="11"/>
      <c r="OE298" s="11"/>
      <c r="OF298" s="11"/>
      <c r="OG298" s="11"/>
      <c r="OH298" s="11"/>
      <c r="OI298" s="11"/>
      <c r="OJ298" s="11"/>
      <c r="OK298" s="11"/>
      <c r="OL298" s="11"/>
      <c r="OM298" s="11"/>
      <c r="ON298" s="11"/>
      <c r="OO298" s="11"/>
      <c r="OP298" s="11"/>
      <c r="OQ298" s="11"/>
      <c r="OR298" s="11"/>
      <c r="OS298" s="11"/>
      <c r="OT298" s="11"/>
      <c r="OU298" s="11"/>
      <c r="OV298" s="11"/>
      <c r="OW298" s="11"/>
      <c r="OX298" s="11"/>
      <c r="OY298" s="11"/>
      <c r="OZ298" s="11"/>
      <c r="PA298" s="11"/>
      <c r="PB298" s="11"/>
      <c r="PC298" s="11"/>
      <c r="PD298" s="11"/>
      <c r="PE298" s="11"/>
      <c r="PF298" s="11"/>
      <c r="PG298" s="11"/>
      <c r="PH298" s="11"/>
      <c r="PI298" s="11"/>
      <c r="PJ298" s="11"/>
      <c r="PK298" s="11"/>
      <c r="PL298" s="11"/>
      <c r="PM298" s="11"/>
      <c r="PN298" s="11"/>
      <c r="PO298" s="11"/>
      <c r="PP298" s="11"/>
      <c r="PQ298" s="11"/>
      <c r="PR298" s="11"/>
      <c r="PS298" s="11"/>
      <c r="PT298" s="11"/>
      <c r="PU298" s="11"/>
      <c r="PV298" s="11"/>
      <c r="PW298" s="11"/>
      <c r="PX298" s="11"/>
      <c r="PY298" s="11"/>
      <c r="PZ298" s="11"/>
      <c r="QA298" s="11"/>
      <c r="QB298" s="11"/>
      <c r="QC298" s="11"/>
      <c r="QD298" s="11"/>
      <c r="QE298" s="11"/>
      <c r="QF298" s="11"/>
      <c r="QG298" s="11"/>
      <c r="QH298" s="11"/>
      <c r="QI298" s="11"/>
      <c r="QJ298" s="11"/>
      <c r="QK298" s="11"/>
      <c r="QL298" s="11"/>
      <c r="QM298" s="11"/>
      <c r="QN298" s="11"/>
      <c r="QO298" s="11"/>
      <c r="QP298" s="11"/>
      <c r="QQ298" s="11"/>
      <c r="QR298" s="11"/>
      <c r="QS298" s="11"/>
      <c r="QT298" s="11"/>
      <c r="QU298" s="11"/>
      <c r="QV298" s="11"/>
      <c r="QW298" s="11"/>
      <c r="QX298" s="11"/>
      <c r="QY298" s="11"/>
      <c r="QZ298" s="11"/>
      <c r="RA298" s="11"/>
      <c r="RB298" s="11"/>
      <c r="RC298" s="11"/>
      <c r="RD298" s="11"/>
      <c r="RE298" s="11"/>
      <c r="RF298" s="11"/>
      <c r="RG298" s="11"/>
      <c r="RH298" s="11"/>
      <c r="RI298" s="11"/>
      <c r="RJ298" s="11"/>
      <c r="RK298" s="11"/>
      <c r="RL298" s="11"/>
      <c r="RM298" s="11"/>
      <c r="RN298" s="11"/>
      <c r="RO298" s="11"/>
      <c r="RP298" s="11"/>
      <c r="RQ298" s="11"/>
      <c r="RR298" s="11"/>
      <c r="RS298" s="11"/>
      <c r="RT298" s="11"/>
      <c r="RU298" s="11"/>
      <c r="RV298" s="11"/>
      <c r="RW298" s="11"/>
      <c r="RX298" s="11"/>
      <c r="RY298" s="11"/>
      <c r="RZ298" s="11"/>
      <c r="SA298" s="11"/>
      <c r="SB298" s="11"/>
      <c r="SC298" s="11"/>
      <c r="SD298" s="11"/>
      <c r="SE298" s="11"/>
      <c r="SF298" s="11"/>
      <c r="SG298" s="11"/>
      <c r="SH298" s="11"/>
      <c r="SI298" s="11"/>
      <c r="SJ298" s="11"/>
      <c r="SK298" s="11"/>
      <c r="SL298" s="11"/>
      <c r="SM298" s="11"/>
      <c r="SN298" s="11"/>
      <c r="SO298" s="11"/>
      <c r="SP298" s="11"/>
      <c r="SQ298" s="11"/>
      <c r="SR298" s="11"/>
      <c r="SS298" s="11"/>
      <c r="ST298" s="11"/>
      <c r="SU298" s="11"/>
      <c r="SV298" s="11"/>
      <c r="SW298" s="11"/>
      <c r="SX298" s="11"/>
      <c r="SY298" s="11"/>
      <c r="SZ298" s="11"/>
      <c r="TA298" s="11"/>
      <c r="TB298" s="11"/>
      <c r="TC298" s="11"/>
      <c r="TD298" s="11"/>
      <c r="TE298" s="11"/>
      <c r="TF298" s="11"/>
      <c r="TG298" s="11"/>
      <c r="TH298" s="11"/>
      <c r="TI298" s="11"/>
      <c r="TJ298" s="11"/>
      <c r="TK298" s="11"/>
      <c r="TL298" s="11"/>
      <c r="TM298" s="11"/>
      <c r="TN298" s="11"/>
      <c r="TO298" s="11"/>
      <c r="TP298" s="11"/>
      <c r="TQ298" s="11"/>
      <c r="TR298" s="11"/>
      <c r="TS298" s="11"/>
      <c r="TT298" s="11"/>
      <c r="TU298" s="11"/>
      <c r="TV298" s="11"/>
      <c r="TW298" s="11"/>
      <c r="TX298" s="11"/>
      <c r="TY298" s="11"/>
      <c r="TZ298" s="11"/>
      <c r="UA298" s="11"/>
      <c r="UB298" s="11"/>
      <c r="UC298" s="11"/>
      <c r="UD298" s="11"/>
      <c r="UE298" s="11"/>
      <c r="UF298" s="11"/>
      <c r="UG298" s="11"/>
      <c r="UH298" s="11"/>
      <c r="UI298" s="11"/>
      <c r="UJ298" s="11"/>
      <c r="UK298" s="11"/>
      <c r="UL298" s="11"/>
      <c r="UM298" s="11"/>
      <c r="UN298" s="11"/>
      <c r="UO298" s="11"/>
      <c r="UP298" s="11"/>
      <c r="UQ298" s="11"/>
      <c r="UR298" s="11"/>
      <c r="US298" s="11"/>
      <c r="UT298" s="11"/>
      <c r="UU298" s="11"/>
      <c r="UV298" s="11"/>
      <c r="UW298" s="11"/>
      <c r="UX298" s="11"/>
      <c r="UY298" s="11"/>
      <c r="UZ298" s="11"/>
      <c r="VA298" s="11"/>
      <c r="VB298" s="11"/>
      <c r="VC298" s="11"/>
      <c r="VD298" s="11"/>
      <c r="VE298" s="11"/>
      <c r="VF298" s="11"/>
      <c r="VG298" s="11"/>
      <c r="VH298" s="11"/>
      <c r="VI298" s="11"/>
      <c r="VJ298" s="11"/>
      <c r="VK298" s="11"/>
      <c r="VL298" s="11"/>
      <c r="VM298" s="11"/>
      <c r="VN298" s="11"/>
      <c r="VO298" s="11"/>
      <c r="VP298" s="11"/>
      <c r="VQ298" s="11"/>
      <c r="VR298" s="11"/>
      <c r="VS298" s="11"/>
      <c r="VT298" s="11"/>
      <c r="VU298" s="11"/>
      <c r="VV298" s="11"/>
      <c r="VW298" s="11"/>
      <c r="VX298" s="11"/>
      <c r="VY298" s="11"/>
      <c r="VZ298" s="11"/>
      <c r="WA298" s="11"/>
      <c r="WB298" s="11"/>
      <c r="WC298" s="11"/>
      <c r="WD298" s="11"/>
      <c r="WE298" s="11"/>
      <c r="WF298" s="11"/>
      <c r="WG298" s="11"/>
      <c r="WH298" s="11"/>
      <c r="WI298" s="11"/>
      <c r="WJ298" s="11"/>
      <c r="WK298" s="11"/>
      <c r="WL298" s="11"/>
      <c r="WM298" s="11"/>
      <c r="WN298" s="11"/>
      <c r="WO298" s="11"/>
      <c r="WP298" s="11"/>
      <c r="WQ298" s="11"/>
      <c r="WR298" s="11"/>
      <c r="WS298" s="11"/>
      <c r="WT298" s="11"/>
      <c r="WU298" s="11"/>
      <c r="WV298" s="11"/>
      <c r="WW298" s="11"/>
      <c r="WX298" s="11"/>
      <c r="WY298" s="11"/>
      <c r="WZ298" s="11"/>
      <c r="XA298" s="11"/>
      <c r="XB298" s="11"/>
      <c r="XC298" s="11"/>
      <c r="XD298" s="11"/>
      <c r="XE298" s="11"/>
      <c r="XF298" s="11"/>
      <c r="XG298" s="11"/>
      <c r="XH298" s="11"/>
      <c r="XI298" s="11"/>
      <c r="XJ298" s="11"/>
      <c r="XK298" s="11"/>
      <c r="XL298" s="11"/>
      <c r="XM298" s="11"/>
      <c r="XN298" s="11"/>
      <c r="XO298" s="11"/>
      <c r="XP298" s="11"/>
      <c r="XQ298" s="11"/>
      <c r="XR298" s="11"/>
      <c r="XS298" s="11"/>
      <c r="XT298" s="11"/>
      <c r="XU298" s="11"/>
      <c r="XV298" s="11"/>
      <c r="XW298" s="11"/>
      <c r="XX298" s="11"/>
      <c r="XY298" s="11"/>
      <c r="XZ298" s="11"/>
      <c r="YA298" s="11"/>
      <c r="YB298" s="11"/>
      <c r="YC298" s="11"/>
      <c r="YD298" s="11"/>
      <c r="YE298" s="11"/>
      <c r="YF298" s="11"/>
      <c r="YG298" s="11"/>
      <c r="YH298" s="11"/>
      <c r="YI298" s="11"/>
      <c r="YJ298" s="11"/>
      <c r="YK298" s="11"/>
      <c r="YL298" s="11"/>
      <c r="YM298" s="11"/>
      <c r="YN298" s="11"/>
      <c r="YO298" s="11"/>
      <c r="YP298" s="11"/>
      <c r="YQ298" s="11"/>
      <c r="YR298" s="11"/>
      <c r="YS298" s="11"/>
      <c r="YT298" s="11"/>
      <c r="YU298" s="11"/>
      <c r="YV298" s="11"/>
      <c r="YW298" s="11"/>
      <c r="YX298" s="11"/>
      <c r="YY298" s="11"/>
      <c r="YZ298" s="11"/>
      <c r="ZA298" s="11"/>
      <c r="ZB298" s="11"/>
      <c r="ZC298" s="11"/>
      <c r="ZD298" s="11"/>
      <c r="ZE298" s="11"/>
      <c r="ZF298" s="11"/>
      <c r="ZG298" s="11"/>
      <c r="ZH298" s="11"/>
      <c r="ZI298" s="11"/>
      <c r="ZJ298" s="11"/>
      <c r="ZK298" s="11"/>
      <c r="ZL298" s="11"/>
      <c r="ZM298" s="11"/>
      <c r="ZN298" s="11"/>
      <c r="ZO298" s="11"/>
      <c r="ZP298" s="11"/>
      <c r="ZQ298" s="11"/>
      <c r="ZR298" s="11"/>
      <c r="ZS298" s="11"/>
      <c r="ZT298" s="11"/>
      <c r="ZU298" s="11"/>
      <c r="ZV298" s="11"/>
      <c r="ZW298" s="11"/>
      <c r="ZX298" s="11"/>
      <c r="ZY298" s="11"/>
      <c r="ZZ298" s="11"/>
      <c r="AAA298" s="11"/>
      <c r="AAB298" s="11"/>
      <c r="AAC298" s="11"/>
      <c r="AAD298" s="11"/>
      <c r="AAE298" s="11"/>
      <c r="AAF298" s="11"/>
      <c r="AAG298" s="11"/>
      <c r="AAH298" s="11"/>
      <c r="AAI298" s="11"/>
      <c r="AAJ298" s="11"/>
      <c r="AAK298" s="11"/>
      <c r="AAL298" s="11"/>
      <c r="AAM298" s="11"/>
      <c r="AAN298" s="11"/>
      <c r="AAO298" s="11"/>
      <c r="AAP298" s="11"/>
      <c r="AAQ298" s="11"/>
      <c r="AAR298" s="11"/>
      <c r="AAS298" s="11"/>
      <c r="AAT298" s="11"/>
      <c r="AAU298" s="11"/>
      <c r="AAV298" s="11"/>
      <c r="AAW298" s="11"/>
      <c r="AAX298" s="11"/>
      <c r="AAY298" s="11"/>
      <c r="AAZ298" s="11"/>
      <c r="ABA298" s="11"/>
      <c r="ABB298" s="11"/>
      <c r="ABC298" s="11"/>
      <c r="ABD298" s="11"/>
      <c r="ABE298" s="11"/>
      <c r="ABF298" s="11"/>
      <c r="ABG298" s="11"/>
      <c r="ABH298" s="11"/>
      <c r="ABI298" s="11"/>
      <c r="ABJ298" s="11"/>
      <c r="ABK298" s="11"/>
      <c r="ABL298" s="11"/>
      <c r="ABM298" s="11"/>
      <c r="ABN298" s="11"/>
      <c r="ABO298" s="11"/>
      <c r="ABP298" s="11"/>
      <c r="ABQ298" s="11"/>
      <c r="ABR298" s="11"/>
      <c r="ABS298" s="11"/>
      <c r="ABT298" s="11"/>
      <c r="ABU298" s="11"/>
      <c r="ABV298" s="11"/>
      <c r="ABW298" s="11"/>
      <c r="ABX298" s="11"/>
      <c r="ABY298" s="11"/>
      <c r="ABZ298" s="11"/>
      <c r="ACA298" s="11"/>
      <c r="ACB298" s="11"/>
      <c r="ACC298" s="11"/>
      <c r="ACD298" s="11"/>
      <c r="ACE298" s="11"/>
      <c r="ACF298" s="11"/>
      <c r="ACG298" s="11"/>
      <c r="ACH298" s="11"/>
      <c r="ACI298" s="11"/>
      <c r="ACJ298" s="11"/>
      <c r="ACK298" s="11"/>
      <c r="ACL298" s="11"/>
      <c r="ACM298" s="11"/>
      <c r="ACN298" s="11"/>
      <c r="ACO298" s="11"/>
      <c r="ACP298" s="11"/>
      <c r="ACQ298" s="11"/>
      <c r="ACR298" s="11"/>
      <c r="ACS298" s="11"/>
      <c r="ACT298" s="11"/>
      <c r="ACU298" s="11"/>
      <c r="ACV298" s="11"/>
      <c r="ACW298" s="11"/>
      <c r="ACX298" s="11"/>
      <c r="ACY298" s="11"/>
      <c r="ACZ298" s="11"/>
      <c r="ADA298" s="11"/>
      <c r="ADB298" s="11"/>
      <c r="ADC298" s="11"/>
      <c r="ADD298" s="11"/>
      <c r="ADE298" s="11"/>
      <c r="ADF298" s="11"/>
      <c r="ADG298" s="11"/>
      <c r="ADH298" s="11"/>
      <c r="ADI298" s="11"/>
      <c r="ADJ298" s="11"/>
      <c r="ADK298" s="11"/>
      <c r="ADL298" s="11"/>
      <c r="ADM298" s="11"/>
      <c r="ADN298" s="11"/>
      <c r="ADO298" s="11"/>
      <c r="ADP298" s="11"/>
      <c r="ADQ298" s="11"/>
      <c r="ADR298" s="11"/>
      <c r="ADS298" s="11"/>
      <c r="ADT298" s="11"/>
      <c r="ADU298" s="11"/>
      <c r="ADV298" s="11"/>
      <c r="ADW298" s="11"/>
      <c r="ADX298" s="11"/>
      <c r="ADY298" s="11"/>
      <c r="ADZ298" s="11"/>
      <c r="AEA298" s="11"/>
      <c r="AEB298" s="11"/>
      <c r="AEC298" s="11"/>
      <c r="AED298" s="11"/>
      <c r="AEE298" s="11"/>
      <c r="AEF298" s="11"/>
      <c r="AEG298" s="11"/>
      <c r="AEH298" s="11"/>
      <c r="AEI298" s="11"/>
      <c r="AEJ298" s="11"/>
      <c r="AEK298" s="11"/>
      <c r="AEL298" s="11"/>
      <c r="AEM298" s="11"/>
      <c r="AEN298" s="11"/>
      <c r="AEO298" s="11"/>
      <c r="AEP298" s="11"/>
      <c r="AEQ298" s="11"/>
      <c r="AER298" s="11"/>
      <c r="AES298" s="11"/>
      <c r="AET298" s="11"/>
      <c r="AEU298" s="11"/>
      <c r="AEV298" s="11"/>
      <c r="AEW298" s="11"/>
      <c r="AEX298" s="11"/>
      <c r="AEY298" s="11"/>
      <c r="AEZ298" s="11"/>
      <c r="AFA298" s="11"/>
      <c r="AFB298" s="11"/>
      <c r="AFC298" s="11"/>
      <c r="AFD298" s="11"/>
      <c r="AFE298" s="11"/>
      <c r="AFF298" s="11"/>
      <c r="AFG298" s="11"/>
      <c r="AFH298" s="11"/>
      <c r="AFI298" s="11"/>
      <c r="AFJ298" s="11"/>
      <c r="AFK298" s="11"/>
      <c r="AFL298" s="11"/>
      <c r="AFM298" s="11"/>
      <c r="AFN298" s="11"/>
      <c r="AFO298" s="11"/>
      <c r="AFP298" s="11"/>
      <c r="AFQ298" s="11"/>
      <c r="AFR298" s="11"/>
      <c r="AFS298" s="11"/>
      <c r="AFT298" s="11"/>
      <c r="AFU298" s="11"/>
      <c r="AFV298" s="11"/>
      <c r="AFW298" s="11"/>
      <c r="AFX298" s="11"/>
      <c r="AFY298" s="11"/>
      <c r="AFZ298" s="11"/>
      <c r="AGA298" s="11"/>
      <c r="AGB298" s="11"/>
      <c r="AGC298" s="11"/>
      <c r="AGD298" s="11"/>
      <c r="AGE298" s="11"/>
      <c r="AGF298" s="11"/>
      <c r="AGG298" s="11"/>
      <c r="AGH298" s="11"/>
      <c r="AGI298" s="11"/>
      <c r="AGJ298" s="11"/>
      <c r="AGK298" s="11"/>
      <c r="AGL298" s="11"/>
      <c r="AGM298" s="11"/>
      <c r="AGN298" s="11"/>
      <c r="AGO298" s="11"/>
      <c r="AGP298" s="11"/>
      <c r="AGQ298" s="11"/>
      <c r="AGR298" s="11"/>
      <c r="AGS298" s="11"/>
      <c r="AGT298" s="11"/>
      <c r="AGU298" s="11"/>
      <c r="AGV298" s="11"/>
      <c r="AGW298" s="11"/>
      <c r="AGX298" s="11"/>
      <c r="AGY298" s="11"/>
      <c r="AGZ298" s="11"/>
      <c r="AHA298" s="11"/>
      <c r="AHB298" s="11"/>
      <c r="AHC298" s="11"/>
      <c r="AHD298" s="11"/>
      <c r="AHE298" s="11"/>
      <c r="AHF298" s="11"/>
      <c r="AHG298" s="11"/>
      <c r="AHH298" s="11"/>
      <c r="AHI298" s="11"/>
      <c r="AHJ298" s="11"/>
      <c r="AHK298" s="11"/>
      <c r="AHL298" s="11"/>
      <c r="AHM298" s="11"/>
      <c r="AHN298" s="11"/>
      <c r="AHO298" s="11"/>
      <c r="AHP298" s="11"/>
      <c r="AHQ298" s="11"/>
      <c r="AHR298" s="11"/>
      <c r="AHS298" s="11"/>
      <c r="AHT298" s="11"/>
      <c r="AHU298" s="11"/>
      <c r="AHV298" s="11"/>
      <c r="AHW298" s="11"/>
      <c r="AHX298" s="11"/>
      <c r="AHY298" s="11"/>
      <c r="AHZ298" s="11"/>
      <c r="AIA298" s="11"/>
      <c r="AIB298" s="11"/>
      <c r="AIC298" s="11"/>
      <c r="AID298" s="11"/>
      <c r="AIE298" s="11"/>
      <c r="AIF298" s="11"/>
      <c r="AIG298" s="11"/>
      <c r="AIH298" s="11"/>
      <c r="AII298" s="11"/>
      <c r="AIJ298" s="11"/>
      <c r="AIK298" s="11"/>
      <c r="AIL298" s="11"/>
      <c r="AIM298" s="11"/>
      <c r="AIN298" s="11"/>
      <c r="AIO298" s="11"/>
      <c r="AIP298" s="11"/>
      <c r="AIQ298" s="11"/>
      <c r="AIR298" s="11"/>
      <c r="AIS298" s="11"/>
      <c r="AIT298" s="11"/>
      <c r="AIU298" s="11"/>
      <c r="AIV298" s="11"/>
      <c r="AIW298" s="11"/>
      <c r="AIX298" s="11"/>
      <c r="AIY298" s="11"/>
      <c r="AIZ298" s="11"/>
      <c r="AJA298" s="11"/>
      <c r="AJB298" s="11"/>
      <c r="AJC298" s="11"/>
      <c r="AJD298" s="11"/>
      <c r="AJE298" s="11"/>
      <c r="AJF298" s="11"/>
      <c r="AJG298" s="11"/>
      <c r="AJH298" s="11"/>
      <c r="AJI298" s="11"/>
      <c r="AJJ298" s="11"/>
      <c r="AJK298" s="11"/>
      <c r="AJL298" s="11"/>
      <c r="AJM298" s="11"/>
      <c r="AJN298" s="11"/>
      <c r="AJO298" s="11"/>
      <c r="AJP298" s="11"/>
      <c r="AJQ298" s="11"/>
      <c r="AJR298" s="11"/>
      <c r="AJS298" s="11"/>
      <c r="AJT298" s="11"/>
      <c r="AJU298" s="11"/>
      <c r="AJV298" s="11"/>
      <c r="AJW298" s="11"/>
      <c r="AJX298" s="11"/>
      <c r="AJY298" s="11"/>
      <c r="AJZ298" s="11"/>
      <c r="AKA298" s="11"/>
      <c r="AKB298" s="11"/>
      <c r="AKC298" s="11"/>
      <c r="AKD298" s="11"/>
      <c r="AKE298" s="11"/>
      <c r="AKF298" s="11"/>
      <c r="AKG298" s="11"/>
      <c r="AKH298" s="11"/>
      <c r="AKI298" s="11"/>
      <c r="AKJ298" s="11"/>
      <c r="AKK298" s="11"/>
      <c r="AKL298" s="11"/>
      <c r="AKM298" s="11"/>
      <c r="AKN298" s="11"/>
      <c r="AKO298" s="11"/>
      <c r="AKP298" s="11"/>
      <c r="AKQ298" s="11"/>
      <c r="AKR298" s="11"/>
      <c r="AKS298" s="11"/>
      <c r="AKT298" s="11"/>
      <c r="AKU298" s="11"/>
      <c r="AKV298" s="11"/>
      <c r="AKW298" s="11"/>
      <c r="AKX298" s="11"/>
      <c r="AKY298" s="11"/>
      <c r="AKZ298" s="11"/>
      <c r="ALA298" s="11"/>
      <c r="ALB298" s="11"/>
      <c r="ALC298" s="11"/>
      <c r="ALD298" s="11"/>
      <c r="ALE298" s="11"/>
      <c r="ALF298" s="11"/>
      <c r="ALG298" s="11"/>
      <c r="ALH298" s="11"/>
      <c r="ALI298" s="11"/>
      <c r="ALJ298" s="11"/>
      <c r="ALK298" s="11"/>
      <c r="ALL298" s="11"/>
      <c r="ALM298" s="11"/>
      <c r="ALN298" s="11"/>
      <c r="ALO298" s="11"/>
      <c r="ALP298" s="11"/>
      <c r="ALQ298" s="11"/>
      <c r="ALR298" s="11"/>
      <c r="ALS298" s="11"/>
      <c r="ALT298" s="11"/>
      <c r="ALU298" s="11"/>
      <c r="ALV298" s="11"/>
      <c r="ALW298" s="11"/>
      <c r="ALX298" s="11"/>
      <c r="ALY298" s="11"/>
      <c r="ALZ298" s="11"/>
      <c r="AMA298" s="11"/>
      <c r="AMB298" s="11"/>
      <c r="AMC298" s="11"/>
      <c r="AMD298" s="11"/>
      <c r="AME298" s="11"/>
      <c r="AMF298" s="11"/>
      <c r="AMG298" s="11"/>
      <c r="AMH298" s="11"/>
      <c r="AMI298" s="11"/>
      <c r="AMJ298" s="11"/>
      <c r="AMK298" s="11"/>
      <c r="AML298" s="11"/>
      <c r="AMM298" s="11"/>
      <c r="AMN298" s="11"/>
      <c r="AMO298" s="11"/>
      <c r="AMP298" s="11"/>
      <c r="AMQ298" s="11"/>
      <c r="AMR298" s="11"/>
      <c r="AMS298" s="11"/>
      <c r="AMT298" s="11"/>
      <c r="AMU298" s="11"/>
      <c r="AMV298" s="11"/>
      <c r="AMW298" s="11"/>
      <c r="AMX298" s="11"/>
      <c r="AMY298" s="11"/>
      <c r="AMZ298" s="11"/>
      <c r="ANA298" s="11"/>
      <c r="ANB298" s="11"/>
      <c r="ANC298" s="11"/>
      <c r="AND298" s="11"/>
      <c r="ANE298" s="11"/>
      <c r="ANF298" s="11"/>
      <c r="ANG298" s="11"/>
      <c r="ANH298" s="11"/>
      <c r="ANI298" s="11"/>
      <c r="ANJ298" s="11"/>
      <c r="ANK298" s="11"/>
      <c r="ANL298" s="11"/>
      <c r="ANM298" s="11"/>
      <c r="ANN298" s="11"/>
      <c r="ANO298" s="11"/>
      <c r="ANP298" s="11"/>
      <c r="ANQ298" s="11"/>
      <c r="ANR298" s="11"/>
      <c r="ANS298" s="11"/>
      <c r="ANT298" s="11"/>
      <c r="ANU298" s="11"/>
      <c r="ANV298" s="11"/>
      <c r="ANW298" s="11"/>
      <c r="ANX298" s="11"/>
      <c r="ANY298" s="11"/>
      <c r="ANZ298" s="11"/>
      <c r="AOA298" s="11"/>
      <c r="AOB298" s="11"/>
      <c r="AOC298" s="11"/>
      <c r="AOD298" s="11"/>
      <c r="AOE298" s="11"/>
      <c r="AOF298" s="11"/>
      <c r="AOG298" s="11"/>
      <c r="AOH298" s="11"/>
      <c r="AOI298" s="11"/>
      <c r="AOJ298" s="11"/>
      <c r="AOK298" s="11"/>
      <c r="AOL298" s="11"/>
      <c r="AOM298" s="11"/>
      <c r="AON298" s="11"/>
      <c r="AOO298" s="11"/>
      <c r="AOP298" s="11"/>
      <c r="AOQ298" s="11"/>
      <c r="AOR298" s="11"/>
      <c r="AOS298" s="11"/>
      <c r="AOT298" s="11"/>
      <c r="AOU298" s="11"/>
      <c r="AOV298" s="11"/>
      <c r="AOW298" s="11"/>
      <c r="AOX298" s="11"/>
      <c r="AOY298" s="11"/>
      <c r="AOZ298" s="11"/>
      <c r="APA298" s="11"/>
      <c r="APB298" s="11"/>
      <c r="APC298" s="11"/>
      <c r="APD298" s="11"/>
      <c r="APE298" s="11"/>
      <c r="APF298" s="11"/>
      <c r="APG298" s="11"/>
      <c r="APH298" s="11"/>
      <c r="API298" s="11"/>
      <c r="APJ298" s="11"/>
      <c r="APK298" s="11"/>
      <c r="APL298" s="11"/>
      <c r="APM298" s="11"/>
      <c r="APN298" s="11"/>
      <c r="APO298" s="11"/>
      <c r="APP298" s="11"/>
      <c r="APQ298" s="11"/>
      <c r="APR298" s="11"/>
      <c r="APS298" s="11"/>
      <c r="APT298" s="11"/>
      <c r="APU298" s="11"/>
      <c r="APV298" s="11"/>
      <c r="APW298" s="11"/>
      <c r="APX298" s="11"/>
      <c r="APY298" s="11"/>
      <c r="APZ298" s="11"/>
      <c r="AQA298" s="11"/>
      <c r="AQB298" s="11"/>
      <c r="AQC298" s="11"/>
      <c r="AQD298" s="11"/>
      <c r="AQE298" s="11"/>
      <c r="AQF298" s="11"/>
      <c r="AQG298" s="11"/>
      <c r="AQH298" s="11"/>
      <c r="AQI298" s="11"/>
      <c r="AQJ298" s="11"/>
      <c r="AQK298" s="11"/>
      <c r="AQL298" s="11"/>
      <c r="AQM298" s="11"/>
      <c r="AQN298" s="11"/>
      <c r="AQO298" s="11"/>
      <c r="AQP298" s="11"/>
      <c r="AQQ298" s="11"/>
      <c r="AQR298" s="11"/>
      <c r="AQS298" s="11"/>
      <c r="AQT298" s="11"/>
      <c r="AQU298" s="11"/>
      <c r="AQV298" s="11"/>
      <c r="AQW298" s="11"/>
      <c r="AQX298" s="11"/>
      <c r="AQY298" s="11"/>
      <c r="AQZ298" s="11"/>
      <c r="ARA298" s="11"/>
      <c r="ARB298" s="11"/>
      <c r="ARC298" s="11"/>
      <c r="ARD298" s="11"/>
      <c r="ARE298" s="11"/>
      <c r="ARF298" s="11"/>
      <c r="ARG298" s="11"/>
      <c r="ARH298" s="11"/>
      <c r="ARI298" s="11"/>
      <c r="ARJ298" s="11"/>
      <c r="ARK298" s="11"/>
      <c r="ARL298" s="11"/>
      <c r="ARM298" s="11"/>
      <c r="ARN298" s="11"/>
      <c r="ARO298" s="11"/>
      <c r="ARP298" s="11"/>
      <c r="ARQ298" s="11"/>
      <c r="ARR298" s="11"/>
      <c r="ARS298" s="11"/>
      <c r="ART298" s="11"/>
      <c r="ARU298" s="11"/>
      <c r="ARV298" s="11"/>
      <c r="ARW298" s="11"/>
      <c r="ARX298" s="11"/>
      <c r="ARY298" s="11"/>
      <c r="ARZ298" s="11"/>
      <c r="ASA298" s="11"/>
      <c r="ASB298" s="11"/>
      <c r="ASC298" s="11"/>
      <c r="ASD298" s="11"/>
      <c r="ASE298" s="11"/>
      <c r="ASF298" s="11"/>
      <c r="ASG298" s="11"/>
      <c r="ASH298" s="11"/>
      <c r="ASI298" s="11"/>
      <c r="ASJ298" s="11"/>
      <c r="ASK298" s="11"/>
      <c r="ASL298" s="11"/>
      <c r="ASM298" s="11"/>
      <c r="ASN298" s="11"/>
      <c r="ASO298" s="11"/>
      <c r="ASP298" s="11"/>
      <c r="ASQ298" s="11"/>
      <c r="ASR298" s="11"/>
      <c r="ASS298" s="11"/>
      <c r="AST298" s="11"/>
      <c r="ASU298" s="11"/>
      <c r="ASV298" s="11"/>
      <c r="ASW298" s="11"/>
      <c r="ASX298" s="11"/>
      <c r="ASY298" s="11"/>
      <c r="ASZ298" s="11"/>
      <c r="ATA298" s="11"/>
      <c r="ATB298" s="11"/>
      <c r="ATC298" s="11"/>
      <c r="ATD298" s="11"/>
      <c r="ATE298" s="11"/>
      <c r="ATF298" s="11"/>
      <c r="ATG298" s="11"/>
      <c r="ATH298" s="11"/>
      <c r="ATI298" s="11"/>
      <c r="ATJ298" s="11"/>
      <c r="ATK298" s="11"/>
      <c r="ATL298" s="11"/>
      <c r="ATM298" s="11"/>
      <c r="ATN298" s="11"/>
      <c r="ATO298" s="11"/>
      <c r="ATP298" s="11"/>
      <c r="ATQ298" s="11"/>
      <c r="ATR298" s="11"/>
      <c r="ATS298" s="11"/>
      <c r="ATT298" s="11"/>
      <c r="ATU298" s="11"/>
      <c r="ATV298" s="11"/>
      <c r="ATW298" s="11"/>
      <c r="ATX298" s="11"/>
      <c r="ATY298" s="11"/>
      <c r="ATZ298" s="11"/>
      <c r="AUA298" s="11"/>
      <c r="AUB298" s="11"/>
      <c r="AUC298" s="11"/>
      <c r="AUD298" s="11"/>
      <c r="AUE298" s="11"/>
      <c r="AUF298" s="11"/>
      <c r="AUG298" s="11"/>
      <c r="AUH298" s="11"/>
      <c r="AUI298" s="11"/>
      <c r="AUJ298" s="11"/>
      <c r="AUK298" s="11"/>
      <c r="AUL298" s="11"/>
      <c r="AUM298" s="11"/>
      <c r="AUN298" s="11"/>
      <c r="AUO298" s="11"/>
      <c r="AUP298" s="11"/>
      <c r="AUQ298" s="11"/>
      <c r="AUR298" s="11"/>
      <c r="AUS298" s="11"/>
      <c r="AUT298" s="11"/>
      <c r="AUU298" s="11"/>
      <c r="AUV298" s="11"/>
      <c r="AUW298" s="11"/>
      <c r="AUX298" s="11"/>
      <c r="AUY298" s="11"/>
      <c r="AUZ298" s="11"/>
      <c r="AVA298" s="11"/>
      <c r="AVB298" s="11"/>
      <c r="AVC298" s="11"/>
      <c r="AVD298" s="11"/>
      <c r="AVE298" s="11"/>
      <c r="AVF298" s="11"/>
      <c r="AVG298" s="11"/>
      <c r="AVH298" s="11"/>
      <c r="AVI298" s="11"/>
      <c r="AVJ298" s="11"/>
      <c r="AVK298" s="11"/>
      <c r="AVL298" s="11"/>
      <c r="AVM298" s="11"/>
      <c r="AVN298" s="11"/>
      <c r="AVO298" s="11"/>
      <c r="AVP298" s="11"/>
      <c r="AVQ298" s="11"/>
      <c r="AVR298" s="11"/>
      <c r="AVS298" s="11"/>
      <c r="AVT298" s="11"/>
      <c r="AVU298" s="11"/>
      <c r="AVV298" s="11"/>
      <c r="AVW298" s="11"/>
      <c r="AVX298" s="11"/>
      <c r="AVY298" s="11"/>
      <c r="AVZ298" s="11"/>
      <c r="AWA298" s="11"/>
      <c r="AWB298" s="11"/>
      <c r="AWC298" s="11"/>
      <c r="AWD298" s="11"/>
      <c r="AWE298" s="11"/>
      <c r="AWF298" s="11"/>
      <c r="AWG298" s="11"/>
      <c r="AWH298" s="11"/>
      <c r="AWI298" s="11"/>
      <c r="AWJ298" s="11"/>
      <c r="AWK298" s="11"/>
      <c r="AWL298" s="11"/>
      <c r="AWM298" s="11"/>
      <c r="AWN298" s="11"/>
      <c r="AWO298" s="11"/>
      <c r="AWP298" s="11"/>
      <c r="AWQ298" s="11"/>
      <c r="AWR298" s="11"/>
      <c r="AWS298" s="11"/>
      <c r="AWT298" s="11"/>
      <c r="AWU298" s="11"/>
      <c r="AWV298" s="11"/>
      <c r="AWW298" s="11"/>
      <c r="AWX298" s="11"/>
      <c r="AWY298" s="11"/>
      <c r="AWZ298" s="11"/>
      <c r="AXA298" s="11"/>
      <c r="AXB298" s="11"/>
      <c r="AXC298" s="11"/>
      <c r="AXD298" s="11"/>
      <c r="AXE298" s="11"/>
      <c r="AXF298" s="11"/>
      <c r="AXG298" s="11"/>
      <c r="AXH298" s="11"/>
      <c r="AXI298" s="11"/>
      <c r="AXJ298" s="11"/>
      <c r="AXK298" s="11"/>
      <c r="AXL298" s="11"/>
      <c r="AXM298" s="11"/>
      <c r="AXN298" s="11"/>
      <c r="AXO298" s="11"/>
      <c r="AXP298" s="11"/>
      <c r="AXQ298" s="11"/>
      <c r="AXR298" s="11"/>
      <c r="AXS298" s="11"/>
      <c r="AXT298" s="11"/>
      <c r="AXU298" s="11"/>
      <c r="AXV298" s="11"/>
      <c r="AXW298" s="11"/>
      <c r="AXX298" s="11"/>
      <c r="AXY298" s="11"/>
      <c r="AXZ298" s="11"/>
      <c r="AYA298" s="11"/>
      <c r="AYB298" s="11"/>
      <c r="AYC298" s="11"/>
      <c r="AYD298" s="11"/>
      <c r="AYE298" s="11"/>
      <c r="AYF298" s="11"/>
      <c r="AYG298" s="11"/>
      <c r="AYH298" s="11"/>
      <c r="AYI298" s="11"/>
      <c r="AYJ298" s="11"/>
      <c r="AYK298" s="11"/>
      <c r="AYL298" s="11"/>
      <c r="AYM298" s="11"/>
      <c r="AYN298" s="11"/>
      <c r="AYO298" s="11"/>
      <c r="AYP298" s="11"/>
      <c r="AYQ298" s="11"/>
      <c r="AYR298" s="11"/>
      <c r="AYS298" s="11"/>
      <c r="AYT298" s="11"/>
      <c r="AYU298" s="11"/>
      <c r="AYV298" s="11"/>
      <c r="AYW298" s="11"/>
      <c r="AYX298" s="11"/>
      <c r="AYY298" s="11"/>
      <c r="AYZ298" s="11"/>
      <c r="AZA298" s="11"/>
      <c r="AZB298" s="11"/>
      <c r="AZC298" s="11"/>
      <c r="AZD298" s="11"/>
      <c r="AZE298" s="11"/>
      <c r="AZF298" s="11"/>
      <c r="AZG298" s="11"/>
      <c r="AZH298" s="11"/>
      <c r="AZI298" s="11"/>
      <c r="AZJ298" s="11"/>
      <c r="AZK298" s="11"/>
      <c r="AZL298" s="11"/>
      <c r="AZM298" s="11"/>
      <c r="AZN298" s="11"/>
      <c r="AZO298" s="11"/>
      <c r="AZP298" s="11"/>
      <c r="AZQ298" s="11"/>
      <c r="AZR298" s="11"/>
      <c r="AZS298" s="11"/>
      <c r="AZT298" s="11"/>
      <c r="AZU298" s="11"/>
      <c r="AZV298" s="11"/>
      <c r="AZW298" s="11"/>
      <c r="AZX298" s="11"/>
      <c r="AZY298" s="11"/>
      <c r="AZZ298" s="11"/>
      <c r="BAA298" s="11"/>
      <c r="BAB298" s="11"/>
      <c r="BAC298" s="11"/>
      <c r="BAD298" s="11"/>
      <c r="BAE298" s="11"/>
      <c r="BAF298" s="11"/>
      <c r="BAG298" s="11"/>
      <c r="BAH298" s="11"/>
      <c r="BAI298" s="11"/>
      <c r="BAJ298" s="11"/>
      <c r="BAK298" s="11"/>
      <c r="BAL298" s="11"/>
      <c r="BAM298" s="11"/>
      <c r="BAN298" s="11"/>
      <c r="BAO298" s="11"/>
      <c r="BAP298" s="11"/>
      <c r="BAQ298" s="11"/>
      <c r="BAR298" s="11"/>
      <c r="BAS298" s="11"/>
      <c r="BAT298" s="11"/>
      <c r="BAU298" s="11"/>
      <c r="BAV298" s="11"/>
      <c r="BAW298" s="11"/>
      <c r="BAX298" s="11"/>
      <c r="BAY298" s="11"/>
      <c r="BAZ298" s="11"/>
      <c r="BBA298" s="11"/>
      <c r="BBB298" s="11"/>
      <c r="BBC298" s="11"/>
      <c r="BBD298" s="11"/>
      <c r="BBE298" s="11"/>
      <c r="BBF298" s="11"/>
      <c r="BBG298" s="11"/>
      <c r="BBH298" s="11"/>
      <c r="BBI298" s="11"/>
      <c r="BBJ298" s="11"/>
      <c r="BBK298" s="11"/>
      <c r="BBL298" s="11"/>
      <c r="BBM298" s="11"/>
      <c r="BBN298" s="11"/>
      <c r="BBO298" s="11"/>
      <c r="BBP298" s="11"/>
      <c r="BBQ298" s="11"/>
      <c r="BBR298" s="11"/>
      <c r="BBS298" s="11"/>
      <c r="BBT298" s="11"/>
      <c r="BBU298" s="11"/>
      <c r="BBV298" s="11"/>
      <c r="BBW298" s="11"/>
      <c r="BBX298" s="11"/>
      <c r="BBY298" s="11"/>
      <c r="BBZ298" s="11"/>
      <c r="BCA298" s="11"/>
      <c r="BCB298" s="11"/>
      <c r="BCC298" s="11"/>
      <c r="BCD298" s="11"/>
      <c r="BCE298" s="11"/>
      <c r="BCF298" s="11"/>
      <c r="BCG298" s="11"/>
      <c r="BCH298" s="11"/>
      <c r="BCI298" s="11"/>
      <c r="BCJ298" s="11"/>
      <c r="BCK298" s="11"/>
      <c r="BCL298" s="11"/>
      <c r="BCM298" s="11"/>
      <c r="BCN298" s="11"/>
      <c r="BCO298" s="11"/>
      <c r="BCP298" s="11"/>
      <c r="BCQ298" s="11"/>
      <c r="BCR298" s="11"/>
      <c r="BCS298" s="11"/>
      <c r="BCT298" s="11"/>
      <c r="BCU298" s="11"/>
      <c r="BCV298" s="11"/>
      <c r="BCW298" s="11"/>
      <c r="BCX298" s="11"/>
      <c r="BCY298" s="11"/>
      <c r="BCZ298" s="11"/>
      <c r="BDA298" s="11"/>
      <c r="BDB298" s="11"/>
      <c r="BDC298" s="11"/>
      <c r="BDD298" s="11"/>
      <c r="BDE298" s="11"/>
      <c r="BDF298" s="11"/>
      <c r="BDG298" s="11"/>
      <c r="BDH298" s="11"/>
      <c r="BDI298" s="11"/>
      <c r="BDJ298" s="11"/>
      <c r="BDK298" s="11"/>
      <c r="BDL298" s="11"/>
      <c r="BDM298" s="11"/>
      <c r="BDN298" s="11"/>
      <c r="BDO298" s="11"/>
      <c r="BDP298" s="11"/>
      <c r="BDQ298" s="11"/>
      <c r="BDR298" s="11"/>
      <c r="BDS298" s="11"/>
      <c r="BDT298" s="11"/>
      <c r="BDU298" s="11"/>
      <c r="BDV298" s="11"/>
      <c r="BDW298" s="11"/>
      <c r="BDX298" s="11"/>
      <c r="BDY298" s="11"/>
      <c r="BDZ298" s="11"/>
      <c r="BEA298" s="11"/>
      <c r="BEB298" s="11"/>
      <c r="BEC298" s="11"/>
      <c r="BED298" s="11"/>
      <c r="BEE298" s="11"/>
      <c r="BEF298" s="11"/>
      <c r="BEG298" s="11"/>
      <c r="BEH298" s="11"/>
      <c r="BEI298" s="11"/>
      <c r="BEJ298" s="11"/>
      <c r="BEK298" s="11"/>
      <c r="BEL298" s="11"/>
      <c r="BEM298" s="11"/>
      <c r="BEN298" s="11"/>
      <c r="BEO298" s="11"/>
      <c r="BEP298" s="11"/>
      <c r="BEQ298" s="11"/>
      <c r="BER298" s="11"/>
      <c r="BES298" s="11"/>
      <c r="BET298" s="11"/>
      <c r="BEU298" s="11"/>
      <c r="BEV298" s="11"/>
      <c r="BEW298" s="11"/>
      <c r="BEX298" s="11"/>
      <c r="BEY298" s="11"/>
      <c r="BEZ298" s="11"/>
      <c r="BFA298" s="11"/>
      <c r="BFB298" s="11"/>
      <c r="BFC298" s="11"/>
      <c r="BFD298" s="11"/>
      <c r="BFE298" s="11"/>
      <c r="BFF298" s="11"/>
      <c r="BFG298" s="11"/>
      <c r="BFH298" s="11"/>
      <c r="BFI298" s="11"/>
      <c r="BFJ298" s="11"/>
      <c r="BFK298" s="11"/>
      <c r="BFL298" s="11"/>
      <c r="BFM298" s="11"/>
      <c r="BFN298" s="11"/>
      <c r="BFO298" s="11"/>
      <c r="BFP298" s="11"/>
      <c r="BFQ298" s="11"/>
      <c r="BFR298" s="11"/>
      <c r="BFS298" s="11"/>
      <c r="BFT298" s="11"/>
      <c r="BFU298" s="11"/>
      <c r="BFV298" s="11"/>
      <c r="BFW298" s="11"/>
      <c r="BFX298" s="11"/>
      <c r="BFY298" s="11"/>
      <c r="BFZ298" s="11"/>
      <c r="BGA298" s="11"/>
      <c r="BGB298" s="11"/>
      <c r="BGC298" s="11"/>
      <c r="BGD298" s="11"/>
      <c r="BGE298" s="11"/>
      <c r="BGF298" s="11"/>
      <c r="BGG298" s="11"/>
      <c r="BGH298" s="11"/>
      <c r="BGI298" s="11"/>
      <c r="BGJ298" s="11"/>
      <c r="BGK298" s="11"/>
      <c r="BGL298" s="11"/>
      <c r="BGM298" s="11"/>
      <c r="BGN298" s="11"/>
      <c r="BGO298" s="11"/>
      <c r="BGP298" s="11"/>
      <c r="BGQ298" s="11"/>
      <c r="BGR298" s="11"/>
      <c r="BGS298" s="11"/>
      <c r="BGT298" s="11"/>
      <c r="BGU298" s="11"/>
      <c r="BGV298" s="11"/>
      <c r="BGW298" s="11"/>
      <c r="BGX298" s="11"/>
      <c r="BGY298" s="11"/>
      <c r="BGZ298" s="11"/>
      <c r="BHA298" s="11"/>
      <c r="BHB298" s="11"/>
      <c r="BHC298" s="11"/>
      <c r="BHD298" s="11"/>
      <c r="BHE298" s="11"/>
      <c r="BHF298" s="11"/>
      <c r="BHG298" s="11"/>
      <c r="BHH298" s="11"/>
      <c r="BHI298" s="11"/>
      <c r="BHJ298" s="11"/>
      <c r="BHK298" s="11"/>
      <c r="BHL298" s="11"/>
      <c r="BHM298" s="11"/>
      <c r="BHN298" s="11"/>
      <c r="BHO298" s="11"/>
      <c r="BHP298" s="11"/>
      <c r="BHQ298" s="11"/>
      <c r="BHR298" s="11"/>
      <c r="BHS298" s="11"/>
      <c r="BHT298" s="11"/>
      <c r="BHU298" s="11"/>
      <c r="BHV298" s="11"/>
      <c r="BHW298" s="11"/>
      <c r="BHX298" s="11"/>
      <c r="BHY298" s="11"/>
      <c r="BHZ298" s="11"/>
      <c r="BIA298" s="11"/>
      <c r="BIB298" s="11"/>
      <c r="BIC298" s="11"/>
      <c r="BID298" s="11"/>
      <c r="BIE298" s="11"/>
      <c r="BIF298" s="11"/>
      <c r="BIG298" s="11"/>
      <c r="BIH298" s="11"/>
      <c r="BII298" s="11"/>
      <c r="BIJ298" s="11"/>
      <c r="BIK298" s="11"/>
      <c r="BIL298" s="11"/>
      <c r="BIM298" s="11"/>
      <c r="BIN298" s="11"/>
      <c r="BIO298" s="11"/>
      <c r="BIP298" s="11"/>
      <c r="BIQ298" s="11"/>
      <c r="BIR298" s="11"/>
      <c r="BIS298" s="11"/>
      <c r="BIT298" s="11"/>
      <c r="BIU298" s="11"/>
      <c r="BIV298" s="11"/>
      <c r="BIW298" s="11"/>
      <c r="BIX298" s="11"/>
      <c r="BIY298" s="11"/>
      <c r="BIZ298" s="11"/>
      <c r="BJA298" s="11"/>
      <c r="BJB298" s="11"/>
      <c r="BJC298" s="11"/>
      <c r="BJD298" s="11"/>
      <c r="BJE298" s="11"/>
      <c r="BJF298" s="11"/>
      <c r="BJG298" s="11"/>
      <c r="BJH298" s="11"/>
      <c r="BJI298" s="11"/>
      <c r="BJJ298" s="11"/>
      <c r="BJK298" s="11"/>
      <c r="BJL298" s="11"/>
      <c r="BJM298" s="11"/>
      <c r="BJN298" s="11"/>
      <c r="BJO298" s="11"/>
      <c r="BJP298" s="11"/>
      <c r="BJQ298" s="11"/>
      <c r="BJR298" s="11"/>
      <c r="BJS298" s="11"/>
      <c r="BJT298" s="11"/>
      <c r="BJU298" s="11"/>
      <c r="BJV298" s="11"/>
      <c r="BJW298" s="11"/>
      <c r="BJX298" s="11"/>
      <c r="BJY298" s="11"/>
      <c r="BJZ298" s="11"/>
      <c r="BKA298" s="11"/>
      <c r="BKB298" s="11"/>
      <c r="BKC298" s="11"/>
      <c r="BKD298" s="11"/>
      <c r="BKE298" s="11"/>
      <c r="BKF298" s="11"/>
      <c r="BKG298" s="11"/>
      <c r="BKH298" s="11"/>
      <c r="BKI298" s="11"/>
      <c r="BKJ298" s="11"/>
      <c r="BKK298" s="11"/>
      <c r="BKL298" s="11"/>
      <c r="BKM298" s="11"/>
      <c r="BKN298" s="11"/>
      <c r="BKO298" s="11"/>
      <c r="BKP298" s="11"/>
      <c r="BKQ298" s="11"/>
      <c r="BKR298" s="11"/>
      <c r="BKS298" s="11"/>
      <c r="BKT298" s="11"/>
      <c r="BKU298" s="11"/>
      <c r="BKV298" s="11"/>
      <c r="BKW298" s="11"/>
      <c r="BKX298" s="11"/>
      <c r="BKY298" s="11"/>
      <c r="BKZ298" s="11"/>
      <c r="BLA298" s="11"/>
      <c r="BLB298" s="11"/>
      <c r="BLC298" s="11"/>
      <c r="BLD298" s="11"/>
      <c r="BLE298" s="11"/>
      <c r="BLF298" s="11"/>
      <c r="BLG298" s="11"/>
      <c r="BLH298" s="11"/>
      <c r="BLI298" s="11"/>
      <c r="BLJ298" s="11"/>
      <c r="BLK298" s="11"/>
      <c r="BLL298" s="11"/>
      <c r="BLM298" s="11"/>
      <c r="BLN298" s="11"/>
      <c r="BLO298" s="11"/>
      <c r="BLP298" s="11"/>
      <c r="BLQ298" s="11"/>
      <c r="BLR298" s="11"/>
      <c r="BLS298" s="11"/>
      <c r="BLT298" s="11"/>
      <c r="BLU298" s="11"/>
      <c r="BLV298" s="11"/>
      <c r="BLW298" s="11"/>
      <c r="BLX298" s="11"/>
      <c r="BLY298" s="11"/>
      <c r="BLZ298" s="11"/>
      <c r="BMA298" s="11"/>
      <c r="BMB298" s="11"/>
      <c r="BMC298" s="11"/>
      <c r="BMD298" s="11"/>
      <c r="BME298" s="11"/>
      <c r="BMF298" s="11"/>
      <c r="BMG298" s="11"/>
      <c r="BMH298" s="11"/>
      <c r="BMI298" s="11"/>
      <c r="BMJ298" s="11"/>
      <c r="BMK298" s="11"/>
      <c r="BML298" s="11"/>
      <c r="BMM298" s="11"/>
      <c r="BMN298" s="11"/>
      <c r="BMO298" s="11"/>
      <c r="BMP298" s="11"/>
      <c r="BMQ298" s="11"/>
      <c r="BMR298" s="11"/>
      <c r="BMS298" s="11"/>
      <c r="BMT298" s="11"/>
      <c r="BMU298" s="11"/>
      <c r="BMV298" s="11"/>
      <c r="BMW298" s="11"/>
      <c r="BMX298" s="11"/>
      <c r="BMY298" s="11"/>
      <c r="BMZ298" s="11"/>
      <c r="BNA298" s="11"/>
      <c r="BNB298" s="11"/>
      <c r="BNC298" s="11"/>
      <c r="BND298" s="11"/>
      <c r="BNE298" s="11"/>
      <c r="BNF298" s="11"/>
      <c r="BNG298" s="11"/>
      <c r="BNH298" s="11"/>
      <c r="BNI298" s="11"/>
      <c r="BNJ298" s="11"/>
      <c r="BNK298" s="11"/>
      <c r="BNL298" s="11"/>
      <c r="BNM298" s="11"/>
      <c r="BNN298" s="11"/>
      <c r="BNO298" s="11"/>
      <c r="BNP298" s="11"/>
      <c r="BNQ298" s="11"/>
      <c r="BNR298" s="11"/>
      <c r="BNS298" s="11"/>
      <c r="BNT298" s="11"/>
      <c r="BNU298" s="11"/>
      <c r="BNV298" s="11"/>
      <c r="BNW298" s="11"/>
      <c r="BNX298" s="11"/>
      <c r="BNY298" s="11"/>
      <c r="BNZ298" s="11"/>
      <c r="BOA298" s="11"/>
      <c r="BOB298" s="11"/>
      <c r="BOC298" s="11"/>
      <c r="BOD298" s="11"/>
      <c r="BOE298" s="11"/>
      <c r="BOF298" s="11"/>
      <c r="BOG298" s="11"/>
      <c r="BOH298" s="11"/>
      <c r="BOI298" s="11"/>
      <c r="BOJ298" s="11"/>
      <c r="BOK298" s="11"/>
      <c r="BOL298" s="11"/>
      <c r="BOM298" s="11"/>
      <c r="BON298" s="11"/>
      <c r="BOO298" s="11"/>
      <c r="BOP298" s="11"/>
      <c r="BOQ298" s="11"/>
      <c r="BOR298" s="11"/>
      <c r="BOS298" s="11"/>
      <c r="BOT298" s="11"/>
      <c r="BOU298" s="11"/>
      <c r="BOV298" s="11"/>
      <c r="BOW298" s="11"/>
      <c r="BOX298" s="11"/>
      <c r="BOY298" s="11"/>
      <c r="BOZ298" s="11"/>
      <c r="BPA298" s="11"/>
      <c r="BPB298" s="11"/>
      <c r="BPC298" s="11"/>
      <c r="BPD298" s="11"/>
      <c r="BPE298" s="11"/>
      <c r="BPF298" s="11"/>
      <c r="BPG298" s="11"/>
      <c r="BPH298" s="11"/>
      <c r="BPI298" s="11"/>
      <c r="BPJ298" s="11"/>
      <c r="BPK298" s="11"/>
      <c r="BPL298" s="11"/>
      <c r="BPM298" s="11"/>
      <c r="BPN298" s="11"/>
      <c r="BPO298" s="11"/>
      <c r="BPP298" s="11"/>
      <c r="BPQ298" s="11"/>
      <c r="BPR298" s="11"/>
      <c r="BPS298" s="11"/>
      <c r="BPT298" s="11"/>
      <c r="BPU298" s="11"/>
      <c r="BPV298" s="11"/>
      <c r="BPW298" s="11"/>
      <c r="BPX298" s="11"/>
      <c r="BPY298" s="11"/>
      <c r="BPZ298" s="11"/>
      <c r="BQA298" s="11"/>
      <c r="BQB298" s="11"/>
      <c r="BQC298" s="11"/>
      <c r="BQD298" s="11"/>
      <c r="BQE298" s="11"/>
      <c r="BQF298" s="11"/>
      <c r="BQG298" s="11"/>
      <c r="BQH298" s="11"/>
      <c r="BQI298" s="11"/>
      <c r="BQJ298" s="11"/>
      <c r="BQK298" s="11"/>
      <c r="BQL298" s="11"/>
      <c r="BQM298" s="11"/>
      <c r="BQN298" s="11"/>
      <c r="BQO298" s="11"/>
      <c r="BQP298" s="11"/>
      <c r="BQQ298" s="11"/>
      <c r="BQR298" s="11"/>
      <c r="BQS298" s="11"/>
      <c r="BQT298" s="11"/>
      <c r="BQU298" s="11"/>
      <c r="BQV298" s="11"/>
      <c r="BQW298" s="11"/>
      <c r="BQX298" s="11"/>
      <c r="BQY298" s="11"/>
      <c r="BQZ298" s="11"/>
      <c r="BRA298" s="11"/>
      <c r="BRB298" s="11"/>
      <c r="BRC298" s="11"/>
      <c r="BRD298" s="11"/>
      <c r="BRE298" s="11"/>
      <c r="BRF298" s="11"/>
      <c r="BRG298" s="11"/>
      <c r="BRH298" s="11"/>
      <c r="BRI298" s="11"/>
    </row>
    <row r="299" spans="2:1829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CZ299" s="11"/>
      <c r="DA299" s="11"/>
      <c r="DB299" s="11"/>
      <c r="DC299" s="11"/>
      <c r="DD299" s="11"/>
      <c r="DE299" s="11"/>
      <c r="DF299" s="11"/>
      <c r="DG299" s="11"/>
      <c r="DH299" s="11"/>
      <c r="DI299" s="11"/>
      <c r="DJ299" s="11"/>
      <c r="DK299" s="11"/>
      <c r="DL299" s="11"/>
      <c r="DM299" s="11"/>
      <c r="DN299" s="11"/>
      <c r="DO299" s="11"/>
      <c r="DP299" s="11"/>
      <c r="DQ299" s="11"/>
      <c r="DR299" s="11"/>
      <c r="DS299" s="11"/>
      <c r="DT299" s="11"/>
      <c r="DU299" s="11"/>
      <c r="DV299" s="11"/>
      <c r="DW299" s="11"/>
      <c r="DX299" s="11"/>
      <c r="DY299" s="11"/>
      <c r="DZ299" s="11"/>
      <c r="EA299" s="11"/>
      <c r="EB299" s="11"/>
      <c r="EC299" s="11"/>
      <c r="ED299" s="11"/>
      <c r="EE299" s="11"/>
      <c r="EF299" s="11"/>
      <c r="EG299" s="11"/>
      <c r="EH299" s="11"/>
      <c r="EI299" s="11"/>
      <c r="EJ299" s="11"/>
      <c r="EK299" s="11"/>
      <c r="EL299" s="11"/>
      <c r="EM299" s="11"/>
      <c r="EN299" s="11"/>
      <c r="EO299" s="11"/>
      <c r="EP299" s="11"/>
      <c r="EQ299" s="11"/>
      <c r="ER299" s="11"/>
      <c r="ES299" s="11"/>
      <c r="ET299" s="11"/>
      <c r="EU299" s="11"/>
      <c r="EV299" s="11"/>
      <c r="EW299" s="11"/>
      <c r="EX299" s="11"/>
      <c r="EY299" s="11"/>
      <c r="EZ299" s="11"/>
      <c r="FA299" s="11"/>
      <c r="FB299" s="11"/>
      <c r="FC299" s="11"/>
      <c r="FD299" s="11"/>
      <c r="FE299" s="11"/>
      <c r="FF299" s="11"/>
      <c r="FG299" s="11"/>
      <c r="FH299" s="11"/>
      <c r="FI299" s="11"/>
      <c r="FJ299" s="11"/>
      <c r="FK299" s="11"/>
      <c r="FL299" s="11"/>
      <c r="FM299" s="11"/>
      <c r="FN299" s="11"/>
      <c r="FO299" s="11"/>
      <c r="FP299" s="11"/>
      <c r="FQ299" s="11"/>
      <c r="FR299" s="11"/>
      <c r="FS299" s="11"/>
      <c r="FT299" s="11"/>
      <c r="FU299" s="11"/>
      <c r="FV299" s="11"/>
      <c r="FW299" s="11"/>
      <c r="FX299" s="11"/>
      <c r="FY299" s="11"/>
      <c r="FZ299" s="11"/>
      <c r="GA299" s="11"/>
      <c r="GB299" s="11"/>
      <c r="GC299" s="11"/>
      <c r="GD299" s="11"/>
      <c r="GE299" s="11"/>
      <c r="GF299" s="11"/>
      <c r="GG299" s="11"/>
      <c r="GH299" s="11"/>
      <c r="GI299" s="11"/>
      <c r="GJ299" s="11"/>
      <c r="GK299" s="11"/>
      <c r="GL299" s="11"/>
      <c r="GM299" s="11"/>
      <c r="GN299" s="11"/>
      <c r="GO299" s="11"/>
      <c r="GP299" s="11"/>
      <c r="GQ299" s="11"/>
      <c r="GR299" s="11"/>
      <c r="GS299" s="11"/>
      <c r="GT299" s="11"/>
      <c r="GU299" s="11"/>
      <c r="GV299" s="11"/>
      <c r="GW299" s="11"/>
      <c r="GX299" s="11"/>
      <c r="GY299" s="11"/>
      <c r="GZ299" s="11"/>
      <c r="HA299" s="11"/>
      <c r="HB299" s="11"/>
      <c r="HC299" s="11"/>
      <c r="HD299" s="11"/>
      <c r="HE299" s="11"/>
      <c r="HF299" s="11"/>
      <c r="HG299" s="11"/>
      <c r="HH299" s="11"/>
      <c r="HI299" s="11"/>
      <c r="HJ299" s="11"/>
      <c r="HK299" s="11"/>
      <c r="HL299" s="11"/>
      <c r="HM299" s="11"/>
      <c r="HN299" s="11"/>
      <c r="HO299" s="11"/>
      <c r="HP299" s="11"/>
      <c r="HQ299" s="11"/>
      <c r="HR299" s="11"/>
      <c r="HS299" s="11"/>
      <c r="HT299" s="11"/>
      <c r="HU299" s="11"/>
      <c r="HV299" s="11"/>
      <c r="HW299" s="11"/>
      <c r="HX299" s="11"/>
      <c r="HY299" s="11"/>
      <c r="HZ299" s="11"/>
      <c r="IA299" s="11"/>
      <c r="IB299" s="11"/>
      <c r="IC299" s="11"/>
      <c r="ID299" s="11"/>
      <c r="IE299" s="11"/>
      <c r="IF299" s="11"/>
      <c r="IG299" s="11"/>
      <c r="IH299" s="11"/>
      <c r="II299" s="11"/>
      <c r="IJ299" s="11"/>
      <c r="IK299" s="11"/>
      <c r="IL299" s="11"/>
      <c r="IM299" s="11"/>
      <c r="IN299" s="11"/>
      <c r="IO299" s="11"/>
      <c r="IP299" s="11"/>
      <c r="IQ299" s="11"/>
      <c r="IR299" s="11"/>
      <c r="IS299" s="11"/>
      <c r="IT299" s="11"/>
      <c r="IU299" s="11"/>
      <c r="IV299" s="11"/>
      <c r="IW299" s="11"/>
      <c r="IX299" s="11"/>
      <c r="IY299" s="11"/>
      <c r="IZ299" s="11"/>
      <c r="JA299" s="11"/>
      <c r="JB299" s="11"/>
      <c r="JC299" s="11"/>
      <c r="JD299" s="11"/>
      <c r="JE299" s="11"/>
      <c r="JF299" s="11"/>
      <c r="JG299" s="11"/>
      <c r="JH299" s="11"/>
      <c r="JI299" s="11"/>
      <c r="JJ299" s="11"/>
      <c r="JK299" s="11"/>
      <c r="JL299" s="11"/>
      <c r="JM299" s="11"/>
      <c r="JN299" s="11"/>
      <c r="JO299" s="11"/>
      <c r="JP299" s="11"/>
      <c r="JQ299" s="11"/>
      <c r="JR299" s="11"/>
      <c r="JS299" s="11"/>
      <c r="JT299" s="11"/>
      <c r="JU299" s="11"/>
      <c r="JV299" s="11"/>
      <c r="JW299" s="11"/>
      <c r="JX299" s="11"/>
      <c r="JY299" s="11"/>
      <c r="JZ299" s="11"/>
      <c r="KA299" s="11"/>
      <c r="KB299" s="11"/>
      <c r="KC299" s="11"/>
      <c r="KD299" s="11"/>
      <c r="KE299" s="11"/>
      <c r="KF299" s="11"/>
      <c r="KG299" s="11"/>
      <c r="KH299" s="11"/>
      <c r="KI299" s="11"/>
      <c r="KJ299" s="11"/>
      <c r="KK299" s="11"/>
      <c r="KL299" s="11"/>
      <c r="KM299" s="11"/>
      <c r="KN299" s="11"/>
      <c r="KO299" s="11"/>
      <c r="KP299" s="11"/>
      <c r="KQ299" s="11"/>
      <c r="KR299" s="11"/>
      <c r="KS299" s="11"/>
      <c r="KT299" s="11"/>
      <c r="KU299" s="11"/>
      <c r="KV299" s="11"/>
      <c r="KW299" s="11"/>
      <c r="KX299" s="11"/>
      <c r="KY299" s="11"/>
      <c r="KZ299" s="11"/>
      <c r="LA299" s="11"/>
      <c r="LB299" s="11"/>
      <c r="LC299" s="11"/>
      <c r="LD299" s="11"/>
      <c r="LE299" s="11"/>
      <c r="LF299" s="11"/>
      <c r="LG299" s="11"/>
      <c r="LH299" s="11"/>
      <c r="LI299" s="11"/>
      <c r="LJ299" s="11"/>
      <c r="LK299" s="11"/>
      <c r="LL299" s="11"/>
      <c r="LM299" s="11"/>
      <c r="LN299" s="11"/>
      <c r="LO299" s="11"/>
      <c r="LP299" s="11"/>
      <c r="LQ299" s="11"/>
      <c r="LR299" s="11"/>
      <c r="LS299" s="11"/>
      <c r="LT299" s="11"/>
      <c r="LU299" s="11"/>
      <c r="LV299" s="11"/>
      <c r="LW299" s="11"/>
      <c r="LX299" s="11"/>
      <c r="LY299" s="11"/>
      <c r="LZ299" s="11"/>
      <c r="MA299" s="11"/>
      <c r="MB299" s="11"/>
      <c r="MC299" s="11"/>
      <c r="MD299" s="11"/>
      <c r="ME299" s="11"/>
      <c r="MF299" s="11"/>
      <c r="MG299" s="11"/>
      <c r="MH299" s="11"/>
      <c r="MI299" s="11"/>
      <c r="MJ299" s="11"/>
      <c r="MK299" s="11"/>
      <c r="ML299" s="11"/>
      <c r="MM299" s="11"/>
      <c r="MN299" s="11"/>
      <c r="MO299" s="11"/>
      <c r="MP299" s="11"/>
      <c r="MQ299" s="11"/>
      <c r="MR299" s="11"/>
      <c r="MS299" s="11"/>
      <c r="MT299" s="11"/>
      <c r="MU299" s="11"/>
      <c r="MV299" s="11"/>
      <c r="MW299" s="11"/>
      <c r="MX299" s="11"/>
      <c r="MY299" s="11"/>
      <c r="MZ299" s="11"/>
      <c r="NA299" s="11"/>
      <c r="NB299" s="11"/>
      <c r="NC299" s="11"/>
      <c r="ND299" s="11"/>
      <c r="NE299" s="11"/>
      <c r="NF299" s="11"/>
      <c r="NG299" s="11"/>
      <c r="NH299" s="11"/>
      <c r="NI299" s="11"/>
      <c r="NJ299" s="11"/>
      <c r="NK299" s="11"/>
      <c r="NL299" s="11"/>
      <c r="NM299" s="11"/>
      <c r="NN299" s="11"/>
      <c r="NO299" s="11"/>
      <c r="NP299" s="11"/>
      <c r="NQ299" s="11"/>
      <c r="NR299" s="11"/>
      <c r="NS299" s="11"/>
      <c r="NT299" s="11"/>
      <c r="NU299" s="11"/>
      <c r="NV299" s="11"/>
      <c r="NW299" s="11"/>
      <c r="NX299" s="11"/>
      <c r="NY299" s="11"/>
      <c r="NZ299" s="11"/>
      <c r="OA299" s="11"/>
      <c r="OB299" s="11"/>
      <c r="OC299" s="11"/>
      <c r="OD299" s="11"/>
      <c r="OE299" s="11"/>
      <c r="OF299" s="11"/>
      <c r="OG299" s="11"/>
      <c r="OH299" s="11"/>
      <c r="OI299" s="11"/>
      <c r="OJ299" s="11"/>
      <c r="OK299" s="11"/>
      <c r="OL299" s="11"/>
      <c r="OM299" s="11"/>
      <c r="ON299" s="11"/>
      <c r="OO299" s="11"/>
      <c r="OP299" s="11"/>
      <c r="OQ299" s="11"/>
      <c r="OR299" s="11"/>
      <c r="OS299" s="11"/>
      <c r="OT299" s="11"/>
      <c r="OU299" s="11"/>
      <c r="OV299" s="11"/>
      <c r="OW299" s="11"/>
      <c r="OX299" s="11"/>
      <c r="OY299" s="11"/>
      <c r="OZ299" s="11"/>
      <c r="PA299" s="11"/>
      <c r="PB299" s="11"/>
      <c r="PC299" s="11"/>
      <c r="PD299" s="11"/>
      <c r="PE299" s="11"/>
      <c r="PF299" s="11"/>
      <c r="PG299" s="11"/>
      <c r="PH299" s="11"/>
      <c r="PI299" s="11"/>
      <c r="PJ299" s="11"/>
      <c r="PK299" s="11"/>
      <c r="PL299" s="11"/>
      <c r="PM299" s="11"/>
      <c r="PN299" s="11"/>
      <c r="PO299" s="11"/>
      <c r="PP299" s="11"/>
      <c r="PQ299" s="11"/>
      <c r="PR299" s="11"/>
      <c r="PS299" s="11"/>
      <c r="PT299" s="11"/>
      <c r="PU299" s="11"/>
      <c r="PV299" s="11"/>
      <c r="PW299" s="11"/>
      <c r="PX299" s="11"/>
      <c r="PY299" s="11"/>
      <c r="PZ299" s="11"/>
      <c r="QA299" s="11"/>
      <c r="QB299" s="11"/>
      <c r="QC299" s="11"/>
      <c r="QD299" s="11"/>
      <c r="QE299" s="11"/>
      <c r="QF299" s="11"/>
      <c r="QG299" s="11"/>
      <c r="QH299" s="11"/>
      <c r="QI299" s="11"/>
      <c r="QJ299" s="11"/>
      <c r="QK299" s="11"/>
      <c r="QL299" s="11"/>
      <c r="QM299" s="11"/>
      <c r="QN299" s="11"/>
      <c r="QO299" s="11"/>
      <c r="QP299" s="11"/>
      <c r="QQ299" s="11"/>
      <c r="QR299" s="11"/>
      <c r="QS299" s="11"/>
      <c r="QT299" s="11"/>
      <c r="QU299" s="11"/>
      <c r="QV299" s="11"/>
      <c r="QW299" s="11"/>
      <c r="QX299" s="11"/>
      <c r="QY299" s="11"/>
      <c r="QZ299" s="11"/>
      <c r="RA299" s="11"/>
      <c r="RB299" s="11"/>
      <c r="RC299" s="11"/>
      <c r="RD299" s="11"/>
      <c r="RE299" s="11"/>
      <c r="RF299" s="11"/>
      <c r="RG299" s="11"/>
      <c r="RH299" s="11"/>
      <c r="RI299" s="11"/>
      <c r="RJ299" s="11"/>
      <c r="RK299" s="11"/>
      <c r="RL299" s="11"/>
      <c r="RM299" s="11"/>
      <c r="RN299" s="11"/>
      <c r="RO299" s="11"/>
      <c r="RP299" s="11"/>
      <c r="RQ299" s="11"/>
      <c r="RR299" s="11"/>
      <c r="RS299" s="11"/>
      <c r="RT299" s="11"/>
      <c r="RU299" s="11"/>
      <c r="RV299" s="11"/>
      <c r="RW299" s="11"/>
      <c r="RX299" s="11"/>
      <c r="RY299" s="11"/>
      <c r="RZ299" s="11"/>
      <c r="SA299" s="11"/>
      <c r="SB299" s="11"/>
      <c r="SC299" s="11"/>
      <c r="SD299" s="11"/>
      <c r="SE299" s="11"/>
      <c r="SF299" s="11"/>
      <c r="SG299" s="11"/>
      <c r="SH299" s="11"/>
      <c r="SI299" s="11"/>
      <c r="SJ299" s="11"/>
      <c r="SK299" s="11"/>
      <c r="SL299" s="11"/>
      <c r="SM299" s="11"/>
      <c r="SN299" s="11"/>
      <c r="SO299" s="11"/>
      <c r="SP299" s="11"/>
      <c r="SQ299" s="11"/>
      <c r="SR299" s="11"/>
      <c r="SS299" s="11"/>
      <c r="ST299" s="11"/>
      <c r="SU299" s="11"/>
      <c r="SV299" s="11"/>
      <c r="SW299" s="11"/>
      <c r="SX299" s="11"/>
      <c r="SY299" s="11"/>
      <c r="SZ299" s="11"/>
      <c r="TA299" s="11"/>
      <c r="TB299" s="11"/>
      <c r="TC299" s="11"/>
      <c r="TD299" s="11"/>
      <c r="TE299" s="11"/>
      <c r="TF299" s="11"/>
      <c r="TG299" s="11"/>
      <c r="TH299" s="11"/>
      <c r="TI299" s="11"/>
      <c r="TJ299" s="11"/>
      <c r="TK299" s="11"/>
      <c r="TL299" s="11"/>
      <c r="TM299" s="11"/>
      <c r="TN299" s="11"/>
      <c r="TO299" s="11"/>
      <c r="TP299" s="11"/>
      <c r="TQ299" s="11"/>
      <c r="TR299" s="11"/>
      <c r="TS299" s="11"/>
      <c r="TT299" s="11"/>
      <c r="TU299" s="11"/>
      <c r="TV299" s="11"/>
      <c r="TW299" s="11"/>
      <c r="TX299" s="11"/>
      <c r="TY299" s="11"/>
      <c r="TZ299" s="11"/>
      <c r="UA299" s="11"/>
      <c r="UB299" s="11"/>
      <c r="UC299" s="11"/>
      <c r="UD299" s="11"/>
      <c r="UE299" s="11"/>
      <c r="UF299" s="11"/>
      <c r="UG299" s="11"/>
      <c r="UH299" s="11"/>
      <c r="UI299" s="11"/>
      <c r="UJ299" s="11"/>
      <c r="UK299" s="11"/>
      <c r="UL299" s="11"/>
      <c r="UM299" s="11"/>
      <c r="UN299" s="11"/>
      <c r="UO299" s="11"/>
      <c r="UP299" s="11"/>
      <c r="UQ299" s="11"/>
      <c r="UR299" s="11"/>
      <c r="US299" s="11"/>
      <c r="UT299" s="11"/>
      <c r="UU299" s="11"/>
      <c r="UV299" s="11"/>
      <c r="UW299" s="11"/>
      <c r="UX299" s="11"/>
      <c r="UY299" s="11"/>
      <c r="UZ299" s="11"/>
      <c r="VA299" s="11"/>
      <c r="VB299" s="11"/>
      <c r="VC299" s="11"/>
      <c r="VD299" s="11"/>
      <c r="VE299" s="11"/>
      <c r="VF299" s="11"/>
      <c r="VG299" s="11"/>
      <c r="VH299" s="11"/>
      <c r="VI299" s="11"/>
      <c r="VJ299" s="11"/>
      <c r="VK299" s="11"/>
      <c r="VL299" s="11"/>
      <c r="VM299" s="11"/>
      <c r="VN299" s="11"/>
      <c r="VO299" s="11"/>
      <c r="VP299" s="11"/>
      <c r="VQ299" s="11"/>
      <c r="VR299" s="11"/>
      <c r="VS299" s="11"/>
      <c r="VT299" s="11"/>
      <c r="VU299" s="11"/>
      <c r="VV299" s="11"/>
      <c r="VW299" s="11"/>
      <c r="VX299" s="11"/>
      <c r="VY299" s="11"/>
      <c r="VZ299" s="11"/>
      <c r="WA299" s="11"/>
      <c r="WB299" s="11"/>
      <c r="WC299" s="11"/>
      <c r="WD299" s="11"/>
      <c r="WE299" s="11"/>
      <c r="WF299" s="11"/>
      <c r="WG299" s="11"/>
      <c r="WH299" s="11"/>
      <c r="WI299" s="11"/>
      <c r="WJ299" s="11"/>
      <c r="WK299" s="11"/>
      <c r="WL299" s="11"/>
      <c r="WM299" s="11"/>
      <c r="WN299" s="11"/>
      <c r="WO299" s="11"/>
      <c r="WP299" s="11"/>
      <c r="WQ299" s="11"/>
      <c r="WR299" s="11"/>
      <c r="WS299" s="11"/>
      <c r="WT299" s="11"/>
      <c r="WU299" s="11"/>
      <c r="WV299" s="11"/>
      <c r="WW299" s="11"/>
      <c r="WX299" s="11"/>
      <c r="WY299" s="11"/>
      <c r="WZ299" s="11"/>
      <c r="XA299" s="11"/>
      <c r="XB299" s="11"/>
      <c r="XC299" s="11"/>
      <c r="XD299" s="11"/>
      <c r="XE299" s="11"/>
      <c r="XF299" s="11"/>
      <c r="XG299" s="11"/>
      <c r="XH299" s="11"/>
      <c r="XI299" s="11"/>
      <c r="XJ299" s="11"/>
      <c r="XK299" s="11"/>
      <c r="XL299" s="11"/>
      <c r="XM299" s="11"/>
      <c r="XN299" s="11"/>
      <c r="XO299" s="11"/>
      <c r="XP299" s="11"/>
      <c r="XQ299" s="11"/>
      <c r="XR299" s="11"/>
      <c r="XS299" s="11"/>
      <c r="XT299" s="11"/>
      <c r="XU299" s="11"/>
      <c r="XV299" s="11"/>
      <c r="XW299" s="11"/>
      <c r="XX299" s="11"/>
      <c r="XY299" s="11"/>
      <c r="XZ299" s="11"/>
      <c r="YA299" s="11"/>
      <c r="YB299" s="11"/>
      <c r="YC299" s="11"/>
      <c r="YD299" s="11"/>
      <c r="YE299" s="11"/>
      <c r="YF299" s="11"/>
      <c r="YG299" s="11"/>
      <c r="YH299" s="11"/>
      <c r="YI299" s="11"/>
      <c r="YJ299" s="11"/>
      <c r="YK299" s="11"/>
      <c r="YL299" s="11"/>
      <c r="YM299" s="11"/>
      <c r="YN299" s="11"/>
      <c r="YO299" s="11"/>
      <c r="YP299" s="11"/>
      <c r="YQ299" s="11"/>
      <c r="YR299" s="11"/>
      <c r="YS299" s="11"/>
      <c r="YT299" s="11"/>
      <c r="YU299" s="11"/>
      <c r="YV299" s="11"/>
      <c r="YW299" s="11"/>
      <c r="YX299" s="11"/>
      <c r="YY299" s="11"/>
      <c r="YZ299" s="11"/>
      <c r="ZA299" s="11"/>
      <c r="ZB299" s="11"/>
      <c r="ZC299" s="11"/>
      <c r="ZD299" s="11"/>
      <c r="ZE299" s="11"/>
      <c r="ZF299" s="11"/>
      <c r="ZG299" s="11"/>
      <c r="ZH299" s="11"/>
      <c r="ZI299" s="11"/>
      <c r="ZJ299" s="11"/>
      <c r="ZK299" s="11"/>
      <c r="ZL299" s="11"/>
      <c r="ZM299" s="11"/>
      <c r="ZN299" s="11"/>
      <c r="ZO299" s="11"/>
      <c r="ZP299" s="11"/>
      <c r="ZQ299" s="11"/>
      <c r="ZR299" s="11"/>
      <c r="ZS299" s="11"/>
      <c r="ZT299" s="11"/>
      <c r="ZU299" s="11"/>
      <c r="ZV299" s="11"/>
      <c r="ZW299" s="11"/>
      <c r="ZX299" s="11"/>
      <c r="ZY299" s="11"/>
      <c r="ZZ299" s="11"/>
      <c r="AAA299" s="11"/>
      <c r="AAB299" s="11"/>
      <c r="AAC299" s="11"/>
      <c r="AAD299" s="11"/>
      <c r="AAE299" s="11"/>
      <c r="AAF299" s="11"/>
      <c r="AAG299" s="11"/>
      <c r="AAH299" s="11"/>
      <c r="AAI299" s="11"/>
      <c r="AAJ299" s="11"/>
      <c r="AAK299" s="11"/>
      <c r="AAL299" s="11"/>
      <c r="AAM299" s="11"/>
      <c r="AAN299" s="11"/>
      <c r="AAO299" s="11"/>
      <c r="AAP299" s="11"/>
      <c r="AAQ299" s="11"/>
      <c r="AAR299" s="11"/>
      <c r="AAS299" s="11"/>
      <c r="AAT299" s="11"/>
      <c r="AAU299" s="11"/>
      <c r="AAV299" s="11"/>
      <c r="AAW299" s="11"/>
      <c r="AAX299" s="11"/>
      <c r="AAY299" s="11"/>
      <c r="AAZ299" s="11"/>
      <c r="ABA299" s="11"/>
      <c r="ABB299" s="11"/>
      <c r="ABC299" s="11"/>
      <c r="ABD299" s="11"/>
      <c r="ABE299" s="11"/>
      <c r="ABF299" s="11"/>
      <c r="ABG299" s="11"/>
      <c r="ABH299" s="11"/>
      <c r="ABI299" s="11"/>
      <c r="ABJ299" s="11"/>
      <c r="ABK299" s="11"/>
      <c r="ABL299" s="11"/>
      <c r="ABM299" s="11"/>
      <c r="ABN299" s="11"/>
      <c r="ABO299" s="11"/>
      <c r="ABP299" s="11"/>
      <c r="ABQ299" s="11"/>
      <c r="ABR299" s="11"/>
      <c r="ABS299" s="11"/>
      <c r="ABT299" s="11"/>
      <c r="ABU299" s="11"/>
      <c r="ABV299" s="11"/>
      <c r="ABW299" s="11"/>
      <c r="ABX299" s="11"/>
      <c r="ABY299" s="11"/>
      <c r="ABZ299" s="11"/>
      <c r="ACA299" s="11"/>
      <c r="ACB299" s="11"/>
      <c r="ACC299" s="11"/>
      <c r="ACD299" s="11"/>
      <c r="ACE299" s="11"/>
      <c r="ACF299" s="11"/>
      <c r="ACG299" s="11"/>
      <c r="ACH299" s="11"/>
      <c r="ACI299" s="11"/>
      <c r="ACJ299" s="11"/>
      <c r="ACK299" s="11"/>
      <c r="ACL299" s="11"/>
      <c r="ACM299" s="11"/>
      <c r="ACN299" s="11"/>
      <c r="ACO299" s="11"/>
      <c r="ACP299" s="11"/>
      <c r="ACQ299" s="11"/>
      <c r="ACR299" s="11"/>
      <c r="ACS299" s="11"/>
      <c r="ACT299" s="11"/>
      <c r="ACU299" s="11"/>
      <c r="ACV299" s="11"/>
      <c r="ACW299" s="11"/>
      <c r="ACX299" s="11"/>
      <c r="ACY299" s="11"/>
      <c r="ACZ299" s="11"/>
      <c r="ADA299" s="11"/>
      <c r="ADB299" s="11"/>
      <c r="ADC299" s="11"/>
      <c r="ADD299" s="11"/>
      <c r="ADE299" s="11"/>
      <c r="ADF299" s="11"/>
      <c r="ADG299" s="11"/>
      <c r="ADH299" s="11"/>
      <c r="ADI299" s="11"/>
      <c r="ADJ299" s="11"/>
      <c r="ADK299" s="11"/>
      <c r="ADL299" s="11"/>
      <c r="ADM299" s="11"/>
      <c r="ADN299" s="11"/>
      <c r="ADO299" s="11"/>
      <c r="ADP299" s="11"/>
      <c r="ADQ299" s="11"/>
      <c r="ADR299" s="11"/>
      <c r="ADS299" s="11"/>
      <c r="ADT299" s="11"/>
      <c r="ADU299" s="11"/>
      <c r="ADV299" s="11"/>
      <c r="ADW299" s="11"/>
      <c r="ADX299" s="11"/>
      <c r="ADY299" s="11"/>
      <c r="ADZ299" s="11"/>
      <c r="AEA299" s="11"/>
      <c r="AEB299" s="11"/>
      <c r="AEC299" s="11"/>
      <c r="AED299" s="11"/>
      <c r="AEE299" s="11"/>
      <c r="AEF299" s="11"/>
      <c r="AEG299" s="11"/>
      <c r="AEH299" s="11"/>
      <c r="AEI299" s="11"/>
      <c r="AEJ299" s="11"/>
      <c r="AEK299" s="11"/>
      <c r="AEL299" s="11"/>
      <c r="AEM299" s="11"/>
      <c r="AEN299" s="11"/>
      <c r="AEO299" s="11"/>
      <c r="AEP299" s="11"/>
      <c r="AEQ299" s="11"/>
      <c r="AER299" s="11"/>
      <c r="AES299" s="11"/>
      <c r="AET299" s="11"/>
      <c r="AEU299" s="11"/>
      <c r="AEV299" s="11"/>
      <c r="AEW299" s="11"/>
      <c r="AEX299" s="11"/>
      <c r="AEY299" s="11"/>
      <c r="AEZ299" s="11"/>
      <c r="AFA299" s="11"/>
      <c r="AFB299" s="11"/>
      <c r="AFC299" s="11"/>
      <c r="AFD299" s="11"/>
      <c r="AFE299" s="11"/>
      <c r="AFF299" s="11"/>
      <c r="AFG299" s="11"/>
      <c r="AFH299" s="11"/>
      <c r="AFI299" s="11"/>
      <c r="AFJ299" s="11"/>
      <c r="AFK299" s="11"/>
      <c r="AFL299" s="11"/>
      <c r="AFM299" s="11"/>
      <c r="AFN299" s="11"/>
      <c r="AFO299" s="11"/>
      <c r="AFP299" s="11"/>
      <c r="AFQ299" s="11"/>
      <c r="AFR299" s="11"/>
      <c r="AFS299" s="11"/>
      <c r="AFT299" s="11"/>
      <c r="AFU299" s="11"/>
      <c r="AFV299" s="11"/>
      <c r="AFW299" s="11"/>
      <c r="AFX299" s="11"/>
      <c r="AFY299" s="11"/>
      <c r="AFZ299" s="11"/>
      <c r="AGA299" s="11"/>
      <c r="AGB299" s="11"/>
      <c r="AGC299" s="11"/>
      <c r="AGD299" s="11"/>
      <c r="AGE299" s="11"/>
      <c r="AGF299" s="11"/>
      <c r="AGG299" s="11"/>
      <c r="AGH299" s="11"/>
      <c r="AGI299" s="11"/>
      <c r="AGJ299" s="11"/>
      <c r="AGK299" s="11"/>
      <c r="AGL299" s="11"/>
      <c r="AGM299" s="11"/>
      <c r="AGN299" s="11"/>
      <c r="AGO299" s="11"/>
      <c r="AGP299" s="11"/>
      <c r="AGQ299" s="11"/>
      <c r="AGR299" s="11"/>
      <c r="AGS299" s="11"/>
      <c r="AGT299" s="11"/>
      <c r="AGU299" s="11"/>
      <c r="AGV299" s="11"/>
      <c r="AGW299" s="11"/>
      <c r="AGX299" s="11"/>
      <c r="AGY299" s="11"/>
      <c r="AGZ299" s="11"/>
      <c r="AHA299" s="11"/>
      <c r="AHB299" s="11"/>
      <c r="AHC299" s="11"/>
      <c r="AHD299" s="11"/>
      <c r="AHE299" s="11"/>
      <c r="AHF299" s="11"/>
      <c r="AHG299" s="11"/>
      <c r="AHH299" s="11"/>
      <c r="AHI299" s="11"/>
      <c r="AHJ299" s="11"/>
      <c r="AHK299" s="11"/>
      <c r="AHL299" s="11"/>
      <c r="AHM299" s="11"/>
      <c r="AHN299" s="11"/>
      <c r="AHO299" s="11"/>
      <c r="AHP299" s="11"/>
      <c r="AHQ299" s="11"/>
      <c r="AHR299" s="11"/>
      <c r="AHS299" s="11"/>
      <c r="AHT299" s="11"/>
      <c r="AHU299" s="11"/>
      <c r="AHV299" s="11"/>
      <c r="AHW299" s="11"/>
      <c r="AHX299" s="11"/>
      <c r="AHY299" s="11"/>
      <c r="AHZ299" s="11"/>
      <c r="AIA299" s="11"/>
      <c r="AIB299" s="11"/>
      <c r="AIC299" s="11"/>
      <c r="AID299" s="11"/>
      <c r="AIE299" s="11"/>
      <c r="AIF299" s="11"/>
      <c r="AIG299" s="11"/>
      <c r="AIH299" s="11"/>
      <c r="AII299" s="11"/>
      <c r="AIJ299" s="11"/>
      <c r="AIK299" s="11"/>
      <c r="AIL299" s="11"/>
      <c r="AIM299" s="11"/>
      <c r="AIN299" s="11"/>
      <c r="AIO299" s="11"/>
      <c r="AIP299" s="11"/>
      <c r="AIQ299" s="11"/>
      <c r="AIR299" s="11"/>
      <c r="AIS299" s="11"/>
      <c r="AIT299" s="11"/>
      <c r="AIU299" s="11"/>
      <c r="AIV299" s="11"/>
      <c r="AIW299" s="11"/>
      <c r="AIX299" s="11"/>
      <c r="AIY299" s="11"/>
      <c r="AIZ299" s="11"/>
      <c r="AJA299" s="11"/>
      <c r="AJB299" s="11"/>
      <c r="AJC299" s="11"/>
      <c r="AJD299" s="11"/>
      <c r="AJE299" s="11"/>
      <c r="AJF299" s="11"/>
      <c r="AJG299" s="11"/>
      <c r="AJH299" s="11"/>
      <c r="AJI299" s="11"/>
      <c r="AJJ299" s="11"/>
      <c r="AJK299" s="11"/>
      <c r="AJL299" s="11"/>
      <c r="AJM299" s="11"/>
      <c r="AJN299" s="11"/>
      <c r="AJO299" s="11"/>
      <c r="AJP299" s="11"/>
      <c r="AJQ299" s="11"/>
      <c r="AJR299" s="11"/>
      <c r="AJS299" s="11"/>
      <c r="AJT299" s="11"/>
      <c r="AJU299" s="11"/>
      <c r="AJV299" s="11"/>
      <c r="AJW299" s="11"/>
      <c r="AJX299" s="11"/>
      <c r="AJY299" s="11"/>
      <c r="AJZ299" s="11"/>
      <c r="AKA299" s="11"/>
      <c r="AKB299" s="11"/>
      <c r="AKC299" s="11"/>
      <c r="AKD299" s="11"/>
      <c r="AKE299" s="11"/>
      <c r="AKF299" s="11"/>
      <c r="AKG299" s="11"/>
      <c r="AKH299" s="11"/>
      <c r="AKI299" s="11"/>
      <c r="AKJ299" s="11"/>
      <c r="AKK299" s="11"/>
      <c r="AKL299" s="11"/>
      <c r="AKM299" s="11"/>
      <c r="AKN299" s="11"/>
      <c r="AKO299" s="11"/>
      <c r="AKP299" s="11"/>
      <c r="AKQ299" s="11"/>
      <c r="AKR299" s="11"/>
      <c r="AKS299" s="11"/>
      <c r="AKT299" s="11"/>
      <c r="AKU299" s="11"/>
      <c r="AKV299" s="11"/>
      <c r="AKW299" s="11"/>
      <c r="AKX299" s="11"/>
      <c r="AKY299" s="11"/>
      <c r="AKZ299" s="11"/>
      <c r="ALA299" s="11"/>
      <c r="ALB299" s="11"/>
      <c r="ALC299" s="11"/>
      <c r="ALD299" s="11"/>
      <c r="ALE299" s="11"/>
      <c r="ALF299" s="11"/>
      <c r="ALG299" s="11"/>
      <c r="ALH299" s="11"/>
      <c r="ALI299" s="11"/>
      <c r="ALJ299" s="11"/>
      <c r="ALK299" s="11"/>
      <c r="ALL299" s="11"/>
      <c r="ALM299" s="11"/>
      <c r="ALN299" s="11"/>
      <c r="ALO299" s="11"/>
      <c r="ALP299" s="11"/>
      <c r="ALQ299" s="11"/>
      <c r="ALR299" s="11"/>
      <c r="ALS299" s="11"/>
      <c r="ALT299" s="11"/>
      <c r="ALU299" s="11"/>
      <c r="ALV299" s="11"/>
      <c r="ALW299" s="11"/>
      <c r="ALX299" s="11"/>
      <c r="ALY299" s="11"/>
      <c r="ALZ299" s="11"/>
      <c r="AMA299" s="11"/>
      <c r="AMB299" s="11"/>
      <c r="AMC299" s="11"/>
      <c r="AMD299" s="11"/>
      <c r="AME299" s="11"/>
      <c r="AMF299" s="11"/>
      <c r="AMG299" s="11"/>
      <c r="AMH299" s="11"/>
      <c r="AMI299" s="11"/>
      <c r="AMJ299" s="11"/>
      <c r="AMK299" s="11"/>
      <c r="AML299" s="11"/>
      <c r="AMM299" s="11"/>
      <c r="AMN299" s="11"/>
      <c r="AMO299" s="11"/>
      <c r="AMP299" s="11"/>
      <c r="AMQ299" s="11"/>
      <c r="AMR299" s="11"/>
      <c r="AMS299" s="11"/>
      <c r="AMT299" s="11"/>
      <c r="AMU299" s="11"/>
      <c r="AMV299" s="11"/>
      <c r="AMW299" s="11"/>
      <c r="AMX299" s="11"/>
      <c r="AMY299" s="11"/>
      <c r="AMZ299" s="11"/>
      <c r="ANA299" s="11"/>
      <c r="ANB299" s="11"/>
      <c r="ANC299" s="11"/>
      <c r="AND299" s="11"/>
      <c r="ANE299" s="11"/>
      <c r="ANF299" s="11"/>
      <c r="ANG299" s="11"/>
      <c r="ANH299" s="11"/>
      <c r="ANI299" s="11"/>
      <c r="ANJ299" s="11"/>
      <c r="ANK299" s="11"/>
      <c r="ANL299" s="11"/>
      <c r="ANM299" s="11"/>
      <c r="ANN299" s="11"/>
      <c r="ANO299" s="11"/>
      <c r="ANP299" s="11"/>
      <c r="ANQ299" s="11"/>
      <c r="ANR299" s="11"/>
      <c r="ANS299" s="11"/>
      <c r="ANT299" s="11"/>
      <c r="ANU299" s="11"/>
      <c r="ANV299" s="11"/>
      <c r="ANW299" s="11"/>
      <c r="ANX299" s="11"/>
      <c r="ANY299" s="11"/>
      <c r="ANZ299" s="11"/>
      <c r="AOA299" s="11"/>
      <c r="AOB299" s="11"/>
      <c r="AOC299" s="11"/>
      <c r="AOD299" s="11"/>
      <c r="AOE299" s="11"/>
      <c r="AOF299" s="11"/>
      <c r="AOG299" s="11"/>
      <c r="AOH299" s="11"/>
      <c r="AOI299" s="11"/>
      <c r="AOJ299" s="11"/>
      <c r="AOK299" s="11"/>
      <c r="AOL299" s="11"/>
      <c r="AOM299" s="11"/>
      <c r="AON299" s="11"/>
      <c r="AOO299" s="11"/>
      <c r="AOP299" s="11"/>
      <c r="AOQ299" s="11"/>
      <c r="AOR299" s="11"/>
      <c r="AOS299" s="11"/>
      <c r="AOT299" s="11"/>
      <c r="AOU299" s="11"/>
      <c r="AOV299" s="11"/>
      <c r="AOW299" s="11"/>
      <c r="AOX299" s="11"/>
      <c r="AOY299" s="11"/>
      <c r="AOZ299" s="11"/>
      <c r="APA299" s="11"/>
      <c r="APB299" s="11"/>
      <c r="APC299" s="11"/>
      <c r="APD299" s="11"/>
      <c r="APE299" s="11"/>
      <c r="APF299" s="11"/>
      <c r="APG299" s="11"/>
      <c r="APH299" s="11"/>
      <c r="API299" s="11"/>
      <c r="APJ299" s="11"/>
      <c r="APK299" s="11"/>
      <c r="APL299" s="11"/>
      <c r="APM299" s="11"/>
      <c r="APN299" s="11"/>
      <c r="APO299" s="11"/>
      <c r="APP299" s="11"/>
      <c r="APQ299" s="11"/>
      <c r="APR299" s="11"/>
      <c r="APS299" s="11"/>
      <c r="APT299" s="11"/>
      <c r="APU299" s="11"/>
      <c r="APV299" s="11"/>
      <c r="APW299" s="11"/>
      <c r="APX299" s="11"/>
      <c r="APY299" s="11"/>
      <c r="APZ299" s="11"/>
      <c r="AQA299" s="11"/>
      <c r="AQB299" s="11"/>
      <c r="AQC299" s="11"/>
      <c r="AQD299" s="11"/>
      <c r="AQE299" s="11"/>
      <c r="AQF299" s="11"/>
      <c r="AQG299" s="11"/>
      <c r="AQH299" s="11"/>
      <c r="AQI299" s="11"/>
      <c r="AQJ299" s="11"/>
      <c r="AQK299" s="11"/>
      <c r="AQL299" s="11"/>
      <c r="AQM299" s="11"/>
      <c r="AQN299" s="11"/>
      <c r="AQO299" s="11"/>
      <c r="AQP299" s="11"/>
      <c r="AQQ299" s="11"/>
      <c r="AQR299" s="11"/>
      <c r="AQS299" s="11"/>
      <c r="AQT299" s="11"/>
      <c r="AQU299" s="11"/>
      <c r="AQV299" s="11"/>
      <c r="AQW299" s="11"/>
      <c r="AQX299" s="11"/>
      <c r="AQY299" s="11"/>
      <c r="AQZ299" s="11"/>
      <c r="ARA299" s="11"/>
      <c r="ARB299" s="11"/>
      <c r="ARC299" s="11"/>
      <c r="ARD299" s="11"/>
      <c r="ARE299" s="11"/>
      <c r="ARF299" s="11"/>
      <c r="ARG299" s="11"/>
      <c r="ARH299" s="11"/>
      <c r="ARI299" s="11"/>
      <c r="ARJ299" s="11"/>
      <c r="ARK299" s="11"/>
      <c r="ARL299" s="11"/>
      <c r="ARM299" s="11"/>
      <c r="ARN299" s="11"/>
      <c r="ARO299" s="11"/>
      <c r="ARP299" s="11"/>
      <c r="ARQ299" s="11"/>
      <c r="ARR299" s="11"/>
      <c r="ARS299" s="11"/>
      <c r="ART299" s="11"/>
      <c r="ARU299" s="11"/>
      <c r="ARV299" s="11"/>
      <c r="ARW299" s="11"/>
      <c r="ARX299" s="11"/>
      <c r="ARY299" s="11"/>
      <c r="ARZ299" s="11"/>
      <c r="ASA299" s="11"/>
      <c r="ASB299" s="11"/>
      <c r="ASC299" s="11"/>
      <c r="ASD299" s="11"/>
      <c r="ASE299" s="11"/>
      <c r="ASF299" s="11"/>
      <c r="ASG299" s="11"/>
      <c r="ASH299" s="11"/>
      <c r="ASI299" s="11"/>
      <c r="ASJ299" s="11"/>
      <c r="ASK299" s="11"/>
      <c r="ASL299" s="11"/>
      <c r="ASM299" s="11"/>
      <c r="ASN299" s="11"/>
      <c r="ASO299" s="11"/>
      <c r="ASP299" s="11"/>
      <c r="ASQ299" s="11"/>
      <c r="ASR299" s="11"/>
      <c r="ASS299" s="11"/>
      <c r="AST299" s="11"/>
      <c r="ASU299" s="11"/>
      <c r="ASV299" s="11"/>
      <c r="ASW299" s="11"/>
      <c r="ASX299" s="11"/>
      <c r="ASY299" s="11"/>
      <c r="ASZ299" s="11"/>
      <c r="ATA299" s="11"/>
      <c r="ATB299" s="11"/>
      <c r="ATC299" s="11"/>
      <c r="ATD299" s="11"/>
      <c r="ATE299" s="11"/>
      <c r="ATF299" s="11"/>
      <c r="ATG299" s="11"/>
      <c r="ATH299" s="11"/>
      <c r="ATI299" s="11"/>
      <c r="ATJ299" s="11"/>
      <c r="ATK299" s="11"/>
      <c r="ATL299" s="11"/>
      <c r="ATM299" s="11"/>
      <c r="ATN299" s="11"/>
      <c r="ATO299" s="11"/>
      <c r="ATP299" s="11"/>
      <c r="ATQ299" s="11"/>
      <c r="ATR299" s="11"/>
      <c r="ATS299" s="11"/>
      <c r="ATT299" s="11"/>
      <c r="ATU299" s="11"/>
      <c r="ATV299" s="11"/>
      <c r="ATW299" s="11"/>
      <c r="ATX299" s="11"/>
      <c r="ATY299" s="11"/>
      <c r="ATZ299" s="11"/>
      <c r="AUA299" s="11"/>
      <c r="AUB299" s="11"/>
      <c r="AUC299" s="11"/>
      <c r="AUD299" s="11"/>
      <c r="AUE299" s="11"/>
      <c r="AUF299" s="11"/>
      <c r="AUG299" s="11"/>
      <c r="AUH299" s="11"/>
      <c r="AUI299" s="11"/>
      <c r="AUJ299" s="11"/>
      <c r="AUK299" s="11"/>
      <c r="AUL299" s="11"/>
      <c r="AUM299" s="11"/>
      <c r="AUN299" s="11"/>
      <c r="AUO299" s="11"/>
      <c r="AUP299" s="11"/>
      <c r="AUQ299" s="11"/>
      <c r="AUR299" s="11"/>
      <c r="AUS299" s="11"/>
      <c r="AUT299" s="11"/>
      <c r="AUU299" s="11"/>
      <c r="AUV299" s="11"/>
      <c r="AUW299" s="11"/>
      <c r="AUX299" s="11"/>
      <c r="AUY299" s="11"/>
      <c r="AUZ299" s="11"/>
      <c r="AVA299" s="11"/>
      <c r="AVB299" s="11"/>
      <c r="AVC299" s="11"/>
      <c r="AVD299" s="11"/>
      <c r="AVE299" s="11"/>
      <c r="AVF299" s="11"/>
      <c r="AVG299" s="11"/>
      <c r="AVH299" s="11"/>
      <c r="AVI299" s="11"/>
      <c r="AVJ299" s="11"/>
      <c r="AVK299" s="11"/>
      <c r="AVL299" s="11"/>
      <c r="AVM299" s="11"/>
      <c r="AVN299" s="11"/>
      <c r="AVO299" s="11"/>
      <c r="AVP299" s="11"/>
      <c r="AVQ299" s="11"/>
      <c r="AVR299" s="11"/>
      <c r="AVS299" s="11"/>
      <c r="AVT299" s="11"/>
      <c r="AVU299" s="11"/>
      <c r="AVV299" s="11"/>
      <c r="AVW299" s="11"/>
      <c r="AVX299" s="11"/>
      <c r="AVY299" s="11"/>
      <c r="AVZ299" s="11"/>
      <c r="AWA299" s="11"/>
      <c r="AWB299" s="11"/>
      <c r="AWC299" s="11"/>
      <c r="AWD299" s="11"/>
      <c r="AWE299" s="11"/>
      <c r="AWF299" s="11"/>
      <c r="AWG299" s="11"/>
      <c r="AWH299" s="11"/>
      <c r="AWI299" s="11"/>
      <c r="AWJ299" s="11"/>
      <c r="AWK299" s="11"/>
      <c r="AWL299" s="11"/>
      <c r="AWM299" s="11"/>
      <c r="AWN299" s="11"/>
      <c r="AWO299" s="11"/>
      <c r="AWP299" s="11"/>
      <c r="AWQ299" s="11"/>
      <c r="AWR299" s="11"/>
      <c r="AWS299" s="11"/>
      <c r="AWT299" s="11"/>
      <c r="AWU299" s="11"/>
      <c r="AWV299" s="11"/>
      <c r="AWW299" s="11"/>
      <c r="AWX299" s="11"/>
      <c r="AWY299" s="11"/>
      <c r="AWZ299" s="11"/>
      <c r="AXA299" s="11"/>
      <c r="AXB299" s="11"/>
      <c r="AXC299" s="11"/>
      <c r="AXD299" s="11"/>
      <c r="AXE299" s="11"/>
      <c r="AXF299" s="11"/>
      <c r="AXG299" s="11"/>
      <c r="AXH299" s="11"/>
      <c r="AXI299" s="11"/>
      <c r="AXJ299" s="11"/>
      <c r="AXK299" s="11"/>
      <c r="AXL299" s="11"/>
      <c r="AXM299" s="11"/>
      <c r="AXN299" s="11"/>
      <c r="AXO299" s="11"/>
      <c r="AXP299" s="11"/>
      <c r="AXQ299" s="11"/>
      <c r="AXR299" s="11"/>
      <c r="AXS299" s="11"/>
      <c r="AXT299" s="11"/>
      <c r="AXU299" s="11"/>
      <c r="AXV299" s="11"/>
      <c r="AXW299" s="11"/>
      <c r="AXX299" s="11"/>
      <c r="AXY299" s="11"/>
      <c r="AXZ299" s="11"/>
      <c r="AYA299" s="11"/>
      <c r="AYB299" s="11"/>
      <c r="AYC299" s="11"/>
      <c r="AYD299" s="11"/>
      <c r="AYE299" s="11"/>
      <c r="AYF299" s="11"/>
      <c r="AYG299" s="11"/>
      <c r="AYH299" s="11"/>
      <c r="AYI299" s="11"/>
      <c r="AYJ299" s="11"/>
      <c r="AYK299" s="11"/>
      <c r="AYL299" s="11"/>
      <c r="AYM299" s="11"/>
      <c r="AYN299" s="11"/>
      <c r="AYO299" s="11"/>
      <c r="AYP299" s="11"/>
      <c r="AYQ299" s="11"/>
      <c r="AYR299" s="11"/>
      <c r="AYS299" s="11"/>
      <c r="AYT299" s="11"/>
      <c r="AYU299" s="11"/>
      <c r="AYV299" s="11"/>
      <c r="AYW299" s="11"/>
      <c r="AYX299" s="11"/>
      <c r="AYY299" s="11"/>
      <c r="AYZ299" s="11"/>
      <c r="AZA299" s="11"/>
      <c r="AZB299" s="11"/>
      <c r="AZC299" s="11"/>
      <c r="AZD299" s="11"/>
      <c r="AZE299" s="11"/>
      <c r="AZF299" s="11"/>
      <c r="AZG299" s="11"/>
      <c r="AZH299" s="11"/>
      <c r="AZI299" s="11"/>
      <c r="AZJ299" s="11"/>
      <c r="AZK299" s="11"/>
      <c r="AZL299" s="11"/>
      <c r="AZM299" s="11"/>
      <c r="AZN299" s="11"/>
      <c r="AZO299" s="11"/>
      <c r="AZP299" s="11"/>
      <c r="AZQ299" s="11"/>
      <c r="AZR299" s="11"/>
      <c r="AZS299" s="11"/>
      <c r="AZT299" s="11"/>
      <c r="AZU299" s="11"/>
      <c r="AZV299" s="11"/>
      <c r="AZW299" s="11"/>
      <c r="AZX299" s="11"/>
      <c r="AZY299" s="11"/>
      <c r="AZZ299" s="11"/>
      <c r="BAA299" s="11"/>
      <c r="BAB299" s="11"/>
      <c r="BAC299" s="11"/>
      <c r="BAD299" s="11"/>
      <c r="BAE299" s="11"/>
      <c r="BAF299" s="11"/>
      <c r="BAG299" s="11"/>
      <c r="BAH299" s="11"/>
      <c r="BAI299" s="11"/>
      <c r="BAJ299" s="11"/>
      <c r="BAK299" s="11"/>
      <c r="BAL299" s="11"/>
      <c r="BAM299" s="11"/>
      <c r="BAN299" s="11"/>
      <c r="BAO299" s="11"/>
      <c r="BAP299" s="11"/>
      <c r="BAQ299" s="11"/>
      <c r="BAR299" s="11"/>
      <c r="BAS299" s="11"/>
      <c r="BAT299" s="11"/>
      <c r="BAU299" s="11"/>
      <c r="BAV299" s="11"/>
      <c r="BAW299" s="11"/>
      <c r="BAX299" s="11"/>
      <c r="BAY299" s="11"/>
      <c r="BAZ299" s="11"/>
      <c r="BBA299" s="11"/>
      <c r="BBB299" s="11"/>
      <c r="BBC299" s="11"/>
      <c r="BBD299" s="11"/>
      <c r="BBE299" s="11"/>
      <c r="BBF299" s="11"/>
      <c r="BBG299" s="11"/>
      <c r="BBH299" s="11"/>
      <c r="BBI299" s="11"/>
      <c r="BBJ299" s="11"/>
      <c r="BBK299" s="11"/>
      <c r="BBL299" s="11"/>
      <c r="BBM299" s="11"/>
      <c r="BBN299" s="11"/>
      <c r="BBO299" s="11"/>
      <c r="BBP299" s="11"/>
      <c r="BBQ299" s="11"/>
      <c r="BBR299" s="11"/>
      <c r="BBS299" s="11"/>
      <c r="BBT299" s="11"/>
      <c r="BBU299" s="11"/>
      <c r="BBV299" s="11"/>
      <c r="BBW299" s="11"/>
      <c r="BBX299" s="11"/>
      <c r="BBY299" s="11"/>
      <c r="BBZ299" s="11"/>
      <c r="BCA299" s="11"/>
      <c r="BCB299" s="11"/>
      <c r="BCC299" s="11"/>
      <c r="BCD299" s="11"/>
      <c r="BCE299" s="11"/>
      <c r="BCF299" s="11"/>
      <c r="BCG299" s="11"/>
      <c r="BCH299" s="11"/>
      <c r="BCI299" s="11"/>
      <c r="BCJ299" s="11"/>
      <c r="BCK299" s="11"/>
      <c r="BCL299" s="11"/>
      <c r="BCM299" s="11"/>
      <c r="BCN299" s="11"/>
      <c r="BCO299" s="11"/>
      <c r="BCP299" s="11"/>
      <c r="BCQ299" s="11"/>
      <c r="BCR299" s="11"/>
      <c r="BCS299" s="11"/>
      <c r="BCT299" s="11"/>
      <c r="BCU299" s="11"/>
      <c r="BCV299" s="11"/>
      <c r="BCW299" s="11"/>
      <c r="BCX299" s="11"/>
      <c r="BCY299" s="11"/>
      <c r="BCZ299" s="11"/>
      <c r="BDA299" s="11"/>
      <c r="BDB299" s="11"/>
      <c r="BDC299" s="11"/>
      <c r="BDD299" s="11"/>
      <c r="BDE299" s="11"/>
      <c r="BDF299" s="11"/>
      <c r="BDG299" s="11"/>
      <c r="BDH299" s="11"/>
      <c r="BDI299" s="11"/>
      <c r="BDJ299" s="11"/>
      <c r="BDK299" s="11"/>
      <c r="BDL299" s="11"/>
      <c r="BDM299" s="11"/>
      <c r="BDN299" s="11"/>
      <c r="BDO299" s="11"/>
      <c r="BDP299" s="11"/>
      <c r="BDQ299" s="11"/>
      <c r="BDR299" s="11"/>
      <c r="BDS299" s="11"/>
      <c r="BDT299" s="11"/>
      <c r="BDU299" s="11"/>
      <c r="BDV299" s="11"/>
      <c r="BDW299" s="11"/>
      <c r="BDX299" s="11"/>
      <c r="BDY299" s="11"/>
      <c r="BDZ299" s="11"/>
      <c r="BEA299" s="11"/>
      <c r="BEB299" s="11"/>
      <c r="BEC299" s="11"/>
      <c r="BED299" s="11"/>
      <c r="BEE299" s="11"/>
      <c r="BEF299" s="11"/>
      <c r="BEG299" s="11"/>
      <c r="BEH299" s="11"/>
      <c r="BEI299" s="11"/>
      <c r="BEJ299" s="11"/>
      <c r="BEK299" s="11"/>
      <c r="BEL299" s="11"/>
      <c r="BEM299" s="11"/>
      <c r="BEN299" s="11"/>
      <c r="BEO299" s="11"/>
      <c r="BEP299" s="11"/>
      <c r="BEQ299" s="11"/>
      <c r="BER299" s="11"/>
      <c r="BES299" s="11"/>
      <c r="BET299" s="11"/>
      <c r="BEU299" s="11"/>
      <c r="BEV299" s="11"/>
      <c r="BEW299" s="11"/>
      <c r="BEX299" s="11"/>
      <c r="BEY299" s="11"/>
      <c r="BEZ299" s="11"/>
      <c r="BFA299" s="11"/>
      <c r="BFB299" s="11"/>
      <c r="BFC299" s="11"/>
      <c r="BFD299" s="11"/>
      <c r="BFE299" s="11"/>
      <c r="BFF299" s="11"/>
      <c r="BFG299" s="11"/>
      <c r="BFH299" s="11"/>
      <c r="BFI299" s="11"/>
      <c r="BFJ299" s="11"/>
      <c r="BFK299" s="11"/>
      <c r="BFL299" s="11"/>
      <c r="BFM299" s="11"/>
      <c r="BFN299" s="11"/>
      <c r="BFO299" s="11"/>
      <c r="BFP299" s="11"/>
      <c r="BFQ299" s="11"/>
      <c r="BFR299" s="11"/>
      <c r="BFS299" s="11"/>
      <c r="BFT299" s="11"/>
      <c r="BFU299" s="11"/>
      <c r="BFV299" s="11"/>
      <c r="BFW299" s="11"/>
      <c r="BFX299" s="11"/>
      <c r="BFY299" s="11"/>
      <c r="BFZ299" s="11"/>
      <c r="BGA299" s="11"/>
      <c r="BGB299" s="11"/>
      <c r="BGC299" s="11"/>
      <c r="BGD299" s="11"/>
      <c r="BGE299" s="11"/>
      <c r="BGF299" s="11"/>
      <c r="BGG299" s="11"/>
      <c r="BGH299" s="11"/>
      <c r="BGI299" s="11"/>
      <c r="BGJ299" s="11"/>
      <c r="BGK299" s="11"/>
      <c r="BGL299" s="11"/>
      <c r="BGM299" s="11"/>
      <c r="BGN299" s="11"/>
      <c r="BGO299" s="11"/>
      <c r="BGP299" s="11"/>
      <c r="BGQ299" s="11"/>
      <c r="BGR299" s="11"/>
      <c r="BGS299" s="11"/>
      <c r="BGT299" s="11"/>
      <c r="BGU299" s="11"/>
      <c r="BGV299" s="11"/>
      <c r="BGW299" s="11"/>
      <c r="BGX299" s="11"/>
      <c r="BGY299" s="11"/>
      <c r="BGZ299" s="11"/>
      <c r="BHA299" s="11"/>
      <c r="BHB299" s="11"/>
      <c r="BHC299" s="11"/>
      <c r="BHD299" s="11"/>
      <c r="BHE299" s="11"/>
      <c r="BHF299" s="11"/>
      <c r="BHG299" s="11"/>
      <c r="BHH299" s="11"/>
      <c r="BHI299" s="11"/>
      <c r="BHJ299" s="11"/>
      <c r="BHK299" s="11"/>
      <c r="BHL299" s="11"/>
      <c r="BHM299" s="11"/>
      <c r="BHN299" s="11"/>
      <c r="BHO299" s="11"/>
      <c r="BHP299" s="11"/>
      <c r="BHQ299" s="11"/>
      <c r="BHR299" s="11"/>
      <c r="BHS299" s="11"/>
      <c r="BHT299" s="11"/>
      <c r="BHU299" s="11"/>
      <c r="BHV299" s="11"/>
      <c r="BHW299" s="11"/>
      <c r="BHX299" s="11"/>
      <c r="BHY299" s="11"/>
      <c r="BHZ299" s="11"/>
      <c r="BIA299" s="11"/>
      <c r="BIB299" s="11"/>
      <c r="BIC299" s="11"/>
      <c r="BID299" s="11"/>
      <c r="BIE299" s="11"/>
      <c r="BIF299" s="11"/>
      <c r="BIG299" s="11"/>
      <c r="BIH299" s="11"/>
      <c r="BII299" s="11"/>
      <c r="BIJ299" s="11"/>
      <c r="BIK299" s="11"/>
      <c r="BIL299" s="11"/>
      <c r="BIM299" s="11"/>
      <c r="BIN299" s="11"/>
      <c r="BIO299" s="11"/>
      <c r="BIP299" s="11"/>
      <c r="BIQ299" s="11"/>
      <c r="BIR299" s="11"/>
      <c r="BIS299" s="11"/>
      <c r="BIT299" s="11"/>
      <c r="BIU299" s="11"/>
      <c r="BIV299" s="11"/>
      <c r="BIW299" s="11"/>
      <c r="BIX299" s="11"/>
      <c r="BIY299" s="11"/>
      <c r="BIZ299" s="11"/>
      <c r="BJA299" s="11"/>
      <c r="BJB299" s="11"/>
      <c r="BJC299" s="11"/>
      <c r="BJD299" s="11"/>
      <c r="BJE299" s="11"/>
      <c r="BJF299" s="11"/>
      <c r="BJG299" s="11"/>
      <c r="BJH299" s="11"/>
      <c r="BJI299" s="11"/>
      <c r="BJJ299" s="11"/>
      <c r="BJK299" s="11"/>
      <c r="BJL299" s="11"/>
      <c r="BJM299" s="11"/>
      <c r="BJN299" s="11"/>
      <c r="BJO299" s="11"/>
      <c r="BJP299" s="11"/>
      <c r="BJQ299" s="11"/>
      <c r="BJR299" s="11"/>
      <c r="BJS299" s="11"/>
      <c r="BJT299" s="11"/>
      <c r="BJU299" s="11"/>
      <c r="BJV299" s="11"/>
      <c r="BJW299" s="11"/>
      <c r="BJX299" s="11"/>
      <c r="BJY299" s="11"/>
      <c r="BJZ299" s="11"/>
      <c r="BKA299" s="11"/>
      <c r="BKB299" s="11"/>
      <c r="BKC299" s="11"/>
      <c r="BKD299" s="11"/>
      <c r="BKE299" s="11"/>
      <c r="BKF299" s="11"/>
      <c r="BKG299" s="11"/>
      <c r="BKH299" s="11"/>
      <c r="BKI299" s="11"/>
      <c r="BKJ299" s="11"/>
      <c r="BKK299" s="11"/>
      <c r="BKL299" s="11"/>
      <c r="BKM299" s="11"/>
      <c r="BKN299" s="11"/>
      <c r="BKO299" s="11"/>
      <c r="BKP299" s="11"/>
      <c r="BKQ299" s="11"/>
      <c r="BKR299" s="11"/>
      <c r="BKS299" s="11"/>
      <c r="BKT299" s="11"/>
      <c r="BKU299" s="11"/>
      <c r="BKV299" s="11"/>
      <c r="BKW299" s="11"/>
      <c r="BKX299" s="11"/>
      <c r="BKY299" s="11"/>
      <c r="BKZ299" s="11"/>
      <c r="BLA299" s="11"/>
      <c r="BLB299" s="11"/>
      <c r="BLC299" s="11"/>
      <c r="BLD299" s="11"/>
      <c r="BLE299" s="11"/>
      <c r="BLF299" s="11"/>
      <c r="BLG299" s="11"/>
      <c r="BLH299" s="11"/>
      <c r="BLI299" s="11"/>
      <c r="BLJ299" s="11"/>
      <c r="BLK299" s="11"/>
      <c r="BLL299" s="11"/>
      <c r="BLM299" s="11"/>
      <c r="BLN299" s="11"/>
      <c r="BLO299" s="11"/>
      <c r="BLP299" s="11"/>
      <c r="BLQ299" s="11"/>
      <c r="BLR299" s="11"/>
      <c r="BLS299" s="11"/>
      <c r="BLT299" s="11"/>
      <c r="BLU299" s="11"/>
      <c r="BLV299" s="11"/>
      <c r="BLW299" s="11"/>
      <c r="BLX299" s="11"/>
      <c r="BLY299" s="11"/>
      <c r="BLZ299" s="11"/>
      <c r="BMA299" s="11"/>
      <c r="BMB299" s="11"/>
      <c r="BMC299" s="11"/>
      <c r="BMD299" s="11"/>
      <c r="BME299" s="11"/>
      <c r="BMF299" s="11"/>
      <c r="BMG299" s="11"/>
      <c r="BMH299" s="11"/>
      <c r="BMI299" s="11"/>
      <c r="BMJ299" s="11"/>
      <c r="BMK299" s="11"/>
      <c r="BML299" s="11"/>
      <c r="BMM299" s="11"/>
      <c r="BMN299" s="11"/>
      <c r="BMO299" s="11"/>
      <c r="BMP299" s="11"/>
      <c r="BMQ299" s="11"/>
      <c r="BMR299" s="11"/>
      <c r="BMS299" s="11"/>
      <c r="BMT299" s="11"/>
      <c r="BMU299" s="11"/>
      <c r="BMV299" s="11"/>
      <c r="BMW299" s="11"/>
      <c r="BMX299" s="11"/>
      <c r="BMY299" s="11"/>
      <c r="BMZ299" s="11"/>
      <c r="BNA299" s="11"/>
      <c r="BNB299" s="11"/>
      <c r="BNC299" s="11"/>
      <c r="BND299" s="11"/>
      <c r="BNE299" s="11"/>
      <c r="BNF299" s="11"/>
      <c r="BNG299" s="11"/>
      <c r="BNH299" s="11"/>
      <c r="BNI299" s="11"/>
      <c r="BNJ299" s="11"/>
      <c r="BNK299" s="11"/>
      <c r="BNL299" s="11"/>
      <c r="BNM299" s="11"/>
      <c r="BNN299" s="11"/>
      <c r="BNO299" s="11"/>
      <c r="BNP299" s="11"/>
      <c r="BNQ299" s="11"/>
      <c r="BNR299" s="11"/>
      <c r="BNS299" s="11"/>
      <c r="BNT299" s="11"/>
      <c r="BNU299" s="11"/>
      <c r="BNV299" s="11"/>
      <c r="BNW299" s="11"/>
      <c r="BNX299" s="11"/>
      <c r="BNY299" s="11"/>
      <c r="BNZ299" s="11"/>
      <c r="BOA299" s="11"/>
      <c r="BOB299" s="11"/>
      <c r="BOC299" s="11"/>
      <c r="BOD299" s="11"/>
      <c r="BOE299" s="11"/>
      <c r="BOF299" s="11"/>
      <c r="BOG299" s="11"/>
      <c r="BOH299" s="11"/>
      <c r="BOI299" s="11"/>
      <c r="BOJ299" s="11"/>
      <c r="BOK299" s="11"/>
      <c r="BOL299" s="11"/>
      <c r="BOM299" s="11"/>
      <c r="BON299" s="11"/>
      <c r="BOO299" s="11"/>
      <c r="BOP299" s="11"/>
      <c r="BOQ299" s="11"/>
      <c r="BOR299" s="11"/>
      <c r="BOS299" s="11"/>
      <c r="BOT299" s="11"/>
      <c r="BOU299" s="11"/>
      <c r="BOV299" s="11"/>
      <c r="BOW299" s="11"/>
      <c r="BOX299" s="11"/>
      <c r="BOY299" s="11"/>
      <c r="BOZ299" s="11"/>
      <c r="BPA299" s="11"/>
      <c r="BPB299" s="11"/>
      <c r="BPC299" s="11"/>
      <c r="BPD299" s="11"/>
      <c r="BPE299" s="11"/>
      <c r="BPF299" s="11"/>
      <c r="BPG299" s="11"/>
      <c r="BPH299" s="11"/>
      <c r="BPI299" s="11"/>
      <c r="BPJ299" s="11"/>
      <c r="BPK299" s="11"/>
      <c r="BPL299" s="11"/>
      <c r="BPM299" s="11"/>
      <c r="BPN299" s="11"/>
      <c r="BPO299" s="11"/>
      <c r="BPP299" s="11"/>
      <c r="BPQ299" s="11"/>
      <c r="BPR299" s="11"/>
      <c r="BPS299" s="11"/>
      <c r="BPT299" s="11"/>
      <c r="BPU299" s="11"/>
      <c r="BPV299" s="11"/>
      <c r="BPW299" s="11"/>
      <c r="BPX299" s="11"/>
      <c r="BPY299" s="11"/>
      <c r="BPZ299" s="11"/>
      <c r="BQA299" s="11"/>
      <c r="BQB299" s="11"/>
      <c r="BQC299" s="11"/>
      <c r="BQD299" s="11"/>
      <c r="BQE299" s="11"/>
      <c r="BQF299" s="11"/>
      <c r="BQG299" s="11"/>
      <c r="BQH299" s="11"/>
      <c r="BQI299" s="11"/>
      <c r="BQJ299" s="11"/>
      <c r="BQK299" s="11"/>
      <c r="BQL299" s="11"/>
      <c r="BQM299" s="11"/>
      <c r="BQN299" s="11"/>
      <c r="BQO299" s="11"/>
      <c r="BQP299" s="11"/>
      <c r="BQQ299" s="11"/>
      <c r="BQR299" s="11"/>
      <c r="BQS299" s="11"/>
      <c r="BQT299" s="11"/>
      <c r="BQU299" s="11"/>
      <c r="BQV299" s="11"/>
      <c r="BQW299" s="11"/>
      <c r="BQX299" s="11"/>
      <c r="BQY299" s="11"/>
      <c r="BQZ299" s="11"/>
      <c r="BRA299" s="11"/>
      <c r="BRB299" s="11"/>
      <c r="BRC299" s="11"/>
      <c r="BRD299" s="11"/>
      <c r="BRE299" s="11"/>
      <c r="BRF299" s="11"/>
      <c r="BRG299" s="11"/>
      <c r="BRH299" s="11"/>
      <c r="BRI299" s="11"/>
    </row>
    <row r="300" spans="2:1829" x14ac:dyDescent="0.3"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CZ300" s="11"/>
      <c r="DA300" s="11"/>
      <c r="DB300" s="11"/>
      <c r="DC300" s="11"/>
      <c r="DD300" s="11"/>
      <c r="DE300" s="11"/>
      <c r="DF300" s="11"/>
      <c r="DG300" s="11"/>
      <c r="DH300" s="11"/>
      <c r="DI300" s="11"/>
      <c r="DJ300" s="11"/>
      <c r="DK300" s="11"/>
      <c r="DL300" s="11"/>
      <c r="DM300" s="11"/>
      <c r="DN300" s="11"/>
      <c r="DO300" s="11"/>
      <c r="DP300" s="11"/>
      <c r="DQ300" s="11"/>
      <c r="DR300" s="11"/>
      <c r="DS300" s="11"/>
      <c r="DT300" s="11"/>
      <c r="DU300" s="11"/>
      <c r="DV300" s="11"/>
      <c r="DW300" s="11"/>
      <c r="DX300" s="11"/>
      <c r="DY300" s="11"/>
      <c r="DZ300" s="11"/>
      <c r="EA300" s="11"/>
      <c r="EB300" s="11"/>
      <c r="EC300" s="11"/>
      <c r="ED300" s="11"/>
      <c r="EE300" s="11"/>
      <c r="EF300" s="11"/>
      <c r="EG300" s="11"/>
      <c r="EH300" s="11"/>
      <c r="EI300" s="11"/>
      <c r="EJ300" s="11"/>
      <c r="EK300" s="11"/>
      <c r="EL300" s="11"/>
      <c r="EM300" s="11"/>
      <c r="EN300" s="11"/>
      <c r="EO300" s="11"/>
      <c r="EP300" s="11"/>
      <c r="EQ300" s="11"/>
      <c r="ER300" s="11"/>
      <c r="ES300" s="11"/>
      <c r="ET300" s="11"/>
      <c r="EU300" s="11"/>
      <c r="EV300" s="11"/>
      <c r="EW300" s="11"/>
      <c r="EX300" s="11"/>
      <c r="EY300" s="11"/>
      <c r="EZ300" s="11"/>
      <c r="FA300" s="11"/>
      <c r="FB300" s="11"/>
      <c r="FC300" s="11"/>
      <c r="FD300" s="11"/>
      <c r="FE300" s="11"/>
      <c r="FF300" s="11"/>
      <c r="FG300" s="11"/>
      <c r="FH300" s="11"/>
      <c r="FI300" s="11"/>
      <c r="FJ300" s="11"/>
      <c r="FK300" s="11"/>
      <c r="FL300" s="11"/>
      <c r="FM300" s="11"/>
      <c r="FN300" s="11"/>
      <c r="FO300" s="11"/>
      <c r="FP300" s="11"/>
      <c r="FQ300" s="11"/>
      <c r="FR300" s="11"/>
      <c r="FS300" s="11"/>
      <c r="FT300" s="11"/>
      <c r="FU300" s="11"/>
      <c r="FV300" s="11"/>
      <c r="FW300" s="11"/>
      <c r="FX300" s="11"/>
      <c r="FY300" s="11"/>
      <c r="FZ300" s="11"/>
      <c r="GA300" s="11"/>
      <c r="GB300" s="11"/>
      <c r="GC300" s="11"/>
      <c r="GD300" s="11"/>
      <c r="GE300" s="11"/>
      <c r="GF300" s="11"/>
      <c r="GG300" s="11"/>
      <c r="GH300" s="11"/>
      <c r="GI300" s="11"/>
      <c r="GJ300" s="11"/>
      <c r="GK300" s="11"/>
      <c r="GL300" s="11"/>
      <c r="GM300" s="11"/>
      <c r="GN300" s="11"/>
      <c r="GO300" s="11"/>
      <c r="GP300" s="11"/>
      <c r="GQ300" s="11"/>
      <c r="GR300" s="11"/>
      <c r="GS300" s="11"/>
      <c r="GT300" s="11"/>
      <c r="GU300" s="11"/>
      <c r="GV300" s="11"/>
      <c r="GW300" s="11"/>
      <c r="GX300" s="11"/>
      <c r="GY300" s="11"/>
      <c r="GZ300" s="11"/>
      <c r="HA300" s="11"/>
      <c r="HB300" s="11"/>
      <c r="HC300" s="11"/>
      <c r="HD300" s="11"/>
      <c r="HE300" s="11"/>
      <c r="HF300" s="11"/>
      <c r="HG300" s="11"/>
      <c r="HH300" s="11"/>
      <c r="HI300" s="11"/>
      <c r="HJ300" s="11"/>
      <c r="HK300" s="11"/>
      <c r="HL300" s="11"/>
      <c r="HM300" s="11"/>
      <c r="HN300" s="11"/>
      <c r="HO300" s="11"/>
      <c r="HP300" s="11"/>
      <c r="HQ300" s="11"/>
      <c r="HR300" s="11"/>
      <c r="HS300" s="11"/>
      <c r="HT300" s="11"/>
      <c r="HU300" s="11"/>
      <c r="HV300" s="11"/>
      <c r="HW300" s="11"/>
      <c r="HX300" s="11"/>
      <c r="HY300" s="11"/>
      <c r="HZ300" s="11"/>
      <c r="IA300" s="11"/>
      <c r="IB300" s="11"/>
      <c r="IC300" s="11"/>
      <c r="ID300" s="11"/>
      <c r="IE300" s="11"/>
      <c r="IF300" s="11"/>
      <c r="IG300" s="11"/>
      <c r="IH300" s="11"/>
      <c r="II300" s="11"/>
      <c r="IJ300" s="11"/>
      <c r="IK300" s="11"/>
      <c r="IL300" s="11"/>
      <c r="IM300" s="11"/>
      <c r="IN300" s="11"/>
      <c r="IO300" s="11"/>
      <c r="IP300" s="11"/>
      <c r="IQ300" s="11"/>
      <c r="IR300" s="11"/>
      <c r="IS300" s="11"/>
      <c r="IT300" s="11"/>
      <c r="IU300" s="11"/>
      <c r="IV300" s="11"/>
      <c r="IW300" s="11"/>
      <c r="IX300" s="11"/>
      <c r="IY300" s="11"/>
      <c r="IZ300" s="11"/>
      <c r="JA300" s="11"/>
      <c r="JB300" s="11"/>
      <c r="JC300" s="11"/>
      <c r="JD300" s="11"/>
      <c r="JE300" s="11"/>
      <c r="JF300" s="11"/>
      <c r="JG300" s="11"/>
      <c r="JH300" s="11"/>
      <c r="JI300" s="11"/>
      <c r="JJ300" s="11"/>
      <c r="JK300" s="11"/>
      <c r="JL300" s="11"/>
      <c r="JM300" s="11"/>
      <c r="JN300" s="11"/>
      <c r="JO300" s="11"/>
      <c r="JP300" s="11"/>
      <c r="JQ300" s="11"/>
      <c r="JR300" s="11"/>
      <c r="JS300" s="11"/>
      <c r="JT300" s="11"/>
      <c r="JU300" s="11"/>
      <c r="JV300" s="11"/>
      <c r="JW300" s="11"/>
      <c r="JX300" s="11"/>
      <c r="JY300" s="11"/>
      <c r="JZ300" s="11"/>
      <c r="KA300" s="11"/>
      <c r="KB300" s="11"/>
      <c r="KC300" s="11"/>
      <c r="KD300" s="11"/>
      <c r="KE300" s="11"/>
      <c r="KF300" s="11"/>
      <c r="KG300" s="11"/>
      <c r="KH300" s="11"/>
      <c r="KI300" s="11"/>
      <c r="KJ300" s="11"/>
      <c r="KK300" s="11"/>
      <c r="KL300" s="11"/>
      <c r="KM300" s="11"/>
      <c r="KN300" s="11"/>
      <c r="KO300" s="11"/>
      <c r="KP300" s="11"/>
      <c r="KQ300" s="11"/>
      <c r="KR300" s="11"/>
      <c r="KS300" s="11"/>
      <c r="KT300" s="11"/>
      <c r="KU300" s="11"/>
      <c r="KV300" s="11"/>
      <c r="KW300" s="11"/>
      <c r="KX300" s="11"/>
      <c r="KY300" s="11"/>
      <c r="KZ300" s="11"/>
      <c r="LA300" s="11"/>
      <c r="LB300" s="11"/>
      <c r="LC300" s="11"/>
      <c r="LD300" s="11"/>
      <c r="LE300" s="11"/>
      <c r="LF300" s="11"/>
      <c r="LG300" s="11"/>
      <c r="LH300" s="11"/>
      <c r="LI300" s="11"/>
      <c r="LJ300" s="11"/>
      <c r="LK300" s="11"/>
      <c r="LL300" s="11"/>
      <c r="LM300" s="11"/>
      <c r="LN300" s="11"/>
      <c r="LO300" s="11"/>
      <c r="LP300" s="11"/>
      <c r="LQ300" s="11"/>
      <c r="LR300" s="11"/>
      <c r="LS300" s="11"/>
      <c r="LT300" s="11"/>
      <c r="LU300" s="11"/>
      <c r="LV300" s="11"/>
      <c r="LW300" s="11"/>
      <c r="LX300" s="11"/>
      <c r="LY300" s="11"/>
      <c r="LZ300" s="11"/>
      <c r="MA300" s="11"/>
      <c r="MB300" s="11"/>
      <c r="MC300" s="11"/>
      <c r="MD300" s="11"/>
      <c r="ME300" s="11"/>
      <c r="MF300" s="11"/>
      <c r="MG300" s="11"/>
      <c r="MH300" s="11"/>
      <c r="MI300" s="11"/>
      <c r="MJ300" s="11"/>
      <c r="MK300" s="11"/>
      <c r="ML300" s="11"/>
      <c r="MM300" s="11"/>
      <c r="MN300" s="11"/>
      <c r="MO300" s="11"/>
      <c r="MP300" s="11"/>
      <c r="MQ300" s="11"/>
      <c r="MR300" s="11"/>
      <c r="MS300" s="11"/>
      <c r="MT300" s="11"/>
      <c r="MU300" s="11"/>
      <c r="MV300" s="11"/>
      <c r="MW300" s="11"/>
      <c r="MX300" s="11"/>
      <c r="MY300" s="11"/>
      <c r="MZ300" s="11"/>
      <c r="NA300" s="11"/>
      <c r="NB300" s="11"/>
      <c r="NC300" s="11"/>
      <c r="ND300" s="11"/>
      <c r="NE300" s="11"/>
      <c r="NF300" s="11"/>
      <c r="NG300" s="11"/>
      <c r="NH300" s="11"/>
      <c r="NI300" s="11"/>
      <c r="NJ300" s="11"/>
      <c r="NK300" s="11"/>
      <c r="NL300" s="11"/>
      <c r="NM300" s="11"/>
      <c r="NN300" s="11"/>
      <c r="NO300" s="11"/>
      <c r="NP300" s="11"/>
      <c r="NQ300" s="11"/>
      <c r="NR300" s="11"/>
      <c r="NS300" s="11"/>
      <c r="NT300" s="11"/>
      <c r="NU300" s="11"/>
      <c r="NV300" s="11"/>
      <c r="NW300" s="11"/>
      <c r="NX300" s="11"/>
      <c r="NY300" s="11"/>
      <c r="NZ300" s="11"/>
      <c r="OA300" s="11"/>
      <c r="OB300" s="11"/>
      <c r="OC300" s="11"/>
      <c r="OD300" s="11"/>
      <c r="OE300" s="11"/>
      <c r="OF300" s="11"/>
      <c r="OG300" s="11"/>
      <c r="OH300" s="11"/>
      <c r="OI300" s="11"/>
      <c r="OJ300" s="11"/>
      <c r="OK300" s="11"/>
      <c r="OL300" s="11"/>
      <c r="OM300" s="11"/>
      <c r="ON300" s="11"/>
      <c r="OO300" s="11"/>
      <c r="OP300" s="11"/>
      <c r="OQ300" s="11"/>
      <c r="OR300" s="11"/>
      <c r="OS300" s="11"/>
      <c r="OT300" s="11"/>
      <c r="OU300" s="11"/>
      <c r="OV300" s="11"/>
      <c r="OW300" s="11"/>
      <c r="OX300" s="11"/>
      <c r="OY300" s="11"/>
      <c r="OZ300" s="11"/>
      <c r="PA300" s="11"/>
      <c r="PB300" s="11"/>
      <c r="PC300" s="11"/>
      <c r="PD300" s="11"/>
      <c r="PE300" s="11"/>
      <c r="PF300" s="11"/>
      <c r="PG300" s="11"/>
      <c r="PH300" s="11"/>
      <c r="PI300" s="11"/>
      <c r="PJ300" s="11"/>
      <c r="PK300" s="11"/>
      <c r="PL300" s="11"/>
      <c r="PM300" s="11"/>
      <c r="PN300" s="11"/>
      <c r="PO300" s="11"/>
      <c r="PP300" s="11"/>
      <c r="PQ300" s="11"/>
      <c r="PR300" s="11"/>
      <c r="PS300" s="11"/>
      <c r="PT300" s="11"/>
      <c r="PU300" s="11"/>
      <c r="PV300" s="11"/>
      <c r="PW300" s="11"/>
      <c r="PX300" s="11"/>
      <c r="PY300" s="11"/>
      <c r="PZ300" s="11"/>
      <c r="QA300" s="11"/>
      <c r="QB300" s="11"/>
      <c r="QC300" s="11"/>
      <c r="QD300" s="11"/>
      <c r="QE300" s="11"/>
      <c r="QF300" s="11"/>
      <c r="QG300" s="11"/>
      <c r="QH300" s="11"/>
      <c r="QI300" s="11"/>
      <c r="QJ300" s="11"/>
      <c r="QK300" s="11"/>
      <c r="QL300" s="11"/>
      <c r="QM300" s="11"/>
      <c r="QN300" s="11"/>
      <c r="QO300" s="11"/>
      <c r="QP300" s="11"/>
      <c r="QQ300" s="11"/>
      <c r="QR300" s="11"/>
      <c r="QS300" s="11"/>
      <c r="QT300" s="11"/>
      <c r="QU300" s="11"/>
      <c r="QV300" s="11"/>
      <c r="QW300" s="11"/>
      <c r="QX300" s="11"/>
      <c r="QY300" s="11"/>
      <c r="QZ300" s="11"/>
      <c r="RA300" s="11"/>
      <c r="RB300" s="11"/>
      <c r="RC300" s="11"/>
      <c r="RD300" s="11"/>
      <c r="RE300" s="11"/>
      <c r="RF300" s="11"/>
      <c r="RG300" s="11"/>
      <c r="RH300" s="11"/>
      <c r="RI300" s="11"/>
      <c r="RJ300" s="11"/>
      <c r="RK300" s="11"/>
      <c r="RL300" s="11"/>
      <c r="RM300" s="11"/>
      <c r="RN300" s="11"/>
      <c r="RO300" s="11"/>
      <c r="RP300" s="11"/>
      <c r="RQ300" s="11"/>
      <c r="RR300" s="11"/>
      <c r="RS300" s="11"/>
      <c r="RT300" s="11"/>
      <c r="RU300" s="11"/>
      <c r="RV300" s="11"/>
      <c r="RW300" s="11"/>
      <c r="RX300" s="11"/>
      <c r="RY300" s="11"/>
      <c r="RZ300" s="11"/>
      <c r="SA300" s="11"/>
      <c r="SB300" s="11"/>
      <c r="SC300" s="11"/>
      <c r="SD300" s="11"/>
      <c r="SE300" s="11"/>
      <c r="SF300" s="11"/>
      <c r="SG300" s="11"/>
      <c r="SH300" s="11"/>
      <c r="SI300" s="11"/>
      <c r="SJ300" s="11"/>
      <c r="SK300" s="11"/>
      <c r="SL300" s="11"/>
      <c r="SM300" s="11"/>
      <c r="SN300" s="11"/>
      <c r="SO300" s="11"/>
      <c r="SP300" s="11"/>
      <c r="SQ300" s="11"/>
      <c r="SR300" s="11"/>
      <c r="SS300" s="11"/>
      <c r="ST300" s="11"/>
      <c r="SU300" s="11"/>
      <c r="SV300" s="11"/>
      <c r="SW300" s="11"/>
      <c r="SX300" s="11"/>
      <c r="SY300" s="11"/>
      <c r="SZ300" s="11"/>
      <c r="TA300" s="11"/>
      <c r="TB300" s="11"/>
      <c r="TC300" s="11"/>
      <c r="TD300" s="11"/>
      <c r="TE300" s="11"/>
      <c r="TF300" s="11"/>
      <c r="TG300" s="11"/>
      <c r="TH300" s="11"/>
      <c r="TI300" s="11"/>
      <c r="TJ300" s="11"/>
      <c r="TK300" s="11"/>
      <c r="TL300" s="11"/>
      <c r="TM300" s="11"/>
      <c r="TN300" s="11"/>
      <c r="TO300" s="11"/>
      <c r="TP300" s="11"/>
      <c r="TQ300" s="11"/>
      <c r="TR300" s="11"/>
      <c r="TS300" s="11"/>
      <c r="TT300" s="11"/>
      <c r="TU300" s="11"/>
      <c r="TV300" s="11"/>
      <c r="TW300" s="11"/>
      <c r="TX300" s="11"/>
      <c r="TY300" s="11"/>
      <c r="TZ300" s="11"/>
      <c r="UA300" s="11"/>
      <c r="UB300" s="11"/>
      <c r="UC300" s="11"/>
      <c r="UD300" s="11"/>
      <c r="UE300" s="11"/>
      <c r="UF300" s="11"/>
      <c r="UG300" s="11"/>
      <c r="UH300" s="11"/>
      <c r="UI300" s="11"/>
      <c r="UJ300" s="11"/>
      <c r="UK300" s="11"/>
      <c r="UL300" s="11"/>
      <c r="UM300" s="11"/>
      <c r="UN300" s="11"/>
      <c r="UO300" s="11"/>
      <c r="UP300" s="11"/>
      <c r="UQ300" s="11"/>
      <c r="UR300" s="11"/>
      <c r="US300" s="11"/>
      <c r="UT300" s="11"/>
      <c r="UU300" s="11"/>
      <c r="UV300" s="11"/>
      <c r="UW300" s="11"/>
      <c r="UX300" s="11"/>
      <c r="UY300" s="11"/>
      <c r="UZ300" s="11"/>
      <c r="VA300" s="11"/>
      <c r="VB300" s="11"/>
      <c r="VC300" s="11"/>
      <c r="VD300" s="11"/>
      <c r="VE300" s="11"/>
      <c r="VF300" s="11"/>
      <c r="VG300" s="11"/>
      <c r="VH300" s="11"/>
      <c r="VI300" s="11"/>
      <c r="VJ300" s="11"/>
      <c r="VK300" s="11"/>
      <c r="VL300" s="11"/>
      <c r="VM300" s="11"/>
      <c r="VN300" s="11"/>
      <c r="VO300" s="11"/>
      <c r="VP300" s="11"/>
      <c r="VQ300" s="11"/>
      <c r="VR300" s="11"/>
      <c r="VS300" s="11"/>
      <c r="VT300" s="11"/>
      <c r="VU300" s="11"/>
      <c r="VV300" s="11"/>
      <c r="VW300" s="11"/>
      <c r="VX300" s="11"/>
      <c r="VY300" s="11"/>
      <c r="VZ300" s="11"/>
      <c r="WA300" s="11"/>
      <c r="WB300" s="11"/>
      <c r="WC300" s="11"/>
      <c r="WD300" s="11"/>
      <c r="WE300" s="11"/>
      <c r="WF300" s="11"/>
      <c r="WG300" s="11"/>
      <c r="WH300" s="11"/>
      <c r="WI300" s="11"/>
      <c r="WJ300" s="11"/>
      <c r="WK300" s="11"/>
      <c r="WL300" s="11"/>
      <c r="WM300" s="11"/>
      <c r="WN300" s="11"/>
      <c r="WO300" s="11"/>
      <c r="WP300" s="11"/>
      <c r="WQ300" s="11"/>
      <c r="WR300" s="11"/>
      <c r="WS300" s="11"/>
      <c r="WT300" s="11"/>
      <c r="WU300" s="11"/>
      <c r="WV300" s="11"/>
      <c r="WW300" s="11"/>
      <c r="WX300" s="11"/>
      <c r="WY300" s="11"/>
      <c r="WZ300" s="11"/>
      <c r="XA300" s="11"/>
      <c r="XB300" s="11"/>
      <c r="XC300" s="11"/>
      <c r="XD300" s="11"/>
      <c r="XE300" s="11"/>
      <c r="XF300" s="11"/>
      <c r="XG300" s="11"/>
      <c r="XH300" s="11"/>
      <c r="XI300" s="11"/>
      <c r="XJ300" s="11"/>
      <c r="XK300" s="11"/>
      <c r="XL300" s="11"/>
      <c r="XM300" s="11"/>
      <c r="XN300" s="11"/>
      <c r="XO300" s="11"/>
      <c r="XP300" s="11"/>
      <c r="XQ300" s="11"/>
      <c r="XR300" s="11"/>
      <c r="XS300" s="11"/>
      <c r="XT300" s="11"/>
      <c r="XU300" s="11"/>
      <c r="XV300" s="11"/>
      <c r="XW300" s="11"/>
      <c r="XX300" s="11"/>
      <c r="XY300" s="11"/>
      <c r="XZ300" s="11"/>
      <c r="YA300" s="11"/>
      <c r="YB300" s="11"/>
      <c r="YC300" s="11"/>
      <c r="YD300" s="11"/>
      <c r="YE300" s="11"/>
      <c r="YF300" s="11"/>
      <c r="YG300" s="11"/>
      <c r="YH300" s="11"/>
      <c r="YI300" s="11"/>
      <c r="YJ300" s="11"/>
      <c r="YK300" s="11"/>
      <c r="YL300" s="11"/>
      <c r="YM300" s="11"/>
      <c r="YN300" s="11"/>
      <c r="YO300" s="11"/>
      <c r="YP300" s="11"/>
      <c r="YQ300" s="11"/>
      <c r="YR300" s="11"/>
      <c r="YS300" s="11"/>
      <c r="YT300" s="11"/>
      <c r="YU300" s="11"/>
      <c r="YV300" s="11"/>
      <c r="YW300" s="11"/>
      <c r="YX300" s="11"/>
      <c r="YY300" s="11"/>
      <c r="YZ300" s="11"/>
      <c r="ZA300" s="11"/>
      <c r="ZB300" s="11"/>
      <c r="ZC300" s="11"/>
      <c r="ZD300" s="11"/>
      <c r="ZE300" s="11"/>
      <c r="ZF300" s="11"/>
      <c r="ZG300" s="11"/>
      <c r="ZH300" s="11"/>
      <c r="ZI300" s="11"/>
      <c r="ZJ300" s="11"/>
      <c r="ZK300" s="11"/>
      <c r="ZL300" s="11"/>
      <c r="ZM300" s="11"/>
      <c r="ZN300" s="11"/>
      <c r="ZO300" s="11"/>
      <c r="ZP300" s="11"/>
      <c r="ZQ300" s="11"/>
      <c r="ZR300" s="11"/>
      <c r="ZS300" s="11"/>
      <c r="ZT300" s="11"/>
      <c r="ZU300" s="11"/>
      <c r="ZV300" s="11"/>
      <c r="ZW300" s="11"/>
      <c r="ZX300" s="11"/>
      <c r="ZY300" s="11"/>
      <c r="ZZ300" s="11"/>
      <c r="AAA300" s="11"/>
      <c r="AAB300" s="11"/>
      <c r="AAC300" s="11"/>
      <c r="AAD300" s="11"/>
      <c r="AAE300" s="11"/>
      <c r="AAF300" s="11"/>
      <c r="AAG300" s="11"/>
      <c r="AAH300" s="11"/>
      <c r="AAI300" s="11"/>
      <c r="AAJ300" s="11"/>
      <c r="AAK300" s="11"/>
      <c r="AAL300" s="11"/>
      <c r="AAM300" s="11"/>
      <c r="AAN300" s="11"/>
      <c r="AAO300" s="11"/>
      <c r="AAP300" s="11"/>
      <c r="AAQ300" s="11"/>
      <c r="AAR300" s="11"/>
      <c r="AAS300" s="11"/>
      <c r="AAT300" s="11"/>
      <c r="AAU300" s="11"/>
      <c r="AAV300" s="11"/>
      <c r="AAW300" s="11"/>
      <c r="AAX300" s="11"/>
      <c r="AAY300" s="11"/>
      <c r="AAZ300" s="11"/>
      <c r="ABA300" s="11"/>
      <c r="ABB300" s="11"/>
      <c r="ABC300" s="11"/>
      <c r="ABD300" s="11"/>
      <c r="ABE300" s="11"/>
      <c r="ABF300" s="11"/>
      <c r="ABG300" s="11"/>
      <c r="ABH300" s="11"/>
      <c r="ABI300" s="11"/>
      <c r="ABJ300" s="11"/>
      <c r="ABK300" s="11"/>
      <c r="ABL300" s="11"/>
      <c r="ABM300" s="11"/>
      <c r="ABN300" s="11"/>
      <c r="ABO300" s="11"/>
      <c r="ABP300" s="11"/>
      <c r="ABQ300" s="11"/>
      <c r="ABR300" s="11"/>
      <c r="ABS300" s="11"/>
      <c r="ABT300" s="11"/>
      <c r="ABU300" s="11"/>
      <c r="ABV300" s="11"/>
      <c r="ABW300" s="11"/>
      <c r="ABX300" s="11"/>
      <c r="ABY300" s="11"/>
      <c r="ABZ300" s="11"/>
      <c r="ACA300" s="11"/>
      <c r="ACB300" s="11"/>
      <c r="ACC300" s="11"/>
      <c r="ACD300" s="11"/>
      <c r="ACE300" s="11"/>
      <c r="ACF300" s="11"/>
      <c r="ACG300" s="11"/>
      <c r="ACH300" s="11"/>
      <c r="ACI300" s="11"/>
      <c r="ACJ300" s="11"/>
      <c r="ACK300" s="11"/>
      <c r="ACL300" s="11"/>
      <c r="ACM300" s="11"/>
      <c r="ACN300" s="11"/>
      <c r="ACO300" s="11"/>
      <c r="ACP300" s="11"/>
      <c r="ACQ300" s="11"/>
      <c r="ACR300" s="11"/>
      <c r="ACS300" s="11"/>
      <c r="ACT300" s="11"/>
      <c r="ACU300" s="11"/>
      <c r="ACV300" s="11"/>
      <c r="ACW300" s="11"/>
      <c r="ACX300" s="11"/>
      <c r="ACY300" s="11"/>
      <c r="ACZ300" s="11"/>
      <c r="ADA300" s="11"/>
      <c r="ADB300" s="11"/>
      <c r="ADC300" s="11"/>
      <c r="ADD300" s="11"/>
      <c r="ADE300" s="11"/>
      <c r="ADF300" s="11"/>
      <c r="ADG300" s="11"/>
      <c r="ADH300" s="11"/>
      <c r="ADI300" s="11"/>
      <c r="ADJ300" s="11"/>
      <c r="ADK300" s="11"/>
      <c r="ADL300" s="11"/>
      <c r="ADM300" s="11"/>
      <c r="ADN300" s="11"/>
      <c r="ADO300" s="11"/>
      <c r="ADP300" s="11"/>
      <c r="ADQ300" s="11"/>
      <c r="ADR300" s="11"/>
      <c r="ADS300" s="11"/>
      <c r="ADT300" s="11"/>
      <c r="ADU300" s="11"/>
      <c r="ADV300" s="11"/>
      <c r="ADW300" s="11"/>
      <c r="ADX300" s="11"/>
      <c r="ADY300" s="11"/>
      <c r="ADZ300" s="11"/>
      <c r="AEA300" s="11"/>
      <c r="AEB300" s="11"/>
      <c r="AEC300" s="11"/>
      <c r="AED300" s="11"/>
      <c r="AEE300" s="11"/>
      <c r="AEF300" s="11"/>
      <c r="AEG300" s="11"/>
      <c r="AEH300" s="11"/>
      <c r="AEI300" s="11"/>
      <c r="AEJ300" s="11"/>
      <c r="AEK300" s="11"/>
      <c r="AEL300" s="11"/>
      <c r="AEM300" s="11"/>
      <c r="AEN300" s="11"/>
      <c r="AEO300" s="11"/>
      <c r="AEP300" s="11"/>
      <c r="AEQ300" s="11"/>
      <c r="AER300" s="11"/>
      <c r="AES300" s="11"/>
      <c r="AET300" s="11"/>
      <c r="AEU300" s="11"/>
      <c r="AEV300" s="11"/>
      <c r="AEW300" s="11"/>
      <c r="AEX300" s="11"/>
      <c r="AEY300" s="11"/>
      <c r="AEZ300" s="11"/>
      <c r="AFA300" s="11"/>
      <c r="AFB300" s="11"/>
      <c r="AFC300" s="11"/>
      <c r="AFD300" s="11"/>
      <c r="AFE300" s="11"/>
      <c r="AFF300" s="11"/>
      <c r="AFG300" s="11"/>
      <c r="AFH300" s="11"/>
      <c r="AFI300" s="11"/>
      <c r="AFJ300" s="11"/>
      <c r="AFK300" s="11"/>
      <c r="AFL300" s="11"/>
      <c r="AFM300" s="11"/>
      <c r="AFN300" s="11"/>
      <c r="AFO300" s="11"/>
      <c r="AFP300" s="11"/>
      <c r="AFQ300" s="11"/>
      <c r="AFR300" s="11"/>
      <c r="AFS300" s="11"/>
      <c r="AFT300" s="11"/>
      <c r="AFU300" s="11"/>
      <c r="AFV300" s="11"/>
      <c r="AFW300" s="11"/>
      <c r="AFX300" s="11"/>
      <c r="AFY300" s="11"/>
      <c r="AFZ300" s="11"/>
      <c r="AGA300" s="11"/>
      <c r="AGB300" s="11"/>
      <c r="AGC300" s="11"/>
      <c r="AGD300" s="11"/>
      <c r="AGE300" s="11"/>
      <c r="AGF300" s="11"/>
      <c r="AGG300" s="11"/>
      <c r="AGH300" s="11"/>
      <c r="AGI300" s="11"/>
      <c r="AGJ300" s="11"/>
      <c r="AGK300" s="11"/>
      <c r="AGL300" s="11"/>
      <c r="AGM300" s="11"/>
      <c r="AGN300" s="11"/>
      <c r="AGO300" s="11"/>
      <c r="AGP300" s="11"/>
      <c r="AGQ300" s="11"/>
      <c r="AGR300" s="11"/>
      <c r="AGS300" s="11"/>
      <c r="AGT300" s="11"/>
      <c r="AGU300" s="11"/>
      <c r="AGV300" s="11"/>
      <c r="AGW300" s="11"/>
      <c r="AGX300" s="11"/>
      <c r="AGY300" s="11"/>
      <c r="AGZ300" s="11"/>
      <c r="AHA300" s="11"/>
      <c r="AHB300" s="11"/>
      <c r="AHC300" s="11"/>
      <c r="AHD300" s="11"/>
      <c r="AHE300" s="11"/>
      <c r="AHF300" s="11"/>
      <c r="AHG300" s="11"/>
      <c r="AHH300" s="11"/>
      <c r="AHI300" s="11"/>
      <c r="AHJ300" s="11"/>
      <c r="AHK300" s="11"/>
      <c r="AHL300" s="11"/>
      <c r="AHM300" s="11"/>
      <c r="AHN300" s="11"/>
      <c r="AHO300" s="11"/>
      <c r="AHP300" s="11"/>
      <c r="AHQ300" s="11"/>
      <c r="AHR300" s="11"/>
      <c r="AHS300" s="11"/>
      <c r="AHT300" s="11"/>
      <c r="AHU300" s="11"/>
      <c r="AHV300" s="11"/>
      <c r="AHW300" s="11"/>
      <c r="AHX300" s="11"/>
      <c r="AHY300" s="11"/>
      <c r="AHZ300" s="11"/>
      <c r="AIA300" s="11"/>
      <c r="AIB300" s="11"/>
      <c r="AIC300" s="11"/>
      <c r="AID300" s="11"/>
      <c r="AIE300" s="11"/>
      <c r="AIF300" s="11"/>
      <c r="AIG300" s="11"/>
      <c r="AIH300" s="11"/>
      <c r="AII300" s="11"/>
      <c r="AIJ300" s="11"/>
      <c r="AIK300" s="11"/>
      <c r="AIL300" s="11"/>
      <c r="AIM300" s="11"/>
      <c r="AIN300" s="11"/>
      <c r="AIO300" s="11"/>
      <c r="AIP300" s="11"/>
      <c r="AIQ300" s="11"/>
      <c r="AIR300" s="11"/>
      <c r="AIS300" s="11"/>
      <c r="AIT300" s="11"/>
      <c r="AIU300" s="11"/>
      <c r="AIV300" s="11"/>
      <c r="AIW300" s="11"/>
      <c r="AIX300" s="11"/>
      <c r="AIY300" s="11"/>
      <c r="AIZ300" s="11"/>
      <c r="AJA300" s="11"/>
      <c r="AJB300" s="11"/>
      <c r="AJC300" s="11"/>
      <c r="AJD300" s="11"/>
      <c r="AJE300" s="11"/>
      <c r="AJF300" s="11"/>
      <c r="AJG300" s="11"/>
      <c r="AJH300" s="11"/>
      <c r="AJI300" s="11"/>
      <c r="AJJ300" s="11"/>
      <c r="AJK300" s="11"/>
      <c r="AJL300" s="11"/>
      <c r="AJM300" s="11"/>
      <c r="AJN300" s="11"/>
      <c r="AJO300" s="11"/>
      <c r="AJP300" s="11"/>
      <c r="AJQ300" s="11"/>
      <c r="AJR300" s="11"/>
      <c r="AJS300" s="11"/>
      <c r="AJT300" s="11"/>
      <c r="AJU300" s="11"/>
      <c r="AJV300" s="11"/>
      <c r="AJW300" s="11"/>
      <c r="AJX300" s="11"/>
      <c r="AJY300" s="11"/>
      <c r="AJZ300" s="11"/>
      <c r="AKA300" s="11"/>
      <c r="AKB300" s="11"/>
      <c r="AKC300" s="11"/>
      <c r="AKD300" s="11"/>
      <c r="AKE300" s="11"/>
      <c r="AKF300" s="11"/>
      <c r="AKG300" s="11"/>
      <c r="AKH300" s="11"/>
      <c r="AKI300" s="11"/>
      <c r="AKJ300" s="11"/>
      <c r="AKK300" s="11"/>
      <c r="AKL300" s="11"/>
      <c r="AKM300" s="11"/>
      <c r="AKN300" s="11"/>
      <c r="AKO300" s="11"/>
      <c r="AKP300" s="11"/>
      <c r="AKQ300" s="11"/>
      <c r="AKR300" s="11"/>
      <c r="AKS300" s="11"/>
      <c r="AKT300" s="11"/>
      <c r="AKU300" s="11"/>
      <c r="AKV300" s="11"/>
      <c r="AKW300" s="11"/>
      <c r="AKX300" s="11"/>
      <c r="AKY300" s="11"/>
      <c r="AKZ300" s="11"/>
      <c r="ALA300" s="11"/>
      <c r="ALB300" s="11"/>
      <c r="ALC300" s="11"/>
      <c r="ALD300" s="11"/>
      <c r="ALE300" s="11"/>
      <c r="ALF300" s="11"/>
      <c r="ALG300" s="11"/>
      <c r="ALH300" s="11"/>
      <c r="ALI300" s="11"/>
      <c r="ALJ300" s="11"/>
      <c r="ALK300" s="11"/>
      <c r="ALL300" s="11"/>
      <c r="ALM300" s="11"/>
      <c r="ALN300" s="11"/>
      <c r="ALO300" s="11"/>
      <c r="ALP300" s="11"/>
      <c r="ALQ300" s="11"/>
      <c r="ALR300" s="11"/>
      <c r="ALS300" s="11"/>
      <c r="ALT300" s="11"/>
      <c r="ALU300" s="11"/>
      <c r="ALV300" s="11"/>
      <c r="ALW300" s="11"/>
      <c r="ALX300" s="11"/>
      <c r="ALY300" s="11"/>
      <c r="ALZ300" s="11"/>
      <c r="AMA300" s="11"/>
      <c r="AMB300" s="11"/>
      <c r="AMC300" s="11"/>
      <c r="AMD300" s="11"/>
      <c r="AME300" s="11"/>
      <c r="AMF300" s="11"/>
      <c r="AMG300" s="11"/>
      <c r="AMH300" s="11"/>
      <c r="AMI300" s="11"/>
      <c r="AMJ300" s="11"/>
      <c r="AMK300" s="11"/>
      <c r="AML300" s="11"/>
      <c r="AMM300" s="11"/>
      <c r="AMN300" s="11"/>
      <c r="AMO300" s="11"/>
      <c r="AMP300" s="11"/>
      <c r="AMQ300" s="11"/>
      <c r="AMR300" s="11"/>
      <c r="AMS300" s="11"/>
      <c r="AMT300" s="11"/>
      <c r="AMU300" s="11"/>
      <c r="AMV300" s="11"/>
      <c r="AMW300" s="11"/>
      <c r="AMX300" s="11"/>
      <c r="AMY300" s="11"/>
      <c r="AMZ300" s="11"/>
      <c r="ANA300" s="11"/>
      <c r="ANB300" s="11"/>
      <c r="ANC300" s="11"/>
      <c r="AND300" s="11"/>
      <c r="ANE300" s="11"/>
      <c r="ANF300" s="11"/>
      <c r="ANG300" s="11"/>
      <c r="ANH300" s="11"/>
      <c r="ANI300" s="11"/>
      <c r="ANJ300" s="11"/>
      <c r="ANK300" s="11"/>
      <c r="ANL300" s="11"/>
      <c r="ANM300" s="11"/>
      <c r="ANN300" s="11"/>
      <c r="ANO300" s="11"/>
      <c r="ANP300" s="11"/>
      <c r="ANQ300" s="11"/>
      <c r="ANR300" s="11"/>
      <c r="ANS300" s="11"/>
      <c r="ANT300" s="11"/>
      <c r="ANU300" s="11"/>
      <c r="ANV300" s="11"/>
      <c r="ANW300" s="11"/>
      <c r="ANX300" s="11"/>
      <c r="ANY300" s="11"/>
      <c r="ANZ300" s="11"/>
      <c r="AOA300" s="11"/>
      <c r="AOB300" s="11"/>
      <c r="AOC300" s="11"/>
      <c r="AOD300" s="11"/>
      <c r="AOE300" s="11"/>
      <c r="AOF300" s="11"/>
      <c r="AOG300" s="11"/>
      <c r="AOH300" s="11"/>
      <c r="AOI300" s="11"/>
      <c r="AOJ300" s="11"/>
      <c r="AOK300" s="11"/>
      <c r="AOL300" s="11"/>
      <c r="AOM300" s="11"/>
      <c r="AON300" s="11"/>
      <c r="AOO300" s="11"/>
      <c r="AOP300" s="11"/>
      <c r="AOQ300" s="11"/>
      <c r="AOR300" s="11"/>
      <c r="AOS300" s="11"/>
      <c r="AOT300" s="11"/>
      <c r="AOU300" s="11"/>
      <c r="AOV300" s="11"/>
      <c r="AOW300" s="11"/>
      <c r="AOX300" s="11"/>
      <c r="AOY300" s="11"/>
      <c r="AOZ300" s="11"/>
      <c r="APA300" s="11"/>
      <c r="APB300" s="11"/>
      <c r="APC300" s="11"/>
      <c r="APD300" s="11"/>
      <c r="APE300" s="11"/>
      <c r="APF300" s="11"/>
      <c r="APG300" s="11"/>
      <c r="APH300" s="11"/>
      <c r="API300" s="11"/>
      <c r="APJ300" s="11"/>
      <c r="APK300" s="11"/>
      <c r="APL300" s="11"/>
      <c r="APM300" s="11"/>
      <c r="APN300" s="11"/>
      <c r="APO300" s="11"/>
      <c r="APP300" s="11"/>
      <c r="APQ300" s="11"/>
      <c r="APR300" s="11"/>
      <c r="APS300" s="11"/>
      <c r="APT300" s="11"/>
      <c r="APU300" s="11"/>
      <c r="APV300" s="11"/>
      <c r="APW300" s="11"/>
      <c r="APX300" s="11"/>
      <c r="APY300" s="11"/>
      <c r="APZ300" s="11"/>
      <c r="AQA300" s="11"/>
      <c r="AQB300" s="11"/>
      <c r="AQC300" s="11"/>
      <c r="AQD300" s="11"/>
      <c r="AQE300" s="11"/>
      <c r="AQF300" s="11"/>
      <c r="AQG300" s="11"/>
      <c r="AQH300" s="11"/>
      <c r="AQI300" s="11"/>
      <c r="AQJ300" s="11"/>
      <c r="AQK300" s="11"/>
      <c r="AQL300" s="11"/>
      <c r="AQM300" s="11"/>
      <c r="AQN300" s="11"/>
      <c r="AQO300" s="11"/>
      <c r="AQP300" s="11"/>
      <c r="AQQ300" s="11"/>
      <c r="AQR300" s="11"/>
      <c r="AQS300" s="11"/>
      <c r="AQT300" s="11"/>
      <c r="AQU300" s="11"/>
      <c r="AQV300" s="11"/>
      <c r="AQW300" s="11"/>
      <c r="AQX300" s="11"/>
      <c r="AQY300" s="11"/>
      <c r="AQZ300" s="11"/>
      <c r="ARA300" s="11"/>
      <c r="ARB300" s="11"/>
      <c r="ARC300" s="11"/>
      <c r="ARD300" s="11"/>
      <c r="ARE300" s="11"/>
      <c r="ARF300" s="11"/>
      <c r="ARG300" s="11"/>
      <c r="ARH300" s="11"/>
      <c r="ARI300" s="11"/>
      <c r="ARJ300" s="11"/>
      <c r="ARK300" s="11"/>
      <c r="ARL300" s="11"/>
      <c r="ARM300" s="11"/>
      <c r="ARN300" s="11"/>
      <c r="ARO300" s="11"/>
      <c r="ARP300" s="11"/>
      <c r="ARQ300" s="11"/>
      <c r="ARR300" s="11"/>
      <c r="ARS300" s="11"/>
      <c r="ART300" s="11"/>
      <c r="ARU300" s="11"/>
      <c r="ARV300" s="11"/>
      <c r="ARW300" s="11"/>
      <c r="ARX300" s="11"/>
      <c r="ARY300" s="11"/>
      <c r="ARZ300" s="11"/>
      <c r="ASA300" s="11"/>
      <c r="ASB300" s="11"/>
      <c r="ASC300" s="11"/>
      <c r="ASD300" s="11"/>
      <c r="ASE300" s="11"/>
      <c r="ASF300" s="11"/>
      <c r="ASG300" s="11"/>
      <c r="ASH300" s="11"/>
      <c r="ASI300" s="11"/>
      <c r="ASJ300" s="11"/>
      <c r="ASK300" s="11"/>
      <c r="ASL300" s="11"/>
      <c r="ASM300" s="11"/>
      <c r="ASN300" s="11"/>
      <c r="ASO300" s="11"/>
      <c r="ASP300" s="11"/>
      <c r="ASQ300" s="11"/>
      <c r="ASR300" s="11"/>
      <c r="ASS300" s="11"/>
      <c r="AST300" s="11"/>
      <c r="ASU300" s="11"/>
      <c r="ASV300" s="11"/>
      <c r="ASW300" s="11"/>
      <c r="ASX300" s="11"/>
      <c r="ASY300" s="11"/>
      <c r="ASZ300" s="11"/>
      <c r="ATA300" s="11"/>
      <c r="ATB300" s="11"/>
      <c r="ATC300" s="11"/>
      <c r="ATD300" s="11"/>
      <c r="ATE300" s="11"/>
      <c r="ATF300" s="11"/>
      <c r="ATG300" s="11"/>
      <c r="ATH300" s="11"/>
      <c r="ATI300" s="11"/>
      <c r="ATJ300" s="11"/>
      <c r="ATK300" s="11"/>
      <c r="ATL300" s="11"/>
      <c r="ATM300" s="11"/>
      <c r="ATN300" s="11"/>
      <c r="ATO300" s="11"/>
      <c r="ATP300" s="11"/>
      <c r="ATQ300" s="11"/>
      <c r="ATR300" s="11"/>
      <c r="ATS300" s="11"/>
      <c r="ATT300" s="11"/>
      <c r="ATU300" s="11"/>
      <c r="ATV300" s="11"/>
      <c r="ATW300" s="11"/>
      <c r="ATX300" s="11"/>
      <c r="ATY300" s="11"/>
      <c r="ATZ300" s="11"/>
      <c r="AUA300" s="11"/>
      <c r="AUB300" s="11"/>
      <c r="AUC300" s="11"/>
      <c r="AUD300" s="11"/>
      <c r="AUE300" s="11"/>
      <c r="AUF300" s="11"/>
      <c r="AUG300" s="11"/>
      <c r="AUH300" s="11"/>
      <c r="AUI300" s="11"/>
      <c r="AUJ300" s="11"/>
      <c r="AUK300" s="11"/>
      <c r="AUL300" s="11"/>
      <c r="AUM300" s="11"/>
      <c r="AUN300" s="11"/>
      <c r="AUO300" s="11"/>
      <c r="AUP300" s="11"/>
      <c r="AUQ300" s="11"/>
      <c r="AUR300" s="11"/>
      <c r="AUS300" s="11"/>
      <c r="AUT300" s="11"/>
      <c r="AUU300" s="11"/>
      <c r="AUV300" s="11"/>
      <c r="AUW300" s="11"/>
      <c r="AUX300" s="11"/>
      <c r="AUY300" s="11"/>
      <c r="AUZ300" s="11"/>
      <c r="AVA300" s="11"/>
      <c r="AVB300" s="11"/>
      <c r="AVC300" s="11"/>
      <c r="AVD300" s="11"/>
      <c r="AVE300" s="11"/>
      <c r="AVF300" s="11"/>
      <c r="AVG300" s="11"/>
      <c r="AVH300" s="11"/>
      <c r="AVI300" s="11"/>
      <c r="AVJ300" s="11"/>
      <c r="AVK300" s="11"/>
      <c r="AVL300" s="11"/>
      <c r="AVM300" s="11"/>
      <c r="AVN300" s="11"/>
      <c r="AVO300" s="11"/>
      <c r="AVP300" s="11"/>
      <c r="AVQ300" s="11"/>
      <c r="AVR300" s="11"/>
      <c r="AVS300" s="11"/>
      <c r="AVT300" s="11"/>
      <c r="AVU300" s="11"/>
      <c r="AVV300" s="11"/>
      <c r="AVW300" s="11"/>
      <c r="AVX300" s="11"/>
      <c r="AVY300" s="11"/>
      <c r="AVZ300" s="11"/>
      <c r="AWA300" s="11"/>
      <c r="AWB300" s="11"/>
      <c r="AWC300" s="11"/>
      <c r="AWD300" s="11"/>
      <c r="AWE300" s="11"/>
      <c r="AWF300" s="11"/>
      <c r="AWG300" s="11"/>
      <c r="AWH300" s="11"/>
      <c r="AWI300" s="11"/>
      <c r="AWJ300" s="11"/>
      <c r="AWK300" s="11"/>
      <c r="AWL300" s="11"/>
      <c r="AWM300" s="11"/>
      <c r="AWN300" s="11"/>
      <c r="AWO300" s="11"/>
      <c r="AWP300" s="11"/>
      <c r="AWQ300" s="11"/>
      <c r="AWR300" s="11"/>
      <c r="AWS300" s="11"/>
      <c r="AWT300" s="11"/>
      <c r="AWU300" s="11"/>
      <c r="AWV300" s="11"/>
      <c r="AWW300" s="11"/>
      <c r="AWX300" s="11"/>
      <c r="AWY300" s="11"/>
      <c r="AWZ300" s="11"/>
      <c r="AXA300" s="11"/>
      <c r="AXB300" s="11"/>
      <c r="AXC300" s="11"/>
      <c r="AXD300" s="11"/>
      <c r="AXE300" s="11"/>
      <c r="AXF300" s="11"/>
      <c r="AXG300" s="11"/>
      <c r="AXH300" s="11"/>
      <c r="AXI300" s="11"/>
      <c r="AXJ300" s="11"/>
      <c r="AXK300" s="11"/>
      <c r="AXL300" s="11"/>
      <c r="AXM300" s="11"/>
      <c r="AXN300" s="11"/>
      <c r="AXO300" s="11"/>
      <c r="AXP300" s="11"/>
      <c r="AXQ300" s="11"/>
      <c r="AXR300" s="11"/>
      <c r="AXS300" s="11"/>
      <c r="AXT300" s="11"/>
      <c r="AXU300" s="11"/>
      <c r="AXV300" s="11"/>
      <c r="AXW300" s="11"/>
      <c r="AXX300" s="11"/>
      <c r="AXY300" s="11"/>
      <c r="AXZ300" s="11"/>
      <c r="AYA300" s="11"/>
      <c r="AYB300" s="11"/>
      <c r="AYC300" s="11"/>
      <c r="AYD300" s="11"/>
      <c r="AYE300" s="11"/>
      <c r="AYF300" s="11"/>
      <c r="AYG300" s="11"/>
      <c r="AYH300" s="11"/>
      <c r="AYI300" s="11"/>
      <c r="AYJ300" s="11"/>
      <c r="AYK300" s="11"/>
      <c r="AYL300" s="11"/>
      <c r="AYM300" s="11"/>
      <c r="AYN300" s="11"/>
      <c r="AYO300" s="11"/>
      <c r="AYP300" s="11"/>
      <c r="AYQ300" s="11"/>
      <c r="AYR300" s="11"/>
      <c r="AYS300" s="11"/>
      <c r="AYT300" s="11"/>
      <c r="AYU300" s="11"/>
      <c r="AYV300" s="11"/>
      <c r="AYW300" s="11"/>
      <c r="AYX300" s="11"/>
      <c r="AYY300" s="11"/>
      <c r="AYZ300" s="11"/>
      <c r="AZA300" s="11"/>
      <c r="AZB300" s="11"/>
      <c r="AZC300" s="11"/>
      <c r="AZD300" s="11"/>
      <c r="AZE300" s="11"/>
      <c r="AZF300" s="11"/>
      <c r="AZG300" s="11"/>
      <c r="AZH300" s="11"/>
      <c r="AZI300" s="11"/>
      <c r="AZJ300" s="11"/>
      <c r="AZK300" s="11"/>
      <c r="AZL300" s="11"/>
      <c r="AZM300" s="11"/>
      <c r="AZN300" s="11"/>
      <c r="AZO300" s="11"/>
      <c r="AZP300" s="11"/>
      <c r="AZQ300" s="11"/>
      <c r="AZR300" s="11"/>
      <c r="AZS300" s="11"/>
      <c r="AZT300" s="11"/>
      <c r="AZU300" s="11"/>
      <c r="AZV300" s="11"/>
      <c r="AZW300" s="11"/>
      <c r="AZX300" s="11"/>
      <c r="AZY300" s="11"/>
      <c r="AZZ300" s="11"/>
      <c r="BAA300" s="11"/>
      <c r="BAB300" s="11"/>
      <c r="BAC300" s="11"/>
      <c r="BAD300" s="11"/>
      <c r="BAE300" s="11"/>
      <c r="BAF300" s="11"/>
      <c r="BAG300" s="11"/>
      <c r="BAH300" s="11"/>
      <c r="BAI300" s="11"/>
      <c r="BAJ300" s="11"/>
      <c r="BAK300" s="11"/>
      <c r="BAL300" s="11"/>
      <c r="BAM300" s="11"/>
      <c r="BAN300" s="11"/>
      <c r="BAO300" s="11"/>
      <c r="BAP300" s="11"/>
      <c r="BAQ300" s="11"/>
      <c r="BAR300" s="11"/>
      <c r="BAS300" s="11"/>
      <c r="BAT300" s="11"/>
      <c r="BAU300" s="11"/>
      <c r="BAV300" s="11"/>
      <c r="BAW300" s="11"/>
      <c r="BAX300" s="11"/>
      <c r="BAY300" s="11"/>
      <c r="BAZ300" s="11"/>
      <c r="BBA300" s="11"/>
      <c r="BBB300" s="11"/>
      <c r="BBC300" s="11"/>
      <c r="BBD300" s="11"/>
      <c r="BBE300" s="11"/>
      <c r="BBF300" s="11"/>
      <c r="BBG300" s="11"/>
      <c r="BBH300" s="11"/>
      <c r="BBI300" s="11"/>
      <c r="BBJ300" s="11"/>
      <c r="BBK300" s="11"/>
      <c r="BBL300" s="11"/>
      <c r="BBM300" s="11"/>
      <c r="BBN300" s="11"/>
      <c r="BBO300" s="11"/>
      <c r="BBP300" s="11"/>
      <c r="BBQ300" s="11"/>
      <c r="BBR300" s="11"/>
      <c r="BBS300" s="11"/>
      <c r="BBT300" s="11"/>
      <c r="BBU300" s="11"/>
      <c r="BBV300" s="11"/>
      <c r="BBW300" s="11"/>
      <c r="BBX300" s="11"/>
      <c r="BBY300" s="11"/>
      <c r="BBZ300" s="11"/>
      <c r="BCA300" s="11"/>
      <c r="BCB300" s="11"/>
      <c r="BCC300" s="11"/>
      <c r="BCD300" s="11"/>
      <c r="BCE300" s="11"/>
      <c r="BCF300" s="11"/>
      <c r="BCG300" s="11"/>
      <c r="BCH300" s="11"/>
      <c r="BCI300" s="11"/>
      <c r="BCJ300" s="11"/>
      <c r="BCK300" s="11"/>
      <c r="BCL300" s="11"/>
      <c r="BCM300" s="11"/>
      <c r="BCN300" s="11"/>
      <c r="BCO300" s="11"/>
      <c r="BCP300" s="11"/>
      <c r="BCQ300" s="11"/>
      <c r="BCR300" s="11"/>
      <c r="BCS300" s="11"/>
      <c r="BCT300" s="11"/>
      <c r="BCU300" s="11"/>
      <c r="BCV300" s="11"/>
      <c r="BCW300" s="11"/>
      <c r="BCX300" s="11"/>
      <c r="BCY300" s="11"/>
      <c r="BCZ300" s="11"/>
      <c r="BDA300" s="11"/>
      <c r="BDB300" s="11"/>
      <c r="BDC300" s="11"/>
      <c r="BDD300" s="11"/>
      <c r="BDE300" s="11"/>
      <c r="BDF300" s="11"/>
      <c r="BDG300" s="11"/>
      <c r="BDH300" s="11"/>
      <c r="BDI300" s="11"/>
      <c r="BDJ300" s="11"/>
      <c r="BDK300" s="11"/>
      <c r="BDL300" s="11"/>
      <c r="BDM300" s="11"/>
      <c r="BDN300" s="11"/>
      <c r="BDO300" s="11"/>
      <c r="BDP300" s="11"/>
      <c r="BDQ300" s="11"/>
      <c r="BDR300" s="11"/>
      <c r="BDS300" s="11"/>
      <c r="BDT300" s="11"/>
      <c r="BDU300" s="11"/>
      <c r="BDV300" s="11"/>
      <c r="BDW300" s="11"/>
      <c r="BDX300" s="11"/>
      <c r="BDY300" s="11"/>
      <c r="BDZ300" s="11"/>
      <c r="BEA300" s="11"/>
      <c r="BEB300" s="11"/>
      <c r="BEC300" s="11"/>
      <c r="BED300" s="11"/>
      <c r="BEE300" s="11"/>
      <c r="BEF300" s="11"/>
      <c r="BEG300" s="11"/>
      <c r="BEH300" s="11"/>
      <c r="BEI300" s="11"/>
      <c r="BEJ300" s="11"/>
      <c r="BEK300" s="11"/>
      <c r="BEL300" s="11"/>
      <c r="BEM300" s="11"/>
      <c r="BEN300" s="11"/>
      <c r="BEO300" s="11"/>
      <c r="BEP300" s="11"/>
      <c r="BEQ300" s="11"/>
      <c r="BER300" s="11"/>
      <c r="BES300" s="11"/>
      <c r="BET300" s="11"/>
      <c r="BEU300" s="11"/>
      <c r="BEV300" s="11"/>
      <c r="BEW300" s="11"/>
      <c r="BEX300" s="11"/>
      <c r="BEY300" s="11"/>
      <c r="BEZ300" s="11"/>
      <c r="BFA300" s="11"/>
      <c r="BFB300" s="11"/>
      <c r="BFC300" s="11"/>
      <c r="BFD300" s="11"/>
      <c r="BFE300" s="11"/>
      <c r="BFF300" s="11"/>
      <c r="BFG300" s="11"/>
      <c r="BFH300" s="11"/>
      <c r="BFI300" s="11"/>
      <c r="BFJ300" s="11"/>
      <c r="BFK300" s="11"/>
      <c r="BFL300" s="11"/>
      <c r="BFM300" s="11"/>
      <c r="BFN300" s="11"/>
      <c r="BFO300" s="11"/>
      <c r="BFP300" s="11"/>
      <c r="BFQ300" s="11"/>
      <c r="BFR300" s="11"/>
      <c r="BFS300" s="11"/>
      <c r="BFT300" s="11"/>
      <c r="BFU300" s="11"/>
      <c r="BFV300" s="11"/>
      <c r="BFW300" s="11"/>
      <c r="BFX300" s="11"/>
      <c r="BFY300" s="11"/>
      <c r="BFZ300" s="11"/>
      <c r="BGA300" s="11"/>
      <c r="BGB300" s="11"/>
      <c r="BGC300" s="11"/>
      <c r="BGD300" s="11"/>
      <c r="BGE300" s="11"/>
      <c r="BGF300" s="11"/>
      <c r="BGG300" s="11"/>
      <c r="BGH300" s="11"/>
      <c r="BGI300" s="11"/>
      <c r="BGJ300" s="11"/>
      <c r="BGK300" s="11"/>
      <c r="BGL300" s="11"/>
      <c r="BGM300" s="11"/>
      <c r="BGN300" s="11"/>
      <c r="BGO300" s="11"/>
      <c r="BGP300" s="11"/>
      <c r="BGQ300" s="11"/>
      <c r="BGR300" s="11"/>
      <c r="BGS300" s="11"/>
      <c r="BGT300" s="11"/>
      <c r="BGU300" s="11"/>
      <c r="BGV300" s="11"/>
      <c r="BGW300" s="11"/>
      <c r="BGX300" s="11"/>
      <c r="BGY300" s="11"/>
      <c r="BGZ300" s="11"/>
      <c r="BHA300" s="11"/>
      <c r="BHB300" s="11"/>
      <c r="BHC300" s="11"/>
      <c r="BHD300" s="11"/>
      <c r="BHE300" s="11"/>
      <c r="BHF300" s="11"/>
      <c r="BHG300" s="11"/>
      <c r="BHH300" s="11"/>
      <c r="BHI300" s="11"/>
      <c r="BHJ300" s="11"/>
      <c r="BHK300" s="11"/>
      <c r="BHL300" s="11"/>
      <c r="BHM300" s="11"/>
      <c r="BHN300" s="11"/>
      <c r="BHO300" s="11"/>
      <c r="BHP300" s="11"/>
      <c r="BHQ300" s="11"/>
      <c r="BHR300" s="11"/>
      <c r="BHS300" s="11"/>
      <c r="BHT300" s="11"/>
      <c r="BHU300" s="11"/>
      <c r="BHV300" s="11"/>
      <c r="BHW300" s="11"/>
      <c r="BHX300" s="11"/>
      <c r="BHY300" s="11"/>
      <c r="BHZ300" s="11"/>
      <c r="BIA300" s="11"/>
      <c r="BIB300" s="11"/>
      <c r="BIC300" s="11"/>
      <c r="BID300" s="11"/>
      <c r="BIE300" s="11"/>
      <c r="BIF300" s="11"/>
      <c r="BIG300" s="11"/>
      <c r="BIH300" s="11"/>
      <c r="BII300" s="11"/>
      <c r="BIJ300" s="11"/>
      <c r="BIK300" s="11"/>
      <c r="BIL300" s="11"/>
      <c r="BIM300" s="11"/>
      <c r="BIN300" s="11"/>
      <c r="BIO300" s="11"/>
      <c r="BIP300" s="11"/>
      <c r="BIQ300" s="11"/>
      <c r="BIR300" s="11"/>
      <c r="BIS300" s="11"/>
      <c r="BIT300" s="11"/>
      <c r="BIU300" s="11"/>
      <c r="BIV300" s="11"/>
      <c r="BIW300" s="11"/>
      <c r="BIX300" s="11"/>
      <c r="BIY300" s="11"/>
      <c r="BIZ300" s="11"/>
      <c r="BJA300" s="11"/>
      <c r="BJB300" s="11"/>
      <c r="BJC300" s="11"/>
      <c r="BJD300" s="11"/>
      <c r="BJE300" s="11"/>
      <c r="BJF300" s="11"/>
      <c r="BJG300" s="11"/>
      <c r="BJH300" s="11"/>
      <c r="BJI300" s="11"/>
      <c r="BJJ300" s="11"/>
      <c r="BJK300" s="11"/>
      <c r="BJL300" s="11"/>
      <c r="BJM300" s="11"/>
      <c r="BJN300" s="11"/>
      <c r="BJO300" s="11"/>
      <c r="BJP300" s="11"/>
      <c r="BJQ300" s="11"/>
      <c r="BJR300" s="11"/>
      <c r="BJS300" s="11"/>
      <c r="BJT300" s="11"/>
      <c r="BJU300" s="11"/>
      <c r="BJV300" s="11"/>
      <c r="BJW300" s="11"/>
      <c r="BJX300" s="11"/>
      <c r="BJY300" s="11"/>
      <c r="BJZ300" s="11"/>
      <c r="BKA300" s="11"/>
      <c r="BKB300" s="11"/>
      <c r="BKC300" s="11"/>
      <c r="BKD300" s="11"/>
      <c r="BKE300" s="11"/>
      <c r="BKF300" s="11"/>
      <c r="BKG300" s="11"/>
      <c r="BKH300" s="11"/>
      <c r="BKI300" s="11"/>
      <c r="BKJ300" s="11"/>
      <c r="BKK300" s="11"/>
      <c r="BKL300" s="11"/>
      <c r="BKM300" s="11"/>
      <c r="BKN300" s="11"/>
      <c r="BKO300" s="11"/>
      <c r="BKP300" s="11"/>
      <c r="BKQ300" s="11"/>
      <c r="BKR300" s="11"/>
      <c r="BKS300" s="11"/>
      <c r="BKT300" s="11"/>
      <c r="BKU300" s="11"/>
      <c r="BKV300" s="11"/>
      <c r="BKW300" s="11"/>
      <c r="BKX300" s="11"/>
      <c r="BKY300" s="11"/>
      <c r="BKZ300" s="11"/>
      <c r="BLA300" s="11"/>
      <c r="BLB300" s="11"/>
      <c r="BLC300" s="11"/>
      <c r="BLD300" s="11"/>
      <c r="BLE300" s="11"/>
      <c r="BLF300" s="11"/>
      <c r="BLG300" s="11"/>
      <c r="BLH300" s="11"/>
      <c r="BLI300" s="11"/>
      <c r="BLJ300" s="11"/>
      <c r="BLK300" s="11"/>
      <c r="BLL300" s="11"/>
      <c r="BLM300" s="11"/>
      <c r="BLN300" s="11"/>
      <c r="BLO300" s="11"/>
      <c r="BLP300" s="11"/>
      <c r="BLQ300" s="11"/>
      <c r="BLR300" s="11"/>
      <c r="BLS300" s="11"/>
      <c r="BLT300" s="11"/>
      <c r="BLU300" s="11"/>
      <c r="BLV300" s="11"/>
      <c r="BLW300" s="11"/>
      <c r="BLX300" s="11"/>
      <c r="BLY300" s="11"/>
      <c r="BLZ300" s="11"/>
      <c r="BMA300" s="11"/>
      <c r="BMB300" s="11"/>
      <c r="BMC300" s="11"/>
      <c r="BMD300" s="11"/>
      <c r="BME300" s="11"/>
      <c r="BMF300" s="11"/>
      <c r="BMG300" s="11"/>
      <c r="BMH300" s="11"/>
      <c r="BMI300" s="11"/>
      <c r="BMJ300" s="11"/>
      <c r="BMK300" s="11"/>
      <c r="BML300" s="11"/>
      <c r="BMM300" s="11"/>
      <c r="BMN300" s="11"/>
      <c r="BMO300" s="11"/>
      <c r="BMP300" s="11"/>
      <c r="BMQ300" s="11"/>
      <c r="BMR300" s="11"/>
      <c r="BMS300" s="11"/>
      <c r="BMT300" s="11"/>
      <c r="BMU300" s="11"/>
      <c r="BMV300" s="11"/>
      <c r="BMW300" s="11"/>
      <c r="BMX300" s="11"/>
      <c r="BMY300" s="11"/>
      <c r="BMZ300" s="11"/>
      <c r="BNA300" s="11"/>
      <c r="BNB300" s="11"/>
      <c r="BNC300" s="11"/>
      <c r="BND300" s="11"/>
      <c r="BNE300" s="11"/>
      <c r="BNF300" s="11"/>
      <c r="BNG300" s="11"/>
      <c r="BNH300" s="11"/>
      <c r="BNI300" s="11"/>
      <c r="BNJ300" s="11"/>
      <c r="BNK300" s="11"/>
      <c r="BNL300" s="11"/>
      <c r="BNM300" s="11"/>
      <c r="BNN300" s="11"/>
      <c r="BNO300" s="11"/>
      <c r="BNP300" s="11"/>
      <c r="BNQ300" s="11"/>
      <c r="BNR300" s="11"/>
      <c r="BNS300" s="11"/>
      <c r="BNT300" s="11"/>
      <c r="BNU300" s="11"/>
      <c r="BNV300" s="11"/>
      <c r="BNW300" s="11"/>
      <c r="BNX300" s="11"/>
      <c r="BNY300" s="11"/>
      <c r="BNZ300" s="11"/>
      <c r="BOA300" s="11"/>
      <c r="BOB300" s="11"/>
      <c r="BOC300" s="11"/>
      <c r="BOD300" s="11"/>
      <c r="BOE300" s="11"/>
      <c r="BOF300" s="11"/>
      <c r="BOG300" s="11"/>
      <c r="BOH300" s="11"/>
      <c r="BOI300" s="11"/>
      <c r="BOJ300" s="11"/>
      <c r="BOK300" s="11"/>
      <c r="BOL300" s="11"/>
      <c r="BOM300" s="11"/>
      <c r="BON300" s="11"/>
      <c r="BOO300" s="11"/>
      <c r="BOP300" s="11"/>
      <c r="BOQ300" s="11"/>
      <c r="BOR300" s="11"/>
      <c r="BOS300" s="11"/>
      <c r="BOT300" s="11"/>
      <c r="BOU300" s="11"/>
      <c r="BOV300" s="11"/>
      <c r="BOW300" s="11"/>
      <c r="BOX300" s="11"/>
      <c r="BOY300" s="11"/>
      <c r="BOZ300" s="11"/>
      <c r="BPA300" s="11"/>
      <c r="BPB300" s="11"/>
      <c r="BPC300" s="11"/>
      <c r="BPD300" s="11"/>
      <c r="BPE300" s="11"/>
      <c r="BPF300" s="11"/>
      <c r="BPG300" s="11"/>
      <c r="BPH300" s="11"/>
      <c r="BPI300" s="11"/>
      <c r="BPJ300" s="11"/>
      <c r="BPK300" s="11"/>
      <c r="BPL300" s="11"/>
      <c r="BPM300" s="11"/>
      <c r="BPN300" s="11"/>
      <c r="BPO300" s="11"/>
      <c r="BPP300" s="11"/>
      <c r="BPQ300" s="11"/>
      <c r="BPR300" s="11"/>
      <c r="BPS300" s="11"/>
      <c r="BPT300" s="11"/>
      <c r="BPU300" s="11"/>
      <c r="BPV300" s="11"/>
      <c r="BPW300" s="11"/>
      <c r="BPX300" s="11"/>
      <c r="BPY300" s="11"/>
      <c r="BPZ300" s="11"/>
      <c r="BQA300" s="11"/>
      <c r="BQB300" s="11"/>
      <c r="BQC300" s="11"/>
      <c r="BQD300" s="11"/>
      <c r="BQE300" s="11"/>
      <c r="BQF300" s="11"/>
      <c r="BQG300" s="11"/>
      <c r="BQH300" s="11"/>
      <c r="BQI300" s="11"/>
      <c r="BQJ300" s="11"/>
      <c r="BQK300" s="11"/>
      <c r="BQL300" s="11"/>
      <c r="BQM300" s="11"/>
      <c r="BQN300" s="11"/>
      <c r="BQO300" s="11"/>
      <c r="BQP300" s="11"/>
      <c r="BQQ300" s="11"/>
      <c r="BQR300" s="11"/>
      <c r="BQS300" s="11"/>
      <c r="BQT300" s="11"/>
      <c r="BQU300" s="11"/>
      <c r="BQV300" s="11"/>
      <c r="BQW300" s="11"/>
      <c r="BQX300" s="11"/>
      <c r="BQY300" s="11"/>
      <c r="BQZ300" s="11"/>
      <c r="BRA300" s="11"/>
      <c r="BRB300" s="11"/>
      <c r="BRC300" s="11"/>
      <c r="BRD300" s="11"/>
      <c r="BRE300" s="11"/>
      <c r="BRF300" s="11"/>
      <c r="BRG300" s="11"/>
      <c r="BRH300" s="11"/>
      <c r="BRI300" s="11"/>
    </row>
    <row r="301" spans="2:1829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CZ301" s="11"/>
      <c r="DA301" s="11"/>
      <c r="DB301" s="11"/>
      <c r="DC301" s="11"/>
      <c r="DD301" s="11"/>
      <c r="DE301" s="11"/>
      <c r="DF301" s="11"/>
      <c r="DG301" s="11"/>
      <c r="DH301" s="11"/>
      <c r="DI301" s="11"/>
      <c r="DJ301" s="11"/>
      <c r="DK301" s="11"/>
      <c r="DL301" s="11"/>
      <c r="DM301" s="11"/>
      <c r="DN301" s="11"/>
      <c r="DO301" s="11"/>
      <c r="DP301" s="11"/>
      <c r="DQ301" s="11"/>
      <c r="DR301" s="11"/>
      <c r="DS301" s="11"/>
      <c r="DT301" s="11"/>
      <c r="DU301" s="11"/>
      <c r="DV301" s="11"/>
      <c r="DW301" s="11"/>
      <c r="DX301" s="11"/>
      <c r="DY301" s="11"/>
      <c r="DZ301" s="11"/>
      <c r="EA301" s="11"/>
      <c r="EB301" s="11"/>
      <c r="EC301" s="11"/>
      <c r="ED301" s="11"/>
      <c r="EE301" s="11"/>
      <c r="EF301" s="11"/>
      <c r="EG301" s="11"/>
      <c r="EH301" s="11"/>
      <c r="EI301" s="11"/>
      <c r="EJ301" s="11"/>
      <c r="EK301" s="11"/>
      <c r="EL301" s="11"/>
      <c r="EM301" s="11"/>
      <c r="EN301" s="11"/>
      <c r="EO301" s="11"/>
      <c r="EP301" s="11"/>
      <c r="EQ301" s="11"/>
      <c r="ER301" s="11"/>
      <c r="ES301" s="11"/>
      <c r="ET301" s="11"/>
      <c r="EU301" s="11"/>
      <c r="EV301" s="11"/>
      <c r="EW301" s="11"/>
      <c r="EX301" s="11"/>
      <c r="EY301" s="11"/>
      <c r="EZ301" s="11"/>
      <c r="FA301" s="11"/>
      <c r="FB301" s="11"/>
      <c r="FC301" s="11"/>
      <c r="FD301" s="11"/>
      <c r="FE301" s="11"/>
      <c r="FF301" s="11"/>
      <c r="FG301" s="11"/>
      <c r="FH301" s="11"/>
      <c r="FI301" s="11"/>
      <c r="FJ301" s="11"/>
      <c r="FK301" s="11"/>
      <c r="FL301" s="11"/>
      <c r="FM301" s="11"/>
      <c r="FN301" s="11"/>
      <c r="FO301" s="11"/>
      <c r="FP301" s="11"/>
      <c r="FQ301" s="11"/>
      <c r="FR301" s="11"/>
      <c r="FS301" s="11"/>
      <c r="FT301" s="11"/>
      <c r="FU301" s="11"/>
      <c r="FV301" s="11"/>
      <c r="FW301" s="11"/>
      <c r="FX301" s="11"/>
      <c r="FY301" s="11"/>
      <c r="FZ301" s="11"/>
      <c r="GA301" s="11"/>
      <c r="GB301" s="11"/>
      <c r="GC301" s="11"/>
      <c r="GD301" s="11"/>
      <c r="GE301" s="11"/>
      <c r="GF301" s="11"/>
      <c r="GG301" s="11"/>
      <c r="GH301" s="11"/>
      <c r="GI301" s="11"/>
      <c r="GJ301" s="11"/>
      <c r="GK301" s="11"/>
      <c r="GL301" s="11"/>
      <c r="GM301" s="11"/>
      <c r="GN301" s="11"/>
      <c r="GO301" s="11"/>
      <c r="GP301" s="11"/>
      <c r="GQ301" s="11"/>
      <c r="GR301" s="11"/>
      <c r="GS301" s="11"/>
      <c r="GT301" s="11"/>
      <c r="GU301" s="11"/>
      <c r="GV301" s="11"/>
      <c r="GW301" s="11"/>
      <c r="GX301" s="11"/>
      <c r="GY301" s="11"/>
      <c r="GZ301" s="11"/>
      <c r="HA301" s="11"/>
      <c r="HB301" s="11"/>
      <c r="HC301" s="11"/>
      <c r="HD301" s="11"/>
      <c r="HE301" s="11"/>
      <c r="HF301" s="11"/>
      <c r="HG301" s="11"/>
      <c r="HH301" s="11"/>
      <c r="HI301" s="11"/>
      <c r="HJ301" s="11"/>
      <c r="HK301" s="11"/>
      <c r="HL301" s="11"/>
      <c r="HM301" s="11"/>
      <c r="HN301" s="11"/>
      <c r="HO301" s="11"/>
      <c r="HP301" s="11"/>
      <c r="HQ301" s="11"/>
      <c r="HR301" s="11"/>
      <c r="HS301" s="11"/>
      <c r="HT301" s="11"/>
      <c r="HU301" s="11"/>
      <c r="HV301" s="11"/>
      <c r="HW301" s="11"/>
      <c r="HX301" s="11"/>
      <c r="HY301" s="11"/>
      <c r="HZ301" s="11"/>
      <c r="IA301" s="11"/>
      <c r="IB301" s="11"/>
      <c r="IC301" s="11"/>
      <c r="ID301" s="11"/>
      <c r="IE301" s="11"/>
      <c r="IF301" s="11"/>
      <c r="IG301" s="11"/>
      <c r="IH301" s="11"/>
      <c r="II301" s="11"/>
      <c r="IJ301" s="11"/>
      <c r="IK301" s="11"/>
      <c r="IL301" s="11"/>
      <c r="IM301" s="11"/>
      <c r="IN301" s="11"/>
      <c r="IO301" s="11"/>
      <c r="IP301" s="11"/>
      <c r="IQ301" s="11"/>
      <c r="IR301" s="11"/>
      <c r="IS301" s="11"/>
      <c r="IT301" s="11"/>
      <c r="IU301" s="11"/>
      <c r="IV301" s="11"/>
      <c r="IW301" s="11"/>
      <c r="IX301" s="11"/>
      <c r="IY301" s="11"/>
      <c r="IZ301" s="11"/>
      <c r="JA301" s="11"/>
      <c r="JB301" s="11"/>
      <c r="JC301" s="11"/>
      <c r="JD301" s="11"/>
      <c r="JE301" s="11"/>
      <c r="JF301" s="11"/>
      <c r="JG301" s="11"/>
      <c r="JH301" s="11"/>
      <c r="JI301" s="11"/>
      <c r="JJ301" s="11"/>
      <c r="JK301" s="11"/>
      <c r="JL301" s="11"/>
      <c r="JM301" s="11"/>
      <c r="JN301" s="11"/>
      <c r="JO301" s="11"/>
      <c r="JP301" s="11"/>
      <c r="JQ301" s="11"/>
      <c r="JR301" s="11"/>
      <c r="JS301" s="11"/>
      <c r="JT301" s="11"/>
      <c r="JU301" s="11"/>
      <c r="JV301" s="11"/>
      <c r="JW301" s="11"/>
      <c r="JX301" s="11"/>
      <c r="JY301" s="11"/>
      <c r="JZ301" s="11"/>
      <c r="KA301" s="11"/>
      <c r="KB301" s="11"/>
      <c r="KC301" s="11"/>
      <c r="KD301" s="11"/>
      <c r="KE301" s="11"/>
      <c r="KF301" s="11"/>
      <c r="KG301" s="11"/>
      <c r="KH301" s="11"/>
      <c r="KI301" s="11"/>
      <c r="KJ301" s="11"/>
      <c r="KK301" s="11"/>
      <c r="KL301" s="11"/>
      <c r="KM301" s="11"/>
      <c r="KN301" s="11"/>
      <c r="KO301" s="11"/>
      <c r="KP301" s="11"/>
      <c r="KQ301" s="11"/>
      <c r="KR301" s="11"/>
      <c r="KS301" s="11"/>
      <c r="KT301" s="11"/>
      <c r="KU301" s="11"/>
      <c r="KV301" s="11"/>
      <c r="KW301" s="11"/>
      <c r="KX301" s="11"/>
      <c r="KY301" s="11"/>
      <c r="KZ301" s="11"/>
      <c r="LA301" s="11"/>
      <c r="LB301" s="11"/>
      <c r="LC301" s="11"/>
      <c r="LD301" s="11"/>
      <c r="LE301" s="11"/>
      <c r="LF301" s="11"/>
      <c r="LG301" s="11"/>
      <c r="LH301" s="11"/>
      <c r="LI301" s="11"/>
      <c r="LJ301" s="11"/>
      <c r="LK301" s="11"/>
      <c r="LL301" s="11"/>
      <c r="LM301" s="11"/>
      <c r="LN301" s="11"/>
      <c r="LO301" s="11"/>
      <c r="LP301" s="11"/>
      <c r="LQ301" s="11"/>
      <c r="LR301" s="11"/>
      <c r="LS301" s="11"/>
      <c r="LT301" s="11"/>
      <c r="LU301" s="11"/>
      <c r="LV301" s="11"/>
      <c r="LW301" s="11"/>
      <c r="LX301" s="11"/>
      <c r="LY301" s="11"/>
      <c r="LZ301" s="11"/>
      <c r="MA301" s="11"/>
      <c r="MB301" s="11"/>
      <c r="MC301" s="11"/>
      <c r="MD301" s="11"/>
      <c r="ME301" s="11"/>
      <c r="MF301" s="11"/>
      <c r="MG301" s="11"/>
      <c r="MH301" s="11"/>
      <c r="MI301" s="11"/>
      <c r="MJ301" s="11"/>
      <c r="MK301" s="11"/>
      <c r="ML301" s="11"/>
      <c r="MM301" s="11"/>
      <c r="MN301" s="11"/>
      <c r="MO301" s="11"/>
      <c r="MP301" s="11"/>
      <c r="MQ301" s="11"/>
      <c r="MR301" s="11"/>
      <c r="MS301" s="11"/>
      <c r="MT301" s="11"/>
      <c r="MU301" s="11"/>
      <c r="MV301" s="11"/>
      <c r="MW301" s="11"/>
      <c r="MX301" s="11"/>
      <c r="MY301" s="11"/>
      <c r="MZ301" s="11"/>
      <c r="NA301" s="11"/>
      <c r="NB301" s="11"/>
      <c r="NC301" s="11"/>
      <c r="ND301" s="11"/>
      <c r="NE301" s="11"/>
      <c r="NF301" s="11"/>
      <c r="NG301" s="11"/>
      <c r="NH301" s="11"/>
      <c r="NI301" s="11"/>
      <c r="NJ301" s="11"/>
      <c r="NK301" s="11"/>
      <c r="NL301" s="11"/>
      <c r="NM301" s="11"/>
      <c r="NN301" s="11"/>
      <c r="NO301" s="11"/>
      <c r="NP301" s="11"/>
      <c r="NQ301" s="11"/>
      <c r="NR301" s="11"/>
      <c r="NS301" s="11"/>
      <c r="NT301" s="11"/>
      <c r="NU301" s="11"/>
      <c r="NV301" s="11"/>
      <c r="NW301" s="11"/>
      <c r="NX301" s="11"/>
      <c r="NY301" s="11"/>
      <c r="NZ301" s="11"/>
      <c r="OA301" s="11"/>
      <c r="OB301" s="11"/>
      <c r="OC301" s="11"/>
      <c r="OD301" s="11"/>
      <c r="OE301" s="11"/>
      <c r="OF301" s="11"/>
      <c r="OG301" s="11"/>
      <c r="OH301" s="11"/>
      <c r="OI301" s="11"/>
      <c r="OJ301" s="11"/>
      <c r="OK301" s="11"/>
      <c r="OL301" s="11"/>
      <c r="OM301" s="11"/>
      <c r="ON301" s="11"/>
      <c r="OO301" s="11"/>
      <c r="OP301" s="11"/>
      <c r="OQ301" s="11"/>
      <c r="OR301" s="11"/>
      <c r="OS301" s="11"/>
      <c r="OT301" s="11"/>
      <c r="OU301" s="11"/>
      <c r="OV301" s="11"/>
      <c r="OW301" s="11"/>
      <c r="OX301" s="11"/>
      <c r="OY301" s="11"/>
      <c r="OZ301" s="11"/>
      <c r="PA301" s="11"/>
      <c r="PB301" s="11"/>
      <c r="PC301" s="11"/>
      <c r="PD301" s="11"/>
      <c r="PE301" s="11"/>
      <c r="PF301" s="11"/>
      <c r="PG301" s="11"/>
      <c r="PH301" s="11"/>
      <c r="PI301" s="11"/>
      <c r="PJ301" s="11"/>
      <c r="PK301" s="11"/>
      <c r="PL301" s="11"/>
      <c r="PM301" s="11"/>
      <c r="PN301" s="11"/>
      <c r="PO301" s="11"/>
      <c r="PP301" s="11"/>
      <c r="PQ301" s="11"/>
      <c r="PR301" s="11"/>
      <c r="PS301" s="11"/>
      <c r="PT301" s="11"/>
      <c r="PU301" s="11"/>
      <c r="PV301" s="11"/>
      <c r="PW301" s="11"/>
      <c r="PX301" s="11"/>
      <c r="PY301" s="11"/>
      <c r="PZ301" s="11"/>
      <c r="QA301" s="11"/>
      <c r="QB301" s="11"/>
      <c r="QC301" s="11"/>
      <c r="QD301" s="11"/>
      <c r="QE301" s="11"/>
      <c r="QF301" s="11"/>
      <c r="QG301" s="11"/>
      <c r="QH301" s="11"/>
      <c r="QI301" s="11"/>
      <c r="QJ301" s="11"/>
      <c r="QK301" s="11"/>
      <c r="QL301" s="11"/>
      <c r="QM301" s="11"/>
      <c r="QN301" s="11"/>
      <c r="QO301" s="11"/>
      <c r="QP301" s="11"/>
      <c r="QQ301" s="11"/>
      <c r="QR301" s="11"/>
      <c r="QS301" s="11"/>
      <c r="QT301" s="11"/>
      <c r="QU301" s="11"/>
      <c r="QV301" s="11"/>
      <c r="QW301" s="11"/>
      <c r="QX301" s="11"/>
      <c r="QY301" s="11"/>
      <c r="QZ301" s="11"/>
      <c r="RA301" s="11"/>
      <c r="RB301" s="11"/>
      <c r="RC301" s="11"/>
      <c r="RD301" s="11"/>
      <c r="RE301" s="11"/>
      <c r="RF301" s="11"/>
      <c r="RG301" s="11"/>
      <c r="RH301" s="11"/>
      <c r="RI301" s="11"/>
      <c r="RJ301" s="11"/>
      <c r="RK301" s="11"/>
      <c r="RL301" s="11"/>
      <c r="RM301" s="11"/>
      <c r="RN301" s="11"/>
      <c r="RO301" s="11"/>
      <c r="RP301" s="11"/>
      <c r="RQ301" s="11"/>
      <c r="RR301" s="11"/>
      <c r="RS301" s="11"/>
      <c r="RT301" s="11"/>
      <c r="RU301" s="11"/>
      <c r="RV301" s="11"/>
      <c r="RW301" s="11"/>
      <c r="RX301" s="11"/>
      <c r="RY301" s="11"/>
      <c r="RZ301" s="11"/>
      <c r="SA301" s="11"/>
      <c r="SB301" s="11"/>
      <c r="SC301" s="11"/>
      <c r="SD301" s="11"/>
      <c r="SE301" s="11"/>
      <c r="SF301" s="11"/>
      <c r="SG301" s="11"/>
      <c r="SH301" s="11"/>
      <c r="SI301" s="11"/>
      <c r="SJ301" s="11"/>
      <c r="SK301" s="11"/>
      <c r="SL301" s="11"/>
      <c r="SM301" s="11"/>
      <c r="SN301" s="11"/>
      <c r="SO301" s="11"/>
      <c r="SP301" s="11"/>
      <c r="SQ301" s="11"/>
      <c r="SR301" s="11"/>
      <c r="SS301" s="11"/>
      <c r="ST301" s="11"/>
      <c r="SU301" s="11"/>
      <c r="SV301" s="11"/>
      <c r="SW301" s="11"/>
      <c r="SX301" s="11"/>
      <c r="SY301" s="11"/>
      <c r="SZ301" s="11"/>
      <c r="TA301" s="11"/>
      <c r="TB301" s="11"/>
      <c r="TC301" s="11"/>
      <c r="TD301" s="11"/>
      <c r="TE301" s="11"/>
      <c r="TF301" s="11"/>
      <c r="TG301" s="11"/>
      <c r="TH301" s="11"/>
      <c r="TI301" s="11"/>
      <c r="TJ301" s="11"/>
      <c r="TK301" s="11"/>
      <c r="TL301" s="11"/>
      <c r="TM301" s="11"/>
      <c r="TN301" s="11"/>
      <c r="TO301" s="11"/>
      <c r="TP301" s="11"/>
      <c r="TQ301" s="11"/>
      <c r="TR301" s="11"/>
      <c r="TS301" s="11"/>
      <c r="TT301" s="11"/>
      <c r="TU301" s="11"/>
      <c r="TV301" s="11"/>
      <c r="TW301" s="11"/>
      <c r="TX301" s="11"/>
      <c r="TY301" s="11"/>
      <c r="TZ301" s="11"/>
      <c r="UA301" s="11"/>
      <c r="UB301" s="11"/>
      <c r="UC301" s="11"/>
      <c r="UD301" s="11"/>
      <c r="UE301" s="11"/>
      <c r="UF301" s="11"/>
      <c r="UG301" s="11"/>
      <c r="UH301" s="11"/>
      <c r="UI301" s="11"/>
      <c r="UJ301" s="11"/>
      <c r="UK301" s="11"/>
      <c r="UL301" s="11"/>
      <c r="UM301" s="11"/>
      <c r="UN301" s="11"/>
      <c r="UO301" s="11"/>
      <c r="UP301" s="11"/>
      <c r="UQ301" s="11"/>
      <c r="UR301" s="11"/>
      <c r="US301" s="11"/>
      <c r="UT301" s="11"/>
      <c r="UU301" s="11"/>
      <c r="UV301" s="11"/>
      <c r="UW301" s="11"/>
      <c r="UX301" s="11"/>
      <c r="UY301" s="11"/>
      <c r="UZ301" s="11"/>
      <c r="VA301" s="11"/>
      <c r="VB301" s="11"/>
      <c r="VC301" s="11"/>
      <c r="VD301" s="11"/>
      <c r="VE301" s="11"/>
      <c r="VF301" s="11"/>
      <c r="VG301" s="11"/>
      <c r="VH301" s="11"/>
      <c r="VI301" s="11"/>
      <c r="VJ301" s="11"/>
      <c r="VK301" s="11"/>
      <c r="VL301" s="11"/>
      <c r="VM301" s="11"/>
      <c r="VN301" s="11"/>
      <c r="VO301" s="11"/>
      <c r="VP301" s="11"/>
      <c r="VQ301" s="11"/>
      <c r="VR301" s="11"/>
      <c r="VS301" s="11"/>
      <c r="VT301" s="11"/>
      <c r="VU301" s="11"/>
      <c r="VV301" s="11"/>
      <c r="VW301" s="11"/>
      <c r="VX301" s="11"/>
      <c r="VY301" s="11"/>
      <c r="VZ301" s="11"/>
      <c r="WA301" s="11"/>
      <c r="WB301" s="11"/>
      <c r="WC301" s="11"/>
      <c r="WD301" s="11"/>
      <c r="WE301" s="11"/>
      <c r="WF301" s="11"/>
      <c r="WG301" s="11"/>
      <c r="WH301" s="11"/>
      <c r="WI301" s="11"/>
      <c r="WJ301" s="11"/>
      <c r="WK301" s="11"/>
      <c r="WL301" s="11"/>
      <c r="WM301" s="11"/>
      <c r="WN301" s="11"/>
      <c r="WO301" s="11"/>
      <c r="WP301" s="11"/>
      <c r="WQ301" s="11"/>
      <c r="WR301" s="11"/>
      <c r="WS301" s="11"/>
      <c r="WT301" s="11"/>
      <c r="WU301" s="11"/>
      <c r="WV301" s="11"/>
      <c r="WW301" s="11"/>
      <c r="WX301" s="11"/>
      <c r="WY301" s="11"/>
      <c r="WZ301" s="11"/>
      <c r="XA301" s="11"/>
      <c r="XB301" s="11"/>
      <c r="XC301" s="11"/>
      <c r="XD301" s="11"/>
      <c r="XE301" s="11"/>
      <c r="XF301" s="11"/>
      <c r="XG301" s="11"/>
      <c r="XH301" s="11"/>
      <c r="XI301" s="11"/>
      <c r="XJ301" s="11"/>
      <c r="XK301" s="11"/>
      <c r="XL301" s="11"/>
      <c r="XM301" s="11"/>
      <c r="XN301" s="11"/>
      <c r="XO301" s="11"/>
      <c r="XP301" s="11"/>
      <c r="XQ301" s="11"/>
      <c r="XR301" s="11"/>
      <c r="XS301" s="11"/>
      <c r="XT301" s="11"/>
      <c r="XU301" s="11"/>
      <c r="XV301" s="11"/>
      <c r="XW301" s="11"/>
      <c r="XX301" s="11"/>
      <c r="XY301" s="11"/>
      <c r="XZ301" s="11"/>
      <c r="YA301" s="11"/>
      <c r="YB301" s="11"/>
      <c r="YC301" s="11"/>
      <c r="YD301" s="11"/>
      <c r="YE301" s="11"/>
      <c r="YF301" s="11"/>
      <c r="YG301" s="11"/>
      <c r="YH301" s="11"/>
      <c r="YI301" s="11"/>
      <c r="YJ301" s="11"/>
      <c r="YK301" s="11"/>
      <c r="YL301" s="11"/>
      <c r="YM301" s="11"/>
      <c r="YN301" s="11"/>
      <c r="YO301" s="11"/>
      <c r="YP301" s="11"/>
      <c r="YQ301" s="11"/>
      <c r="YR301" s="11"/>
      <c r="YS301" s="11"/>
      <c r="YT301" s="11"/>
      <c r="YU301" s="11"/>
      <c r="YV301" s="11"/>
      <c r="YW301" s="11"/>
      <c r="YX301" s="11"/>
      <c r="YY301" s="11"/>
      <c r="YZ301" s="11"/>
      <c r="ZA301" s="11"/>
      <c r="ZB301" s="11"/>
      <c r="ZC301" s="11"/>
      <c r="ZD301" s="11"/>
      <c r="ZE301" s="11"/>
      <c r="ZF301" s="11"/>
      <c r="ZG301" s="11"/>
      <c r="ZH301" s="11"/>
      <c r="ZI301" s="11"/>
      <c r="ZJ301" s="11"/>
      <c r="ZK301" s="11"/>
      <c r="ZL301" s="11"/>
      <c r="ZM301" s="11"/>
      <c r="ZN301" s="11"/>
      <c r="ZO301" s="11"/>
      <c r="ZP301" s="11"/>
      <c r="ZQ301" s="11"/>
      <c r="ZR301" s="11"/>
      <c r="ZS301" s="11"/>
      <c r="ZT301" s="11"/>
      <c r="ZU301" s="11"/>
      <c r="ZV301" s="11"/>
      <c r="ZW301" s="11"/>
      <c r="ZX301" s="11"/>
      <c r="ZY301" s="11"/>
      <c r="ZZ301" s="11"/>
      <c r="AAA301" s="11"/>
      <c r="AAB301" s="11"/>
      <c r="AAC301" s="11"/>
      <c r="AAD301" s="11"/>
      <c r="AAE301" s="11"/>
      <c r="AAF301" s="11"/>
      <c r="AAG301" s="11"/>
      <c r="AAH301" s="11"/>
      <c r="AAI301" s="11"/>
      <c r="AAJ301" s="11"/>
      <c r="AAK301" s="11"/>
      <c r="AAL301" s="11"/>
      <c r="AAM301" s="11"/>
      <c r="AAN301" s="11"/>
      <c r="AAO301" s="11"/>
      <c r="AAP301" s="11"/>
      <c r="AAQ301" s="11"/>
      <c r="AAR301" s="11"/>
      <c r="AAS301" s="11"/>
      <c r="AAT301" s="11"/>
      <c r="AAU301" s="11"/>
      <c r="AAV301" s="11"/>
      <c r="AAW301" s="11"/>
      <c r="AAX301" s="11"/>
      <c r="AAY301" s="11"/>
      <c r="AAZ301" s="11"/>
      <c r="ABA301" s="11"/>
      <c r="ABB301" s="11"/>
      <c r="ABC301" s="11"/>
      <c r="ABD301" s="11"/>
      <c r="ABE301" s="11"/>
      <c r="ABF301" s="11"/>
      <c r="ABG301" s="11"/>
      <c r="ABH301" s="11"/>
      <c r="ABI301" s="11"/>
      <c r="ABJ301" s="11"/>
      <c r="ABK301" s="11"/>
      <c r="ABL301" s="11"/>
      <c r="ABM301" s="11"/>
      <c r="ABN301" s="11"/>
      <c r="ABO301" s="11"/>
      <c r="ABP301" s="11"/>
      <c r="ABQ301" s="11"/>
      <c r="ABR301" s="11"/>
      <c r="ABS301" s="11"/>
      <c r="ABT301" s="11"/>
      <c r="ABU301" s="11"/>
      <c r="ABV301" s="11"/>
      <c r="ABW301" s="11"/>
      <c r="ABX301" s="11"/>
      <c r="ABY301" s="11"/>
      <c r="ABZ301" s="11"/>
      <c r="ACA301" s="11"/>
      <c r="ACB301" s="11"/>
      <c r="ACC301" s="11"/>
      <c r="ACD301" s="11"/>
      <c r="ACE301" s="11"/>
      <c r="ACF301" s="11"/>
      <c r="ACG301" s="11"/>
      <c r="ACH301" s="11"/>
      <c r="ACI301" s="11"/>
      <c r="ACJ301" s="11"/>
      <c r="ACK301" s="11"/>
      <c r="ACL301" s="11"/>
      <c r="ACM301" s="11"/>
      <c r="ACN301" s="11"/>
      <c r="ACO301" s="11"/>
      <c r="ACP301" s="11"/>
      <c r="ACQ301" s="11"/>
      <c r="ACR301" s="11"/>
      <c r="ACS301" s="11"/>
      <c r="ACT301" s="11"/>
      <c r="ACU301" s="11"/>
      <c r="ACV301" s="11"/>
      <c r="ACW301" s="11"/>
      <c r="ACX301" s="11"/>
      <c r="ACY301" s="11"/>
      <c r="ACZ301" s="11"/>
      <c r="ADA301" s="11"/>
      <c r="ADB301" s="11"/>
      <c r="ADC301" s="11"/>
      <c r="ADD301" s="11"/>
      <c r="ADE301" s="11"/>
      <c r="ADF301" s="11"/>
      <c r="ADG301" s="11"/>
      <c r="ADH301" s="11"/>
      <c r="ADI301" s="11"/>
      <c r="ADJ301" s="11"/>
      <c r="ADK301" s="11"/>
      <c r="ADL301" s="11"/>
      <c r="ADM301" s="11"/>
      <c r="ADN301" s="11"/>
      <c r="ADO301" s="11"/>
      <c r="ADP301" s="11"/>
      <c r="ADQ301" s="11"/>
      <c r="ADR301" s="11"/>
      <c r="ADS301" s="11"/>
      <c r="ADT301" s="11"/>
      <c r="ADU301" s="11"/>
      <c r="ADV301" s="11"/>
      <c r="ADW301" s="11"/>
      <c r="ADX301" s="11"/>
      <c r="ADY301" s="11"/>
      <c r="ADZ301" s="11"/>
      <c r="AEA301" s="11"/>
      <c r="AEB301" s="11"/>
      <c r="AEC301" s="11"/>
      <c r="AED301" s="11"/>
      <c r="AEE301" s="11"/>
      <c r="AEF301" s="11"/>
      <c r="AEG301" s="11"/>
      <c r="AEH301" s="11"/>
      <c r="AEI301" s="11"/>
      <c r="AEJ301" s="11"/>
      <c r="AEK301" s="11"/>
      <c r="AEL301" s="11"/>
      <c r="AEM301" s="11"/>
      <c r="AEN301" s="11"/>
      <c r="AEO301" s="11"/>
      <c r="AEP301" s="11"/>
      <c r="AEQ301" s="11"/>
      <c r="AER301" s="11"/>
      <c r="AES301" s="11"/>
      <c r="AET301" s="11"/>
      <c r="AEU301" s="11"/>
      <c r="AEV301" s="11"/>
      <c r="AEW301" s="11"/>
      <c r="AEX301" s="11"/>
      <c r="AEY301" s="11"/>
      <c r="AEZ301" s="11"/>
      <c r="AFA301" s="11"/>
      <c r="AFB301" s="11"/>
      <c r="AFC301" s="11"/>
      <c r="AFD301" s="11"/>
      <c r="AFE301" s="11"/>
      <c r="AFF301" s="11"/>
      <c r="AFG301" s="11"/>
      <c r="AFH301" s="11"/>
      <c r="AFI301" s="11"/>
      <c r="AFJ301" s="11"/>
      <c r="AFK301" s="11"/>
      <c r="AFL301" s="11"/>
      <c r="AFM301" s="11"/>
      <c r="AFN301" s="11"/>
      <c r="AFO301" s="11"/>
      <c r="AFP301" s="11"/>
      <c r="AFQ301" s="11"/>
      <c r="AFR301" s="11"/>
      <c r="AFS301" s="11"/>
      <c r="AFT301" s="11"/>
      <c r="AFU301" s="11"/>
      <c r="AFV301" s="11"/>
      <c r="AFW301" s="11"/>
      <c r="AFX301" s="11"/>
      <c r="AFY301" s="11"/>
      <c r="AFZ301" s="11"/>
      <c r="AGA301" s="11"/>
      <c r="AGB301" s="11"/>
      <c r="AGC301" s="11"/>
      <c r="AGD301" s="11"/>
      <c r="AGE301" s="11"/>
      <c r="AGF301" s="11"/>
      <c r="AGG301" s="11"/>
      <c r="AGH301" s="11"/>
      <c r="AGI301" s="11"/>
      <c r="AGJ301" s="11"/>
      <c r="AGK301" s="11"/>
      <c r="AGL301" s="11"/>
      <c r="AGM301" s="11"/>
      <c r="AGN301" s="11"/>
      <c r="AGO301" s="11"/>
      <c r="AGP301" s="11"/>
      <c r="AGQ301" s="11"/>
      <c r="AGR301" s="11"/>
      <c r="AGS301" s="11"/>
      <c r="AGT301" s="11"/>
      <c r="AGU301" s="11"/>
      <c r="AGV301" s="11"/>
      <c r="AGW301" s="11"/>
      <c r="AGX301" s="11"/>
      <c r="AGY301" s="11"/>
      <c r="AGZ301" s="11"/>
      <c r="AHA301" s="11"/>
      <c r="AHB301" s="11"/>
      <c r="AHC301" s="11"/>
      <c r="AHD301" s="11"/>
      <c r="AHE301" s="11"/>
      <c r="AHF301" s="11"/>
      <c r="AHG301" s="11"/>
      <c r="AHH301" s="11"/>
      <c r="AHI301" s="11"/>
      <c r="AHJ301" s="11"/>
      <c r="AHK301" s="11"/>
      <c r="AHL301" s="11"/>
      <c r="AHM301" s="11"/>
      <c r="AHN301" s="11"/>
      <c r="AHO301" s="11"/>
      <c r="AHP301" s="11"/>
      <c r="AHQ301" s="11"/>
      <c r="AHR301" s="11"/>
      <c r="AHS301" s="11"/>
      <c r="AHT301" s="11"/>
      <c r="AHU301" s="11"/>
      <c r="AHV301" s="11"/>
      <c r="AHW301" s="11"/>
      <c r="AHX301" s="11"/>
      <c r="AHY301" s="11"/>
      <c r="AHZ301" s="11"/>
      <c r="AIA301" s="11"/>
      <c r="AIB301" s="11"/>
      <c r="AIC301" s="11"/>
      <c r="AID301" s="11"/>
      <c r="AIE301" s="11"/>
      <c r="AIF301" s="11"/>
      <c r="AIG301" s="11"/>
      <c r="AIH301" s="11"/>
      <c r="AII301" s="11"/>
      <c r="AIJ301" s="11"/>
      <c r="AIK301" s="11"/>
      <c r="AIL301" s="11"/>
      <c r="AIM301" s="11"/>
      <c r="AIN301" s="11"/>
      <c r="AIO301" s="11"/>
      <c r="AIP301" s="11"/>
      <c r="AIQ301" s="11"/>
      <c r="AIR301" s="11"/>
      <c r="AIS301" s="11"/>
      <c r="AIT301" s="11"/>
      <c r="AIU301" s="11"/>
      <c r="AIV301" s="11"/>
      <c r="AIW301" s="11"/>
      <c r="AIX301" s="11"/>
      <c r="AIY301" s="11"/>
      <c r="AIZ301" s="11"/>
      <c r="AJA301" s="11"/>
      <c r="AJB301" s="11"/>
      <c r="AJC301" s="11"/>
      <c r="AJD301" s="11"/>
      <c r="AJE301" s="11"/>
      <c r="AJF301" s="11"/>
      <c r="AJG301" s="11"/>
      <c r="AJH301" s="11"/>
      <c r="AJI301" s="11"/>
      <c r="AJJ301" s="11"/>
      <c r="AJK301" s="11"/>
      <c r="AJL301" s="11"/>
      <c r="AJM301" s="11"/>
      <c r="AJN301" s="11"/>
      <c r="AJO301" s="11"/>
      <c r="AJP301" s="11"/>
      <c r="AJQ301" s="11"/>
      <c r="AJR301" s="11"/>
      <c r="AJS301" s="11"/>
      <c r="AJT301" s="11"/>
      <c r="AJU301" s="11"/>
      <c r="AJV301" s="11"/>
      <c r="AJW301" s="11"/>
      <c r="AJX301" s="11"/>
      <c r="AJY301" s="11"/>
      <c r="AJZ301" s="11"/>
      <c r="AKA301" s="11"/>
      <c r="AKB301" s="11"/>
      <c r="AKC301" s="11"/>
      <c r="AKD301" s="11"/>
      <c r="AKE301" s="11"/>
      <c r="AKF301" s="11"/>
      <c r="AKG301" s="11"/>
      <c r="AKH301" s="11"/>
      <c r="AKI301" s="11"/>
      <c r="AKJ301" s="11"/>
      <c r="AKK301" s="11"/>
      <c r="AKL301" s="11"/>
      <c r="AKM301" s="11"/>
      <c r="AKN301" s="11"/>
      <c r="AKO301" s="11"/>
      <c r="AKP301" s="11"/>
      <c r="AKQ301" s="11"/>
      <c r="AKR301" s="11"/>
      <c r="AKS301" s="11"/>
      <c r="AKT301" s="11"/>
      <c r="AKU301" s="11"/>
      <c r="AKV301" s="11"/>
      <c r="AKW301" s="11"/>
      <c r="AKX301" s="11"/>
      <c r="AKY301" s="11"/>
      <c r="AKZ301" s="11"/>
      <c r="ALA301" s="11"/>
      <c r="ALB301" s="11"/>
      <c r="ALC301" s="11"/>
      <c r="ALD301" s="11"/>
      <c r="ALE301" s="11"/>
      <c r="ALF301" s="11"/>
      <c r="ALG301" s="11"/>
      <c r="ALH301" s="11"/>
      <c r="ALI301" s="11"/>
      <c r="ALJ301" s="11"/>
      <c r="ALK301" s="11"/>
      <c r="ALL301" s="11"/>
      <c r="ALM301" s="11"/>
      <c r="ALN301" s="11"/>
      <c r="ALO301" s="11"/>
      <c r="ALP301" s="11"/>
      <c r="ALQ301" s="11"/>
      <c r="ALR301" s="11"/>
      <c r="ALS301" s="11"/>
      <c r="ALT301" s="11"/>
      <c r="ALU301" s="11"/>
      <c r="ALV301" s="11"/>
      <c r="ALW301" s="11"/>
      <c r="ALX301" s="11"/>
      <c r="ALY301" s="11"/>
      <c r="ALZ301" s="11"/>
      <c r="AMA301" s="11"/>
      <c r="AMB301" s="11"/>
      <c r="AMC301" s="11"/>
      <c r="AMD301" s="11"/>
      <c r="AME301" s="11"/>
      <c r="AMF301" s="11"/>
      <c r="AMG301" s="11"/>
      <c r="AMH301" s="11"/>
      <c r="AMI301" s="11"/>
      <c r="AMJ301" s="11"/>
      <c r="AMK301" s="11"/>
      <c r="AML301" s="11"/>
      <c r="AMM301" s="11"/>
      <c r="AMN301" s="11"/>
      <c r="AMO301" s="11"/>
      <c r="AMP301" s="11"/>
      <c r="AMQ301" s="11"/>
      <c r="AMR301" s="11"/>
      <c r="AMS301" s="11"/>
      <c r="AMT301" s="11"/>
      <c r="AMU301" s="11"/>
      <c r="AMV301" s="11"/>
      <c r="AMW301" s="11"/>
      <c r="AMX301" s="11"/>
      <c r="AMY301" s="11"/>
      <c r="AMZ301" s="11"/>
      <c r="ANA301" s="11"/>
      <c r="ANB301" s="11"/>
      <c r="ANC301" s="11"/>
      <c r="AND301" s="11"/>
      <c r="ANE301" s="11"/>
      <c r="ANF301" s="11"/>
      <c r="ANG301" s="11"/>
      <c r="ANH301" s="11"/>
      <c r="ANI301" s="11"/>
      <c r="ANJ301" s="11"/>
      <c r="ANK301" s="11"/>
      <c r="ANL301" s="11"/>
      <c r="ANM301" s="11"/>
      <c r="ANN301" s="11"/>
      <c r="ANO301" s="11"/>
      <c r="ANP301" s="11"/>
      <c r="ANQ301" s="11"/>
      <c r="ANR301" s="11"/>
      <c r="ANS301" s="11"/>
      <c r="ANT301" s="11"/>
      <c r="ANU301" s="11"/>
      <c r="ANV301" s="11"/>
      <c r="ANW301" s="11"/>
      <c r="ANX301" s="11"/>
      <c r="ANY301" s="11"/>
      <c r="ANZ301" s="11"/>
      <c r="AOA301" s="11"/>
      <c r="AOB301" s="11"/>
      <c r="AOC301" s="11"/>
      <c r="AOD301" s="11"/>
      <c r="AOE301" s="11"/>
      <c r="AOF301" s="11"/>
      <c r="AOG301" s="11"/>
      <c r="AOH301" s="11"/>
      <c r="AOI301" s="11"/>
      <c r="AOJ301" s="11"/>
      <c r="AOK301" s="11"/>
      <c r="AOL301" s="11"/>
      <c r="AOM301" s="11"/>
      <c r="AON301" s="11"/>
      <c r="AOO301" s="11"/>
      <c r="AOP301" s="11"/>
      <c r="AOQ301" s="11"/>
      <c r="AOR301" s="11"/>
      <c r="AOS301" s="11"/>
      <c r="AOT301" s="11"/>
      <c r="AOU301" s="11"/>
      <c r="AOV301" s="11"/>
      <c r="AOW301" s="11"/>
      <c r="AOX301" s="11"/>
      <c r="AOY301" s="11"/>
      <c r="AOZ301" s="11"/>
      <c r="APA301" s="11"/>
      <c r="APB301" s="11"/>
      <c r="APC301" s="11"/>
      <c r="APD301" s="11"/>
      <c r="APE301" s="11"/>
      <c r="APF301" s="11"/>
      <c r="APG301" s="11"/>
      <c r="APH301" s="11"/>
      <c r="API301" s="11"/>
      <c r="APJ301" s="11"/>
      <c r="APK301" s="11"/>
      <c r="APL301" s="11"/>
      <c r="APM301" s="11"/>
      <c r="APN301" s="11"/>
      <c r="APO301" s="11"/>
      <c r="APP301" s="11"/>
      <c r="APQ301" s="11"/>
      <c r="APR301" s="11"/>
      <c r="APS301" s="11"/>
      <c r="APT301" s="11"/>
      <c r="APU301" s="11"/>
      <c r="APV301" s="11"/>
      <c r="APW301" s="11"/>
      <c r="APX301" s="11"/>
      <c r="APY301" s="11"/>
      <c r="APZ301" s="11"/>
      <c r="AQA301" s="11"/>
      <c r="AQB301" s="11"/>
      <c r="AQC301" s="11"/>
      <c r="AQD301" s="11"/>
      <c r="AQE301" s="11"/>
      <c r="AQF301" s="11"/>
      <c r="AQG301" s="11"/>
      <c r="AQH301" s="11"/>
      <c r="AQI301" s="11"/>
      <c r="AQJ301" s="11"/>
      <c r="AQK301" s="11"/>
      <c r="AQL301" s="11"/>
      <c r="AQM301" s="11"/>
      <c r="AQN301" s="11"/>
      <c r="AQO301" s="11"/>
      <c r="AQP301" s="11"/>
      <c r="AQQ301" s="11"/>
      <c r="AQR301" s="11"/>
      <c r="AQS301" s="11"/>
      <c r="AQT301" s="11"/>
      <c r="AQU301" s="11"/>
      <c r="AQV301" s="11"/>
      <c r="AQW301" s="11"/>
      <c r="AQX301" s="11"/>
      <c r="AQY301" s="11"/>
      <c r="AQZ301" s="11"/>
      <c r="ARA301" s="11"/>
      <c r="ARB301" s="11"/>
      <c r="ARC301" s="11"/>
      <c r="ARD301" s="11"/>
      <c r="ARE301" s="11"/>
      <c r="ARF301" s="11"/>
      <c r="ARG301" s="11"/>
      <c r="ARH301" s="11"/>
      <c r="ARI301" s="11"/>
      <c r="ARJ301" s="11"/>
      <c r="ARK301" s="11"/>
      <c r="ARL301" s="11"/>
      <c r="ARM301" s="11"/>
      <c r="ARN301" s="11"/>
      <c r="ARO301" s="11"/>
      <c r="ARP301" s="11"/>
      <c r="ARQ301" s="11"/>
      <c r="ARR301" s="11"/>
      <c r="ARS301" s="11"/>
      <c r="ART301" s="11"/>
      <c r="ARU301" s="11"/>
      <c r="ARV301" s="11"/>
      <c r="ARW301" s="11"/>
      <c r="ARX301" s="11"/>
      <c r="ARY301" s="11"/>
      <c r="ARZ301" s="11"/>
      <c r="ASA301" s="11"/>
      <c r="ASB301" s="11"/>
      <c r="ASC301" s="11"/>
      <c r="ASD301" s="11"/>
      <c r="ASE301" s="11"/>
      <c r="ASF301" s="11"/>
      <c r="ASG301" s="11"/>
      <c r="ASH301" s="11"/>
      <c r="ASI301" s="11"/>
      <c r="ASJ301" s="11"/>
      <c r="ASK301" s="11"/>
      <c r="ASL301" s="11"/>
      <c r="ASM301" s="11"/>
      <c r="ASN301" s="11"/>
      <c r="ASO301" s="11"/>
      <c r="ASP301" s="11"/>
      <c r="ASQ301" s="11"/>
      <c r="ASR301" s="11"/>
      <c r="ASS301" s="11"/>
      <c r="AST301" s="11"/>
      <c r="ASU301" s="11"/>
      <c r="ASV301" s="11"/>
      <c r="ASW301" s="11"/>
      <c r="ASX301" s="11"/>
      <c r="ASY301" s="11"/>
      <c r="ASZ301" s="11"/>
      <c r="ATA301" s="11"/>
      <c r="ATB301" s="11"/>
      <c r="ATC301" s="11"/>
      <c r="ATD301" s="11"/>
      <c r="ATE301" s="11"/>
      <c r="ATF301" s="11"/>
      <c r="ATG301" s="11"/>
      <c r="ATH301" s="11"/>
      <c r="ATI301" s="11"/>
      <c r="ATJ301" s="11"/>
      <c r="ATK301" s="11"/>
      <c r="ATL301" s="11"/>
      <c r="ATM301" s="11"/>
      <c r="ATN301" s="11"/>
      <c r="ATO301" s="11"/>
      <c r="ATP301" s="11"/>
      <c r="ATQ301" s="11"/>
      <c r="ATR301" s="11"/>
      <c r="ATS301" s="11"/>
      <c r="ATT301" s="11"/>
      <c r="ATU301" s="11"/>
      <c r="ATV301" s="11"/>
      <c r="ATW301" s="11"/>
      <c r="ATX301" s="11"/>
      <c r="ATY301" s="11"/>
      <c r="ATZ301" s="11"/>
      <c r="AUA301" s="11"/>
      <c r="AUB301" s="11"/>
      <c r="AUC301" s="11"/>
      <c r="AUD301" s="11"/>
      <c r="AUE301" s="11"/>
      <c r="AUF301" s="11"/>
      <c r="AUG301" s="11"/>
      <c r="AUH301" s="11"/>
      <c r="AUI301" s="11"/>
      <c r="AUJ301" s="11"/>
      <c r="AUK301" s="11"/>
      <c r="AUL301" s="11"/>
      <c r="AUM301" s="11"/>
      <c r="AUN301" s="11"/>
      <c r="AUO301" s="11"/>
      <c r="AUP301" s="11"/>
      <c r="AUQ301" s="11"/>
      <c r="AUR301" s="11"/>
      <c r="AUS301" s="11"/>
      <c r="AUT301" s="11"/>
      <c r="AUU301" s="11"/>
      <c r="AUV301" s="11"/>
      <c r="AUW301" s="11"/>
      <c r="AUX301" s="11"/>
      <c r="AUY301" s="11"/>
      <c r="AUZ301" s="11"/>
      <c r="AVA301" s="11"/>
      <c r="AVB301" s="11"/>
      <c r="AVC301" s="11"/>
      <c r="AVD301" s="11"/>
      <c r="AVE301" s="11"/>
      <c r="AVF301" s="11"/>
      <c r="AVG301" s="11"/>
      <c r="AVH301" s="11"/>
      <c r="AVI301" s="11"/>
      <c r="AVJ301" s="11"/>
      <c r="AVK301" s="11"/>
      <c r="AVL301" s="11"/>
      <c r="AVM301" s="11"/>
      <c r="AVN301" s="11"/>
      <c r="AVO301" s="11"/>
      <c r="AVP301" s="11"/>
      <c r="AVQ301" s="11"/>
      <c r="AVR301" s="11"/>
      <c r="AVS301" s="11"/>
      <c r="AVT301" s="11"/>
      <c r="AVU301" s="11"/>
      <c r="AVV301" s="11"/>
      <c r="AVW301" s="11"/>
      <c r="AVX301" s="11"/>
      <c r="AVY301" s="11"/>
      <c r="AVZ301" s="11"/>
      <c r="AWA301" s="11"/>
      <c r="AWB301" s="11"/>
      <c r="AWC301" s="11"/>
      <c r="AWD301" s="11"/>
      <c r="AWE301" s="11"/>
      <c r="AWF301" s="11"/>
      <c r="AWG301" s="11"/>
      <c r="AWH301" s="11"/>
      <c r="AWI301" s="11"/>
      <c r="AWJ301" s="11"/>
      <c r="AWK301" s="11"/>
      <c r="AWL301" s="11"/>
      <c r="AWM301" s="11"/>
      <c r="AWN301" s="11"/>
      <c r="AWO301" s="11"/>
      <c r="AWP301" s="11"/>
      <c r="AWQ301" s="11"/>
      <c r="AWR301" s="11"/>
      <c r="AWS301" s="11"/>
      <c r="AWT301" s="11"/>
      <c r="AWU301" s="11"/>
      <c r="AWV301" s="11"/>
      <c r="AWW301" s="11"/>
      <c r="AWX301" s="11"/>
      <c r="AWY301" s="11"/>
      <c r="AWZ301" s="11"/>
      <c r="AXA301" s="11"/>
      <c r="AXB301" s="11"/>
      <c r="AXC301" s="11"/>
      <c r="AXD301" s="11"/>
      <c r="AXE301" s="11"/>
      <c r="AXF301" s="11"/>
      <c r="AXG301" s="11"/>
      <c r="AXH301" s="11"/>
      <c r="AXI301" s="11"/>
      <c r="AXJ301" s="11"/>
      <c r="AXK301" s="11"/>
      <c r="AXL301" s="11"/>
      <c r="AXM301" s="11"/>
      <c r="AXN301" s="11"/>
      <c r="AXO301" s="11"/>
      <c r="AXP301" s="11"/>
      <c r="AXQ301" s="11"/>
      <c r="AXR301" s="11"/>
      <c r="AXS301" s="11"/>
      <c r="AXT301" s="11"/>
      <c r="AXU301" s="11"/>
      <c r="AXV301" s="11"/>
      <c r="AXW301" s="11"/>
      <c r="AXX301" s="11"/>
      <c r="AXY301" s="11"/>
      <c r="AXZ301" s="11"/>
      <c r="AYA301" s="11"/>
      <c r="AYB301" s="11"/>
      <c r="AYC301" s="11"/>
      <c r="AYD301" s="11"/>
      <c r="AYE301" s="11"/>
      <c r="AYF301" s="11"/>
      <c r="AYG301" s="11"/>
      <c r="AYH301" s="11"/>
      <c r="AYI301" s="11"/>
      <c r="AYJ301" s="11"/>
      <c r="AYK301" s="11"/>
      <c r="AYL301" s="11"/>
      <c r="AYM301" s="11"/>
      <c r="AYN301" s="11"/>
      <c r="AYO301" s="11"/>
      <c r="AYP301" s="11"/>
      <c r="AYQ301" s="11"/>
      <c r="AYR301" s="11"/>
      <c r="AYS301" s="11"/>
      <c r="AYT301" s="11"/>
      <c r="AYU301" s="11"/>
      <c r="AYV301" s="11"/>
      <c r="AYW301" s="11"/>
      <c r="AYX301" s="11"/>
      <c r="AYY301" s="11"/>
      <c r="AYZ301" s="11"/>
      <c r="AZA301" s="11"/>
      <c r="AZB301" s="11"/>
      <c r="AZC301" s="11"/>
      <c r="AZD301" s="11"/>
      <c r="AZE301" s="11"/>
      <c r="AZF301" s="11"/>
      <c r="AZG301" s="11"/>
      <c r="AZH301" s="11"/>
      <c r="AZI301" s="11"/>
      <c r="AZJ301" s="11"/>
      <c r="AZK301" s="11"/>
      <c r="AZL301" s="11"/>
      <c r="AZM301" s="11"/>
      <c r="AZN301" s="11"/>
      <c r="AZO301" s="11"/>
      <c r="AZP301" s="11"/>
      <c r="AZQ301" s="11"/>
      <c r="AZR301" s="11"/>
      <c r="AZS301" s="11"/>
      <c r="AZT301" s="11"/>
      <c r="AZU301" s="11"/>
      <c r="AZV301" s="11"/>
      <c r="AZW301" s="11"/>
      <c r="AZX301" s="11"/>
      <c r="AZY301" s="11"/>
      <c r="AZZ301" s="11"/>
      <c r="BAA301" s="11"/>
      <c r="BAB301" s="11"/>
      <c r="BAC301" s="11"/>
      <c r="BAD301" s="11"/>
      <c r="BAE301" s="11"/>
      <c r="BAF301" s="11"/>
      <c r="BAG301" s="11"/>
      <c r="BAH301" s="11"/>
      <c r="BAI301" s="11"/>
      <c r="BAJ301" s="11"/>
      <c r="BAK301" s="11"/>
      <c r="BAL301" s="11"/>
      <c r="BAM301" s="11"/>
      <c r="BAN301" s="11"/>
      <c r="BAO301" s="11"/>
      <c r="BAP301" s="11"/>
      <c r="BAQ301" s="11"/>
      <c r="BAR301" s="11"/>
      <c r="BAS301" s="11"/>
      <c r="BAT301" s="11"/>
      <c r="BAU301" s="11"/>
      <c r="BAV301" s="11"/>
      <c r="BAW301" s="11"/>
      <c r="BAX301" s="11"/>
      <c r="BAY301" s="11"/>
      <c r="BAZ301" s="11"/>
      <c r="BBA301" s="11"/>
      <c r="BBB301" s="11"/>
      <c r="BBC301" s="11"/>
      <c r="BBD301" s="11"/>
      <c r="BBE301" s="11"/>
      <c r="BBF301" s="11"/>
      <c r="BBG301" s="11"/>
      <c r="BBH301" s="11"/>
      <c r="BBI301" s="11"/>
      <c r="BBJ301" s="11"/>
      <c r="BBK301" s="11"/>
      <c r="BBL301" s="11"/>
      <c r="BBM301" s="11"/>
      <c r="BBN301" s="11"/>
      <c r="BBO301" s="11"/>
      <c r="BBP301" s="11"/>
      <c r="BBQ301" s="11"/>
      <c r="BBR301" s="11"/>
      <c r="BBS301" s="11"/>
      <c r="BBT301" s="11"/>
      <c r="BBU301" s="11"/>
      <c r="BBV301" s="11"/>
      <c r="BBW301" s="11"/>
      <c r="BBX301" s="11"/>
      <c r="BBY301" s="11"/>
      <c r="BBZ301" s="11"/>
      <c r="BCA301" s="11"/>
      <c r="BCB301" s="11"/>
      <c r="BCC301" s="11"/>
      <c r="BCD301" s="11"/>
      <c r="BCE301" s="11"/>
      <c r="BCF301" s="11"/>
      <c r="BCG301" s="11"/>
      <c r="BCH301" s="11"/>
      <c r="BCI301" s="11"/>
      <c r="BCJ301" s="11"/>
      <c r="BCK301" s="11"/>
      <c r="BCL301" s="11"/>
      <c r="BCM301" s="11"/>
      <c r="BCN301" s="11"/>
      <c r="BCO301" s="11"/>
      <c r="BCP301" s="11"/>
      <c r="BCQ301" s="11"/>
      <c r="BCR301" s="11"/>
      <c r="BCS301" s="11"/>
      <c r="BCT301" s="11"/>
      <c r="BCU301" s="11"/>
      <c r="BCV301" s="11"/>
      <c r="BCW301" s="11"/>
      <c r="BCX301" s="11"/>
      <c r="BCY301" s="11"/>
      <c r="BCZ301" s="11"/>
      <c r="BDA301" s="11"/>
      <c r="BDB301" s="11"/>
      <c r="BDC301" s="11"/>
      <c r="BDD301" s="11"/>
      <c r="BDE301" s="11"/>
      <c r="BDF301" s="11"/>
      <c r="BDG301" s="11"/>
      <c r="BDH301" s="11"/>
      <c r="BDI301" s="11"/>
      <c r="BDJ301" s="11"/>
      <c r="BDK301" s="11"/>
      <c r="BDL301" s="11"/>
      <c r="BDM301" s="11"/>
      <c r="BDN301" s="11"/>
      <c r="BDO301" s="11"/>
      <c r="BDP301" s="11"/>
      <c r="BDQ301" s="11"/>
      <c r="BDR301" s="11"/>
      <c r="BDS301" s="11"/>
      <c r="BDT301" s="11"/>
      <c r="BDU301" s="11"/>
      <c r="BDV301" s="11"/>
      <c r="BDW301" s="11"/>
      <c r="BDX301" s="11"/>
      <c r="BDY301" s="11"/>
      <c r="BDZ301" s="11"/>
      <c r="BEA301" s="11"/>
      <c r="BEB301" s="11"/>
      <c r="BEC301" s="11"/>
      <c r="BED301" s="11"/>
      <c r="BEE301" s="11"/>
      <c r="BEF301" s="11"/>
      <c r="BEG301" s="11"/>
      <c r="BEH301" s="11"/>
      <c r="BEI301" s="11"/>
      <c r="BEJ301" s="11"/>
      <c r="BEK301" s="11"/>
      <c r="BEL301" s="11"/>
      <c r="BEM301" s="11"/>
      <c r="BEN301" s="11"/>
      <c r="BEO301" s="11"/>
      <c r="BEP301" s="11"/>
      <c r="BEQ301" s="11"/>
      <c r="BER301" s="11"/>
      <c r="BES301" s="11"/>
      <c r="BET301" s="11"/>
      <c r="BEU301" s="11"/>
      <c r="BEV301" s="11"/>
      <c r="BEW301" s="11"/>
      <c r="BEX301" s="11"/>
      <c r="BEY301" s="11"/>
      <c r="BEZ301" s="11"/>
      <c r="BFA301" s="11"/>
      <c r="BFB301" s="11"/>
      <c r="BFC301" s="11"/>
      <c r="BFD301" s="11"/>
      <c r="BFE301" s="11"/>
      <c r="BFF301" s="11"/>
      <c r="BFG301" s="11"/>
      <c r="BFH301" s="11"/>
      <c r="BFI301" s="11"/>
      <c r="BFJ301" s="11"/>
      <c r="BFK301" s="11"/>
      <c r="BFL301" s="11"/>
      <c r="BFM301" s="11"/>
      <c r="BFN301" s="11"/>
      <c r="BFO301" s="11"/>
      <c r="BFP301" s="11"/>
      <c r="BFQ301" s="11"/>
      <c r="BFR301" s="11"/>
      <c r="BFS301" s="11"/>
      <c r="BFT301" s="11"/>
      <c r="BFU301" s="11"/>
      <c r="BFV301" s="11"/>
      <c r="BFW301" s="11"/>
      <c r="BFX301" s="11"/>
      <c r="BFY301" s="11"/>
      <c r="BFZ301" s="11"/>
      <c r="BGA301" s="11"/>
      <c r="BGB301" s="11"/>
      <c r="BGC301" s="11"/>
      <c r="BGD301" s="11"/>
      <c r="BGE301" s="11"/>
      <c r="BGF301" s="11"/>
      <c r="BGG301" s="11"/>
      <c r="BGH301" s="11"/>
      <c r="BGI301" s="11"/>
      <c r="BGJ301" s="11"/>
      <c r="BGK301" s="11"/>
      <c r="BGL301" s="11"/>
      <c r="BGM301" s="11"/>
      <c r="BGN301" s="11"/>
      <c r="BGO301" s="11"/>
      <c r="BGP301" s="11"/>
      <c r="BGQ301" s="11"/>
      <c r="BGR301" s="11"/>
      <c r="BGS301" s="11"/>
      <c r="BGT301" s="11"/>
      <c r="BGU301" s="11"/>
      <c r="BGV301" s="11"/>
      <c r="BGW301" s="11"/>
      <c r="BGX301" s="11"/>
      <c r="BGY301" s="11"/>
      <c r="BGZ301" s="11"/>
      <c r="BHA301" s="11"/>
      <c r="BHB301" s="11"/>
      <c r="BHC301" s="11"/>
      <c r="BHD301" s="11"/>
      <c r="BHE301" s="11"/>
      <c r="BHF301" s="11"/>
      <c r="BHG301" s="11"/>
      <c r="BHH301" s="11"/>
      <c r="BHI301" s="11"/>
      <c r="BHJ301" s="11"/>
      <c r="BHK301" s="11"/>
      <c r="BHL301" s="11"/>
      <c r="BHM301" s="11"/>
      <c r="BHN301" s="11"/>
      <c r="BHO301" s="11"/>
      <c r="BHP301" s="11"/>
      <c r="BHQ301" s="11"/>
      <c r="BHR301" s="11"/>
      <c r="BHS301" s="11"/>
      <c r="BHT301" s="11"/>
      <c r="BHU301" s="11"/>
      <c r="BHV301" s="11"/>
      <c r="BHW301" s="11"/>
      <c r="BHX301" s="11"/>
      <c r="BHY301" s="11"/>
      <c r="BHZ301" s="11"/>
      <c r="BIA301" s="11"/>
      <c r="BIB301" s="11"/>
      <c r="BIC301" s="11"/>
      <c r="BID301" s="11"/>
      <c r="BIE301" s="11"/>
      <c r="BIF301" s="11"/>
      <c r="BIG301" s="11"/>
      <c r="BIH301" s="11"/>
      <c r="BII301" s="11"/>
      <c r="BIJ301" s="11"/>
      <c r="BIK301" s="11"/>
      <c r="BIL301" s="11"/>
      <c r="BIM301" s="11"/>
      <c r="BIN301" s="11"/>
      <c r="BIO301" s="11"/>
      <c r="BIP301" s="11"/>
      <c r="BIQ301" s="11"/>
      <c r="BIR301" s="11"/>
      <c r="BIS301" s="11"/>
      <c r="BIT301" s="11"/>
      <c r="BIU301" s="11"/>
      <c r="BIV301" s="11"/>
      <c r="BIW301" s="11"/>
      <c r="BIX301" s="11"/>
      <c r="BIY301" s="11"/>
      <c r="BIZ301" s="11"/>
      <c r="BJA301" s="11"/>
      <c r="BJB301" s="11"/>
      <c r="BJC301" s="11"/>
      <c r="BJD301" s="11"/>
      <c r="BJE301" s="11"/>
      <c r="BJF301" s="11"/>
      <c r="BJG301" s="11"/>
      <c r="BJH301" s="11"/>
      <c r="BJI301" s="11"/>
      <c r="BJJ301" s="11"/>
      <c r="BJK301" s="11"/>
      <c r="BJL301" s="11"/>
      <c r="BJM301" s="11"/>
      <c r="BJN301" s="11"/>
      <c r="BJO301" s="11"/>
      <c r="BJP301" s="11"/>
      <c r="BJQ301" s="11"/>
      <c r="BJR301" s="11"/>
      <c r="BJS301" s="11"/>
      <c r="BJT301" s="11"/>
      <c r="BJU301" s="11"/>
      <c r="BJV301" s="11"/>
      <c r="BJW301" s="11"/>
      <c r="BJX301" s="11"/>
      <c r="BJY301" s="11"/>
      <c r="BJZ301" s="11"/>
      <c r="BKA301" s="11"/>
      <c r="BKB301" s="11"/>
      <c r="BKC301" s="11"/>
      <c r="BKD301" s="11"/>
      <c r="BKE301" s="11"/>
      <c r="BKF301" s="11"/>
      <c r="BKG301" s="11"/>
      <c r="BKH301" s="11"/>
      <c r="BKI301" s="11"/>
      <c r="BKJ301" s="11"/>
      <c r="BKK301" s="11"/>
      <c r="BKL301" s="11"/>
      <c r="BKM301" s="11"/>
      <c r="BKN301" s="11"/>
      <c r="BKO301" s="11"/>
      <c r="BKP301" s="11"/>
      <c r="BKQ301" s="11"/>
      <c r="BKR301" s="11"/>
      <c r="BKS301" s="11"/>
      <c r="BKT301" s="11"/>
      <c r="BKU301" s="11"/>
      <c r="BKV301" s="11"/>
      <c r="BKW301" s="11"/>
      <c r="BKX301" s="11"/>
      <c r="BKY301" s="11"/>
      <c r="BKZ301" s="11"/>
      <c r="BLA301" s="11"/>
      <c r="BLB301" s="11"/>
      <c r="BLC301" s="11"/>
      <c r="BLD301" s="11"/>
      <c r="BLE301" s="11"/>
      <c r="BLF301" s="11"/>
      <c r="BLG301" s="11"/>
      <c r="BLH301" s="11"/>
      <c r="BLI301" s="11"/>
      <c r="BLJ301" s="11"/>
      <c r="BLK301" s="11"/>
      <c r="BLL301" s="11"/>
      <c r="BLM301" s="11"/>
      <c r="BLN301" s="11"/>
      <c r="BLO301" s="11"/>
      <c r="BLP301" s="11"/>
      <c r="BLQ301" s="11"/>
      <c r="BLR301" s="11"/>
      <c r="BLS301" s="11"/>
      <c r="BLT301" s="11"/>
      <c r="BLU301" s="11"/>
      <c r="BLV301" s="11"/>
      <c r="BLW301" s="11"/>
      <c r="BLX301" s="11"/>
      <c r="BLY301" s="11"/>
      <c r="BLZ301" s="11"/>
      <c r="BMA301" s="11"/>
      <c r="BMB301" s="11"/>
      <c r="BMC301" s="11"/>
      <c r="BMD301" s="11"/>
      <c r="BME301" s="11"/>
      <c r="BMF301" s="11"/>
      <c r="BMG301" s="11"/>
      <c r="BMH301" s="11"/>
      <c r="BMI301" s="11"/>
      <c r="BMJ301" s="11"/>
      <c r="BMK301" s="11"/>
      <c r="BML301" s="11"/>
      <c r="BMM301" s="11"/>
      <c r="BMN301" s="11"/>
      <c r="BMO301" s="11"/>
      <c r="BMP301" s="11"/>
      <c r="BMQ301" s="11"/>
      <c r="BMR301" s="11"/>
      <c r="BMS301" s="11"/>
      <c r="BMT301" s="11"/>
      <c r="BMU301" s="11"/>
      <c r="BMV301" s="11"/>
      <c r="BMW301" s="11"/>
      <c r="BMX301" s="11"/>
      <c r="BMY301" s="11"/>
      <c r="BMZ301" s="11"/>
      <c r="BNA301" s="11"/>
      <c r="BNB301" s="11"/>
      <c r="BNC301" s="11"/>
      <c r="BND301" s="11"/>
      <c r="BNE301" s="11"/>
      <c r="BNF301" s="11"/>
      <c r="BNG301" s="11"/>
      <c r="BNH301" s="11"/>
      <c r="BNI301" s="11"/>
      <c r="BNJ301" s="11"/>
      <c r="BNK301" s="11"/>
      <c r="BNL301" s="11"/>
      <c r="BNM301" s="11"/>
      <c r="BNN301" s="11"/>
      <c r="BNO301" s="11"/>
      <c r="BNP301" s="11"/>
      <c r="BNQ301" s="11"/>
      <c r="BNR301" s="11"/>
      <c r="BNS301" s="11"/>
      <c r="BNT301" s="11"/>
      <c r="BNU301" s="11"/>
      <c r="BNV301" s="11"/>
      <c r="BNW301" s="11"/>
      <c r="BNX301" s="11"/>
      <c r="BNY301" s="11"/>
      <c r="BNZ301" s="11"/>
      <c r="BOA301" s="11"/>
      <c r="BOB301" s="11"/>
      <c r="BOC301" s="11"/>
      <c r="BOD301" s="11"/>
      <c r="BOE301" s="11"/>
      <c r="BOF301" s="11"/>
      <c r="BOG301" s="11"/>
      <c r="BOH301" s="11"/>
      <c r="BOI301" s="11"/>
      <c r="BOJ301" s="11"/>
      <c r="BOK301" s="11"/>
      <c r="BOL301" s="11"/>
      <c r="BOM301" s="11"/>
      <c r="BON301" s="11"/>
      <c r="BOO301" s="11"/>
      <c r="BOP301" s="11"/>
      <c r="BOQ301" s="11"/>
      <c r="BOR301" s="11"/>
      <c r="BOS301" s="11"/>
      <c r="BOT301" s="11"/>
      <c r="BOU301" s="11"/>
      <c r="BOV301" s="11"/>
      <c r="BOW301" s="11"/>
      <c r="BOX301" s="11"/>
      <c r="BOY301" s="11"/>
      <c r="BOZ301" s="11"/>
      <c r="BPA301" s="11"/>
      <c r="BPB301" s="11"/>
      <c r="BPC301" s="11"/>
      <c r="BPD301" s="11"/>
      <c r="BPE301" s="11"/>
      <c r="BPF301" s="11"/>
      <c r="BPG301" s="11"/>
      <c r="BPH301" s="11"/>
      <c r="BPI301" s="11"/>
      <c r="BPJ301" s="11"/>
      <c r="BPK301" s="11"/>
      <c r="BPL301" s="11"/>
      <c r="BPM301" s="11"/>
      <c r="BPN301" s="11"/>
      <c r="BPO301" s="11"/>
      <c r="BPP301" s="11"/>
      <c r="BPQ301" s="11"/>
      <c r="BPR301" s="11"/>
      <c r="BPS301" s="11"/>
      <c r="BPT301" s="11"/>
      <c r="BPU301" s="11"/>
      <c r="BPV301" s="11"/>
      <c r="BPW301" s="11"/>
      <c r="BPX301" s="11"/>
      <c r="BPY301" s="11"/>
      <c r="BPZ301" s="11"/>
      <c r="BQA301" s="11"/>
      <c r="BQB301" s="11"/>
      <c r="BQC301" s="11"/>
      <c r="BQD301" s="11"/>
      <c r="BQE301" s="11"/>
      <c r="BQF301" s="11"/>
      <c r="BQG301" s="11"/>
      <c r="BQH301" s="11"/>
      <c r="BQI301" s="11"/>
      <c r="BQJ301" s="11"/>
      <c r="BQK301" s="11"/>
      <c r="BQL301" s="11"/>
      <c r="BQM301" s="11"/>
      <c r="BQN301" s="11"/>
      <c r="BQO301" s="11"/>
      <c r="BQP301" s="11"/>
      <c r="BQQ301" s="11"/>
      <c r="BQR301" s="11"/>
      <c r="BQS301" s="11"/>
      <c r="BQT301" s="11"/>
      <c r="BQU301" s="11"/>
      <c r="BQV301" s="11"/>
      <c r="BQW301" s="11"/>
      <c r="BQX301" s="11"/>
      <c r="BQY301" s="11"/>
      <c r="BQZ301" s="11"/>
      <c r="BRA301" s="11"/>
      <c r="BRB301" s="11"/>
      <c r="BRC301" s="11"/>
      <c r="BRD301" s="11"/>
      <c r="BRE301" s="11"/>
      <c r="BRF301" s="11"/>
      <c r="BRG301" s="11"/>
      <c r="BRH301" s="11"/>
      <c r="BRI301" s="11"/>
    </row>
    <row r="302" spans="2:1829" x14ac:dyDescent="0.3"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CZ302" s="11"/>
      <c r="DA302" s="11"/>
      <c r="DB302" s="11"/>
      <c r="DC302" s="11"/>
      <c r="DD302" s="11"/>
      <c r="DE302" s="11"/>
      <c r="DF302" s="11"/>
      <c r="DG302" s="11"/>
      <c r="DH302" s="11"/>
      <c r="DI302" s="11"/>
      <c r="DJ302" s="11"/>
      <c r="DK302" s="11"/>
      <c r="DL302" s="11"/>
      <c r="DM302" s="11"/>
      <c r="DN302" s="11"/>
      <c r="DO302" s="11"/>
      <c r="DP302" s="11"/>
      <c r="DQ302" s="11"/>
      <c r="DR302" s="11"/>
      <c r="DS302" s="11"/>
      <c r="DT302" s="11"/>
      <c r="DU302" s="11"/>
      <c r="DV302" s="11"/>
      <c r="DW302" s="11"/>
      <c r="DX302" s="11"/>
      <c r="DY302" s="11"/>
      <c r="DZ302" s="11"/>
      <c r="EA302" s="11"/>
      <c r="EB302" s="11"/>
      <c r="EC302" s="11"/>
      <c r="ED302" s="11"/>
      <c r="EE302" s="11"/>
      <c r="EF302" s="11"/>
      <c r="EG302" s="11"/>
      <c r="EH302" s="11"/>
      <c r="EI302" s="11"/>
      <c r="EJ302" s="11"/>
      <c r="EK302" s="11"/>
      <c r="EL302" s="11"/>
      <c r="EM302" s="11"/>
      <c r="EN302" s="11"/>
      <c r="EO302" s="11"/>
      <c r="EP302" s="11"/>
      <c r="EQ302" s="11"/>
      <c r="ER302" s="11"/>
      <c r="ES302" s="11"/>
      <c r="ET302" s="11"/>
      <c r="EU302" s="11"/>
      <c r="EV302" s="11"/>
      <c r="EW302" s="11"/>
      <c r="EX302" s="11"/>
      <c r="EY302" s="11"/>
      <c r="EZ302" s="11"/>
      <c r="FA302" s="11"/>
      <c r="FB302" s="11"/>
      <c r="FC302" s="11"/>
      <c r="FD302" s="11"/>
      <c r="FE302" s="11"/>
      <c r="FF302" s="11"/>
      <c r="FG302" s="11"/>
      <c r="FH302" s="11"/>
      <c r="FI302" s="11"/>
      <c r="FJ302" s="11"/>
      <c r="FK302" s="11"/>
      <c r="FL302" s="11"/>
      <c r="FM302" s="11"/>
      <c r="FN302" s="11"/>
      <c r="FO302" s="11"/>
      <c r="FP302" s="11"/>
      <c r="FQ302" s="11"/>
      <c r="FR302" s="11"/>
      <c r="FS302" s="11"/>
      <c r="FT302" s="11"/>
      <c r="FU302" s="11"/>
      <c r="FV302" s="11"/>
      <c r="FW302" s="11"/>
      <c r="FX302" s="11"/>
      <c r="FY302" s="11"/>
      <c r="FZ302" s="11"/>
      <c r="GA302" s="11"/>
      <c r="GB302" s="11"/>
      <c r="GC302" s="11"/>
      <c r="GD302" s="11"/>
      <c r="GE302" s="11"/>
      <c r="GF302" s="11"/>
      <c r="GG302" s="11"/>
      <c r="GH302" s="11"/>
      <c r="GI302" s="11"/>
      <c r="GJ302" s="11"/>
      <c r="GK302" s="11"/>
      <c r="GL302" s="11"/>
      <c r="GM302" s="11"/>
      <c r="GN302" s="11"/>
      <c r="GO302" s="11"/>
      <c r="GP302" s="11"/>
      <c r="GQ302" s="11"/>
      <c r="GR302" s="11"/>
      <c r="GS302" s="11"/>
      <c r="GT302" s="11"/>
      <c r="GU302" s="11"/>
      <c r="GV302" s="11"/>
      <c r="GW302" s="11"/>
      <c r="GX302" s="11"/>
      <c r="GY302" s="11"/>
      <c r="GZ302" s="11"/>
      <c r="HA302" s="11"/>
      <c r="HB302" s="11"/>
      <c r="HC302" s="11"/>
      <c r="HD302" s="11"/>
      <c r="HE302" s="11"/>
      <c r="HF302" s="11"/>
      <c r="HG302" s="11"/>
      <c r="HH302" s="11"/>
      <c r="HI302" s="11"/>
      <c r="HJ302" s="11"/>
      <c r="HK302" s="11"/>
      <c r="HL302" s="11"/>
      <c r="HM302" s="11"/>
      <c r="HN302" s="11"/>
      <c r="HO302" s="11"/>
      <c r="HP302" s="11"/>
      <c r="HQ302" s="11"/>
      <c r="HR302" s="11"/>
      <c r="HS302" s="11"/>
      <c r="HT302" s="11"/>
      <c r="HU302" s="11"/>
      <c r="HV302" s="11"/>
      <c r="HW302" s="11"/>
      <c r="HX302" s="11"/>
      <c r="HY302" s="11"/>
      <c r="HZ302" s="11"/>
      <c r="IA302" s="11"/>
      <c r="IB302" s="11"/>
      <c r="IC302" s="11"/>
      <c r="ID302" s="11"/>
      <c r="IE302" s="11"/>
      <c r="IF302" s="11"/>
      <c r="IG302" s="11"/>
      <c r="IH302" s="11"/>
      <c r="II302" s="11"/>
      <c r="IJ302" s="11"/>
      <c r="IK302" s="11"/>
      <c r="IL302" s="11"/>
      <c r="IM302" s="11"/>
      <c r="IN302" s="11"/>
      <c r="IO302" s="11"/>
      <c r="IP302" s="11"/>
      <c r="IQ302" s="11"/>
      <c r="IR302" s="11"/>
      <c r="IS302" s="11"/>
      <c r="IT302" s="11"/>
      <c r="IU302" s="11"/>
      <c r="IV302" s="11"/>
      <c r="IW302" s="11"/>
      <c r="IX302" s="11"/>
      <c r="IY302" s="11"/>
      <c r="IZ302" s="11"/>
      <c r="JA302" s="11"/>
      <c r="JB302" s="11"/>
      <c r="JC302" s="11"/>
      <c r="JD302" s="11"/>
      <c r="JE302" s="11"/>
      <c r="JF302" s="11"/>
      <c r="JG302" s="11"/>
      <c r="JH302" s="11"/>
      <c r="JI302" s="11"/>
      <c r="JJ302" s="11"/>
      <c r="JK302" s="11"/>
      <c r="JL302" s="11"/>
      <c r="JM302" s="11"/>
      <c r="JN302" s="11"/>
      <c r="JO302" s="11"/>
      <c r="JP302" s="11"/>
      <c r="JQ302" s="11"/>
      <c r="JR302" s="11"/>
      <c r="JS302" s="11"/>
      <c r="JT302" s="11"/>
      <c r="JU302" s="11"/>
      <c r="JV302" s="11"/>
      <c r="JW302" s="11"/>
      <c r="JX302" s="11"/>
      <c r="JY302" s="11"/>
      <c r="JZ302" s="11"/>
      <c r="KA302" s="11"/>
      <c r="KB302" s="11"/>
      <c r="KC302" s="11"/>
      <c r="KD302" s="11"/>
      <c r="KE302" s="11"/>
      <c r="KF302" s="11"/>
      <c r="KG302" s="11"/>
      <c r="KH302" s="11"/>
      <c r="KI302" s="11"/>
      <c r="KJ302" s="11"/>
      <c r="KK302" s="11"/>
      <c r="KL302" s="11"/>
      <c r="KM302" s="11"/>
      <c r="KN302" s="11"/>
      <c r="KO302" s="11"/>
      <c r="KP302" s="11"/>
      <c r="KQ302" s="11"/>
      <c r="KR302" s="11"/>
      <c r="KS302" s="11"/>
      <c r="KT302" s="11"/>
      <c r="KU302" s="11"/>
      <c r="KV302" s="11"/>
      <c r="KW302" s="11"/>
      <c r="KX302" s="11"/>
      <c r="KY302" s="11"/>
      <c r="KZ302" s="11"/>
      <c r="LA302" s="11"/>
      <c r="LB302" s="11"/>
      <c r="LC302" s="11"/>
      <c r="LD302" s="11"/>
      <c r="LE302" s="11"/>
      <c r="LF302" s="11"/>
      <c r="LG302" s="11"/>
      <c r="LH302" s="11"/>
      <c r="LI302" s="11"/>
      <c r="LJ302" s="11"/>
      <c r="LK302" s="11"/>
      <c r="LL302" s="11"/>
      <c r="LM302" s="11"/>
      <c r="LN302" s="11"/>
      <c r="LO302" s="11"/>
      <c r="LP302" s="11"/>
      <c r="LQ302" s="11"/>
      <c r="LR302" s="11"/>
      <c r="LS302" s="11"/>
      <c r="LT302" s="11"/>
      <c r="LU302" s="11"/>
      <c r="LV302" s="11"/>
      <c r="LW302" s="11"/>
      <c r="LX302" s="11"/>
      <c r="LY302" s="11"/>
      <c r="LZ302" s="11"/>
      <c r="MA302" s="11"/>
      <c r="MB302" s="11"/>
      <c r="MC302" s="11"/>
      <c r="MD302" s="11"/>
      <c r="ME302" s="11"/>
      <c r="MF302" s="11"/>
      <c r="MG302" s="11"/>
      <c r="MH302" s="11"/>
      <c r="MI302" s="11"/>
      <c r="MJ302" s="11"/>
      <c r="MK302" s="11"/>
      <c r="ML302" s="11"/>
      <c r="MM302" s="11"/>
      <c r="MN302" s="11"/>
      <c r="MO302" s="11"/>
      <c r="MP302" s="11"/>
      <c r="MQ302" s="11"/>
      <c r="MR302" s="11"/>
      <c r="MS302" s="11"/>
      <c r="MT302" s="11"/>
      <c r="MU302" s="11"/>
      <c r="MV302" s="11"/>
      <c r="MW302" s="11"/>
      <c r="MX302" s="11"/>
      <c r="MY302" s="11"/>
      <c r="MZ302" s="11"/>
      <c r="NA302" s="11"/>
      <c r="NB302" s="11"/>
      <c r="NC302" s="11"/>
      <c r="ND302" s="11"/>
      <c r="NE302" s="11"/>
      <c r="NF302" s="11"/>
      <c r="NG302" s="11"/>
      <c r="NH302" s="11"/>
      <c r="NI302" s="11"/>
      <c r="NJ302" s="11"/>
      <c r="NK302" s="11"/>
      <c r="NL302" s="11"/>
      <c r="NM302" s="11"/>
      <c r="NN302" s="11"/>
      <c r="NO302" s="11"/>
      <c r="NP302" s="11"/>
      <c r="NQ302" s="11"/>
      <c r="NR302" s="11"/>
      <c r="NS302" s="11"/>
      <c r="NT302" s="11"/>
      <c r="NU302" s="11"/>
      <c r="NV302" s="11"/>
      <c r="NW302" s="11"/>
      <c r="NX302" s="11"/>
      <c r="NY302" s="11"/>
      <c r="NZ302" s="11"/>
      <c r="OA302" s="11"/>
      <c r="OB302" s="11"/>
      <c r="OC302" s="11"/>
      <c r="OD302" s="11"/>
      <c r="OE302" s="11"/>
      <c r="OF302" s="11"/>
      <c r="OG302" s="11"/>
      <c r="OH302" s="11"/>
      <c r="OI302" s="11"/>
      <c r="OJ302" s="11"/>
      <c r="OK302" s="11"/>
      <c r="OL302" s="11"/>
      <c r="OM302" s="11"/>
      <c r="ON302" s="11"/>
      <c r="OO302" s="11"/>
      <c r="OP302" s="11"/>
      <c r="OQ302" s="11"/>
      <c r="OR302" s="11"/>
      <c r="OS302" s="11"/>
      <c r="OT302" s="11"/>
      <c r="OU302" s="11"/>
      <c r="OV302" s="11"/>
      <c r="OW302" s="11"/>
      <c r="OX302" s="11"/>
      <c r="OY302" s="11"/>
      <c r="OZ302" s="11"/>
      <c r="PA302" s="11"/>
      <c r="PB302" s="11"/>
      <c r="PC302" s="11"/>
      <c r="PD302" s="11"/>
      <c r="PE302" s="11"/>
      <c r="PF302" s="11"/>
      <c r="PG302" s="11"/>
      <c r="PH302" s="11"/>
      <c r="PI302" s="11"/>
      <c r="PJ302" s="11"/>
      <c r="PK302" s="11"/>
      <c r="PL302" s="11"/>
      <c r="PM302" s="11"/>
      <c r="PN302" s="11"/>
      <c r="PO302" s="11"/>
      <c r="PP302" s="11"/>
      <c r="PQ302" s="11"/>
      <c r="PR302" s="11"/>
      <c r="PS302" s="11"/>
      <c r="PT302" s="11"/>
      <c r="PU302" s="11"/>
      <c r="PV302" s="11"/>
      <c r="PW302" s="11"/>
      <c r="PX302" s="11"/>
      <c r="PY302" s="11"/>
      <c r="PZ302" s="11"/>
      <c r="QA302" s="11"/>
      <c r="QB302" s="11"/>
      <c r="QC302" s="11"/>
      <c r="QD302" s="11"/>
      <c r="QE302" s="11"/>
      <c r="QF302" s="11"/>
      <c r="QG302" s="11"/>
      <c r="QH302" s="11"/>
      <c r="QI302" s="11"/>
      <c r="QJ302" s="11"/>
      <c r="QK302" s="11"/>
      <c r="QL302" s="11"/>
      <c r="QM302" s="11"/>
      <c r="QN302" s="11"/>
      <c r="QO302" s="11"/>
      <c r="QP302" s="11"/>
      <c r="QQ302" s="11"/>
      <c r="QR302" s="11"/>
      <c r="QS302" s="11"/>
      <c r="QT302" s="11"/>
      <c r="QU302" s="11"/>
      <c r="QV302" s="11"/>
      <c r="QW302" s="11"/>
      <c r="QX302" s="11"/>
      <c r="QY302" s="11"/>
      <c r="QZ302" s="11"/>
      <c r="RA302" s="11"/>
      <c r="RB302" s="11"/>
      <c r="RC302" s="11"/>
      <c r="RD302" s="11"/>
      <c r="RE302" s="11"/>
      <c r="RF302" s="11"/>
      <c r="RG302" s="11"/>
      <c r="RH302" s="11"/>
      <c r="RI302" s="11"/>
      <c r="RJ302" s="11"/>
      <c r="RK302" s="11"/>
      <c r="RL302" s="11"/>
      <c r="RM302" s="11"/>
      <c r="RN302" s="11"/>
      <c r="RO302" s="11"/>
      <c r="RP302" s="11"/>
      <c r="RQ302" s="11"/>
      <c r="RR302" s="11"/>
      <c r="RS302" s="11"/>
      <c r="RT302" s="11"/>
      <c r="RU302" s="11"/>
      <c r="RV302" s="11"/>
      <c r="RW302" s="11"/>
      <c r="RX302" s="11"/>
      <c r="RY302" s="11"/>
      <c r="RZ302" s="11"/>
      <c r="SA302" s="11"/>
      <c r="SB302" s="11"/>
      <c r="SC302" s="11"/>
      <c r="SD302" s="11"/>
      <c r="SE302" s="11"/>
      <c r="SF302" s="11"/>
      <c r="SG302" s="11"/>
      <c r="SH302" s="11"/>
      <c r="SI302" s="11"/>
      <c r="SJ302" s="11"/>
      <c r="SK302" s="11"/>
      <c r="SL302" s="11"/>
      <c r="SM302" s="11"/>
      <c r="SN302" s="11"/>
      <c r="SO302" s="11"/>
      <c r="SP302" s="11"/>
      <c r="SQ302" s="11"/>
      <c r="SR302" s="11"/>
      <c r="SS302" s="11"/>
      <c r="ST302" s="11"/>
      <c r="SU302" s="11"/>
      <c r="SV302" s="11"/>
      <c r="SW302" s="11"/>
      <c r="SX302" s="11"/>
      <c r="SY302" s="11"/>
      <c r="SZ302" s="11"/>
      <c r="TA302" s="11"/>
      <c r="TB302" s="11"/>
      <c r="TC302" s="11"/>
      <c r="TD302" s="11"/>
      <c r="TE302" s="11"/>
      <c r="TF302" s="11"/>
      <c r="TG302" s="11"/>
      <c r="TH302" s="11"/>
      <c r="TI302" s="11"/>
      <c r="TJ302" s="11"/>
      <c r="TK302" s="11"/>
      <c r="TL302" s="11"/>
      <c r="TM302" s="11"/>
      <c r="TN302" s="11"/>
      <c r="TO302" s="11"/>
      <c r="TP302" s="11"/>
      <c r="TQ302" s="11"/>
      <c r="TR302" s="11"/>
      <c r="TS302" s="11"/>
      <c r="TT302" s="11"/>
      <c r="TU302" s="11"/>
      <c r="TV302" s="11"/>
      <c r="TW302" s="11"/>
      <c r="TX302" s="11"/>
      <c r="TY302" s="11"/>
      <c r="TZ302" s="11"/>
      <c r="UA302" s="11"/>
      <c r="UB302" s="11"/>
      <c r="UC302" s="11"/>
      <c r="UD302" s="11"/>
      <c r="UE302" s="11"/>
      <c r="UF302" s="11"/>
      <c r="UG302" s="11"/>
      <c r="UH302" s="11"/>
      <c r="UI302" s="11"/>
      <c r="UJ302" s="11"/>
      <c r="UK302" s="11"/>
      <c r="UL302" s="11"/>
      <c r="UM302" s="11"/>
      <c r="UN302" s="11"/>
      <c r="UO302" s="11"/>
      <c r="UP302" s="11"/>
      <c r="UQ302" s="11"/>
      <c r="UR302" s="11"/>
      <c r="US302" s="11"/>
      <c r="UT302" s="11"/>
      <c r="UU302" s="11"/>
      <c r="UV302" s="11"/>
      <c r="UW302" s="11"/>
      <c r="UX302" s="11"/>
      <c r="UY302" s="11"/>
      <c r="UZ302" s="11"/>
      <c r="VA302" s="11"/>
      <c r="VB302" s="11"/>
      <c r="VC302" s="11"/>
      <c r="VD302" s="11"/>
      <c r="VE302" s="11"/>
      <c r="VF302" s="11"/>
      <c r="VG302" s="11"/>
      <c r="VH302" s="11"/>
      <c r="VI302" s="11"/>
      <c r="VJ302" s="11"/>
      <c r="VK302" s="11"/>
      <c r="VL302" s="11"/>
      <c r="VM302" s="11"/>
      <c r="VN302" s="11"/>
      <c r="VO302" s="11"/>
      <c r="VP302" s="11"/>
      <c r="VQ302" s="11"/>
      <c r="VR302" s="11"/>
      <c r="VS302" s="11"/>
      <c r="VT302" s="11"/>
      <c r="VU302" s="11"/>
      <c r="VV302" s="11"/>
      <c r="VW302" s="11"/>
      <c r="VX302" s="11"/>
      <c r="VY302" s="11"/>
      <c r="VZ302" s="11"/>
      <c r="WA302" s="11"/>
      <c r="WB302" s="11"/>
      <c r="WC302" s="11"/>
      <c r="WD302" s="11"/>
      <c r="WE302" s="11"/>
      <c r="WF302" s="11"/>
      <c r="WG302" s="11"/>
      <c r="WH302" s="11"/>
      <c r="WI302" s="11"/>
      <c r="WJ302" s="11"/>
      <c r="WK302" s="11"/>
      <c r="WL302" s="11"/>
      <c r="WM302" s="11"/>
      <c r="WN302" s="11"/>
      <c r="WO302" s="11"/>
      <c r="WP302" s="11"/>
      <c r="WQ302" s="11"/>
      <c r="WR302" s="11"/>
      <c r="WS302" s="11"/>
      <c r="WT302" s="11"/>
      <c r="WU302" s="11"/>
      <c r="WV302" s="11"/>
      <c r="WW302" s="11"/>
      <c r="WX302" s="11"/>
      <c r="WY302" s="11"/>
      <c r="WZ302" s="11"/>
      <c r="XA302" s="11"/>
      <c r="XB302" s="11"/>
      <c r="XC302" s="11"/>
      <c r="XD302" s="11"/>
      <c r="XE302" s="11"/>
      <c r="XF302" s="11"/>
      <c r="XG302" s="11"/>
      <c r="XH302" s="11"/>
      <c r="XI302" s="11"/>
      <c r="XJ302" s="11"/>
      <c r="XK302" s="11"/>
      <c r="XL302" s="11"/>
      <c r="XM302" s="11"/>
      <c r="XN302" s="11"/>
      <c r="XO302" s="11"/>
      <c r="XP302" s="11"/>
      <c r="XQ302" s="11"/>
      <c r="XR302" s="11"/>
      <c r="XS302" s="11"/>
      <c r="XT302" s="11"/>
      <c r="XU302" s="11"/>
      <c r="XV302" s="11"/>
      <c r="XW302" s="11"/>
      <c r="XX302" s="11"/>
      <c r="XY302" s="11"/>
      <c r="XZ302" s="11"/>
      <c r="YA302" s="11"/>
      <c r="YB302" s="11"/>
      <c r="YC302" s="11"/>
      <c r="YD302" s="11"/>
      <c r="YE302" s="11"/>
      <c r="YF302" s="11"/>
      <c r="YG302" s="11"/>
      <c r="YH302" s="11"/>
      <c r="YI302" s="11"/>
      <c r="YJ302" s="11"/>
      <c r="YK302" s="11"/>
      <c r="YL302" s="11"/>
      <c r="YM302" s="11"/>
      <c r="YN302" s="11"/>
      <c r="YO302" s="11"/>
      <c r="YP302" s="11"/>
      <c r="YQ302" s="11"/>
      <c r="YR302" s="11"/>
      <c r="YS302" s="11"/>
      <c r="YT302" s="11"/>
      <c r="YU302" s="11"/>
      <c r="YV302" s="11"/>
      <c r="YW302" s="11"/>
      <c r="YX302" s="11"/>
      <c r="YY302" s="11"/>
      <c r="YZ302" s="11"/>
      <c r="ZA302" s="11"/>
      <c r="ZB302" s="11"/>
      <c r="ZC302" s="11"/>
      <c r="ZD302" s="11"/>
      <c r="ZE302" s="11"/>
      <c r="ZF302" s="11"/>
      <c r="ZG302" s="11"/>
      <c r="ZH302" s="11"/>
      <c r="ZI302" s="11"/>
      <c r="ZJ302" s="11"/>
      <c r="ZK302" s="11"/>
      <c r="ZL302" s="11"/>
      <c r="ZM302" s="11"/>
      <c r="ZN302" s="11"/>
      <c r="ZO302" s="11"/>
      <c r="ZP302" s="11"/>
      <c r="ZQ302" s="11"/>
      <c r="ZR302" s="11"/>
      <c r="ZS302" s="11"/>
      <c r="ZT302" s="11"/>
      <c r="ZU302" s="11"/>
      <c r="ZV302" s="11"/>
      <c r="ZW302" s="11"/>
      <c r="ZX302" s="11"/>
      <c r="ZY302" s="11"/>
      <c r="ZZ302" s="11"/>
      <c r="AAA302" s="11"/>
      <c r="AAB302" s="11"/>
      <c r="AAC302" s="11"/>
      <c r="AAD302" s="11"/>
      <c r="AAE302" s="11"/>
      <c r="AAF302" s="11"/>
      <c r="AAG302" s="11"/>
      <c r="AAH302" s="11"/>
      <c r="AAI302" s="11"/>
      <c r="AAJ302" s="11"/>
      <c r="AAK302" s="11"/>
      <c r="AAL302" s="11"/>
      <c r="AAM302" s="11"/>
      <c r="AAN302" s="11"/>
      <c r="AAO302" s="11"/>
      <c r="AAP302" s="11"/>
      <c r="AAQ302" s="11"/>
      <c r="AAR302" s="11"/>
      <c r="AAS302" s="11"/>
      <c r="AAT302" s="11"/>
      <c r="AAU302" s="11"/>
      <c r="AAV302" s="11"/>
      <c r="AAW302" s="11"/>
      <c r="AAX302" s="11"/>
      <c r="AAY302" s="11"/>
      <c r="AAZ302" s="11"/>
      <c r="ABA302" s="11"/>
      <c r="ABB302" s="11"/>
      <c r="ABC302" s="11"/>
      <c r="ABD302" s="11"/>
      <c r="ABE302" s="11"/>
      <c r="ABF302" s="11"/>
      <c r="ABG302" s="11"/>
      <c r="ABH302" s="11"/>
      <c r="ABI302" s="11"/>
      <c r="ABJ302" s="11"/>
      <c r="ABK302" s="11"/>
      <c r="ABL302" s="11"/>
      <c r="ABM302" s="11"/>
      <c r="ABN302" s="11"/>
      <c r="ABO302" s="11"/>
      <c r="ABP302" s="11"/>
      <c r="ABQ302" s="11"/>
      <c r="ABR302" s="11"/>
      <c r="ABS302" s="11"/>
      <c r="ABT302" s="11"/>
      <c r="ABU302" s="11"/>
      <c r="ABV302" s="11"/>
      <c r="ABW302" s="11"/>
      <c r="ABX302" s="11"/>
      <c r="ABY302" s="11"/>
      <c r="ABZ302" s="11"/>
      <c r="ACA302" s="11"/>
      <c r="ACB302" s="11"/>
      <c r="ACC302" s="11"/>
      <c r="ACD302" s="11"/>
      <c r="ACE302" s="11"/>
      <c r="ACF302" s="11"/>
      <c r="ACG302" s="11"/>
      <c r="ACH302" s="11"/>
      <c r="ACI302" s="11"/>
      <c r="ACJ302" s="11"/>
      <c r="ACK302" s="11"/>
      <c r="ACL302" s="11"/>
      <c r="ACM302" s="11"/>
      <c r="ACN302" s="11"/>
      <c r="ACO302" s="11"/>
      <c r="ACP302" s="11"/>
      <c r="ACQ302" s="11"/>
      <c r="ACR302" s="11"/>
      <c r="ACS302" s="11"/>
      <c r="ACT302" s="11"/>
      <c r="ACU302" s="11"/>
      <c r="ACV302" s="11"/>
      <c r="ACW302" s="11"/>
      <c r="ACX302" s="11"/>
      <c r="ACY302" s="11"/>
      <c r="ACZ302" s="11"/>
      <c r="ADA302" s="11"/>
      <c r="ADB302" s="11"/>
      <c r="ADC302" s="11"/>
      <c r="ADD302" s="11"/>
      <c r="ADE302" s="11"/>
      <c r="ADF302" s="11"/>
      <c r="ADG302" s="11"/>
      <c r="ADH302" s="11"/>
      <c r="ADI302" s="11"/>
      <c r="ADJ302" s="11"/>
      <c r="ADK302" s="11"/>
      <c r="ADL302" s="11"/>
      <c r="ADM302" s="11"/>
      <c r="ADN302" s="11"/>
      <c r="ADO302" s="11"/>
      <c r="ADP302" s="11"/>
      <c r="ADQ302" s="11"/>
      <c r="ADR302" s="11"/>
      <c r="ADS302" s="11"/>
      <c r="ADT302" s="11"/>
      <c r="ADU302" s="11"/>
      <c r="ADV302" s="11"/>
      <c r="ADW302" s="11"/>
      <c r="ADX302" s="11"/>
      <c r="ADY302" s="11"/>
      <c r="ADZ302" s="11"/>
      <c r="AEA302" s="11"/>
      <c r="AEB302" s="11"/>
      <c r="AEC302" s="11"/>
      <c r="AED302" s="11"/>
      <c r="AEE302" s="11"/>
      <c r="AEF302" s="11"/>
      <c r="AEG302" s="11"/>
      <c r="AEH302" s="11"/>
      <c r="AEI302" s="11"/>
      <c r="AEJ302" s="11"/>
      <c r="AEK302" s="11"/>
      <c r="AEL302" s="11"/>
      <c r="AEM302" s="11"/>
      <c r="AEN302" s="11"/>
      <c r="AEO302" s="11"/>
      <c r="AEP302" s="11"/>
      <c r="AEQ302" s="11"/>
      <c r="AER302" s="11"/>
      <c r="AES302" s="11"/>
      <c r="AET302" s="11"/>
      <c r="AEU302" s="11"/>
      <c r="AEV302" s="11"/>
      <c r="AEW302" s="11"/>
      <c r="AEX302" s="11"/>
      <c r="AEY302" s="11"/>
      <c r="AEZ302" s="11"/>
      <c r="AFA302" s="11"/>
      <c r="AFB302" s="11"/>
      <c r="AFC302" s="11"/>
      <c r="AFD302" s="11"/>
      <c r="AFE302" s="11"/>
      <c r="AFF302" s="11"/>
      <c r="AFG302" s="11"/>
      <c r="AFH302" s="11"/>
      <c r="AFI302" s="11"/>
      <c r="AFJ302" s="11"/>
      <c r="AFK302" s="11"/>
      <c r="AFL302" s="11"/>
      <c r="AFM302" s="11"/>
      <c r="AFN302" s="11"/>
      <c r="AFO302" s="11"/>
      <c r="AFP302" s="11"/>
      <c r="AFQ302" s="11"/>
      <c r="AFR302" s="11"/>
      <c r="AFS302" s="11"/>
      <c r="AFT302" s="11"/>
      <c r="AFU302" s="11"/>
      <c r="AFV302" s="11"/>
      <c r="AFW302" s="11"/>
      <c r="AFX302" s="11"/>
      <c r="AFY302" s="11"/>
      <c r="AFZ302" s="11"/>
      <c r="AGA302" s="11"/>
      <c r="AGB302" s="11"/>
      <c r="AGC302" s="11"/>
      <c r="AGD302" s="11"/>
      <c r="AGE302" s="11"/>
      <c r="AGF302" s="11"/>
      <c r="AGG302" s="11"/>
      <c r="AGH302" s="11"/>
      <c r="AGI302" s="11"/>
      <c r="AGJ302" s="11"/>
      <c r="AGK302" s="11"/>
      <c r="AGL302" s="11"/>
      <c r="AGM302" s="11"/>
      <c r="AGN302" s="11"/>
      <c r="AGO302" s="11"/>
      <c r="AGP302" s="11"/>
      <c r="AGQ302" s="11"/>
      <c r="AGR302" s="11"/>
      <c r="AGS302" s="11"/>
      <c r="AGT302" s="11"/>
      <c r="AGU302" s="11"/>
      <c r="AGV302" s="11"/>
      <c r="AGW302" s="11"/>
      <c r="AGX302" s="11"/>
      <c r="AGY302" s="11"/>
      <c r="AGZ302" s="11"/>
      <c r="AHA302" s="11"/>
      <c r="AHB302" s="11"/>
      <c r="AHC302" s="11"/>
      <c r="AHD302" s="11"/>
      <c r="AHE302" s="11"/>
      <c r="AHF302" s="11"/>
      <c r="AHG302" s="11"/>
      <c r="AHH302" s="11"/>
      <c r="AHI302" s="11"/>
      <c r="AHJ302" s="11"/>
      <c r="AHK302" s="11"/>
      <c r="AHL302" s="11"/>
      <c r="AHM302" s="11"/>
      <c r="AHN302" s="11"/>
      <c r="AHO302" s="11"/>
      <c r="AHP302" s="11"/>
      <c r="AHQ302" s="11"/>
      <c r="AHR302" s="11"/>
      <c r="AHS302" s="11"/>
      <c r="AHT302" s="11"/>
      <c r="AHU302" s="11"/>
      <c r="AHV302" s="11"/>
      <c r="AHW302" s="11"/>
      <c r="AHX302" s="11"/>
      <c r="AHY302" s="11"/>
      <c r="AHZ302" s="11"/>
      <c r="AIA302" s="11"/>
      <c r="AIB302" s="11"/>
      <c r="AIC302" s="11"/>
      <c r="AID302" s="11"/>
      <c r="AIE302" s="11"/>
      <c r="AIF302" s="11"/>
      <c r="AIG302" s="11"/>
      <c r="AIH302" s="11"/>
      <c r="AII302" s="11"/>
      <c r="AIJ302" s="11"/>
      <c r="AIK302" s="11"/>
      <c r="AIL302" s="11"/>
      <c r="AIM302" s="11"/>
      <c r="AIN302" s="11"/>
      <c r="AIO302" s="11"/>
      <c r="AIP302" s="11"/>
      <c r="AIQ302" s="11"/>
      <c r="AIR302" s="11"/>
      <c r="AIS302" s="11"/>
      <c r="AIT302" s="11"/>
      <c r="AIU302" s="11"/>
      <c r="AIV302" s="11"/>
      <c r="AIW302" s="11"/>
      <c r="AIX302" s="11"/>
      <c r="AIY302" s="11"/>
      <c r="AIZ302" s="11"/>
      <c r="AJA302" s="11"/>
      <c r="AJB302" s="11"/>
      <c r="AJC302" s="11"/>
      <c r="AJD302" s="11"/>
      <c r="AJE302" s="11"/>
      <c r="AJF302" s="11"/>
      <c r="AJG302" s="11"/>
      <c r="AJH302" s="11"/>
      <c r="AJI302" s="11"/>
      <c r="AJJ302" s="11"/>
      <c r="AJK302" s="11"/>
      <c r="AJL302" s="11"/>
      <c r="AJM302" s="11"/>
      <c r="AJN302" s="11"/>
      <c r="AJO302" s="11"/>
      <c r="AJP302" s="11"/>
      <c r="AJQ302" s="11"/>
      <c r="AJR302" s="11"/>
      <c r="AJS302" s="11"/>
      <c r="AJT302" s="11"/>
      <c r="AJU302" s="11"/>
      <c r="AJV302" s="11"/>
      <c r="AJW302" s="11"/>
      <c r="AJX302" s="11"/>
      <c r="AJY302" s="11"/>
      <c r="AJZ302" s="11"/>
      <c r="AKA302" s="11"/>
      <c r="AKB302" s="11"/>
      <c r="AKC302" s="11"/>
      <c r="AKD302" s="11"/>
      <c r="AKE302" s="11"/>
      <c r="AKF302" s="11"/>
      <c r="AKG302" s="11"/>
      <c r="AKH302" s="11"/>
      <c r="AKI302" s="11"/>
      <c r="AKJ302" s="11"/>
      <c r="AKK302" s="11"/>
      <c r="AKL302" s="11"/>
      <c r="AKM302" s="11"/>
      <c r="AKN302" s="11"/>
      <c r="AKO302" s="11"/>
      <c r="AKP302" s="11"/>
      <c r="AKQ302" s="11"/>
      <c r="AKR302" s="11"/>
      <c r="AKS302" s="11"/>
      <c r="AKT302" s="11"/>
      <c r="AKU302" s="11"/>
      <c r="AKV302" s="11"/>
      <c r="AKW302" s="11"/>
      <c r="AKX302" s="11"/>
      <c r="AKY302" s="11"/>
      <c r="AKZ302" s="11"/>
      <c r="ALA302" s="11"/>
      <c r="ALB302" s="11"/>
      <c r="ALC302" s="11"/>
      <c r="ALD302" s="11"/>
      <c r="ALE302" s="11"/>
      <c r="ALF302" s="11"/>
      <c r="ALG302" s="11"/>
      <c r="ALH302" s="11"/>
      <c r="ALI302" s="11"/>
      <c r="ALJ302" s="11"/>
      <c r="ALK302" s="11"/>
      <c r="ALL302" s="11"/>
      <c r="ALM302" s="11"/>
      <c r="ALN302" s="11"/>
      <c r="ALO302" s="11"/>
      <c r="ALP302" s="11"/>
      <c r="ALQ302" s="11"/>
      <c r="ALR302" s="11"/>
      <c r="ALS302" s="11"/>
      <c r="ALT302" s="11"/>
      <c r="ALU302" s="11"/>
      <c r="ALV302" s="11"/>
      <c r="ALW302" s="11"/>
      <c r="ALX302" s="11"/>
      <c r="ALY302" s="11"/>
      <c r="ALZ302" s="11"/>
      <c r="AMA302" s="11"/>
      <c r="AMB302" s="11"/>
      <c r="AMC302" s="11"/>
      <c r="AMD302" s="11"/>
      <c r="AME302" s="11"/>
      <c r="AMF302" s="11"/>
      <c r="AMG302" s="11"/>
      <c r="AMH302" s="11"/>
      <c r="AMI302" s="11"/>
      <c r="AMJ302" s="11"/>
      <c r="AMK302" s="11"/>
      <c r="AML302" s="11"/>
      <c r="AMM302" s="11"/>
      <c r="AMN302" s="11"/>
      <c r="AMO302" s="11"/>
      <c r="AMP302" s="11"/>
      <c r="AMQ302" s="11"/>
      <c r="AMR302" s="11"/>
      <c r="AMS302" s="11"/>
      <c r="AMT302" s="11"/>
      <c r="AMU302" s="11"/>
      <c r="AMV302" s="11"/>
      <c r="AMW302" s="11"/>
      <c r="AMX302" s="11"/>
      <c r="AMY302" s="11"/>
      <c r="AMZ302" s="11"/>
      <c r="ANA302" s="11"/>
      <c r="ANB302" s="11"/>
      <c r="ANC302" s="11"/>
      <c r="AND302" s="11"/>
      <c r="ANE302" s="11"/>
      <c r="ANF302" s="11"/>
      <c r="ANG302" s="11"/>
      <c r="ANH302" s="11"/>
      <c r="ANI302" s="11"/>
      <c r="ANJ302" s="11"/>
      <c r="ANK302" s="11"/>
      <c r="ANL302" s="11"/>
      <c r="ANM302" s="11"/>
      <c r="ANN302" s="11"/>
      <c r="ANO302" s="11"/>
      <c r="ANP302" s="11"/>
      <c r="ANQ302" s="11"/>
      <c r="ANR302" s="11"/>
      <c r="ANS302" s="11"/>
      <c r="ANT302" s="11"/>
      <c r="ANU302" s="11"/>
      <c r="ANV302" s="11"/>
      <c r="ANW302" s="11"/>
      <c r="ANX302" s="11"/>
      <c r="ANY302" s="11"/>
      <c r="ANZ302" s="11"/>
      <c r="AOA302" s="11"/>
      <c r="AOB302" s="11"/>
      <c r="AOC302" s="11"/>
      <c r="AOD302" s="11"/>
      <c r="AOE302" s="11"/>
      <c r="AOF302" s="11"/>
      <c r="AOG302" s="11"/>
      <c r="AOH302" s="11"/>
      <c r="AOI302" s="11"/>
      <c r="AOJ302" s="11"/>
      <c r="AOK302" s="11"/>
      <c r="AOL302" s="11"/>
      <c r="AOM302" s="11"/>
      <c r="AON302" s="11"/>
      <c r="AOO302" s="11"/>
      <c r="AOP302" s="11"/>
      <c r="AOQ302" s="11"/>
      <c r="AOR302" s="11"/>
      <c r="AOS302" s="11"/>
      <c r="AOT302" s="11"/>
      <c r="AOU302" s="11"/>
      <c r="AOV302" s="11"/>
      <c r="AOW302" s="11"/>
      <c r="AOX302" s="11"/>
      <c r="AOY302" s="11"/>
      <c r="AOZ302" s="11"/>
      <c r="APA302" s="11"/>
      <c r="APB302" s="11"/>
      <c r="APC302" s="11"/>
      <c r="APD302" s="11"/>
      <c r="APE302" s="11"/>
      <c r="APF302" s="11"/>
      <c r="APG302" s="11"/>
      <c r="APH302" s="11"/>
      <c r="API302" s="11"/>
      <c r="APJ302" s="11"/>
      <c r="APK302" s="11"/>
      <c r="APL302" s="11"/>
      <c r="APM302" s="11"/>
      <c r="APN302" s="11"/>
      <c r="APO302" s="11"/>
      <c r="APP302" s="11"/>
      <c r="APQ302" s="11"/>
      <c r="APR302" s="11"/>
      <c r="APS302" s="11"/>
      <c r="APT302" s="11"/>
      <c r="APU302" s="11"/>
      <c r="APV302" s="11"/>
      <c r="APW302" s="11"/>
      <c r="APX302" s="11"/>
      <c r="APY302" s="11"/>
      <c r="APZ302" s="11"/>
      <c r="AQA302" s="11"/>
      <c r="AQB302" s="11"/>
      <c r="AQC302" s="11"/>
      <c r="AQD302" s="11"/>
      <c r="AQE302" s="11"/>
      <c r="AQF302" s="11"/>
      <c r="AQG302" s="11"/>
      <c r="AQH302" s="11"/>
      <c r="AQI302" s="11"/>
      <c r="AQJ302" s="11"/>
      <c r="AQK302" s="11"/>
      <c r="AQL302" s="11"/>
      <c r="AQM302" s="11"/>
      <c r="AQN302" s="11"/>
      <c r="AQO302" s="11"/>
      <c r="AQP302" s="11"/>
      <c r="AQQ302" s="11"/>
      <c r="AQR302" s="11"/>
      <c r="AQS302" s="11"/>
      <c r="AQT302" s="11"/>
      <c r="AQU302" s="11"/>
      <c r="AQV302" s="11"/>
      <c r="AQW302" s="11"/>
      <c r="AQX302" s="11"/>
      <c r="AQY302" s="11"/>
      <c r="AQZ302" s="11"/>
      <c r="ARA302" s="11"/>
      <c r="ARB302" s="11"/>
      <c r="ARC302" s="11"/>
      <c r="ARD302" s="11"/>
      <c r="ARE302" s="11"/>
      <c r="ARF302" s="11"/>
      <c r="ARG302" s="11"/>
      <c r="ARH302" s="11"/>
      <c r="ARI302" s="11"/>
      <c r="ARJ302" s="11"/>
      <c r="ARK302" s="11"/>
      <c r="ARL302" s="11"/>
      <c r="ARM302" s="11"/>
      <c r="ARN302" s="11"/>
      <c r="ARO302" s="11"/>
      <c r="ARP302" s="11"/>
      <c r="ARQ302" s="11"/>
      <c r="ARR302" s="11"/>
      <c r="ARS302" s="11"/>
      <c r="ART302" s="11"/>
      <c r="ARU302" s="11"/>
      <c r="ARV302" s="11"/>
      <c r="ARW302" s="11"/>
      <c r="ARX302" s="11"/>
      <c r="ARY302" s="11"/>
      <c r="ARZ302" s="11"/>
      <c r="ASA302" s="11"/>
      <c r="ASB302" s="11"/>
      <c r="ASC302" s="11"/>
      <c r="ASD302" s="11"/>
      <c r="ASE302" s="11"/>
      <c r="ASF302" s="11"/>
      <c r="ASG302" s="11"/>
      <c r="ASH302" s="11"/>
      <c r="ASI302" s="11"/>
      <c r="ASJ302" s="11"/>
      <c r="ASK302" s="11"/>
      <c r="ASL302" s="11"/>
      <c r="ASM302" s="11"/>
      <c r="ASN302" s="11"/>
      <c r="ASO302" s="11"/>
      <c r="ASP302" s="11"/>
      <c r="ASQ302" s="11"/>
      <c r="ASR302" s="11"/>
      <c r="ASS302" s="11"/>
      <c r="AST302" s="11"/>
      <c r="ASU302" s="11"/>
      <c r="ASV302" s="11"/>
      <c r="ASW302" s="11"/>
      <c r="ASX302" s="11"/>
      <c r="ASY302" s="11"/>
      <c r="ASZ302" s="11"/>
      <c r="ATA302" s="11"/>
      <c r="ATB302" s="11"/>
      <c r="ATC302" s="11"/>
      <c r="ATD302" s="11"/>
      <c r="ATE302" s="11"/>
      <c r="ATF302" s="11"/>
      <c r="ATG302" s="11"/>
      <c r="ATH302" s="11"/>
      <c r="ATI302" s="11"/>
      <c r="ATJ302" s="11"/>
      <c r="ATK302" s="11"/>
      <c r="ATL302" s="11"/>
      <c r="ATM302" s="11"/>
      <c r="ATN302" s="11"/>
      <c r="ATO302" s="11"/>
      <c r="ATP302" s="11"/>
      <c r="ATQ302" s="11"/>
      <c r="ATR302" s="11"/>
      <c r="ATS302" s="11"/>
      <c r="ATT302" s="11"/>
      <c r="ATU302" s="11"/>
      <c r="ATV302" s="11"/>
      <c r="ATW302" s="11"/>
      <c r="ATX302" s="11"/>
      <c r="ATY302" s="11"/>
      <c r="ATZ302" s="11"/>
      <c r="AUA302" s="11"/>
      <c r="AUB302" s="11"/>
      <c r="AUC302" s="11"/>
      <c r="AUD302" s="11"/>
      <c r="AUE302" s="11"/>
      <c r="AUF302" s="11"/>
      <c r="AUG302" s="11"/>
      <c r="AUH302" s="11"/>
      <c r="AUI302" s="11"/>
      <c r="AUJ302" s="11"/>
      <c r="AUK302" s="11"/>
      <c r="AUL302" s="11"/>
      <c r="AUM302" s="11"/>
      <c r="AUN302" s="11"/>
      <c r="AUO302" s="11"/>
      <c r="AUP302" s="11"/>
      <c r="AUQ302" s="11"/>
      <c r="AUR302" s="11"/>
      <c r="AUS302" s="11"/>
      <c r="AUT302" s="11"/>
      <c r="AUU302" s="11"/>
      <c r="AUV302" s="11"/>
      <c r="AUW302" s="11"/>
      <c r="AUX302" s="11"/>
      <c r="AUY302" s="11"/>
      <c r="AUZ302" s="11"/>
      <c r="AVA302" s="11"/>
      <c r="AVB302" s="11"/>
      <c r="AVC302" s="11"/>
      <c r="AVD302" s="11"/>
      <c r="AVE302" s="11"/>
      <c r="AVF302" s="11"/>
      <c r="AVG302" s="11"/>
      <c r="AVH302" s="11"/>
      <c r="AVI302" s="11"/>
      <c r="AVJ302" s="11"/>
      <c r="AVK302" s="11"/>
      <c r="AVL302" s="11"/>
      <c r="AVM302" s="11"/>
      <c r="AVN302" s="11"/>
      <c r="AVO302" s="11"/>
      <c r="AVP302" s="11"/>
      <c r="AVQ302" s="11"/>
      <c r="AVR302" s="11"/>
      <c r="AVS302" s="11"/>
      <c r="AVT302" s="11"/>
      <c r="AVU302" s="11"/>
      <c r="AVV302" s="11"/>
      <c r="AVW302" s="11"/>
      <c r="AVX302" s="11"/>
      <c r="AVY302" s="11"/>
      <c r="AVZ302" s="11"/>
      <c r="AWA302" s="11"/>
      <c r="AWB302" s="11"/>
      <c r="AWC302" s="11"/>
      <c r="AWD302" s="11"/>
      <c r="AWE302" s="11"/>
      <c r="AWF302" s="11"/>
      <c r="AWG302" s="11"/>
      <c r="AWH302" s="11"/>
      <c r="AWI302" s="11"/>
      <c r="AWJ302" s="11"/>
      <c r="AWK302" s="11"/>
      <c r="AWL302" s="11"/>
      <c r="AWM302" s="11"/>
      <c r="AWN302" s="11"/>
      <c r="AWO302" s="11"/>
      <c r="AWP302" s="11"/>
      <c r="AWQ302" s="11"/>
      <c r="AWR302" s="11"/>
      <c r="AWS302" s="11"/>
      <c r="AWT302" s="11"/>
      <c r="AWU302" s="11"/>
      <c r="AWV302" s="11"/>
      <c r="AWW302" s="11"/>
      <c r="AWX302" s="11"/>
      <c r="AWY302" s="11"/>
      <c r="AWZ302" s="11"/>
      <c r="AXA302" s="11"/>
      <c r="AXB302" s="11"/>
      <c r="AXC302" s="11"/>
      <c r="AXD302" s="11"/>
      <c r="AXE302" s="11"/>
      <c r="AXF302" s="11"/>
      <c r="AXG302" s="11"/>
      <c r="AXH302" s="11"/>
      <c r="AXI302" s="11"/>
      <c r="AXJ302" s="11"/>
      <c r="AXK302" s="11"/>
      <c r="AXL302" s="11"/>
      <c r="AXM302" s="11"/>
      <c r="AXN302" s="11"/>
      <c r="AXO302" s="11"/>
      <c r="AXP302" s="11"/>
      <c r="AXQ302" s="11"/>
      <c r="AXR302" s="11"/>
      <c r="AXS302" s="11"/>
      <c r="AXT302" s="11"/>
      <c r="AXU302" s="11"/>
      <c r="AXV302" s="11"/>
      <c r="AXW302" s="11"/>
      <c r="AXX302" s="11"/>
      <c r="AXY302" s="11"/>
      <c r="AXZ302" s="11"/>
      <c r="AYA302" s="11"/>
      <c r="AYB302" s="11"/>
      <c r="AYC302" s="11"/>
      <c r="AYD302" s="11"/>
      <c r="AYE302" s="11"/>
      <c r="AYF302" s="11"/>
      <c r="AYG302" s="11"/>
      <c r="AYH302" s="11"/>
      <c r="AYI302" s="11"/>
      <c r="AYJ302" s="11"/>
      <c r="AYK302" s="11"/>
      <c r="AYL302" s="11"/>
      <c r="AYM302" s="11"/>
      <c r="AYN302" s="11"/>
      <c r="AYO302" s="11"/>
      <c r="AYP302" s="11"/>
      <c r="AYQ302" s="11"/>
      <c r="AYR302" s="11"/>
      <c r="AYS302" s="11"/>
      <c r="AYT302" s="11"/>
      <c r="AYU302" s="11"/>
      <c r="AYV302" s="11"/>
      <c r="AYW302" s="11"/>
      <c r="AYX302" s="11"/>
      <c r="AYY302" s="11"/>
      <c r="AYZ302" s="11"/>
      <c r="AZA302" s="11"/>
      <c r="AZB302" s="11"/>
      <c r="AZC302" s="11"/>
      <c r="AZD302" s="11"/>
      <c r="AZE302" s="11"/>
      <c r="AZF302" s="11"/>
      <c r="AZG302" s="11"/>
      <c r="AZH302" s="11"/>
      <c r="AZI302" s="11"/>
      <c r="AZJ302" s="11"/>
      <c r="AZK302" s="11"/>
      <c r="AZL302" s="11"/>
      <c r="AZM302" s="11"/>
      <c r="AZN302" s="11"/>
      <c r="AZO302" s="11"/>
      <c r="AZP302" s="11"/>
      <c r="AZQ302" s="11"/>
      <c r="AZR302" s="11"/>
      <c r="AZS302" s="11"/>
      <c r="AZT302" s="11"/>
      <c r="AZU302" s="11"/>
      <c r="AZV302" s="11"/>
      <c r="AZW302" s="11"/>
      <c r="AZX302" s="11"/>
      <c r="AZY302" s="11"/>
      <c r="AZZ302" s="11"/>
      <c r="BAA302" s="11"/>
      <c r="BAB302" s="11"/>
      <c r="BAC302" s="11"/>
      <c r="BAD302" s="11"/>
      <c r="BAE302" s="11"/>
      <c r="BAF302" s="11"/>
      <c r="BAG302" s="11"/>
      <c r="BAH302" s="11"/>
      <c r="BAI302" s="11"/>
      <c r="BAJ302" s="11"/>
      <c r="BAK302" s="11"/>
      <c r="BAL302" s="11"/>
      <c r="BAM302" s="11"/>
      <c r="BAN302" s="11"/>
      <c r="BAO302" s="11"/>
      <c r="BAP302" s="11"/>
      <c r="BAQ302" s="11"/>
      <c r="BAR302" s="11"/>
      <c r="BAS302" s="11"/>
      <c r="BAT302" s="11"/>
      <c r="BAU302" s="11"/>
      <c r="BAV302" s="11"/>
      <c r="BAW302" s="11"/>
      <c r="BAX302" s="11"/>
      <c r="BAY302" s="11"/>
      <c r="BAZ302" s="11"/>
      <c r="BBA302" s="11"/>
      <c r="BBB302" s="11"/>
      <c r="BBC302" s="11"/>
      <c r="BBD302" s="11"/>
      <c r="BBE302" s="11"/>
      <c r="BBF302" s="11"/>
      <c r="BBG302" s="11"/>
      <c r="BBH302" s="11"/>
      <c r="BBI302" s="11"/>
      <c r="BBJ302" s="11"/>
      <c r="BBK302" s="11"/>
      <c r="BBL302" s="11"/>
      <c r="BBM302" s="11"/>
      <c r="BBN302" s="11"/>
      <c r="BBO302" s="11"/>
      <c r="BBP302" s="11"/>
      <c r="BBQ302" s="11"/>
      <c r="BBR302" s="11"/>
      <c r="BBS302" s="11"/>
      <c r="BBT302" s="11"/>
      <c r="BBU302" s="11"/>
      <c r="BBV302" s="11"/>
      <c r="BBW302" s="11"/>
      <c r="BBX302" s="11"/>
      <c r="BBY302" s="11"/>
      <c r="BBZ302" s="11"/>
      <c r="BCA302" s="11"/>
      <c r="BCB302" s="11"/>
      <c r="BCC302" s="11"/>
      <c r="BCD302" s="11"/>
      <c r="BCE302" s="11"/>
      <c r="BCF302" s="11"/>
      <c r="BCG302" s="11"/>
      <c r="BCH302" s="11"/>
      <c r="BCI302" s="11"/>
      <c r="BCJ302" s="11"/>
      <c r="BCK302" s="11"/>
      <c r="BCL302" s="11"/>
      <c r="BCM302" s="11"/>
      <c r="BCN302" s="11"/>
      <c r="BCO302" s="11"/>
      <c r="BCP302" s="11"/>
      <c r="BCQ302" s="11"/>
      <c r="BCR302" s="11"/>
      <c r="BCS302" s="11"/>
      <c r="BCT302" s="11"/>
      <c r="BCU302" s="11"/>
      <c r="BCV302" s="11"/>
      <c r="BCW302" s="11"/>
      <c r="BCX302" s="11"/>
      <c r="BCY302" s="11"/>
      <c r="BCZ302" s="11"/>
      <c r="BDA302" s="11"/>
      <c r="BDB302" s="11"/>
      <c r="BDC302" s="11"/>
      <c r="BDD302" s="11"/>
      <c r="BDE302" s="11"/>
      <c r="BDF302" s="11"/>
      <c r="BDG302" s="11"/>
      <c r="BDH302" s="11"/>
      <c r="BDI302" s="11"/>
      <c r="BDJ302" s="11"/>
      <c r="BDK302" s="11"/>
      <c r="BDL302" s="11"/>
      <c r="BDM302" s="11"/>
      <c r="BDN302" s="11"/>
      <c r="BDO302" s="11"/>
      <c r="BDP302" s="11"/>
      <c r="BDQ302" s="11"/>
      <c r="BDR302" s="11"/>
      <c r="BDS302" s="11"/>
      <c r="BDT302" s="11"/>
      <c r="BDU302" s="11"/>
      <c r="BDV302" s="11"/>
      <c r="BDW302" s="11"/>
      <c r="BDX302" s="11"/>
      <c r="BDY302" s="11"/>
      <c r="BDZ302" s="11"/>
      <c r="BEA302" s="11"/>
      <c r="BEB302" s="11"/>
      <c r="BEC302" s="11"/>
      <c r="BED302" s="11"/>
      <c r="BEE302" s="11"/>
      <c r="BEF302" s="11"/>
      <c r="BEG302" s="11"/>
      <c r="BEH302" s="11"/>
      <c r="BEI302" s="11"/>
      <c r="BEJ302" s="11"/>
      <c r="BEK302" s="11"/>
      <c r="BEL302" s="11"/>
      <c r="BEM302" s="11"/>
      <c r="BEN302" s="11"/>
      <c r="BEO302" s="11"/>
      <c r="BEP302" s="11"/>
      <c r="BEQ302" s="11"/>
      <c r="BER302" s="11"/>
      <c r="BES302" s="11"/>
      <c r="BET302" s="11"/>
      <c r="BEU302" s="11"/>
      <c r="BEV302" s="11"/>
      <c r="BEW302" s="11"/>
      <c r="BEX302" s="11"/>
      <c r="BEY302" s="11"/>
      <c r="BEZ302" s="11"/>
      <c r="BFA302" s="11"/>
      <c r="BFB302" s="11"/>
      <c r="BFC302" s="11"/>
      <c r="BFD302" s="11"/>
      <c r="BFE302" s="11"/>
      <c r="BFF302" s="11"/>
      <c r="BFG302" s="11"/>
      <c r="BFH302" s="11"/>
      <c r="BFI302" s="11"/>
      <c r="BFJ302" s="11"/>
      <c r="BFK302" s="11"/>
      <c r="BFL302" s="11"/>
      <c r="BFM302" s="11"/>
      <c r="BFN302" s="11"/>
      <c r="BFO302" s="11"/>
      <c r="BFP302" s="11"/>
      <c r="BFQ302" s="11"/>
      <c r="BFR302" s="11"/>
      <c r="BFS302" s="11"/>
      <c r="BFT302" s="11"/>
      <c r="BFU302" s="11"/>
      <c r="BFV302" s="11"/>
      <c r="BFW302" s="11"/>
      <c r="BFX302" s="11"/>
      <c r="BFY302" s="11"/>
      <c r="BFZ302" s="11"/>
      <c r="BGA302" s="11"/>
      <c r="BGB302" s="11"/>
      <c r="BGC302" s="11"/>
      <c r="BGD302" s="11"/>
      <c r="BGE302" s="11"/>
      <c r="BGF302" s="11"/>
      <c r="BGG302" s="11"/>
      <c r="BGH302" s="11"/>
      <c r="BGI302" s="11"/>
      <c r="BGJ302" s="11"/>
      <c r="BGK302" s="11"/>
      <c r="BGL302" s="11"/>
      <c r="BGM302" s="11"/>
      <c r="BGN302" s="11"/>
      <c r="BGO302" s="11"/>
      <c r="BGP302" s="11"/>
      <c r="BGQ302" s="11"/>
      <c r="BGR302" s="11"/>
      <c r="BGS302" s="11"/>
      <c r="BGT302" s="11"/>
      <c r="BGU302" s="11"/>
      <c r="BGV302" s="11"/>
      <c r="BGW302" s="11"/>
      <c r="BGX302" s="11"/>
      <c r="BGY302" s="11"/>
      <c r="BGZ302" s="11"/>
      <c r="BHA302" s="11"/>
      <c r="BHB302" s="11"/>
      <c r="BHC302" s="11"/>
      <c r="BHD302" s="11"/>
      <c r="BHE302" s="11"/>
      <c r="BHF302" s="11"/>
      <c r="BHG302" s="11"/>
      <c r="BHH302" s="11"/>
      <c r="BHI302" s="11"/>
      <c r="BHJ302" s="11"/>
      <c r="BHK302" s="11"/>
      <c r="BHL302" s="11"/>
      <c r="BHM302" s="11"/>
      <c r="BHN302" s="11"/>
      <c r="BHO302" s="11"/>
      <c r="BHP302" s="11"/>
      <c r="BHQ302" s="11"/>
      <c r="BHR302" s="11"/>
      <c r="BHS302" s="11"/>
      <c r="BHT302" s="11"/>
      <c r="BHU302" s="11"/>
      <c r="BHV302" s="11"/>
      <c r="BHW302" s="11"/>
      <c r="BHX302" s="11"/>
      <c r="BHY302" s="11"/>
      <c r="BHZ302" s="11"/>
      <c r="BIA302" s="11"/>
      <c r="BIB302" s="11"/>
      <c r="BIC302" s="11"/>
      <c r="BID302" s="11"/>
      <c r="BIE302" s="11"/>
      <c r="BIF302" s="11"/>
      <c r="BIG302" s="11"/>
      <c r="BIH302" s="11"/>
      <c r="BII302" s="11"/>
      <c r="BIJ302" s="11"/>
      <c r="BIK302" s="11"/>
      <c r="BIL302" s="11"/>
      <c r="BIM302" s="11"/>
      <c r="BIN302" s="11"/>
      <c r="BIO302" s="11"/>
      <c r="BIP302" s="11"/>
      <c r="BIQ302" s="11"/>
      <c r="BIR302" s="11"/>
      <c r="BIS302" s="11"/>
      <c r="BIT302" s="11"/>
      <c r="BIU302" s="11"/>
      <c r="BIV302" s="11"/>
      <c r="BIW302" s="11"/>
      <c r="BIX302" s="11"/>
      <c r="BIY302" s="11"/>
      <c r="BIZ302" s="11"/>
      <c r="BJA302" s="11"/>
      <c r="BJB302" s="11"/>
      <c r="BJC302" s="11"/>
      <c r="BJD302" s="11"/>
      <c r="BJE302" s="11"/>
      <c r="BJF302" s="11"/>
      <c r="BJG302" s="11"/>
      <c r="BJH302" s="11"/>
      <c r="BJI302" s="11"/>
      <c r="BJJ302" s="11"/>
      <c r="BJK302" s="11"/>
      <c r="BJL302" s="11"/>
      <c r="BJM302" s="11"/>
      <c r="BJN302" s="11"/>
      <c r="BJO302" s="11"/>
      <c r="BJP302" s="11"/>
      <c r="BJQ302" s="11"/>
      <c r="BJR302" s="11"/>
      <c r="BJS302" s="11"/>
      <c r="BJT302" s="11"/>
      <c r="BJU302" s="11"/>
      <c r="BJV302" s="11"/>
      <c r="BJW302" s="11"/>
      <c r="BJX302" s="11"/>
      <c r="BJY302" s="11"/>
      <c r="BJZ302" s="11"/>
      <c r="BKA302" s="11"/>
      <c r="BKB302" s="11"/>
      <c r="BKC302" s="11"/>
      <c r="BKD302" s="11"/>
      <c r="BKE302" s="11"/>
      <c r="BKF302" s="11"/>
      <c r="BKG302" s="11"/>
      <c r="BKH302" s="11"/>
      <c r="BKI302" s="11"/>
      <c r="BKJ302" s="11"/>
      <c r="BKK302" s="11"/>
      <c r="BKL302" s="11"/>
      <c r="BKM302" s="11"/>
      <c r="BKN302" s="11"/>
      <c r="BKO302" s="11"/>
      <c r="BKP302" s="11"/>
      <c r="BKQ302" s="11"/>
      <c r="BKR302" s="11"/>
      <c r="BKS302" s="11"/>
      <c r="BKT302" s="11"/>
      <c r="BKU302" s="11"/>
      <c r="BKV302" s="11"/>
      <c r="BKW302" s="11"/>
      <c r="BKX302" s="11"/>
      <c r="BKY302" s="11"/>
      <c r="BKZ302" s="11"/>
      <c r="BLA302" s="11"/>
      <c r="BLB302" s="11"/>
      <c r="BLC302" s="11"/>
      <c r="BLD302" s="11"/>
      <c r="BLE302" s="11"/>
      <c r="BLF302" s="11"/>
      <c r="BLG302" s="11"/>
      <c r="BLH302" s="11"/>
      <c r="BLI302" s="11"/>
      <c r="BLJ302" s="11"/>
      <c r="BLK302" s="11"/>
      <c r="BLL302" s="11"/>
      <c r="BLM302" s="11"/>
      <c r="BLN302" s="11"/>
      <c r="BLO302" s="11"/>
      <c r="BLP302" s="11"/>
      <c r="BLQ302" s="11"/>
      <c r="BLR302" s="11"/>
      <c r="BLS302" s="11"/>
      <c r="BLT302" s="11"/>
      <c r="BLU302" s="11"/>
      <c r="BLV302" s="11"/>
      <c r="BLW302" s="11"/>
      <c r="BLX302" s="11"/>
      <c r="BLY302" s="11"/>
      <c r="BLZ302" s="11"/>
      <c r="BMA302" s="11"/>
      <c r="BMB302" s="11"/>
      <c r="BMC302" s="11"/>
      <c r="BMD302" s="11"/>
      <c r="BME302" s="11"/>
      <c r="BMF302" s="11"/>
      <c r="BMG302" s="11"/>
      <c r="BMH302" s="11"/>
      <c r="BMI302" s="11"/>
      <c r="BMJ302" s="11"/>
      <c r="BMK302" s="11"/>
      <c r="BML302" s="11"/>
      <c r="BMM302" s="11"/>
      <c r="BMN302" s="11"/>
      <c r="BMO302" s="11"/>
      <c r="BMP302" s="11"/>
      <c r="BMQ302" s="11"/>
      <c r="BMR302" s="11"/>
      <c r="BMS302" s="11"/>
      <c r="BMT302" s="11"/>
      <c r="BMU302" s="11"/>
      <c r="BMV302" s="11"/>
      <c r="BMW302" s="11"/>
      <c r="BMX302" s="11"/>
      <c r="BMY302" s="11"/>
      <c r="BMZ302" s="11"/>
      <c r="BNA302" s="11"/>
      <c r="BNB302" s="11"/>
      <c r="BNC302" s="11"/>
      <c r="BND302" s="11"/>
      <c r="BNE302" s="11"/>
      <c r="BNF302" s="11"/>
      <c r="BNG302" s="11"/>
      <c r="BNH302" s="11"/>
      <c r="BNI302" s="11"/>
      <c r="BNJ302" s="11"/>
      <c r="BNK302" s="11"/>
      <c r="BNL302" s="11"/>
      <c r="BNM302" s="11"/>
      <c r="BNN302" s="11"/>
      <c r="BNO302" s="11"/>
      <c r="BNP302" s="11"/>
      <c r="BNQ302" s="11"/>
      <c r="BNR302" s="11"/>
      <c r="BNS302" s="11"/>
      <c r="BNT302" s="11"/>
      <c r="BNU302" s="11"/>
      <c r="BNV302" s="11"/>
      <c r="BNW302" s="11"/>
      <c r="BNX302" s="11"/>
      <c r="BNY302" s="11"/>
      <c r="BNZ302" s="11"/>
      <c r="BOA302" s="11"/>
      <c r="BOB302" s="11"/>
      <c r="BOC302" s="11"/>
      <c r="BOD302" s="11"/>
      <c r="BOE302" s="11"/>
      <c r="BOF302" s="11"/>
      <c r="BOG302" s="11"/>
      <c r="BOH302" s="11"/>
      <c r="BOI302" s="11"/>
      <c r="BOJ302" s="11"/>
      <c r="BOK302" s="11"/>
      <c r="BOL302" s="11"/>
      <c r="BOM302" s="11"/>
      <c r="BON302" s="11"/>
      <c r="BOO302" s="11"/>
      <c r="BOP302" s="11"/>
      <c r="BOQ302" s="11"/>
      <c r="BOR302" s="11"/>
      <c r="BOS302" s="11"/>
      <c r="BOT302" s="11"/>
      <c r="BOU302" s="11"/>
      <c r="BOV302" s="11"/>
      <c r="BOW302" s="11"/>
      <c r="BOX302" s="11"/>
      <c r="BOY302" s="11"/>
      <c r="BOZ302" s="11"/>
      <c r="BPA302" s="11"/>
      <c r="BPB302" s="11"/>
      <c r="BPC302" s="11"/>
      <c r="BPD302" s="11"/>
      <c r="BPE302" s="11"/>
      <c r="BPF302" s="11"/>
      <c r="BPG302" s="11"/>
      <c r="BPH302" s="11"/>
      <c r="BPI302" s="11"/>
      <c r="BPJ302" s="11"/>
      <c r="BPK302" s="11"/>
      <c r="BPL302" s="11"/>
      <c r="BPM302" s="11"/>
      <c r="BPN302" s="11"/>
      <c r="BPO302" s="11"/>
      <c r="BPP302" s="11"/>
      <c r="BPQ302" s="11"/>
      <c r="BPR302" s="11"/>
      <c r="BPS302" s="11"/>
      <c r="BPT302" s="11"/>
      <c r="BPU302" s="11"/>
      <c r="BPV302" s="11"/>
      <c r="BPW302" s="11"/>
      <c r="BPX302" s="11"/>
      <c r="BPY302" s="11"/>
      <c r="BPZ302" s="11"/>
      <c r="BQA302" s="11"/>
      <c r="BQB302" s="11"/>
      <c r="BQC302" s="11"/>
      <c r="BQD302" s="11"/>
      <c r="BQE302" s="11"/>
      <c r="BQF302" s="11"/>
      <c r="BQG302" s="11"/>
      <c r="BQH302" s="11"/>
      <c r="BQI302" s="11"/>
      <c r="BQJ302" s="11"/>
      <c r="BQK302" s="11"/>
      <c r="BQL302" s="11"/>
      <c r="BQM302" s="11"/>
      <c r="BQN302" s="11"/>
      <c r="BQO302" s="11"/>
      <c r="BQP302" s="11"/>
      <c r="BQQ302" s="11"/>
      <c r="BQR302" s="11"/>
      <c r="BQS302" s="11"/>
      <c r="BQT302" s="11"/>
      <c r="BQU302" s="11"/>
      <c r="BQV302" s="11"/>
      <c r="BQW302" s="11"/>
      <c r="BQX302" s="11"/>
      <c r="BQY302" s="11"/>
      <c r="BQZ302" s="11"/>
      <c r="BRA302" s="11"/>
      <c r="BRB302" s="11"/>
      <c r="BRC302" s="11"/>
      <c r="BRD302" s="11"/>
      <c r="BRE302" s="11"/>
      <c r="BRF302" s="11"/>
      <c r="BRG302" s="11"/>
      <c r="BRH302" s="11"/>
      <c r="BRI302" s="11"/>
    </row>
    <row r="303" spans="2:1829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CZ303" s="11"/>
      <c r="DA303" s="11"/>
      <c r="DB303" s="11"/>
      <c r="DC303" s="11"/>
      <c r="DD303" s="11"/>
      <c r="DE303" s="11"/>
      <c r="DF303" s="11"/>
      <c r="DG303" s="11"/>
      <c r="DH303" s="11"/>
      <c r="DI303" s="11"/>
      <c r="DJ303" s="11"/>
      <c r="DK303" s="11"/>
      <c r="DL303" s="11"/>
      <c r="DM303" s="11"/>
      <c r="DN303" s="11"/>
      <c r="DO303" s="11"/>
      <c r="DP303" s="11"/>
      <c r="DQ303" s="11"/>
      <c r="DR303" s="11"/>
      <c r="DS303" s="11"/>
      <c r="DT303" s="11"/>
      <c r="DU303" s="11"/>
      <c r="DV303" s="11"/>
      <c r="DW303" s="11"/>
      <c r="DX303" s="11"/>
      <c r="DY303" s="11"/>
      <c r="DZ303" s="11"/>
      <c r="EA303" s="11"/>
      <c r="EB303" s="11"/>
      <c r="EC303" s="11"/>
      <c r="ED303" s="11"/>
      <c r="EE303" s="11"/>
      <c r="EF303" s="11"/>
      <c r="EG303" s="11"/>
      <c r="EH303" s="11"/>
      <c r="EI303" s="11"/>
      <c r="EJ303" s="11"/>
      <c r="EK303" s="11"/>
      <c r="EL303" s="11"/>
      <c r="EM303" s="11"/>
      <c r="EN303" s="11"/>
      <c r="EO303" s="11"/>
      <c r="EP303" s="11"/>
      <c r="EQ303" s="11"/>
      <c r="ER303" s="11"/>
      <c r="ES303" s="11"/>
      <c r="ET303" s="11"/>
      <c r="EU303" s="11"/>
      <c r="EV303" s="11"/>
      <c r="EW303" s="11"/>
      <c r="EX303" s="11"/>
      <c r="EY303" s="11"/>
      <c r="EZ303" s="11"/>
      <c r="FA303" s="11"/>
      <c r="FB303" s="11"/>
      <c r="FC303" s="11"/>
      <c r="FD303" s="11"/>
      <c r="FE303" s="11"/>
      <c r="FF303" s="11"/>
      <c r="FG303" s="11"/>
      <c r="FH303" s="11"/>
      <c r="FI303" s="11"/>
      <c r="FJ303" s="11"/>
      <c r="FK303" s="11"/>
      <c r="FL303" s="11"/>
      <c r="FM303" s="11"/>
      <c r="FN303" s="11"/>
      <c r="FO303" s="11"/>
      <c r="FP303" s="11"/>
      <c r="FQ303" s="11"/>
      <c r="FR303" s="11"/>
      <c r="FS303" s="11"/>
      <c r="FT303" s="11"/>
      <c r="FU303" s="11"/>
      <c r="FV303" s="11"/>
      <c r="FW303" s="11"/>
      <c r="FX303" s="11"/>
      <c r="FY303" s="11"/>
      <c r="FZ303" s="11"/>
      <c r="GA303" s="11"/>
      <c r="GB303" s="11"/>
      <c r="GC303" s="11"/>
      <c r="GD303" s="11"/>
      <c r="GE303" s="11"/>
      <c r="GF303" s="11"/>
      <c r="GG303" s="11"/>
      <c r="GH303" s="11"/>
      <c r="GI303" s="11"/>
      <c r="GJ303" s="11"/>
      <c r="GK303" s="11"/>
      <c r="GL303" s="11"/>
      <c r="GM303" s="11"/>
      <c r="GN303" s="11"/>
      <c r="GO303" s="11"/>
      <c r="GP303" s="11"/>
      <c r="GQ303" s="11"/>
      <c r="GR303" s="11"/>
      <c r="GS303" s="11"/>
      <c r="GT303" s="11"/>
      <c r="GU303" s="11"/>
      <c r="GV303" s="11"/>
      <c r="GW303" s="11"/>
      <c r="GX303" s="11"/>
      <c r="GY303" s="11"/>
      <c r="GZ303" s="11"/>
      <c r="HA303" s="11"/>
      <c r="HB303" s="11"/>
      <c r="HC303" s="11"/>
      <c r="HD303" s="11"/>
      <c r="HE303" s="11"/>
      <c r="HF303" s="11"/>
      <c r="HG303" s="11"/>
      <c r="HH303" s="11"/>
      <c r="HI303" s="11"/>
      <c r="HJ303" s="11"/>
      <c r="HK303" s="11"/>
      <c r="HL303" s="11"/>
      <c r="HM303" s="11"/>
      <c r="HN303" s="11"/>
      <c r="HO303" s="11"/>
      <c r="HP303" s="11"/>
      <c r="HQ303" s="11"/>
      <c r="HR303" s="11"/>
      <c r="HS303" s="11"/>
      <c r="HT303" s="11"/>
      <c r="HU303" s="11"/>
      <c r="HV303" s="11"/>
      <c r="HW303" s="11"/>
      <c r="HX303" s="11"/>
      <c r="HY303" s="11"/>
      <c r="HZ303" s="11"/>
      <c r="IA303" s="11"/>
      <c r="IB303" s="11"/>
      <c r="IC303" s="11"/>
      <c r="ID303" s="11"/>
      <c r="IE303" s="11"/>
      <c r="IF303" s="11"/>
      <c r="IG303" s="11"/>
      <c r="IH303" s="11"/>
      <c r="II303" s="11"/>
      <c r="IJ303" s="11"/>
      <c r="IK303" s="11"/>
      <c r="IL303" s="11"/>
      <c r="IM303" s="11"/>
      <c r="IN303" s="11"/>
      <c r="IO303" s="11"/>
      <c r="IP303" s="11"/>
      <c r="IQ303" s="11"/>
      <c r="IR303" s="11"/>
      <c r="IS303" s="11"/>
      <c r="IT303" s="11"/>
      <c r="IU303" s="11"/>
      <c r="IV303" s="11"/>
      <c r="IW303" s="11"/>
      <c r="IX303" s="11"/>
      <c r="IY303" s="11"/>
      <c r="IZ303" s="11"/>
      <c r="JA303" s="11"/>
      <c r="JB303" s="11"/>
      <c r="JC303" s="11"/>
      <c r="JD303" s="11"/>
      <c r="JE303" s="11"/>
      <c r="JF303" s="11"/>
      <c r="JG303" s="11"/>
      <c r="JH303" s="11"/>
      <c r="JI303" s="11"/>
      <c r="JJ303" s="11"/>
      <c r="JK303" s="11"/>
      <c r="JL303" s="11"/>
      <c r="JM303" s="11"/>
      <c r="JN303" s="11"/>
      <c r="JO303" s="11"/>
      <c r="JP303" s="11"/>
      <c r="JQ303" s="11"/>
      <c r="JR303" s="11"/>
      <c r="JS303" s="11"/>
      <c r="JT303" s="11"/>
      <c r="JU303" s="11"/>
      <c r="JV303" s="11"/>
      <c r="JW303" s="11"/>
      <c r="JX303" s="11"/>
      <c r="JY303" s="11"/>
      <c r="JZ303" s="11"/>
      <c r="KA303" s="11"/>
      <c r="KB303" s="11"/>
      <c r="KC303" s="11"/>
      <c r="KD303" s="11"/>
      <c r="KE303" s="11"/>
      <c r="KF303" s="11"/>
      <c r="KG303" s="11"/>
      <c r="KH303" s="11"/>
      <c r="KI303" s="11"/>
      <c r="KJ303" s="11"/>
      <c r="KK303" s="11"/>
      <c r="KL303" s="11"/>
      <c r="KM303" s="11"/>
      <c r="KN303" s="11"/>
      <c r="KO303" s="11"/>
      <c r="KP303" s="11"/>
      <c r="KQ303" s="11"/>
      <c r="KR303" s="11"/>
      <c r="KS303" s="11"/>
      <c r="KT303" s="11"/>
      <c r="KU303" s="11"/>
      <c r="KV303" s="11"/>
      <c r="KW303" s="11"/>
      <c r="KX303" s="11"/>
      <c r="KY303" s="11"/>
      <c r="KZ303" s="11"/>
      <c r="LA303" s="11"/>
      <c r="LB303" s="11"/>
      <c r="LC303" s="11"/>
      <c r="LD303" s="11"/>
      <c r="LE303" s="11"/>
      <c r="LF303" s="11"/>
      <c r="LG303" s="11"/>
      <c r="LH303" s="11"/>
      <c r="LI303" s="11"/>
      <c r="LJ303" s="11"/>
      <c r="LK303" s="11"/>
      <c r="LL303" s="11"/>
      <c r="LM303" s="11"/>
      <c r="LN303" s="11"/>
      <c r="LO303" s="11"/>
      <c r="LP303" s="11"/>
      <c r="LQ303" s="11"/>
      <c r="LR303" s="11"/>
      <c r="LS303" s="11"/>
      <c r="LT303" s="11"/>
      <c r="LU303" s="11"/>
      <c r="LV303" s="11"/>
      <c r="LW303" s="11"/>
      <c r="LX303" s="11"/>
      <c r="LY303" s="11"/>
      <c r="LZ303" s="11"/>
      <c r="MA303" s="11"/>
      <c r="MB303" s="11"/>
      <c r="MC303" s="11"/>
      <c r="MD303" s="11"/>
      <c r="ME303" s="11"/>
      <c r="MF303" s="11"/>
      <c r="MG303" s="11"/>
      <c r="MH303" s="11"/>
      <c r="MI303" s="11"/>
      <c r="MJ303" s="11"/>
      <c r="MK303" s="11"/>
      <c r="ML303" s="11"/>
      <c r="MM303" s="11"/>
      <c r="MN303" s="11"/>
      <c r="MO303" s="11"/>
      <c r="MP303" s="11"/>
      <c r="MQ303" s="11"/>
      <c r="MR303" s="11"/>
      <c r="MS303" s="11"/>
      <c r="MT303" s="11"/>
      <c r="MU303" s="11"/>
      <c r="MV303" s="11"/>
      <c r="MW303" s="11"/>
      <c r="MX303" s="11"/>
      <c r="MY303" s="11"/>
      <c r="MZ303" s="11"/>
      <c r="NA303" s="11"/>
      <c r="NB303" s="11"/>
      <c r="NC303" s="11"/>
      <c r="ND303" s="11"/>
      <c r="NE303" s="11"/>
      <c r="NF303" s="11"/>
      <c r="NG303" s="11"/>
      <c r="NH303" s="11"/>
      <c r="NI303" s="11"/>
      <c r="NJ303" s="11"/>
      <c r="NK303" s="11"/>
      <c r="NL303" s="11"/>
      <c r="NM303" s="11"/>
      <c r="NN303" s="11"/>
      <c r="NO303" s="11"/>
      <c r="NP303" s="11"/>
      <c r="NQ303" s="11"/>
      <c r="NR303" s="11"/>
      <c r="NS303" s="11"/>
      <c r="NT303" s="11"/>
      <c r="NU303" s="11"/>
      <c r="NV303" s="11"/>
      <c r="NW303" s="11"/>
      <c r="NX303" s="11"/>
      <c r="NY303" s="11"/>
      <c r="NZ303" s="11"/>
      <c r="OA303" s="11"/>
      <c r="OB303" s="11"/>
      <c r="OC303" s="11"/>
      <c r="OD303" s="11"/>
      <c r="OE303" s="11"/>
      <c r="OF303" s="11"/>
      <c r="OG303" s="11"/>
      <c r="OH303" s="11"/>
      <c r="OI303" s="11"/>
      <c r="OJ303" s="11"/>
      <c r="OK303" s="11"/>
      <c r="OL303" s="11"/>
      <c r="OM303" s="11"/>
      <c r="ON303" s="11"/>
      <c r="OO303" s="11"/>
      <c r="OP303" s="11"/>
      <c r="OQ303" s="11"/>
      <c r="OR303" s="11"/>
      <c r="OS303" s="11"/>
      <c r="OT303" s="11"/>
      <c r="OU303" s="11"/>
      <c r="OV303" s="11"/>
      <c r="OW303" s="11"/>
      <c r="OX303" s="11"/>
      <c r="OY303" s="11"/>
      <c r="OZ303" s="11"/>
      <c r="PA303" s="11"/>
      <c r="PB303" s="11"/>
      <c r="PC303" s="11"/>
      <c r="PD303" s="11"/>
      <c r="PE303" s="11"/>
      <c r="PF303" s="11"/>
      <c r="PG303" s="11"/>
      <c r="PH303" s="11"/>
      <c r="PI303" s="11"/>
      <c r="PJ303" s="11"/>
      <c r="PK303" s="11"/>
      <c r="PL303" s="11"/>
      <c r="PM303" s="11"/>
      <c r="PN303" s="11"/>
      <c r="PO303" s="11"/>
      <c r="PP303" s="11"/>
      <c r="PQ303" s="11"/>
      <c r="PR303" s="11"/>
      <c r="PS303" s="11"/>
      <c r="PT303" s="11"/>
      <c r="PU303" s="11"/>
      <c r="PV303" s="11"/>
      <c r="PW303" s="11"/>
      <c r="PX303" s="11"/>
      <c r="PY303" s="11"/>
      <c r="PZ303" s="11"/>
      <c r="QA303" s="11"/>
      <c r="QB303" s="11"/>
      <c r="QC303" s="11"/>
      <c r="QD303" s="11"/>
      <c r="QE303" s="11"/>
      <c r="QF303" s="11"/>
      <c r="QG303" s="11"/>
      <c r="QH303" s="11"/>
      <c r="QI303" s="11"/>
      <c r="QJ303" s="11"/>
      <c r="QK303" s="11"/>
      <c r="QL303" s="11"/>
      <c r="QM303" s="11"/>
      <c r="QN303" s="11"/>
      <c r="QO303" s="11"/>
      <c r="QP303" s="11"/>
      <c r="QQ303" s="11"/>
      <c r="QR303" s="11"/>
      <c r="QS303" s="11"/>
      <c r="QT303" s="11"/>
      <c r="QU303" s="11"/>
      <c r="QV303" s="11"/>
      <c r="QW303" s="11"/>
      <c r="QX303" s="11"/>
      <c r="QY303" s="11"/>
      <c r="QZ303" s="11"/>
      <c r="RA303" s="11"/>
      <c r="RB303" s="11"/>
      <c r="RC303" s="11"/>
      <c r="RD303" s="11"/>
      <c r="RE303" s="11"/>
      <c r="RF303" s="11"/>
      <c r="RG303" s="11"/>
      <c r="RH303" s="11"/>
      <c r="RI303" s="11"/>
      <c r="RJ303" s="11"/>
      <c r="RK303" s="11"/>
      <c r="RL303" s="11"/>
      <c r="RM303" s="11"/>
      <c r="RN303" s="11"/>
      <c r="RO303" s="11"/>
      <c r="RP303" s="11"/>
      <c r="RQ303" s="11"/>
      <c r="RR303" s="11"/>
      <c r="RS303" s="11"/>
      <c r="RT303" s="11"/>
      <c r="RU303" s="11"/>
      <c r="RV303" s="11"/>
      <c r="RW303" s="11"/>
      <c r="RX303" s="11"/>
      <c r="RY303" s="11"/>
      <c r="RZ303" s="11"/>
      <c r="SA303" s="11"/>
      <c r="SB303" s="11"/>
      <c r="SC303" s="11"/>
      <c r="SD303" s="11"/>
      <c r="SE303" s="11"/>
      <c r="SF303" s="11"/>
      <c r="SG303" s="11"/>
      <c r="SH303" s="11"/>
      <c r="SI303" s="11"/>
      <c r="SJ303" s="11"/>
      <c r="SK303" s="11"/>
      <c r="SL303" s="11"/>
      <c r="SM303" s="11"/>
      <c r="SN303" s="11"/>
      <c r="SO303" s="11"/>
      <c r="SP303" s="11"/>
      <c r="SQ303" s="11"/>
      <c r="SR303" s="11"/>
      <c r="SS303" s="11"/>
      <c r="ST303" s="11"/>
      <c r="SU303" s="11"/>
      <c r="SV303" s="11"/>
      <c r="SW303" s="11"/>
      <c r="SX303" s="11"/>
      <c r="SY303" s="11"/>
      <c r="SZ303" s="11"/>
      <c r="TA303" s="11"/>
      <c r="TB303" s="11"/>
      <c r="TC303" s="11"/>
      <c r="TD303" s="11"/>
      <c r="TE303" s="11"/>
      <c r="TF303" s="11"/>
      <c r="TG303" s="11"/>
      <c r="TH303" s="11"/>
      <c r="TI303" s="11"/>
      <c r="TJ303" s="11"/>
      <c r="TK303" s="11"/>
      <c r="TL303" s="11"/>
      <c r="TM303" s="11"/>
      <c r="TN303" s="11"/>
      <c r="TO303" s="11"/>
      <c r="TP303" s="11"/>
      <c r="TQ303" s="11"/>
      <c r="TR303" s="11"/>
      <c r="TS303" s="11"/>
      <c r="TT303" s="11"/>
      <c r="TU303" s="11"/>
      <c r="TV303" s="11"/>
      <c r="TW303" s="11"/>
      <c r="TX303" s="11"/>
      <c r="TY303" s="11"/>
      <c r="TZ303" s="11"/>
      <c r="UA303" s="11"/>
      <c r="UB303" s="11"/>
      <c r="UC303" s="11"/>
      <c r="UD303" s="11"/>
      <c r="UE303" s="11"/>
      <c r="UF303" s="11"/>
      <c r="UG303" s="11"/>
      <c r="UH303" s="11"/>
      <c r="UI303" s="11"/>
      <c r="UJ303" s="11"/>
      <c r="UK303" s="11"/>
      <c r="UL303" s="11"/>
      <c r="UM303" s="11"/>
      <c r="UN303" s="11"/>
      <c r="UO303" s="11"/>
      <c r="UP303" s="11"/>
      <c r="UQ303" s="11"/>
      <c r="UR303" s="11"/>
      <c r="US303" s="11"/>
      <c r="UT303" s="11"/>
      <c r="UU303" s="11"/>
      <c r="UV303" s="11"/>
      <c r="UW303" s="11"/>
      <c r="UX303" s="11"/>
      <c r="UY303" s="11"/>
      <c r="UZ303" s="11"/>
      <c r="VA303" s="11"/>
      <c r="VB303" s="11"/>
      <c r="VC303" s="11"/>
      <c r="VD303" s="11"/>
      <c r="VE303" s="11"/>
      <c r="VF303" s="11"/>
      <c r="VG303" s="11"/>
      <c r="VH303" s="11"/>
      <c r="VI303" s="11"/>
      <c r="VJ303" s="11"/>
      <c r="VK303" s="11"/>
      <c r="VL303" s="11"/>
      <c r="VM303" s="11"/>
      <c r="VN303" s="11"/>
      <c r="VO303" s="11"/>
      <c r="VP303" s="11"/>
      <c r="VQ303" s="11"/>
      <c r="VR303" s="11"/>
      <c r="VS303" s="11"/>
      <c r="VT303" s="11"/>
      <c r="VU303" s="11"/>
      <c r="VV303" s="11"/>
      <c r="VW303" s="11"/>
      <c r="VX303" s="11"/>
      <c r="VY303" s="11"/>
      <c r="VZ303" s="11"/>
      <c r="WA303" s="11"/>
      <c r="WB303" s="11"/>
      <c r="WC303" s="11"/>
      <c r="WD303" s="11"/>
      <c r="WE303" s="11"/>
      <c r="WF303" s="11"/>
      <c r="WG303" s="11"/>
      <c r="WH303" s="11"/>
      <c r="WI303" s="11"/>
      <c r="WJ303" s="11"/>
      <c r="WK303" s="11"/>
      <c r="WL303" s="11"/>
      <c r="WM303" s="11"/>
      <c r="WN303" s="11"/>
      <c r="WO303" s="11"/>
      <c r="WP303" s="11"/>
      <c r="WQ303" s="11"/>
      <c r="WR303" s="11"/>
      <c r="WS303" s="11"/>
      <c r="WT303" s="11"/>
      <c r="WU303" s="11"/>
      <c r="WV303" s="11"/>
      <c r="WW303" s="11"/>
      <c r="WX303" s="11"/>
      <c r="WY303" s="11"/>
      <c r="WZ303" s="11"/>
      <c r="XA303" s="11"/>
      <c r="XB303" s="11"/>
      <c r="XC303" s="11"/>
      <c r="XD303" s="11"/>
      <c r="XE303" s="11"/>
      <c r="XF303" s="11"/>
      <c r="XG303" s="11"/>
      <c r="XH303" s="11"/>
      <c r="XI303" s="11"/>
      <c r="XJ303" s="11"/>
      <c r="XK303" s="11"/>
      <c r="XL303" s="11"/>
      <c r="XM303" s="11"/>
      <c r="XN303" s="11"/>
      <c r="XO303" s="11"/>
      <c r="XP303" s="11"/>
      <c r="XQ303" s="11"/>
      <c r="XR303" s="11"/>
      <c r="XS303" s="11"/>
      <c r="XT303" s="11"/>
      <c r="XU303" s="11"/>
      <c r="XV303" s="11"/>
      <c r="XW303" s="11"/>
      <c r="XX303" s="11"/>
      <c r="XY303" s="11"/>
      <c r="XZ303" s="11"/>
      <c r="YA303" s="11"/>
      <c r="YB303" s="11"/>
      <c r="YC303" s="11"/>
      <c r="YD303" s="11"/>
      <c r="YE303" s="11"/>
      <c r="YF303" s="11"/>
      <c r="YG303" s="11"/>
      <c r="YH303" s="11"/>
      <c r="YI303" s="11"/>
      <c r="YJ303" s="11"/>
      <c r="YK303" s="11"/>
      <c r="YL303" s="11"/>
      <c r="YM303" s="11"/>
      <c r="YN303" s="11"/>
      <c r="YO303" s="11"/>
      <c r="YP303" s="11"/>
      <c r="YQ303" s="11"/>
      <c r="YR303" s="11"/>
      <c r="YS303" s="11"/>
      <c r="YT303" s="11"/>
      <c r="YU303" s="11"/>
      <c r="YV303" s="11"/>
      <c r="YW303" s="11"/>
      <c r="YX303" s="11"/>
      <c r="YY303" s="11"/>
      <c r="YZ303" s="11"/>
      <c r="ZA303" s="11"/>
      <c r="ZB303" s="11"/>
      <c r="ZC303" s="11"/>
      <c r="ZD303" s="11"/>
      <c r="ZE303" s="11"/>
      <c r="ZF303" s="11"/>
      <c r="ZG303" s="11"/>
      <c r="ZH303" s="11"/>
      <c r="ZI303" s="11"/>
      <c r="ZJ303" s="11"/>
      <c r="ZK303" s="11"/>
      <c r="ZL303" s="11"/>
      <c r="ZM303" s="11"/>
      <c r="ZN303" s="11"/>
      <c r="ZO303" s="11"/>
      <c r="ZP303" s="11"/>
      <c r="ZQ303" s="11"/>
      <c r="ZR303" s="11"/>
      <c r="ZS303" s="11"/>
      <c r="ZT303" s="11"/>
      <c r="ZU303" s="11"/>
      <c r="ZV303" s="11"/>
      <c r="ZW303" s="11"/>
      <c r="ZX303" s="11"/>
      <c r="ZY303" s="11"/>
      <c r="ZZ303" s="11"/>
      <c r="AAA303" s="11"/>
      <c r="AAB303" s="11"/>
      <c r="AAC303" s="11"/>
      <c r="AAD303" s="11"/>
      <c r="AAE303" s="11"/>
      <c r="AAF303" s="11"/>
      <c r="AAG303" s="11"/>
      <c r="AAH303" s="11"/>
      <c r="AAI303" s="11"/>
      <c r="AAJ303" s="11"/>
      <c r="AAK303" s="11"/>
      <c r="AAL303" s="11"/>
      <c r="AAM303" s="11"/>
      <c r="AAN303" s="11"/>
      <c r="AAO303" s="11"/>
      <c r="AAP303" s="11"/>
      <c r="AAQ303" s="11"/>
      <c r="AAR303" s="11"/>
      <c r="AAS303" s="11"/>
      <c r="AAT303" s="11"/>
      <c r="AAU303" s="11"/>
      <c r="AAV303" s="11"/>
      <c r="AAW303" s="11"/>
      <c r="AAX303" s="11"/>
      <c r="AAY303" s="11"/>
      <c r="AAZ303" s="11"/>
      <c r="ABA303" s="11"/>
      <c r="ABB303" s="11"/>
      <c r="ABC303" s="11"/>
      <c r="ABD303" s="11"/>
      <c r="ABE303" s="11"/>
      <c r="ABF303" s="11"/>
      <c r="ABG303" s="11"/>
      <c r="ABH303" s="11"/>
      <c r="ABI303" s="11"/>
      <c r="ABJ303" s="11"/>
      <c r="ABK303" s="11"/>
      <c r="ABL303" s="11"/>
      <c r="ABM303" s="11"/>
      <c r="ABN303" s="11"/>
      <c r="ABO303" s="11"/>
      <c r="ABP303" s="11"/>
      <c r="ABQ303" s="11"/>
      <c r="ABR303" s="11"/>
      <c r="ABS303" s="11"/>
      <c r="ABT303" s="11"/>
      <c r="ABU303" s="11"/>
      <c r="ABV303" s="11"/>
      <c r="ABW303" s="11"/>
      <c r="ABX303" s="11"/>
      <c r="ABY303" s="11"/>
      <c r="ABZ303" s="11"/>
      <c r="ACA303" s="11"/>
      <c r="ACB303" s="11"/>
      <c r="ACC303" s="11"/>
      <c r="ACD303" s="11"/>
      <c r="ACE303" s="11"/>
      <c r="ACF303" s="11"/>
      <c r="ACG303" s="11"/>
      <c r="ACH303" s="11"/>
      <c r="ACI303" s="11"/>
      <c r="ACJ303" s="11"/>
      <c r="ACK303" s="11"/>
      <c r="ACL303" s="11"/>
      <c r="ACM303" s="11"/>
      <c r="ACN303" s="11"/>
      <c r="ACO303" s="11"/>
      <c r="ACP303" s="11"/>
      <c r="ACQ303" s="11"/>
      <c r="ACR303" s="11"/>
      <c r="ACS303" s="11"/>
      <c r="ACT303" s="11"/>
      <c r="ACU303" s="11"/>
      <c r="ACV303" s="11"/>
      <c r="ACW303" s="11"/>
      <c r="ACX303" s="11"/>
      <c r="ACY303" s="11"/>
      <c r="ACZ303" s="11"/>
      <c r="ADA303" s="11"/>
      <c r="ADB303" s="11"/>
      <c r="ADC303" s="11"/>
      <c r="ADD303" s="11"/>
      <c r="ADE303" s="11"/>
      <c r="ADF303" s="11"/>
      <c r="ADG303" s="11"/>
      <c r="ADH303" s="11"/>
      <c r="ADI303" s="11"/>
      <c r="ADJ303" s="11"/>
      <c r="ADK303" s="11"/>
      <c r="ADL303" s="11"/>
      <c r="ADM303" s="11"/>
      <c r="ADN303" s="11"/>
      <c r="ADO303" s="11"/>
      <c r="ADP303" s="11"/>
      <c r="ADQ303" s="11"/>
      <c r="ADR303" s="11"/>
      <c r="ADS303" s="11"/>
      <c r="ADT303" s="11"/>
      <c r="ADU303" s="11"/>
      <c r="ADV303" s="11"/>
      <c r="ADW303" s="11"/>
      <c r="ADX303" s="11"/>
      <c r="ADY303" s="11"/>
      <c r="ADZ303" s="11"/>
      <c r="AEA303" s="11"/>
      <c r="AEB303" s="11"/>
      <c r="AEC303" s="11"/>
      <c r="AED303" s="11"/>
      <c r="AEE303" s="11"/>
      <c r="AEF303" s="11"/>
      <c r="AEG303" s="11"/>
      <c r="AEH303" s="11"/>
      <c r="AEI303" s="11"/>
      <c r="AEJ303" s="11"/>
      <c r="AEK303" s="11"/>
      <c r="AEL303" s="11"/>
      <c r="AEM303" s="11"/>
      <c r="AEN303" s="11"/>
      <c r="AEO303" s="11"/>
      <c r="AEP303" s="11"/>
      <c r="AEQ303" s="11"/>
      <c r="AER303" s="11"/>
      <c r="AES303" s="11"/>
      <c r="AET303" s="11"/>
      <c r="AEU303" s="11"/>
      <c r="AEV303" s="11"/>
      <c r="AEW303" s="11"/>
      <c r="AEX303" s="11"/>
      <c r="AEY303" s="11"/>
      <c r="AEZ303" s="11"/>
      <c r="AFA303" s="11"/>
      <c r="AFB303" s="11"/>
      <c r="AFC303" s="11"/>
      <c r="AFD303" s="11"/>
      <c r="AFE303" s="11"/>
      <c r="AFF303" s="11"/>
      <c r="AFG303" s="11"/>
      <c r="AFH303" s="11"/>
      <c r="AFI303" s="11"/>
      <c r="AFJ303" s="11"/>
      <c r="AFK303" s="11"/>
      <c r="AFL303" s="11"/>
      <c r="AFM303" s="11"/>
      <c r="AFN303" s="11"/>
      <c r="AFO303" s="11"/>
      <c r="AFP303" s="11"/>
      <c r="AFQ303" s="11"/>
      <c r="AFR303" s="11"/>
      <c r="AFS303" s="11"/>
      <c r="AFT303" s="11"/>
      <c r="AFU303" s="11"/>
      <c r="AFV303" s="11"/>
      <c r="AFW303" s="11"/>
      <c r="AFX303" s="11"/>
      <c r="AFY303" s="11"/>
      <c r="AFZ303" s="11"/>
      <c r="AGA303" s="11"/>
      <c r="AGB303" s="11"/>
      <c r="AGC303" s="11"/>
      <c r="AGD303" s="11"/>
      <c r="AGE303" s="11"/>
      <c r="AGF303" s="11"/>
      <c r="AGG303" s="11"/>
      <c r="AGH303" s="11"/>
      <c r="AGI303" s="11"/>
      <c r="AGJ303" s="11"/>
      <c r="AGK303" s="11"/>
      <c r="AGL303" s="11"/>
      <c r="AGM303" s="11"/>
      <c r="AGN303" s="11"/>
      <c r="AGO303" s="11"/>
      <c r="AGP303" s="11"/>
      <c r="AGQ303" s="11"/>
      <c r="AGR303" s="11"/>
      <c r="AGS303" s="11"/>
      <c r="AGT303" s="11"/>
      <c r="AGU303" s="11"/>
      <c r="AGV303" s="11"/>
      <c r="AGW303" s="11"/>
      <c r="AGX303" s="11"/>
      <c r="AGY303" s="11"/>
      <c r="AGZ303" s="11"/>
      <c r="AHA303" s="11"/>
      <c r="AHB303" s="11"/>
      <c r="AHC303" s="11"/>
      <c r="AHD303" s="11"/>
      <c r="AHE303" s="11"/>
      <c r="AHF303" s="11"/>
      <c r="AHG303" s="11"/>
      <c r="AHH303" s="11"/>
      <c r="AHI303" s="11"/>
      <c r="AHJ303" s="11"/>
      <c r="AHK303" s="11"/>
      <c r="AHL303" s="11"/>
      <c r="AHM303" s="11"/>
      <c r="AHN303" s="11"/>
      <c r="AHO303" s="11"/>
      <c r="AHP303" s="11"/>
      <c r="AHQ303" s="11"/>
      <c r="AHR303" s="11"/>
      <c r="AHS303" s="11"/>
      <c r="AHT303" s="11"/>
      <c r="AHU303" s="11"/>
      <c r="AHV303" s="11"/>
      <c r="AHW303" s="11"/>
      <c r="AHX303" s="11"/>
      <c r="AHY303" s="11"/>
      <c r="AHZ303" s="11"/>
      <c r="AIA303" s="11"/>
      <c r="AIB303" s="11"/>
      <c r="AIC303" s="11"/>
      <c r="AID303" s="11"/>
      <c r="AIE303" s="11"/>
      <c r="AIF303" s="11"/>
      <c r="AIG303" s="11"/>
      <c r="AIH303" s="11"/>
      <c r="AII303" s="11"/>
      <c r="AIJ303" s="11"/>
      <c r="AIK303" s="11"/>
      <c r="AIL303" s="11"/>
      <c r="AIM303" s="11"/>
      <c r="AIN303" s="11"/>
      <c r="AIO303" s="11"/>
      <c r="AIP303" s="11"/>
      <c r="AIQ303" s="11"/>
      <c r="AIR303" s="11"/>
      <c r="AIS303" s="11"/>
      <c r="AIT303" s="11"/>
      <c r="AIU303" s="11"/>
      <c r="AIV303" s="11"/>
      <c r="AIW303" s="11"/>
      <c r="AIX303" s="11"/>
      <c r="AIY303" s="11"/>
      <c r="AIZ303" s="11"/>
      <c r="AJA303" s="11"/>
      <c r="AJB303" s="11"/>
      <c r="AJC303" s="11"/>
      <c r="AJD303" s="11"/>
      <c r="AJE303" s="11"/>
      <c r="AJF303" s="11"/>
      <c r="AJG303" s="11"/>
      <c r="AJH303" s="11"/>
      <c r="AJI303" s="11"/>
      <c r="AJJ303" s="11"/>
      <c r="AJK303" s="11"/>
      <c r="AJL303" s="11"/>
      <c r="AJM303" s="11"/>
      <c r="AJN303" s="11"/>
      <c r="AJO303" s="11"/>
      <c r="AJP303" s="11"/>
      <c r="AJQ303" s="11"/>
      <c r="AJR303" s="11"/>
      <c r="AJS303" s="11"/>
      <c r="AJT303" s="11"/>
      <c r="AJU303" s="11"/>
      <c r="AJV303" s="11"/>
      <c r="AJW303" s="11"/>
      <c r="AJX303" s="11"/>
      <c r="AJY303" s="11"/>
      <c r="AJZ303" s="11"/>
      <c r="AKA303" s="11"/>
      <c r="AKB303" s="11"/>
      <c r="AKC303" s="11"/>
      <c r="AKD303" s="11"/>
      <c r="AKE303" s="11"/>
      <c r="AKF303" s="11"/>
      <c r="AKG303" s="11"/>
      <c r="AKH303" s="11"/>
      <c r="AKI303" s="11"/>
      <c r="AKJ303" s="11"/>
      <c r="AKK303" s="11"/>
      <c r="AKL303" s="11"/>
      <c r="AKM303" s="11"/>
      <c r="AKN303" s="11"/>
      <c r="AKO303" s="11"/>
      <c r="AKP303" s="11"/>
      <c r="AKQ303" s="11"/>
      <c r="AKR303" s="11"/>
      <c r="AKS303" s="11"/>
      <c r="AKT303" s="11"/>
      <c r="AKU303" s="11"/>
      <c r="AKV303" s="11"/>
      <c r="AKW303" s="11"/>
      <c r="AKX303" s="11"/>
      <c r="AKY303" s="11"/>
      <c r="AKZ303" s="11"/>
      <c r="ALA303" s="11"/>
      <c r="ALB303" s="11"/>
      <c r="ALC303" s="11"/>
      <c r="ALD303" s="11"/>
      <c r="ALE303" s="11"/>
      <c r="ALF303" s="11"/>
      <c r="ALG303" s="11"/>
      <c r="ALH303" s="11"/>
      <c r="ALI303" s="11"/>
      <c r="ALJ303" s="11"/>
      <c r="ALK303" s="11"/>
      <c r="ALL303" s="11"/>
      <c r="ALM303" s="11"/>
      <c r="ALN303" s="11"/>
      <c r="ALO303" s="11"/>
      <c r="ALP303" s="11"/>
      <c r="ALQ303" s="11"/>
      <c r="ALR303" s="11"/>
      <c r="ALS303" s="11"/>
      <c r="ALT303" s="11"/>
      <c r="ALU303" s="11"/>
      <c r="ALV303" s="11"/>
      <c r="ALW303" s="11"/>
      <c r="ALX303" s="11"/>
      <c r="ALY303" s="11"/>
      <c r="ALZ303" s="11"/>
      <c r="AMA303" s="11"/>
      <c r="AMB303" s="11"/>
      <c r="AMC303" s="11"/>
      <c r="AMD303" s="11"/>
      <c r="AME303" s="11"/>
      <c r="AMF303" s="11"/>
      <c r="AMG303" s="11"/>
      <c r="AMH303" s="11"/>
      <c r="AMI303" s="11"/>
      <c r="AMJ303" s="11"/>
      <c r="AMK303" s="11"/>
      <c r="AML303" s="11"/>
      <c r="AMM303" s="11"/>
      <c r="AMN303" s="11"/>
      <c r="AMO303" s="11"/>
      <c r="AMP303" s="11"/>
      <c r="AMQ303" s="11"/>
      <c r="AMR303" s="11"/>
      <c r="AMS303" s="11"/>
      <c r="AMT303" s="11"/>
      <c r="AMU303" s="11"/>
      <c r="AMV303" s="11"/>
      <c r="AMW303" s="11"/>
      <c r="AMX303" s="11"/>
      <c r="AMY303" s="11"/>
      <c r="AMZ303" s="11"/>
      <c r="ANA303" s="11"/>
      <c r="ANB303" s="11"/>
      <c r="ANC303" s="11"/>
      <c r="AND303" s="11"/>
      <c r="ANE303" s="11"/>
      <c r="ANF303" s="11"/>
      <c r="ANG303" s="11"/>
      <c r="ANH303" s="11"/>
      <c r="ANI303" s="11"/>
      <c r="ANJ303" s="11"/>
      <c r="ANK303" s="11"/>
      <c r="ANL303" s="11"/>
      <c r="ANM303" s="11"/>
      <c r="ANN303" s="11"/>
      <c r="ANO303" s="11"/>
      <c r="ANP303" s="11"/>
      <c r="ANQ303" s="11"/>
      <c r="ANR303" s="11"/>
      <c r="ANS303" s="11"/>
      <c r="ANT303" s="11"/>
      <c r="ANU303" s="11"/>
      <c r="ANV303" s="11"/>
      <c r="ANW303" s="11"/>
      <c r="ANX303" s="11"/>
      <c r="ANY303" s="11"/>
      <c r="ANZ303" s="11"/>
      <c r="AOA303" s="11"/>
      <c r="AOB303" s="11"/>
      <c r="AOC303" s="11"/>
      <c r="AOD303" s="11"/>
      <c r="AOE303" s="11"/>
      <c r="AOF303" s="11"/>
      <c r="AOG303" s="11"/>
      <c r="AOH303" s="11"/>
      <c r="AOI303" s="11"/>
      <c r="AOJ303" s="11"/>
      <c r="AOK303" s="11"/>
      <c r="AOL303" s="11"/>
      <c r="AOM303" s="11"/>
      <c r="AON303" s="11"/>
      <c r="AOO303" s="11"/>
      <c r="AOP303" s="11"/>
      <c r="AOQ303" s="11"/>
      <c r="AOR303" s="11"/>
      <c r="AOS303" s="11"/>
      <c r="AOT303" s="11"/>
      <c r="AOU303" s="11"/>
      <c r="AOV303" s="11"/>
      <c r="AOW303" s="11"/>
      <c r="AOX303" s="11"/>
      <c r="AOY303" s="11"/>
      <c r="AOZ303" s="11"/>
      <c r="APA303" s="11"/>
      <c r="APB303" s="11"/>
      <c r="APC303" s="11"/>
      <c r="APD303" s="11"/>
      <c r="APE303" s="11"/>
      <c r="APF303" s="11"/>
      <c r="APG303" s="11"/>
      <c r="APH303" s="11"/>
      <c r="API303" s="11"/>
      <c r="APJ303" s="11"/>
      <c r="APK303" s="11"/>
      <c r="APL303" s="11"/>
      <c r="APM303" s="11"/>
      <c r="APN303" s="11"/>
      <c r="APO303" s="11"/>
      <c r="APP303" s="11"/>
      <c r="APQ303" s="11"/>
      <c r="APR303" s="11"/>
      <c r="APS303" s="11"/>
      <c r="APT303" s="11"/>
      <c r="APU303" s="11"/>
      <c r="APV303" s="11"/>
      <c r="APW303" s="11"/>
      <c r="APX303" s="11"/>
      <c r="APY303" s="11"/>
      <c r="APZ303" s="11"/>
      <c r="AQA303" s="11"/>
      <c r="AQB303" s="11"/>
      <c r="AQC303" s="11"/>
      <c r="AQD303" s="11"/>
      <c r="AQE303" s="11"/>
      <c r="AQF303" s="11"/>
      <c r="AQG303" s="11"/>
      <c r="AQH303" s="11"/>
      <c r="AQI303" s="11"/>
      <c r="AQJ303" s="11"/>
      <c r="AQK303" s="11"/>
      <c r="AQL303" s="11"/>
      <c r="AQM303" s="11"/>
      <c r="AQN303" s="11"/>
      <c r="AQO303" s="11"/>
      <c r="AQP303" s="11"/>
      <c r="AQQ303" s="11"/>
      <c r="AQR303" s="11"/>
      <c r="AQS303" s="11"/>
      <c r="AQT303" s="11"/>
      <c r="AQU303" s="11"/>
      <c r="AQV303" s="11"/>
      <c r="AQW303" s="11"/>
      <c r="AQX303" s="11"/>
      <c r="AQY303" s="11"/>
      <c r="AQZ303" s="11"/>
      <c r="ARA303" s="11"/>
      <c r="ARB303" s="11"/>
      <c r="ARC303" s="11"/>
      <c r="ARD303" s="11"/>
      <c r="ARE303" s="11"/>
      <c r="ARF303" s="11"/>
      <c r="ARG303" s="11"/>
      <c r="ARH303" s="11"/>
      <c r="ARI303" s="11"/>
      <c r="ARJ303" s="11"/>
      <c r="ARK303" s="11"/>
      <c r="ARL303" s="11"/>
      <c r="ARM303" s="11"/>
      <c r="ARN303" s="11"/>
      <c r="ARO303" s="11"/>
      <c r="ARP303" s="11"/>
      <c r="ARQ303" s="11"/>
      <c r="ARR303" s="11"/>
      <c r="ARS303" s="11"/>
      <c r="ART303" s="11"/>
      <c r="ARU303" s="11"/>
      <c r="ARV303" s="11"/>
      <c r="ARW303" s="11"/>
      <c r="ARX303" s="11"/>
      <c r="ARY303" s="11"/>
      <c r="ARZ303" s="11"/>
      <c r="ASA303" s="11"/>
      <c r="ASB303" s="11"/>
      <c r="ASC303" s="11"/>
      <c r="ASD303" s="11"/>
      <c r="ASE303" s="11"/>
      <c r="ASF303" s="11"/>
      <c r="ASG303" s="11"/>
      <c r="ASH303" s="11"/>
      <c r="ASI303" s="11"/>
      <c r="ASJ303" s="11"/>
      <c r="ASK303" s="11"/>
      <c r="ASL303" s="11"/>
      <c r="ASM303" s="11"/>
      <c r="ASN303" s="11"/>
      <c r="ASO303" s="11"/>
      <c r="ASP303" s="11"/>
      <c r="ASQ303" s="11"/>
      <c r="ASR303" s="11"/>
      <c r="ASS303" s="11"/>
      <c r="AST303" s="11"/>
      <c r="ASU303" s="11"/>
      <c r="ASV303" s="11"/>
      <c r="ASW303" s="11"/>
      <c r="ASX303" s="11"/>
      <c r="ASY303" s="11"/>
      <c r="ASZ303" s="11"/>
      <c r="ATA303" s="11"/>
      <c r="ATB303" s="11"/>
      <c r="ATC303" s="11"/>
      <c r="ATD303" s="11"/>
      <c r="ATE303" s="11"/>
      <c r="ATF303" s="11"/>
      <c r="ATG303" s="11"/>
      <c r="ATH303" s="11"/>
      <c r="ATI303" s="11"/>
      <c r="ATJ303" s="11"/>
      <c r="ATK303" s="11"/>
      <c r="ATL303" s="11"/>
      <c r="ATM303" s="11"/>
      <c r="ATN303" s="11"/>
      <c r="ATO303" s="11"/>
      <c r="ATP303" s="11"/>
      <c r="ATQ303" s="11"/>
      <c r="ATR303" s="11"/>
      <c r="ATS303" s="11"/>
      <c r="ATT303" s="11"/>
      <c r="ATU303" s="11"/>
      <c r="ATV303" s="11"/>
      <c r="ATW303" s="11"/>
      <c r="ATX303" s="11"/>
      <c r="ATY303" s="11"/>
      <c r="ATZ303" s="11"/>
      <c r="AUA303" s="11"/>
      <c r="AUB303" s="11"/>
      <c r="AUC303" s="11"/>
      <c r="AUD303" s="11"/>
      <c r="AUE303" s="11"/>
      <c r="AUF303" s="11"/>
      <c r="AUG303" s="11"/>
      <c r="AUH303" s="11"/>
      <c r="AUI303" s="11"/>
      <c r="AUJ303" s="11"/>
      <c r="AUK303" s="11"/>
      <c r="AUL303" s="11"/>
      <c r="AUM303" s="11"/>
      <c r="AUN303" s="11"/>
      <c r="AUO303" s="11"/>
      <c r="AUP303" s="11"/>
      <c r="AUQ303" s="11"/>
      <c r="AUR303" s="11"/>
      <c r="AUS303" s="11"/>
      <c r="AUT303" s="11"/>
      <c r="AUU303" s="11"/>
      <c r="AUV303" s="11"/>
      <c r="AUW303" s="11"/>
      <c r="AUX303" s="11"/>
      <c r="AUY303" s="11"/>
      <c r="AUZ303" s="11"/>
      <c r="AVA303" s="11"/>
      <c r="AVB303" s="11"/>
      <c r="AVC303" s="11"/>
      <c r="AVD303" s="11"/>
      <c r="AVE303" s="11"/>
      <c r="AVF303" s="11"/>
      <c r="AVG303" s="11"/>
      <c r="AVH303" s="11"/>
      <c r="AVI303" s="11"/>
      <c r="AVJ303" s="11"/>
      <c r="AVK303" s="11"/>
      <c r="AVL303" s="11"/>
      <c r="AVM303" s="11"/>
      <c r="AVN303" s="11"/>
      <c r="AVO303" s="11"/>
      <c r="AVP303" s="11"/>
      <c r="AVQ303" s="11"/>
      <c r="AVR303" s="11"/>
      <c r="AVS303" s="11"/>
      <c r="AVT303" s="11"/>
      <c r="AVU303" s="11"/>
      <c r="AVV303" s="11"/>
      <c r="AVW303" s="11"/>
      <c r="AVX303" s="11"/>
      <c r="AVY303" s="11"/>
      <c r="AVZ303" s="11"/>
      <c r="AWA303" s="11"/>
      <c r="AWB303" s="11"/>
      <c r="AWC303" s="11"/>
      <c r="AWD303" s="11"/>
      <c r="AWE303" s="11"/>
      <c r="AWF303" s="11"/>
      <c r="AWG303" s="11"/>
      <c r="AWH303" s="11"/>
      <c r="AWI303" s="11"/>
      <c r="AWJ303" s="11"/>
      <c r="AWK303" s="11"/>
      <c r="AWL303" s="11"/>
      <c r="AWM303" s="11"/>
      <c r="AWN303" s="11"/>
      <c r="AWO303" s="11"/>
      <c r="AWP303" s="11"/>
      <c r="AWQ303" s="11"/>
      <c r="AWR303" s="11"/>
      <c r="AWS303" s="11"/>
      <c r="AWT303" s="11"/>
      <c r="AWU303" s="11"/>
      <c r="AWV303" s="11"/>
      <c r="AWW303" s="11"/>
      <c r="AWX303" s="11"/>
      <c r="AWY303" s="11"/>
      <c r="AWZ303" s="11"/>
      <c r="AXA303" s="11"/>
      <c r="AXB303" s="11"/>
      <c r="AXC303" s="11"/>
      <c r="AXD303" s="11"/>
      <c r="AXE303" s="11"/>
      <c r="AXF303" s="11"/>
      <c r="AXG303" s="11"/>
      <c r="AXH303" s="11"/>
      <c r="AXI303" s="11"/>
      <c r="AXJ303" s="11"/>
      <c r="AXK303" s="11"/>
      <c r="AXL303" s="11"/>
      <c r="AXM303" s="11"/>
      <c r="AXN303" s="11"/>
      <c r="AXO303" s="11"/>
      <c r="AXP303" s="11"/>
      <c r="AXQ303" s="11"/>
      <c r="AXR303" s="11"/>
      <c r="AXS303" s="11"/>
      <c r="AXT303" s="11"/>
      <c r="AXU303" s="11"/>
      <c r="AXV303" s="11"/>
      <c r="AXW303" s="11"/>
      <c r="AXX303" s="11"/>
      <c r="AXY303" s="11"/>
      <c r="AXZ303" s="11"/>
      <c r="AYA303" s="11"/>
      <c r="AYB303" s="11"/>
      <c r="AYC303" s="11"/>
      <c r="AYD303" s="11"/>
      <c r="AYE303" s="11"/>
      <c r="AYF303" s="11"/>
      <c r="AYG303" s="11"/>
      <c r="AYH303" s="11"/>
      <c r="AYI303" s="11"/>
      <c r="AYJ303" s="11"/>
      <c r="AYK303" s="11"/>
      <c r="AYL303" s="11"/>
      <c r="AYM303" s="11"/>
      <c r="AYN303" s="11"/>
      <c r="AYO303" s="11"/>
      <c r="AYP303" s="11"/>
      <c r="AYQ303" s="11"/>
      <c r="AYR303" s="11"/>
      <c r="AYS303" s="11"/>
      <c r="AYT303" s="11"/>
      <c r="AYU303" s="11"/>
      <c r="AYV303" s="11"/>
      <c r="AYW303" s="11"/>
      <c r="AYX303" s="11"/>
      <c r="AYY303" s="11"/>
      <c r="AYZ303" s="11"/>
      <c r="AZA303" s="11"/>
      <c r="AZB303" s="11"/>
      <c r="AZC303" s="11"/>
      <c r="AZD303" s="11"/>
      <c r="AZE303" s="11"/>
      <c r="AZF303" s="11"/>
      <c r="AZG303" s="11"/>
      <c r="AZH303" s="11"/>
      <c r="AZI303" s="11"/>
      <c r="AZJ303" s="11"/>
      <c r="AZK303" s="11"/>
      <c r="AZL303" s="11"/>
      <c r="AZM303" s="11"/>
      <c r="AZN303" s="11"/>
      <c r="AZO303" s="11"/>
      <c r="AZP303" s="11"/>
      <c r="AZQ303" s="11"/>
      <c r="AZR303" s="11"/>
      <c r="AZS303" s="11"/>
      <c r="AZT303" s="11"/>
      <c r="AZU303" s="11"/>
      <c r="AZV303" s="11"/>
      <c r="AZW303" s="11"/>
      <c r="AZX303" s="11"/>
      <c r="AZY303" s="11"/>
      <c r="AZZ303" s="11"/>
      <c r="BAA303" s="11"/>
      <c r="BAB303" s="11"/>
      <c r="BAC303" s="11"/>
      <c r="BAD303" s="11"/>
      <c r="BAE303" s="11"/>
      <c r="BAF303" s="11"/>
      <c r="BAG303" s="11"/>
      <c r="BAH303" s="11"/>
      <c r="BAI303" s="11"/>
      <c r="BAJ303" s="11"/>
      <c r="BAK303" s="11"/>
      <c r="BAL303" s="11"/>
      <c r="BAM303" s="11"/>
      <c r="BAN303" s="11"/>
      <c r="BAO303" s="11"/>
      <c r="BAP303" s="11"/>
      <c r="BAQ303" s="11"/>
      <c r="BAR303" s="11"/>
      <c r="BAS303" s="11"/>
      <c r="BAT303" s="11"/>
      <c r="BAU303" s="11"/>
      <c r="BAV303" s="11"/>
      <c r="BAW303" s="11"/>
      <c r="BAX303" s="11"/>
      <c r="BAY303" s="11"/>
      <c r="BAZ303" s="11"/>
      <c r="BBA303" s="11"/>
      <c r="BBB303" s="11"/>
      <c r="BBC303" s="11"/>
      <c r="BBD303" s="11"/>
      <c r="BBE303" s="11"/>
      <c r="BBF303" s="11"/>
      <c r="BBG303" s="11"/>
      <c r="BBH303" s="11"/>
      <c r="BBI303" s="11"/>
      <c r="BBJ303" s="11"/>
      <c r="BBK303" s="11"/>
      <c r="BBL303" s="11"/>
      <c r="BBM303" s="11"/>
      <c r="BBN303" s="11"/>
      <c r="BBO303" s="11"/>
      <c r="BBP303" s="11"/>
      <c r="BBQ303" s="11"/>
      <c r="BBR303" s="11"/>
      <c r="BBS303" s="11"/>
      <c r="BBT303" s="11"/>
      <c r="BBU303" s="11"/>
      <c r="BBV303" s="11"/>
      <c r="BBW303" s="11"/>
      <c r="BBX303" s="11"/>
      <c r="BBY303" s="11"/>
      <c r="BBZ303" s="11"/>
      <c r="BCA303" s="11"/>
      <c r="BCB303" s="11"/>
      <c r="BCC303" s="11"/>
      <c r="BCD303" s="11"/>
      <c r="BCE303" s="11"/>
      <c r="BCF303" s="11"/>
      <c r="BCG303" s="11"/>
      <c r="BCH303" s="11"/>
      <c r="BCI303" s="11"/>
      <c r="BCJ303" s="11"/>
      <c r="BCK303" s="11"/>
      <c r="BCL303" s="11"/>
      <c r="BCM303" s="11"/>
      <c r="BCN303" s="11"/>
      <c r="BCO303" s="11"/>
      <c r="BCP303" s="11"/>
      <c r="BCQ303" s="11"/>
      <c r="BCR303" s="11"/>
      <c r="BCS303" s="11"/>
      <c r="BCT303" s="11"/>
      <c r="BCU303" s="11"/>
      <c r="BCV303" s="11"/>
      <c r="BCW303" s="11"/>
      <c r="BCX303" s="11"/>
      <c r="BCY303" s="11"/>
      <c r="BCZ303" s="11"/>
      <c r="BDA303" s="11"/>
      <c r="BDB303" s="11"/>
      <c r="BDC303" s="11"/>
      <c r="BDD303" s="11"/>
      <c r="BDE303" s="11"/>
      <c r="BDF303" s="11"/>
      <c r="BDG303" s="11"/>
      <c r="BDH303" s="11"/>
      <c r="BDI303" s="11"/>
      <c r="BDJ303" s="11"/>
      <c r="BDK303" s="11"/>
      <c r="BDL303" s="11"/>
      <c r="BDM303" s="11"/>
      <c r="BDN303" s="11"/>
      <c r="BDO303" s="11"/>
      <c r="BDP303" s="11"/>
      <c r="BDQ303" s="11"/>
      <c r="BDR303" s="11"/>
      <c r="BDS303" s="11"/>
      <c r="BDT303" s="11"/>
      <c r="BDU303" s="11"/>
      <c r="BDV303" s="11"/>
      <c r="BDW303" s="11"/>
      <c r="BDX303" s="11"/>
      <c r="BDY303" s="11"/>
      <c r="BDZ303" s="11"/>
      <c r="BEA303" s="11"/>
      <c r="BEB303" s="11"/>
      <c r="BEC303" s="11"/>
      <c r="BED303" s="11"/>
      <c r="BEE303" s="11"/>
      <c r="BEF303" s="11"/>
      <c r="BEG303" s="11"/>
      <c r="BEH303" s="11"/>
      <c r="BEI303" s="11"/>
      <c r="BEJ303" s="11"/>
      <c r="BEK303" s="11"/>
      <c r="BEL303" s="11"/>
      <c r="BEM303" s="11"/>
      <c r="BEN303" s="11"/>
      <c r="BEO303" s="11"/>
      <c r="BEP303" s="11"/>
      <c r="BEQ303" s="11"/>
      <c r="BER303" s="11"/>
      <c r="BES303" s="11"/>
      <c r="BET303" s="11"/>
      <c r="BEU303" s="11"/>
      <c r="BEV303" s="11"/>
      <c r="BEW303" s="11"/>
      <c r="BEX303" s="11"/>
      <c r="BEY303" s="11"/>
      <c r="BEZ303" s="11"/>
      <c r="BFA303" s="11"/>
      <c r="BFB303" s="11"/>
      <c r="BFC303" s="11"/>
      <c r="BFD303" s="11"/>
      <c r="BFE303" s="11"/>
      <c r="BFF303" s="11"/>
      <c r="BFG303" s="11"/>
      <c r="BFH303" s="11"/>
      <c r="BFI303" s="11"/>
      <c r="BFJ303" s="11"/>
      <c r="BFK303" s="11"/>
      <c r="BFL303" s="11"/>
      <c r="BFM303" s="11"/>
      <c r="BFN303" s="11"/>
      <c r="BFO303" s="11"/>
      <c r="BFP303" s="11"/>
      <c r="BFQ303" s="11"/>
      <c r="BFR303" s="11"/>
      <c r="BFS303" s="11"/>
      <c r="BFT303" s="11"/>
      <c r="BFU303" s="11"/>
      <c r="BFV303" s="11"/>
      <c r="BFW303" s="11"/>
      <c r="BFX303" s="11"/>
      <c r="BFY303" s="11"/>
      <c r="BFZ303" s="11"/>
      <c r="BGA303" s="11"/>
      <c r="BGB303" s="11"/>
      <c r="BGC303" s="11"/>
      <c r="BGD303" s="11"/>
      <c r="BGE303" s="11"/>
      <c r="BGF303" s="11"/>
      <c r="BGG303" s="11"/>
      <c r="BGH303" s="11"/>
      <c r="BGI303" s="11"/>
      <c r="BGJ303" s="11"/>
      <c r="BGK303" s="11"/>
      <c r="BGL303" s="11"/>
      <c r="BGM303" s="11"/>
      <c r="BGN303" s="11"/>
      <c r="BGO303" s="11"/>
      <c r="BGP303" s="11"/>
      <c r="BGQ303" s="11"/>
      <c r="BGR303" s="11"/>
      <c r="BGS303" s="11"/>
      <c r="BGT303" s="11"/>
      <c r="BGU303" s="11"/>
      <c r="BGV303" s="11"/>
      <c r="BGW303" s="11"/>
      <c r="BGX303" s="11"/>
      <c r="BGY303" s="11"/>
      <c r="BGZ303" s="11"/>
      <c r="BHA303" s="11"/>
      <c r="BHB303" s="11"/>
      <c r="BHC303" s="11"/>
      <c r="BHD303" s="11"/>
      <c r="BHE303" s="11"/>
      <c r="BHF303" s="11"/>
      <c r="BHG303" s="11"/>
      <c r="BHH303" s="11"/>
      <c r="BHI303" s="11"/>
      <c r="BHJ303" s="11"/>
      <c r="BHK303" s="11"/>
      <c r="BHL303" s="11"/>
      <c r="BHM303" s="11"/>
      <c r="BHN303" s="11"/>
      <c r="BHO303" s="11"/>
      <c r="BHP303" s="11"/>
      <c r="BHQ303" s="11"/>
      <c r="BHR303" s="11"/>
      <c r="BHS303" s="11"/>
      <c r="BHT303" s="11"/>
      <c r="BHU303" s="11"/>
      <c r="BHV303" s="11"/>
      <c r="BHW303" s="11"/>
      <c r="BHX303" s="11"/>
      <c r="BHY303" s="11"/>
      <c r="BHZ303" s="11"/>
      <c r="BIA303" s="11"/>
      <c r="BIB303" s="11"/>
      <c r="BIC303" s="11"/>
      <c r="BID303" s="11"/>
      <c r="BIE303" s="11"/>
      <c r="BIF303" s="11"/>
      <c r="BIG303" s="11"/>
      <c r="BIH303" s="11"/>
      <c r="BII303" s="11"/>
      <c r="BIJ303" s="11"/>
      <c r="BIK303" s="11"/>
      <c r="BIL303" s="11"/>
      <c r="BIM303" s="11"/>
      <c r="BIN303" s="11"/>
      <c r="BIO303" s="11"/>
      <c r="BIP303" s="11"/>
      <c r="BIQ303" s="11"/>
      <c r="BIR303" s="11"/>
      <c r="BIS303" s="11"/>
      <c r="BIT303" s="11"/>
      <c r="BIU303" s="11"/>
      <c r="BIV303" s="11"/>
      <c r="BIW303" s="11"/>
      <c r="BIX303" s="11"/>
      <c r="BIY303" s="11"/>
      <c r="BIZ303" s="11"/>
      <c r="BJA303" s="11"/>
      <c r="BJB303" s="11"/>
      <c r="BJC303" s="11"/>
      <c r="BJD303" s="11"/>
      <c r="BJE303" s="11"/>
      <c r="BJF303" s="11"/>
      <c r="BJG303" s="11"/>
      <c r="BJH303" s="11"/>
      <c r="BJI303" s="11"/>
      <c r="BJJ303" s="11"/>
      <c r="BJK303" s="11"/>
      <c r="BJL303" s="11"/>
      <c r="BJM303" s="11"/>
      <c r="BJN303" s="11"/>
      <c r="BJO303" s="11"/>
      <c r="BJP303" s="11"/>
      <c r="BJQ303" s="11"/>
      <c r="BJR303" s="11"/>
      <c r="BJS303" s="11"/>
      <c r="BJT303" s="11"/>
      <c r="BJU303" s="11"/>
      <c r="BJV303" s="11"/>
      <c r="BJW303" s="11"/>
      <c r="BJX303" s="11"/>
      <c r="BJY303" s="11"/>
      <c r="BJZ303" s="11"/>
      <c r="BKA303" s="11"/>
      <c r="BKB303" s="11"/>
      <c r="BKC303" s="11"/>
      <c r="BKD303" s="11"/>
      <c r="BKE303" s="11"/>
      <c r="BKF303" s="11"/>
      <c r="BKG303" s="11"/>
      <c r="BKH303" s="11"/>
      <c r="BKI303" s="11"/>
      <c r="BKJ303" s="11"/>
      <c r="BKK303" s="11"/>
      <c r="BKL303" s="11"/>
      <c r="BKM303" s="11"/>
      <c r="BKN303" s="11"/>
      <c r="BKO303" s="11"/>
      <c r="BKP303" s="11"/>
      <c r="BKQ303" s="11"/>
      <c r="BKR303" s="11"/>
      <c r="BKS303" s="11"/>
      <c r="BKT303" s="11"/>
      <c r="BKU303" s="11"/>
      <c r="BKV303" s="11"/>
      <c r="BKW303" s="11"/>
      <c r="BKX303" s="11"/>
      <c r="BKY303" s="11"/>
      <c r="BKZ303" s="11"/>
      <c r="BLA303" s="11"/>
      <c r="BLB303" s="11"/>
      <c r="BLC303" s="11"/>
      <c r="BLD303" s="11"/>
      <c r="BLE303" s="11"/>
      <c r="BLF303" s="11"/>
      <c r="BLG303" s="11"/>
      <c r="BLH303" s="11"/>
      <c r="BLI303" s="11"/>
      <c r="BLJ303" s="11"/>
      <c r="BLK303" s="11"/>
      <c r="BLL303" s="11"/>
      <c r="BLM303" s="11"/>
      <c r="BLN303" s="11"/>
      <c r="BLO303" s="11"/>
      <c r="BLP303" s="11"/>
      <c r="BLQ303" s="11"/>
      <c r="BLR303" s="11"/>
      <c r="BLS303" s="11"/>
      <c r="BLT303" s="11"/>
      <c r="BLU303" s="11"/>
      <c r="BLV303" s="11"/>
      <c r="BLW303" s="11"/>
      <c r="BLX303" s="11"/>
      <c r="BLY303" s="11"/>
      <c r="BLZ303" s="11"/>
      <c r="BMA303" s="11"/>
      <c r="BMB303" s="11"/>
      <c r="BMC303" s="11"/>
      <c r="BMD303" s="11"/>
      <c r="BME303" s="11"/>
      <c r="BMF303" s="11"/>
      <c r="BMG303" s="11"/>
      <c r="BMH303" s="11"/>
      <c r="BMI303" s="11"/>
      <c r="BMJ303" s="11"/>
      <c r="BMK303" s="11"/>
      <c r="BML303" s="11"/>
      <c r="BMM303" s="11"/>
      <c r="BMN303" s="11"/>
      <c r="BMO303" s="11"/>
      <c r="BMP303" s="11"/>
      <c r="BMQ303" s="11"/>
      <c r="BMR303" s="11"/>
      <c r="BMS303" s="11"/>
      <c r="BMT303" s="11"/>
      <c r="BMU303" s="11"/>
      <c r="BMV303" s="11"/>
      <c r="BMW303" s="11"/>
      <c r="BMX303" s="11"/>
      <c r="BMY303" s="11"/>
      <c r="BMZ303" s="11"/>
      <c r="BNA303" s="11"/>
      <c r="BNB303" s="11"/>
      <c r="BNC303" s="11"/>
      <c r="BND303" s="11"/>
      <c r="BNE303" s="11"/>
      <c r="BNF303" s="11"/>
      <c r="BNG303" s="11"/>
      <c r="BNH303" s="11"/>
      <c r="BNI303" s="11"/>
      <c r="BNJ303" s="11"/>
      <c r="BNK303" s="11"/>
      <c r="BNL303" s="11"/>
      <c r="BNM303" s="11"/>
      <c r="BNN303" s="11"/>
      <c r="BNO303" s="11"/>
      <c r="BNP303" s="11"/>
      <c r="BNQ303" s="11"/>
      <c r="BNR303" s="11"/>
      <c r="BNS303" s="11"/>
      <c r="BNT303" s="11"/>
      <c r="BNU303" s="11"/>
      <c r="BNV303" s="11"/>
      <c r="BNW303" s="11"/>
      <c r="BNX303" s="11"/>
      <c r="BNY303" s="11"/>
      <c r="BNZ303" s="11"/>
      <c r="BOA303" s="11"/>
      <c r="BOB303" s="11"/>
      <c r="BOC303" s="11"/>
      <c r="BOD303" s="11"/>
      <c r="BOE303" s="11"/>
      <c r="BOF303" s="11"/>
      <c r="BOG303" s="11"/>
      <c r="BOH303" s="11"/>
      <c r="BOI303" s="11"/>
      <c r="BOJ303" s="11"/>
      <c r="BOK303" s="11"/>
      <c r="BOL303" s="11"/>
      <c r="BOM303" s="11"/>
      <c r="BON303" s="11"/>
      <c r="BOO303" s="11"/>
      <c r="BOP303" s="11"/>
      <c r="BOQ303" s="11"/>
      <c r="BOR303" s="11"/>
      <c r="BOS303" s="11"/>
      <c r="BOT303" s="11"/>
      <c r="BOU303" s="11"/>
      <c r="BOV303" s="11"/>
      <c r="BOW303" s="11"/>
      <c r="BOX303" s="11"/>
      <c r="BOY303" s="11"/>
      <c r="BOZ303" s="11"/>
      <c r="BPA303" s="11"/>
      <c r="BPB303" s="11"/>
      <c r="BPC303" s="11"/>
      <c r="BPD303" s="11"/>
      <c r="BPE303" s="11"/>
      <c r="BPF303" s="11"/>
      <c r="BPG303" s="11"/>
      <c r="BPH303" s="11"/>
      <c r="BPI303" s="11"/>
      <c r="BPJ303" s="11"/>
      <c r="BPK303" s="11"/>
      <c r="BPL303" s="11"/>
      <c r="BPM303" s="11"/>
      <c r="BPN303" s="11"/>
      <c r="BPO303" s="11"/>
      <c r="BPP303" s="11"/>
      <c r="BPQ303" s="11"/>
      <c r="BPR303" s="11"/>
      <c r="BPS303" s="11"/>
      <c r="BPT303" s="11"/>
      <c r="BPU303" s="11"/>
      <c r="BPV303" s="11"/>
      <c r="BPW303" s="11"/>
      <c r="BPX303" s="11"/>
      <c r="BPY303" s="11"/>
      <c r="BPZ303" s="11"/>
      <c r="BQA303" s="11"/>
      <c r="BQB303" s="11"/>
      <c r="BQC303" s="11"/>
      <c r="BQD303" s="11"/>
      <c r="BQE303" s="11"/>
      <c r="BQF303" s="11"/>
      <c r="BQG303" s="11"/>
      <c r="BQH303" s="11"/>
      <c r="BQI303" s="11"/>
      <c r="BQJ303" s="11"/>
      <c r="BQK303" s="11"/>
      <c r="BQL303" s="11"/>
      <c r="BQM303" s="11"/>
      <c r="BQN303" s="11"/>
      <c r="BQO303" s="11"/>
      <c r="BQP303" s="11"/>
      <c r="BQQ303" s="11"/>
      <c r="BQR303" s="11"/>
      <c r="BQS303" s="11"/>
      <c r="BQT303" s="11"/>
      <c r="BQU303" s="11"/>
      <c r="BQV303" s="11"/>
      <c r="BQW303" s="11"/>
      <c r="BQX303" s="11"/>
      <c r="BQY303" s="11"/>
      <c r="BQZ303" s="11"/>
      <c r="BRA303" s="11"/>
      <c r="BRB303" s="11"/>
      <c r="BRC303" s="11"/>
      <c r="BRD303" s="11"/>
      <c r="BRE303" s="11"/>
      <c r="BRF303" s="11"/>
      <c r="BRG303" s="11"/>
      <c r="BRH303" s="11"/>
      <c r="BRI303" s="11"/>
    </row>
    <row r="304" spans="2:1829" x14ac:dyDescent="0.3"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CZ304" s="11"/>
      <c r="DA304" s="11"/>
      <c r="DB304" s="11"/>
      <c r="DC304" s="11"/>
      <c r="DD304" s="11"/>
      <c r="DE304" s="11"/>
      <c r="DF304" s="11"/>
      <c r="DG304" s="11"/>
      <c r="DH304" s="11"/>
      <c r="DI304" s="11"/>
      <c r="DJ304" s="11"/>
      <c r="DK304" s="11"/>
      <c r="DL304" s="11"/>
      <c r="DM304" s="11"/>
      <c r="DN304" s="11"/>
      <c r="DO304" s="11"/>
      <c r="DP304" s="11"/>
      <c r="DQ304" s="11"/>
      <c r="DR304" s="11"/>
      <c r="DS304" s="11"/>
      <c r="DT304" s="11"/>
      <c r="DU304" s="11"/>
      <c r="DV304" s="11"/>
      <c r="DW304" s="11"/>
      <c r="DX304" s="11"/>
      <c r="DY304" s="11"/>
      <c r="DZ304" s="11"/>
      <c r="EA304" s="11"/>
      <c r="EB304" s="11"/>
      <c r="EC304" s="11"/>
      <c r="ED304" s="11"/>
      <c r="EE304" s="11"/>
      <c r="EF304" s="11"/>
      <c r="EG304" s="11"/>
      <c r="EH304" s="11"/>
      <c r="EI304" s="11"/>
      <c r="EJ304" s="11"/>
      <c r="EK304" s="11"/>
      <c r="EL304" s="11"/>
      <c r="EM304" s="11"/>
      <c r="EN304" s="11"/>
      <c r="EO304" s="11"/>
      <c r="EP304" s="11"/>
      <c r="EQ304" s="11"/>
      <c r="ER304" s="11"/>
      <c r="ES304" s="11"/>
      <c r="ET304" s="11"/>
      <c r="EU304" s="11"/>
      <c r="EV304" s="11"/>
      <c r="EW304" s="11"/>
      <c r="EX304" s="11"/>
      <c r="EY304" s="11"/>
      <c r="EZ304" s="11"/>
      <c r="FA304" s="11"/>
      <c r="FB304" s="11"/>
      <c r="FC304" s="11"/>
      <c r="FD304" s="11"/>
      <c r="FE304" s="11"/>
      <c r="FF304" s="11"/>
      <c r="FG304" s="11"/>
      <c r="FH304" s="11"/>
      <c r="FI304" s="11"/>
      <c r="FJ304" s="11"/>
      <c r="FK304" s="11"/>
      <c r="FL304" s="11"/>
      <c r="FM304" s="11"/>
      <c r="FN304" s="11"/>
      <c r="FO304" s="11"/>
      <c r="FP304" s="11"/>
      <c r="FQ304" s="11"/>
      <c r="FR304" s="11"/>
      <c r="FS304" s="11"/>
      <c r="FT304" s="11"/>
      <c r="FU304" s="11"/>
      <c r="FV304" s="11"/>
      <c r="FW304" s="11"/>
      <c r="FX304" s="11"/>
      <c r="FY304" s="11"/>
      <c r="FZ304" s="11"/>
      <c r="GA304" s="11"/>
      <c r="GB304" s="11"/>
      <c r="GC304" s="11"/>
      <c r="GD304" s="11"/>
      <c r="GE304" s="11"/>
      <c r="GF304" s="11"/>
      <c r="GG304" s="11"/>
      <c r="GH304" s="11"/>
      <c r="GI304" s="11"/>
      <c r="GJ304" s="11"/>
      <c r="GK304" s="11"/>
      <c r="GL304" s="11"/>
      <c r="GM304" s="11"/>
      <c r="GN304" s="11"/>
      <c r="GO304" s="11"/>
      <c r="GP304" s="11"/>
      <c r="GQ304" s="11"/>
      <c r="GR304" s="11"/>
      <c r="GS304" s="11"/>
      <c r="GT304" s="11"/>
      <c r="GU304" s="11"/>
      <c r="GV304" s="11"/>
      <c r="GW304" s="11"/>
      <c r="GX304" s="11"/>
      <c r="GY304" s="11"/>
      <c r="GZ304" s="11"/>
      <c r="HA304" s="11"/>
      <c r="HB304" s="11"/>
      <c r="HC304" s="11"/>
      <c r="HD304" s="11"/>
      <c r="HE304" s="11"/>
      <c r="HF304" s="11"/>
      <c r="HG304" s="11"/>
      <c r="HH304" s="11"/>
      <c r="HI304" s="11"/>
      <c r="HJ304" s="11"/>
      <c r="HK304" s="11"/>
      <c r="HL304" s="11"/>
      <c r="HM304" s="11"/>
      <c r="HN304" s="11"/>
      <c r="HO304" s="11"/>
      <c r="HP304" s="11"/>
      <c r="HQ304" s="11"/>
      <c r="HR304" s="11"/>
      <c r="HS304" s="11"/>
      <c r="HT304" s="11"/>
      <c r="HU304" s="11"/>
      <c r="HV304" s="11"/>
      <c r="HW304" s="11"/>
      <c r="HX304" s="11"/>
      <c r="HY304" s="11"/>
      <c r="HZ304" s="11"/>
      <c r="IA304" s="11"/>
      <c r="IB304" s="11"/>
      <c r="IC304" s="11"/>
      <c r="ID304" s="11"/>
      <c r="IE304" s="11"/>
      <c r="IF304" s="11"/>
      <c r="IG304" s="11"/>
      <c r="IH304" s="11"/>
      <c r="II304" s="11"/>
      <c r="IJ304" s="11"/>
      <c r="IK304" s="11"/>
      <c r="IL304" s="11"/>
      <c r="IM304" s="11"/>
      <c r="IN304" s="11"/>
      <c r="IO304" s="11"/>
      <c r="IP304" s="11"/>
      <c r="IQ304" s="11"/>
      <c r="IR304" s="11"/>
      <c r="IS304" s="11"/>
      <c r="IT304" s="11"/>
      <c r="IU304" s="11"/>
      <c r="IV304" s="11"/>
      <c r="IW304" s="11"/>
      <c r="IX304" s="11"/>
      <c r="IY304" s="11"/>
      <c r="IZ304" s="11"/>
      <c r="JA304" s="11"/>
      <c r="JB304" s="11"/>
      <c r="JC304" s="11"/>
      <c r="JD304" s="11"/>
      <c r="JE304" s="11"/>
      <c r="JF304" s="11"/>
      <c r="JG304" s="11"/>
      <c r="JH304" s="11"/>
      <c r="JI304" s="11"/>
      <c r="JJ304" s="11"/>
      <c r="JK304" s="11"/>
      <c r="JL304" s="11"/>
      <c r="JM304" s="11"/>
      <c r="JN304" s="11"/>
      <c r="JO304" s="11"/>
      <c r="JP304" s="11"/>
      <c r="JQ304" s="11"/>
      <c r="JR304" s="11"/>
      <c r="JS304" s="11"/>
      <c r="JT304" s="11"/>
      <c r="JU304" s="11"/>
      <c r="JV304" s="11"/>
      <c r="JW304" s="11"/>
      <c r="JX304" s="11"/>
      <c r="JY304" s="11"/>
      <c r="JZ304" s="11"/>
      <c r="KA304" s="11"/>
      <c r="KB304" s="11"/>
      <c r="KC304" s="11"/>
      <c r="KD304" s="11"/>
      <c r="KE304" s="11"/>
      <c r="KF304" s="11"/>
      <c r="KG304" s="11"/>
      <c r="KH304" s="11"/>
      <c r="KI304" s="11"/>
      <c r="KJ304" s="11"/>
      <c r="KK304" s="11"/>
      <c r="KL304" s="11"/>
      <c r="KM304" s="11"/>
      <c r="KN304" s="11"/>
      <c r="KO304" s="11"/>
      <c r="KP304" s="11"/>
      <c r="KQ304" s="11"/>
      <c r="KR304" s="11"/>
      <c r="KS304" s="11"/>
      <c r="KT304" s="11"/>
      <c r="KU304" s="11"/>
      <c r="KV304" s="11"/>
      <c r="KW304" s="11"/>
      <c r="KX304" s="11"/>
      <c r="KY304" s="11"/>
      <c r="KZ304" s="11"/>
      <c r="LA304" s="11"/>
      <c r="LB304" s="11"/>
      <c r="LC304" s="11"/>
      <c r="LD304" s="11"/>
      <c r="LE304" s="11"/>
      <c r="LF304" s="11"/>
      <c r="LG304" s="11"/>
      <c r="LH304" s="11"/>
      <c r="LI304" s="11"/>
      <c r="LJ304" s="11"/>
      <c r="LK304" s="11"/>
      <c r="LL304" s="11"/>
      <c r="LM304" s="11"/>
      <c r="LN304" s="11"/>
      <c r="LO304" s="11"/>
      <c r="LP304" s="11"/>
      <c r="LQ304" s="11"/>
      <c r="LR304" s="11"/>
      <c r="LS304" s="11"/>
      <c r="LT304" s="11"/>
      <c r="LU304" s="11"/>
      <c r="LV304" s="11"/>
      <c r="LW304" s="11"/>
      <c r="LX304" s="11"/>
      <c r="LY304" s="11"/>
      <c r="LZ304" s="11"/>
      <c r="MA304" s="11"/>
      <c r="MB304" s="11"/>
      <c r="MC304" s="11"/>
      <c r="MD304" s="11"/>
      <c r="ME304" s="11"/>
      <c r="MF304" s="11"/>
      <c r="MG304" s="11"/>
      <c r="MH304" s="11"/>
      <c r="MI304" s="11"/>
      <c r="MJ304" s="11"/>
      <c r="MK304" s="11"/>
      <c r="ML304" s="11"/>
      <c r="MM304" s="11"/>
      <c r="MN304" s="11"/>
      <c r="MO304" s="11"/>
      <c r="MP304" s="11"/>
      <c r="MQ304" s="11"/>
      <c r="MR304" s="11"/>
      <c r="MS304" s="11"/>
      <c r="MT304" s="11"/>
      <c r="MU304" s="11"/>
      <c r="MV304" s="11"/>
      <c r="MW304" s="11"/>
      <c r="MX304" s="11"/>
      <c r="MY304" s="11"/>
      <c r="MZ304" s="11"/>
      <c r="NA304" s="11"/>
      <c r="NB304" s="11"/>
      <c r="NC304" s="11"/>
      <c r="ND304" s="11"/>
      <c r="NE304" s="11"/>
      <c r="NF304" s="11"/>
      <c r="NG304" s="11"/>
      <c r="NH304" s="11"/>
      <c r="NI304" s="11"/>
      <c r="NJ304" s="11"/>
      <c r="NK304" s="11"/>
      <c r="NL304" s="11"/>
      <c r="NM304" s="11"/>
      <c r="NN304" s="11"/>
      <c r="NO304" s="11"/>
      <c r="NP304" s="11"/>
      <c r="NQ304" s="11"/>
      <c r="NR304" s="11"/>
      <c r="NS304" s="11"/>
      <c r="NT304" s="11"/>
      <c r="NU304" s="11"/>
      <c r="NV304" s="11"/>
      <c r="NW304" s="11"/>
      <c r="NX304" s="11"/>
      <c r="NY304" s="11"/>
      <c r="NZ304" s="11"/>
      <c r="OA304" s="11"/>
      <c r="OB304" s="11"/>
      <c r="OC304" s="11"/>
      <c r="OD304" s="11"/>
      <c r="OE304" s="11"/>
      <c r="OF304" s="11"/>
      <c r="OG304" s="11"/>
      <c r="OH304" s="11"/>
      <c r="OI304" s="11"/>
      <c r="OJ304" s="11"/>
      <c r="OK304" s="11"/>
      <c r="OL304" s="11"/>
      <c r="OM304" s="11"/>
      <c r="ON304" s="11"/>
      <c r="OO304" s="11"/>
      <c r="OP304" s="11"/>
      <c r="OQ304" s="11"/>
      <c r="OR304" s="11"/>
      <c r="OS304" s="11"/>
      <c r="OT304" s="11"/>
      <c r="OU304" s="11"/>
      <c r="OV304" s="11"/>
      <c r="OW304" s="11"/>
      <c r="OX304" s="11"/>
      <c r="OY304" s="11"/>
      <c r="OZ304" s="11"/>
      <c r="PA304" s="11"/>
      <c r="PB304" s="11"/>
      <c r="PC304" s="11"/>
      <c r="PD304" s="11"/>
      <c r="PE304" s="11"/>
      <c r="PF304" s="11"/>
      <c r="PG304" s="11"/>
      <c r="PH304" s="11"/>
      <c r="PI304" s="11"/>
      <c r="PJ304" s="11"/>
      <c r="PK304" s="11"/>
      <c r="PL304" s="11"/>
      <c r="PM304" s="11"/>
      <c r="PN304" s="11"/>
      <c r="PO304" s="11"/>
      <c r="PP304" s="11"/>
      <c r="PQ304" s="11"/>
      <c r="PR304" s="11"/>
      <c r="PS304" s="11"/>
      <c r="PT304" s="11"/>
      <c r="PU304" s="11"/>
      <c r="PV304" s="11"/>
      <c r="PW304" s="11"/>
      <c r="PX304" s="11"/>
      <c r="PY304" s="11"/>
      <c r="PZ304" s="11"/>
      <c r="QA304" s="11"/>
      <c r="QB304" s="11"/>
      <c r="QC304" s="11"/>
      <c r="QD304" s="11"/>
      <c r="QE304" s="11"/>
      <c r="QF304" s="11"/>
      <c r="QG304" s="11"/>
      <c r="QH304" s="11"/>
      <c r="QI304" s="11"/>
      <c r="QJ304" s="11"/>
      <c r="QK304" s="11"/>
      <c r="QL304" s="11"/>
      <c r="QM304" s="11"/>
      <c r="QN304" s="11"/>
      <c r="QO304" s="11"/>
      <c r="QP304" s="11"/>
      <c r="QQ304" s="11"/>
      <c r="QR304" s="11"/>
      <c r="QS304" s="11"/>
      <c r="QT304" s="11"/>
      <c r="QU304" s="11"/>
      <c r="QV304" s="11"/>
      <c r="QW304" s="11"/>
      <c r="QX304" s="11"/>
      <c r="QY304" s="11"/>
      <c r="QZ304" s="11"/>
      <c r="RA304" s="11"/>
      <c r="RB304" s="11"/>
      <c r="RC304" s="11"/>
      <c r="RD304" s="11"/>
      <c r="RE304" s="11"/>
      <c r="RF304" s="11"/>
      <c r="RG304" s="11"/>
      <c r="RH304" s="11"/>
      <c r="RI304" s="11"/>
      <c r="RJ304" s="11"/>
      <c r="RK304" s="11"/>
      <c r="RL304" s="11"/>
      <c r="RM304" s="11"/>
      <c r="RN304" s="11"/>
      <c r="RO304" s="11"/>
      <c r="RP304" s="11"/>
      <c r="RQ304" s="11"/>
      <c r="RR304" s="11"/>
      <c r="RS304" s="11"/>
      <c r="RT304" s="11"/>
      <c r="RU304" s="11"/>
      <c r="RV304" s="11"/>
      <c r="RW304" s="11"/>
      <c r="RX304" s="11"/>
      <c r="RY304" s="11"/>
      <c r="RZ304" s="11"/>
      <c r="SA304" s="11"/>
      <c r="SB304" s="11"/>
      <c r="SC304" s="11"/>
      <c r="SD304" s="11"/>
      <c r="SE304" s="11"/>
      <c r="SF304" s="11"/>
      <c r="SG304" s="11"/>
      <c r="SH304" s="11"/>
      <c r="SI304" s="11"/>
      <c r="SJ304" s="11"/>
      <c r="SK304" s="11"/>
      <c r="SL304" s="11"/>
      <c r="SM304" s="11"/>
      <c r="SN304" s="11"/>
      <c r="SO304" s="11"/>
      <c r="SP304" s="11"/>
      <c r="SQ304" s="11"/>
      <c r="SR304" s="11"/>
      <c r="SS304" s="11"/>
      <c r="ST304" s="11"/>
      <c r="SU304" s="11"/>
      <c r="SV304" s="11"/>
      <c r="SW304" s="11"/>
      <c r="SX304" s="11"/>
      <c r="SY304" s="11"/>
      <c r="SZ304" s="11"/>
      <c r="TA304" s="11"/>
      <c r="TB304" s="11"/>
      <c r="TC304" s="11"/>
      <c r="TD304" s="11"/>
      <c r="TE304" s="11"/>
      <c r="TF304" s="11"/>
      <c r="TG304" s="11"/>
      <c r="TH304" s="11"/>
      <c r="TI304" s="11"/>
      <c r="TJ304" s="11"/>
      <c r="TK304" s="11"/>
      <c r="TL304" s="11"/>
      <c r="TM304" s="11"/>
      <c r="TN304" s="11"/>
      <c r="TO304" s="11"/>
      <c r="TP304" s="11"/>
      <c r="TQ304" s="11"/>
      <c r="TR304" s="11"/>
      <c r="TS304" s="11"/>
      <c r="TT304" s="11"/>
      <c r="TU304" s="11"/>
      <c r="TV304" s="11"/>
      <c r="TW304" s="11"/>
      <c r="TX304" s="11"/>
      <c r="TY304" s="11"/>
      <c r="TZ304" s="11"/>
      <c r="UA304" s="11"/>
      <c r="UB304" s="11"/>
      <c r="UC304" s="11"/>
      <c r="UD304" s="11"/>
      <c r="UE304" s="11"/>
      <c r="UF304" s="11"/>
      <c r="UG304" s="11"/>
      <c r="UH304" s="11"/>
      <c r="UI304" s="11"/>
      <c r="UJ304" s="11"/>
      <c r="UK304" s="11"/>
      <c r="UL304" s="11"/>
      <c r="UM304" s="11"/>
      <c r="UN304" s="11"/>
      <c r="UO304" s="11"/>
      <c r="UP304" s="11"/>
      <c r="UQ304" s="11"/>
      <c r="UR304" s="11"/>
      <c r="US304" s="11"/>
      <c r="UT304" s="11"/>
      <c r="UU304" s="11"/>
      <c r="UV304" s="11"/>
      <c r="UW304" s="11"/>
      <c r="UX304" s="11"/>
      <c r="UY304" s="11"/>
      <c r="UZ304" s="11"/>
      <c r="VA304" s="11"/>
      <c r="VB304" s="11"/>
      <c r="VC304" s="11"/>
      <c r="VD304" s="11"/>
      <c r="VE304" s="11"/>
      <c r="VF304" s="11"/>
      <c r="VG304" s="11"/>
      <c r="VH304" s="11"/>
      <c r="VI304" s="11"/>
      <c r="VJ304" s="11"/>
      <c r="VK304" s="11"/>
      <c r="VL304" s="11"/>
      <c r="VM304" s="11"/>
      <c r="VN304" s="11"/>
      <c r="VO304" s="11"/>
      <c r="VP304" s="11"/>
      <c r="VQ304" s="11"/>
      <c r="VR304" s="11"/>
      <c r="VS304" s="11"/>
      <c r="VT304" s="11"/>
      <c r="VU304" s="11"/>
      <c r="VV304" s="11"/>
      <c r="VW304" s="11"/>
      <c r="VX304" s="11"/>
      <c r="VY304" s="11"/>
      <c r="VZ304" s="11"/>
      <c r="WA304" s="11"/>
      <c r="WB304" s="11"/>
      <c r="WC304" s="11"/>
      <c r="WD304" s="11"/>
      <c r="WE304" s="11"/>
      <c r="WF304" s="11"/>
      <c r="WG304" s="11"/>
      <c r="WH304" s="11"/>
      <c r="WI304" s="11"/>
      <c r="WJ304" s="11"/>
      <c r="WK304" s="11"/>
      <c r="WL304" s="11"/>
      <c r="WM304" s="11"/>
      <c r="WN304" s="11"/>
      <c r="WO304" s="11"/>
      <c r="WP304" s="11"/>
      <c r="WQ304" s="11"/>
      <c r="WR304" s="11"/>
      <c r="WS304" s="11"/>
      <c r="WT304" s="11"/>
      <c r="WU304" s="11"/>
      <c r="WV304" s="11"/>
      <c r="WW304" s="11"/>
      <c r="WX304" s="11"/>
      <c r="WY304" s="11"/>
      <c r="WZ304" s="11"/>
      <c r="XA304" s="11"/>
      <c r="XB304" s="11"/>
      <c r="XC304" s="11"/>
      <c r="XD304" s="11"/>
      <c r="XE304" s="11"/>
      <c r="XF304" s="11"/>
      <c r="XG304" s="11"/>
      <c r="XH304" s="11"/>
      <c r="XI304" s="11"/>
      <c r="XJ304" s="11"/>
      <c r="XK304" s="11"/>
      <c r="XL304" s="11"/>
      <c r="XM304" s="11"/>
      <c r="XN304" s="11"/>
      <c r="XO304" s="11"/>
      <c r="XP304" s="11"/>
      <c r="XQ304" s="11"/>
      <c r="XR304" s="11"/>
      <c r="XS304" s="11"/>
      <c r="XT304" s="11"/>
      <c r="XU304" s="11"/>
      <c r="XV304" s="11"/>
      <c r="XW304" s="11"/>
      <c r="XX304" s="11"/>
      <c r="XY304" s="11"/>
      <c r="XZ304" s="11"/>
      <c r="YA304" s="11"/>
      <c r="YB304" s="11"/>
      <c r="YC304" s="11"/>
      <c r="YD304" s="11"/>
      <c r="YE304" s="11"/>
      <c r="YF304" s="11"/>
      <c r="YG304" s="11"/>
      <c r="YH304" s="11"/>
      <c r="YI304" s="11"/>
      <c r="YJ304" s="11"/>
      <c r="YK304" s="11"/>
      <c r="YL304" s="11"/>
      <c r="YM304" s="11"/>
      <c r="YN304" s="11"/>
      <c r="YO304" s="11"/>
      <c r="YP304" s="11"/>
      <c r="YQ304" s="11"/>
      <c r="YR304" s="11"/>
      <c r="YS304" s="11"/>
      <c r="YT304" s="11"/>
      <c r="YU304" s="11"/>
      <c r="YV304" s="11"/>
      <c r="YW304" s="11"/>
      <c r="YX304" s="11"/>
      <c r="YY304" s="11"/>
      <c r="YZ304" s="11"/>
      <c r="ZA304" s="11"/>
      <c r="ZB304" s="11"/>
      <c r="ZC304" s="11"/>
      <c r="ZD304" s="11"/>
      <c r="ZE304" s="11"/>
      <c r="ZF304" s="11"/>
      <c r="ZG304" s="11"/>
      <c r="ZH304" s="11"/>
      <c r="ZI304" s="11"/>
      <c r="ZJ304" s="11"/>
      <c r="ZK304" s="11"/>
      <c r="ZL304" s="11"/>
      <c r="ZM304" s="11"/>
      <c r="ZN304" s="11"/>
      <c r="ZO304" s="11"/>
      <c r="ZP304" s="11"/>
      <c r="ZQ304" s="11"/>
      <c r="ZR304" s="11"/>
      <c r="ZS304" s="11"/>
      <c r="ZT304" s="11"/>
      <c r="ZU304" s="11"/>
      <c r="ZV304" s="11"/>
      <c r="ZW304" s="11"/>
      <c r="ZX304" s="11"/>
      <c r="ZY304" s="11"/>
      <c r="ZZ304" s="11"/>
      <c r="AAA304" s="11"/>
      <c r="AAB304" s="11"/>
      <c r="AAC304" s="11"/>
      <c r="AAD304" s="11"/>
      <c r="AAE304" s="11"/>
      <c r="AAF304" s="11"/>
      <c r="AAG304" s="11"/>
      <c r="AAH304" s="11"/>
      <c r="AAI304" s="11"/>
      <c r="AAJ304" s="11"/>
      <c r="AAK304" s="11"/>
      <c r="AAL304" s="11"/>
      <c r="AAM304" s="11"/>
      <c r="AAN304" s="11"/>
      <c r="AAO304" s="11"/>
      <c r="AAP304" s="11"/>
      <c r="AAQ304" s="11"/>
      <c r="AAR304" s="11"/>
      <c r="AAS304" s="11"/>
      <c r="AAT304" s="11"/>
      <c r="AAU304" s="11"/>
      <c r="AAV304" s="11"/>
      <c r="AAW304" s="11"/>
      <c r="AAX304" s="11"/>
      <c r="AAY304" s="11"/>
      <c r="AAZ304" s="11"/>
      <c r="ABA304" s="11"/>
      <c r="ABB304" s="11"/>
      <c r="ABC304" s="11"/>
      <c r="ABD304" s="11"/>
      <c r="ABE304" s="11"/>
      <c r="ABF304" s="11"/>
      <c r="ABG304" s="11"/>
      <c r="ABH304" s="11"/>
      <c r="ABI304" s="11"/>
      <c r="ABJ304" s="11"/>
      <c r="ABK304" s="11"/>
      <c r="ABL304" s="11"/>
      <c r="ABM304" s="11"/>
      <c r="ABN304" s="11"/>
      <c r="ABO304" s="11"/>
      <c r="ABP304" s="11"/>
      <c r="ABQ304" s="11"/>
      <c r="ABR304" s="11"/>
      <c r="ABS304" s="11"/>
      <c r="ABT304" s="11"/>
      <c r="ABU304" s="11"/>
      <c r="ABV304" s="11"/>
      <c r="ABW304" s="11"/>
      <c r="ABX304" s="11"/>
      <c r="ABY304" s="11"/>
      <c r="ABZ304" s="11"/>
      <c r="ACA304" s="11"/>
      <c r="ACB304" s="11"/>
      <c r="ACC304" s="11"/>
      <c r="ACD304" s="11"/>
      <c r="ACE304" s="11"/>
      <c r="ACF304" s="11"/>
      <c r="ACG304" s="11"/>
      <c r="ACH304" s="11"/>
      <c r="ACI304" s="11"/>
      <c r="ACJ304" s="11"/>
      <c r="ACK304" s="11"/>
      <c r="ACL304" s="11"/>
      <c r="ACM304" s="11"/>
      <c r="ACN304" s="11"/>
      <c r="ACO304" s="11"/>
      <c r="ACP304" s="11"/>
      <c r="ACQ304" s="11"/>
      <c r="ACR304" s="11"/>
      <c r="ACS304" s="11"/>
      <c r="ACT304" s="11"/>
      <c r="ACU304" s="11"/>
      <c r="ACV304" s="11"/>
      <c r="ACW304" s="11"/>
      <c r="ACX304" s="11"/>
      <c r="ACY304" s="11"/>
      <c r="ACZ304" s="11"/>
      <c r="ADA304" s="11"/>
      <c r="ADB304" s="11"/>
      <c r="ADC304" s="11"/>
      <c r="ADD304" s="11"/>
      <c r="ADE304" s="11"/>
      <c r="ADF304" s="11"/>
      <c r="ADG304" s="11"/>
      <c r="ADH304" s="11"/>
      <c r="ADI304" s="11"/>
      <c r="ADJ304" s="11"/>
      <c r="ADK304" s="11"/>
      <c r="ADL304" s="11"/>
      <c r="ADM304" s="11"/>
      <c r="ADN304" s="11"/>
      <c r="ADO304" s="11"/>
      <c r="ADP304" s="11"/>
      <c r="ADQ304" s="11"/>
      <c r="ADR304" s="11"/>
      <c r="ADS304" s="11"/>
      <c r="ADT304" s="11"/>
      <c r="ADU304" s="11"/>
      <c r="ADV304" s="11"/>
      <c r="ADW304" s="11"/>
      <c r="ADX304" s="11"/>
      <c r="ADY304" s="11"/>
      <c r="ADZ304" s="11"/>
      <c r="AEA304" s="11"/>
      <c r="AEB304" s="11"/>
      <c r="AEC304" s="11"/>
      <c r="AED304" s="11"/>
      <c r="AEE304" s="11"/>
      <c r="AEF304" s="11"/>
      <c r="AEG304" s="11"/>
      <c r="AEH304" s="11"/>
      <c r="AEI304" s="11"/>
      <c r="AEJ304" s="11"/>
      <c r="AEK304" s="11"/>
      <c r="AEL304" s="11"/>
      <c r="AEM304" s="11"/>
      <c r="AEN304" s="11"/>
      <c r="AEO304" s="11"/>
      <c r="AEP304" s="11"/>
      <c r="AEQ304" s="11"/>
      <c r="AER304" s="11"/>
      <c r="AES304" s="11"/>
      <c r="AET304" s="11"/>
      <c r="AEU304" s="11"/>
      <c r="AEV304" s="11"/>
      <c r="AEW304" s="11"/>
      <c r="AEX304" s="11"/>
      <c r="AEY304" s="11"/>
      <c r="AEZ304" s="11"/>
      <c r="AFA304" s="11"/>
      <c r="AFB304" s="11"/>
      <c r="AFC304" s="11"/>
      <c r="AFD304" s="11"/>
      <c r="AFE304" s="11"/>
      <c r="AFF304" s="11"/>
      <c r="AFG304" s="11"/>
      <c r="AFH304" s="11"/>
      <c r="AFI304" s="11"/>
      <c r="AFJ304" s="11"/>
      <c r="AFK304" s="11"/>
      <c r="AFL304" s="11"/>
      <c r="AFM304" s="11"/>
      <c r="AFN304" s="11"/>
      <c r="AFO304" s="11"/>
      <c r="AFP304" s="11"/>
      <c r="AFQ304" s="11"/>
      <c r="AFR304" s="11"/>
      <c r="AFS304" s="11"/>
      <c r="AFT304" s="11"/>
      <c r="AFU304" s="11"/>
      <c r="AFV304" s="11"/>
      <c r="AFW304" s="11"/>
      <c r="AFX304" s="11"/>
      <c r="AFY304" s="11"/>
      <c r="AFZ304" s="11"/>
      <c r="AGA304" s="11"/>
      <c r="AGB304" s="11"/>
      <c r="AGC304" s="11"/>
      <c r="AGD304" s="11"/>
      <c r="AGE304" s="11"/>
      <c r="AGF304" s="11"/>
      <c r="AGG304" s="11"/>
      <c r="AGH304" s="11"/>
      <c r="AGI304" s="11"/>
      <c r="AGJ304" s="11"/>
      <c r="AGK304" s="11"/>
      <c r="AGL304" s="11"/>
      <c r="AGM304" s="11"/>
      <c r="AGN304" s="11"/>
      <c r="AGO304" s="11"/>
      <c r="AGP304" s="11"/>
      <c r="AGQ304" s="11"/>
      <c r="AGR304" s="11"/>
      <c r="AGS304" s="11"/>
      <c r="AGT304" s="11"/>
      <c r="AGU304" s="11"/>
      <c r="AGV304" s="11"/>
      <c r="AGW304" s="11"/>
      <c r="AGX304" s="11"/>
      <c r="AGY304" s="11"/>
      <c r="AGZ304" s="11"/>
      <c r="AHA304" s="11"/>
      <c r="AHB304" s="11"/>
      <c r="AHC304" s="11"/>
      <c r="AHD304" s="11"/>
      <c r="AHE304" s="11"/>
      <c r="AHF304" s="11"/>
      <c r="AHG304" s="11"/>
      <c r="AHH304" s="11"/>
      <c r="AHI304" s="11"/>
      <c r="AHJ304" s="11"/>
      <c r="AHK304" s="11"/>
      <c r="AHL304" s="11"/>
      <c r="AHM304" s="11"/>
      <c r="AHN304" s="11"/>
      <c r="AHO304" s="11"/>
      <c r="AHP304" s="11"/>
      <c r="AHQ304" s="11"/>
      <c r="AHR304" s="11"/>
      <c r="AHS304" s="11"/>
      <c r="AHT304" s="11"/>
      <c r="AHU304" s="11"/>
      <c r="AHV304" s="11"/>
      <c r="AHW304" s="11"/>
      <c r="AHX304" s="11"/>
      <c r="AHY304" s="11"/>
      <c r="AHZ304" s="11"/>
      <c r="AIA304" s="11"/>
      <c r="AIB304" s="11"/>
      <c r="AIC304" s="11"/>
      <c r="AID304" s="11"/>
      <c r="AIE304" s="11"/>
      <c r="AIF304" s="11"/>
      <c r="AIG304" s="11"/>
      <c r="AIH304" s="11"/>
      <c r="AII304" s="11"/>
      <c r="AIJ304" s="11"/>
      <c r="AIK304" s="11"/>
      <c r="AIL304" s="11"/>
      <c r="AIM304" s="11"/>
      <c r="AIN304" s="11"/>
      <c r="AIO304" s="11"/>
      <c r="AIP304" s="11"/>
      <c r="AIQ304" s="11"/>
      <c r="AIR304" s="11"/>
      <c r="AIS304" s="11"/>
      <c r="AIT304" s="11"/>
      <c r="AIU304" s="11"/>
      <c r="AIV304" s="11"/>
      <c r="AIW304" s="11"/>
      <c r="AIX304" s="11"/>
      <c r="AIY304" s="11"/>
      <c r="AIZ304" s="11"/>
      <c r="AJA304" s="11"/>
      <c r="AJB304" s="11"/>
      <c r="AJC304" s="11"/>
      <c r="AJD304" s="11"/>
      <c r="AJE304" s="11"/>
      <c r="AJF304" s="11"/>
      <c r="AJG304" s="11"/>
      <c r="AJH304" s="11"/>
      <c r="AJI304" s="11"/>
      <c r="AJJ304" s="11"/>
      <c r="AJK304" s="11"/>
      <c r="AJL304" s="11"/>
      <c r="AJM304" s="11"/>
      <c r="AJN304" s="11"/>
      <c r="AJO304" s="11"/>
      <c r="AJP304" s="11"/>
      <c r="AJQ304" s="11"/>
      <c r="AJR304" s="11"/>
      <c r="AJS304" s="11"/>
      <c r="AJT304" s="11"/>
      <c r="AJU304" s="11"/>
      <c r="AJV304" s="11"/>
      <c r="AJW304" s="11"/>
      <c r="AJX304" s="11"/>
      <c r="AJY304" s="11"/>
      <c r="AJZ304" s="11"/>
      <c r="AKA304" s="11"/>
      <c r="AKB304" s="11"/>
      <c r="AKC304" s="11"/>
      <c r="AKD304" s="11"/>
      <c r="AKE304" s="11"/>
      <c r="AKF304" s="11"/>
      <c r="AKG304" s="11"/>
      <c r="AKH304" s="11"/>
      <c r="AKI304" s="11"/>
      <c r="AKJ304" s="11"/>
      <c r="AKK304" s="11"/>
      <c r="AKL304" s="11"/>
      <c r="AKM304" s="11"/>
      <c r="AKN304" s="11"/>
      <c r="AKO304" s="11"/>
      <c r="AKP304" s="11"/>
      <c r="AKQ304" s="11"/>
      <c r="AKR304" s="11"/>
      <c r="AKS304" s="11"/>
      <c r="AKT304" s="11"/>
      <c r="AKU304" s="11"/>
      <c r="AKV304" s="11"/>
      <c r="AKW304" s="11"/>
      <c r="AKX304" s="11"/>
      <c r="AKY304" s="11"/>
      <c r="AKZ304" s="11"/>
      <c r="ALA304" s="11"/>
      <c r="ALB304" s="11"/>
      <c r="ALC304" s="11"/>
      <c r="ALD304" s="11"/>
      <c r="ALE304" s="11"/>
      <c r="ALF304" s="11"/>
      <c r="ALG304" s="11"/>
      <c r="ALH304" s="11"/>
      <c r="ALI304" s="11"/>
      <c r="ALJ304" s="11"/>
      <c r="ALK304" s="11"/>
      <c r="ALL304" s="11"/>
      <c r="ALM304" s="11"/>
      <c r="ALN304" s="11"/>
      <c r="ALO304" s="11"/>
      <c r="ALP304" s="11"/>
      <c r="ALQ304" s="11"/>
      <c r="ALR304" s="11"/>
      <c r="ALS304" s="11"/>
      <c r="ALT304" s="11"/>
      <c r="ALU304" s="11"/>
      <c r="ALV304" s="11"/>
      <c r="ALW304" s="11"/>
      <c r="ALX304" s="11"/>
      <c r="ALY304" s="11"/>
      <c r="ALZ304" s="11"/>
      <c r="AMA304" s="11"/>
      <c r="AMB304" s="11"/>
      <c r="AMC304" s="11"/>
      <c r="AMD304" s="11"/>
      <c r="AME304" s="11"/>
      <c r="AMF304" s="11"/>
      <c r="AMG304" s="11"/>
      <c r="AMH304" s="11"/>
      <c r="AMI304" s="11"/>
      <c r="AMJ304" s="11"/>
      <c r="AMK304" s="11"/>
      <c r="AML304" s="11"/>
      <c r="AMM304" s="11"/>
      <c r="AMN304" s="11"/>
      <c r="AMO304" s="11"/>
      <c r="AMP304" s="11"/>
      <c r="AMQ304" s="11"/>
      <c r="AMR304" s="11"/>
      <c r="AMS304" s="11"/>
      <c r="AMT304" s="11"/>
      <c r="AMU304" s="11"/>
      <c r="AMV304" s="11"/>
      <c r="AMW304" s="11"/>
      <c r="AMX304" s="11"/>
      <c r="AMY304" s="11"/>
      <c r="AMZ304" s="11"/>
      <c r="ANA304" s="11"/>
      <c r="ANB304" s="11"/>
      <c r="ANC304" s="11"/>
      <c r="AND304" s="11"/>
      <c r="ANE304" s="11"/>
      <c r="ANF304" s="11"/>
      <c r="ANG304" s="11"/>
      <c r="ANH304" s="11"/>
      <c r="ANI304" s="11"/>
      <c r="ANJ304" s="11"/>
      <c r="ANK304" s="11"/>
      <c r="ANL304" s="11"/>
      <c r="ANM304" s="11"/>
      <c r="ANN304" s="11"/>
      <c r="ANO304" s="11"/>
      <c r="ANP304" s="11"/>
      <c r="ANQ304" s="11"/>
      <c r="ANR304" s="11"/>
      <c r="ANS304" s="11"/>
      <c r="ANT304" s="11"/>
      <c r="ANU304" s="11"/>
      <c r="ANV304" s="11"/>
      <c r="ANW304" s="11"/>
      <c r="ANX304" s="11"/>
      <c r="ANY304" s="11"/>
      <c r="ANZ304" s="11"/>
      <c r="AOA304" s="11"/>
      <c r="AOB304" s="11"/>
      <c r="AOC304" s="11"/>
      <c r="AOD304" s="11"/>
      <c r="AOE304" s="11"/>
      <c r="AOF304" s="11"/>
      <c r="AOG304" s="11"/>
      <c r="AOH304" s="11"/>
      <c r="AOI304" s="11"/>
      <c r="AOJ304" s="11"/>
      <c r="AOK304" s="11"/>
      <c r="AOL304" s="11"/>
      <c r="AOM304" s="11"/>
      <c r="AON304" s="11"/>
      <c r="AOO304" s="11"/>
      <c r="AOP304" s="11"/>
      <c r="AOQ304" s="11"/>
      <c r="AOR304" s="11"/>
      <c r="AOS304" s="11"/>
      <c r="AOT304" s="11"/>
      <c r="AOU304" s="11"/>
      <c r="AOV304" s="11"/>
      <c r="AOW304" s="11"/>
      <c r="AOX304" s="11"/>
      <c r="AOY304" s="11"/>
      <c r="AOZ304" s="11"/>
      <c r="APA304" s="11"/>
      <c r="APB304" s="11"/>
      <c r="APC304" s="11"/>
      <c r="APD304" s="11"/>
      <c r="APE304" s="11"/>
      <c r="APF304" s="11"/>
      <c r="APG304" s="11"/>
      <c r="APH304" s="11"/>
      <c r="API304" s="11"/>
      <c r="APJ304" s="11"/>
      <c r="APK304" s="11"/>
      <c r="APL304" s="11"/>
      <c r="APM304" s="11"/>
      <c r="APN304" s="11"/>
      <c r="APO304" s="11"/>
      <c r="APP304" s="11"/>
      <c r="APQ304" s="11"/>
      <c r="APR304" s="11"/>
      <c r="APS304" s="11"/>
      <c r="APT304" s="11"/>
      <c r="APU304" s="11"/>
      <c r="APV304" s="11"/>
      <c r="APW304" s="11"/>
      <c r="APX304" s="11"/>
      <c r="APY304" s="11"/>
      <c r="APZ304" s="11"/>
      <c r="AQA304" s="11"/>
      <c r="AQB304" s="11"/>
      <c r="AQC304" s="11"/>
      <c r="AQD304" s="11"/>
      <c r="AQE304" s="11"/>
      <c r="AQF304" s="11"/>
      <c r="AQG304" s="11"/>
      <c r="AQH304" s="11"/>
      <c r="AQI304" s="11"/>
      <c r="AQJ304" s="11"/>
      <c r="AQK304" s="11"/>
      <c r="AQL304" s="11"/>
      <c r="AQM304" s="11"/>
      <c r="AQN304" s="11"/>
      <c r="AQO304" s="11"/>
      <c r="AQP304" s="11"/>
      <c r="AQQ304" s="11"/>
      <c r="AQR304" s="11"/>
      <c r="AQS304" s="11"/>
      <c r="AQT304" s="11"/>
      <c r="AQU304" s="11"/>
      <c r="AQV304" s="11"/>
      <c r="AQW304" s="11"/>
      <c r="AQX304" s="11"/>
      <c r="AQY304" s="11"/>
      <c r="AQZ304" s="11"/>
      <c r="ARA304" s="11"/>
      <c r="ARB304" s="11"/>
      <c r="ARC304" s="11"/>
      <c r="ARD304" s="11"/>
      <c r="ARE304" s="11"/>
      <c r="ARF304" s="11"/>
      <c r="ARG304" s="11"/>
      <c r="ARH304" s="11"/>
      <c r="ARI304" s="11"/>
      <c r="ARJ304" s="11"/>
      <c r="ARK304" s="11"/>
      <c r="ARL304" s="11"/>
      <c r="ARM304" s="11"/>
      <c r="ARN304" s="11"/>
      <c r="ARO304" s="11"/>
      <c r="ARP304" s="11"/>
      <c r="ARQ304" s="11"/>
      <c r="ARR304" s="11"/>
      <c r="ARS304" s="11"/>
      <c r="ART304" s="11"/>
      <c r="ARU304" s="11"/>
      <c r="ARV304" s="11"/>
      <c r="ARW304" s="11"/>
      <c r="ARX304" s="11"/>
      <c r="ARY304" s="11"/>
      <c r="ARZ304" s="11"/>
      <c r="ASA304" s="11"/>
      <c r="ASB304" s="11"/>
      <c r="ASC304" s="11"/>
      <c r="ASD304" s="11"/>
      <c r="ASE304" s="11"/>
      <c r="ASF304" s="11"/>
      <c r="ASG304" s="11"/>
      <c r="ASH304" s="11"/>
      <c r="ASI304" s="11"/>
      <c r="ASJ304" s="11"/>
      <c r="ASK304" s="11"/>
      <c r="ASL304" s="11"/>
      <c r="ASM304" s="11"/>
      <c r="ASN304" s="11"/>
      <c r="ASO304" s="11"/>
      <c r="ASP304" s="11"/>
      <c r="ASQ304" s="11"/>
      <c r="ASR304" s="11"/>
      <c r="ASS304" s="11"/>
      <c r="AST304" s="11"/>
      <c r="ASU304" s="11"/>
      <c r="ASV304" s="11"/>
      <c r="ASW304" s="11"/>
      <c r="ASX304" s="11"/>
      <c r="ASY304" s="11"/>
      <c r="ASZ304" s="11"/>
      <c r="ATA304" s="11"/>
      <c r="ATB304" s="11"/>
      <c r="ATC304" s="11"/>
      <c r="ATD304" s="11"/>
      <c r="ATE304" s="11"/>
      <c r="ATF304" s="11"/>
      <c r="ATG304" s="11"/>
      <c r="ATH304" s="11"/>
      <c r="ATI304" s="11"/>
      <c r="ATJ304" s="11"/>
      <c r="ATK304" s="11"/>
      <c r="ATL304" s="11"/>
      <c r="ATM304" s="11"/>
      <c r="ATN304" s="11"/>
      <c r="ATO304" s="11"/>
      <c r="ATP304" s="11"/>
      <c r="ATQ304" s="11"/>
      <c r="ATR304" s="11"/>
      <c r="ATS304" s="11"/>
      <c r="ATT304" s="11"/>
      <c r="ATU304" s="11"/>
      <c r="ATV304" s="11"/>
      <c r="ATW304" s="11"/>
      <c r="ATX304" s="11"/>
      <c r="ATY304" s="11"/>
      <c r="ATZ304" s="11"/>
      <c r="AUA304" s="11"/>
      <c r="AUB304" s="11"/>
      <c r="AUC304" s="11"/>
      <c r="AUD304" s="11"/>
      <c r="AUE304" s="11"/>
      <c r="AUF304" s="11"/>
      <c r="AUG304" s="11"/>
      <c r="AUH304" s="11"/>
      <c r="AUI304" s="11"/>
      <c r="AUJ304" s="11"/>
      <c r="AUK304" s="11"/>
      <c r="AUL304" s="11"/>
      <c r="AUM304" s="11"/>
      <c r="AUN304" s="11"/>
      <c r="AUO304" s="11"/>
      <c r="AUP304" s="11"/>
      <c r="AUQ304" s="11"/>
      <c r="AUR304" s="11"/>
      <c r="AUS304" s="11"/>
      <c r="AUT304" s="11"/>
      <c r="AUU304" s="11"/>
      <c r="AUV304" s="11"/>
      <c r="AUW304" s="11"/>
      <c r="AUX304" s="11"/>
      <c r="AUY304" s="11"/>
      <c r="AUZ304" s="11"/>
      <c r="AVA304" s="11"/>
      <c r="AVB304" s="11"/>
      <c r="AVC304" s="11"/>
      <c r="AVD304" s="11"/>
      <c r="AVE304" s="11"/>
      <c r="AVF304" s="11"/>
      <c r="AVG304" s="11"/>
      <c r="AVH304" s="11"/>
      <c r="AVI304" s="11"/>
      <c r="AVJ304" s="11"/>
      <c r="AVK304" s="11"/>
      <c r="AVL304" s="11"/>
      <c r="AVM304" s="11"/>
      <c r="AVN304" s="11"/>
      <c r="AVO304" s="11"/>
      <c r="AVP304" s="11"/>
      <c r="AVQ304" s="11"/>
      <c r="AVR304" s="11"/>
      <c r="AVS304" s="11"/>
      <c r="AVT304" s="11"/>
      <c r="AVU304" s="11"/>
      <c r="AVV304" s="11"/>
      <c r="AVW304" s="11"/>
      <c r="AVX304" s="11"/>
      <c r="AVY304" s="11"/>
      <c r="AVZ304" s="11"/>
      <c r="AWA304" s="11"/>
      <c r="AWB304" s="11"/>
      <c r="AWC304" s="11"/>
      <c r="AWD304" s="11"/>
      <c r="AWE304" s="11"/>
      <c r="AWF304" s="11"/>
      <c r="AWG304" s="11"/>
      <c r="AWH304" s="11"/>
      <c r="AWI304" s="11"/>
      <c r="AWJ304" s="11"/>
      <c r="AWK304" s="11"/>
      <c r="AWL304" s="11"/>
      <c r="AWM304" s="11"/>
      <c r="AWN304" s="11"/>
      <c r="AWO304" s="11"/>
      <c r="AWP304" s="11"/>
      <c r="AWQ304" s="11"/>
      <c r="AWR304" s="11"/>
      <c r="AWS304" s="11"/>
      <c r="AWT304" s="11"/>
      <c r="AWU304" s="11"/>
      <c r="AWV304" s="11"/>
      <c r="AWW304" s="11"/>
      <c r="AWX304" s="11"/>
      <c r="AWY304" s="11"/>
      <c r="AWZ304" s="11"/>
      <c r="AXA304" s="11"/>
      <c r="AXB304" s="11"/>
      <c r="AXC304" s="11"/>
      <c r="AXD304" s="11"/>
      <c r="AXE304" s="11"/>
      <c r="AXF304" s="11"/>
      <c r="AXG304" s="11"/>
      <c r="AXH304" s="11"/>
      <c r="AXI304" s="11"/>
      <c r="AXJ304" s="11"/>
      <c r="AXK304" s="11"/>
      <c r="AXL304" s="11"/>
      <c r="AXM304" s="11"/>
      <c r="AXN304" s="11"/>
      <c r="AXO304" s="11"/>
      <c r="AXP304" s="11"/>
      <c r="AXQ304" s="11"/>
      <c r="AXR304" s="11"/>
      <c r="AXS304" s="11"/>
      <c r="AXT304" s="11"/>
      <c r="AXU304" s="11"/>
      <c r="AXV304" s="11"/>
      <c r="AXW304" s="11"/>
      <c r="AXX304" s="11"/>
      <c r="AXY304" s="11"/>
      <c r="AXZ304" s="11"/>
      <c r="AYA304" s="11"/>
      <c r="AYB304" s="11"/>
      <c r="AYC304" s="11"/>
      <c r="AYD304" s="11"/>
      <c r="AYE304" s="11"/>
      <c r="AYF304" s="11"/>
      <c r="AYG304" s="11"/>
      <c r="AYH304" s="11"/>
      <c r="AYI304" s="11"/>
      <c r="AYJ304" s="11"/>
      <c r="AYK304" s="11"/>
      <c r="AYL304" s="11"/>
      <c r="AYM304" s="11"/>
      <c r="AYN304" s="11"/>
      <c r="AYO304" s="11"/>
      <c r="AYP304" s="11"/>
      <c r="AYQ304" s="11"/>
      <c r="AYR304" s="11"/>
      <c r="AYS304" s="11"/>
      <c r="AYT304" s="11"/>
      <c r="AYU304" s="11"/>
      <c r="AYV304" s="11"/>
      <c r="AYW304" s="11"/>
      <c r="AYX304" s="11"/>
      <c r="AYY304" s="11"/>
      <c r="AYZ304" s="11"/>
      <c r="AZA304" s="11"/>
      <c r="AZB304" s="11"/>
      <c r="AZC304" s="11"/>
      <c r="AZD304" s="11"/>
      <c r="AZE304" s="11"/>
      <c r="AZF304" s="11"/>
      <c r="AZG304" s="11"/>
      <c r="AZH304" s="11"/>
      <c r="AZI304" s="11"/>
      <c r="AZJ304" s="11"/>
      <c r="AZK304" s="11"/>
      <c r="AZL304" s="11"/>
      <c r="AZM304" s="11"/>
      <c r="AZN304" s="11"/>
      <c r="AZO304" s="11"/>
      <c r="AZP304" s="11"/>
      <c r="AZQ304" s="11"/>
      <c r="AZR304" s="11"/>
      <c r="AZS304" s="11"/>
      <c r="AZT304" s="11"/>
      <c r="AZU304" s="11"/>
      <c r="AZV304" s="11"/>
      <c r="AZW304" s="11"/>
      <c r="AZX304" s="11"/>
      <c r="AZY304" s="11"/>
      <c r="AZZ304" s="11"/>
      <c r="BAA304" s="11"/>
      <c r="BAB304" s="11"/>
      <c r="BAC304" s="11"/>
      <c r="BAD304" s="11"/>
      <c r="BAE304" s="11"/>
      <c r="BAF304" s="11"/>
      <c r="BAG304" s="11"/>
      <c r="BAH304" s="11"/>
      <c r="BAI304" s="11"/>
      <c r="BAJ304" s="11"/>
      <c r="BAK304" s="11"/>
      <c r="BAL304" s="11"/>
      <c r="BAM304" s="11"/>
      <c r="BAN304" s="11"/>
      <c r="BAO304" s="11"/>
      <c r="BAP304" s="11"/>
      <c r="BAQ304" s="11"/>
      <c r="BAR304" s="11"/>
      <c r="BAS304" s="11"/>
      <c r="BAT304" s="11"/>
      <c r="BAU304" s="11"/>
      <c r="BAV304" s="11"/>
      <c r="BAW304" s="11"/>
      <c r="BAX304" s="11"/>
      <c r="BAY304" s="11"/>
      <c r="BAZ304" s="11"/>
      <c r="BBA304" s="11"/>
      <c r="BBB304" s="11"/>
      <c r="BBC304" s="11"/>
      <c r="BBD304" s="11"/>
      <c r="BBE304" s="11"/>
      <c r="BBF304" s="11"/>
      <c r="BBG304" s="11"/>
      <c r="BBH304" s="11"/>
      <c r="BBI304" s="11"/>
      <c r="BBJ304" s="11"/>
      <c r="BBK304" s="11"/>
      <c r="BBL304" s="11"/>
      <c r="BBM304" s="11"/>
      <c r="BBN304" s="11"/>
      <c r="BBO304" s="11"/>
      <c r="BBP304" s="11"/>
      <c r="BBQ304" s="11"/>
      <c r="BBR304" s="11"/>
      <c r="BBS304" s="11"/>
      <c r="BBT304" s="11"/>
      <c r="BBU304" s="11"/>
      <c r="BBV304" s="11"/>
      <c r="BBW304" s="11"/>
      <c r="BBX304" s="11"/>
      <c r="BBY304" s="11"/>
      <c r="BBZ304" s="11"/>
      <c r="BCA304" s="11"/>
      <c r="BCB304" s="11"/>
      <c r="BCC304" s="11"/>
      <c r="BCD304" s="11"/>
      <c r="BCE304" s="11"/>
      <c r="BCF304" s="11"/>
      <c r="BCG304" s="11"/>
      <c r="BCH304" s="11"/>
      <c r="BCI304" s="11"/>
      <c r="BCJ304" s="11"/>
      <c r="BCK304" s="11"/>
      <c r="BCL304" s="11"/>
      <c r="BCM304" s="11"/>
      <c r="BCN304" s="11"/>
      <c r="BCO304" s="11"/>
      <c r="BCP304" s="11"/>
      <c r="BCQ304" s="11"/>
      <c r="BCR304" s="11"/>
      <c r="BCS304" s="11"/>
      <c r="BCT304" s="11"/>
      <c r="BCU304" s="11"/>
      <c r="BCV304" s="11"/>
      <c r="BCW304" s="11"/>
      <c r="BCX304" s="11"/>
      <c r="BCY304" s="11"/>
      <c r="BCZ304" s="11"/>
      <c r="BDA304" s="11"/>
      <c r="BDB304" s="11"/>
      <c r="BDC304" s="11"/>
      <c r="BDD304" s="11"/>
      <c r="BDE304" s="11"/>
      <c r="BDF304" s="11"/>
      <c r="BDG304" s="11"/>
      <c r="BDH304" s="11"/>
      <c r="BDI304" s="11"/>
      <c r="BDJ304" s="11"/>
      <c r="BDK304" s="11"/>
      <c r="BDL304" s="11"/>
      <c r="BDM304" s="11"/>
      <c r="BDN304" s="11"/>
      <c r="BDO304" s="11"/>
      <c r="BDP304" s="11"/>
      <c r="BDQ304" s="11"/>
      <c r="BDR304" s="11"/>
      <c r="BDS304" s="11"/>
      <c r="BDT304" s="11"/>
      <c r="BDU304" s="11"/>
      <c r="BDV304" s="11"/>
      <c r="BDW304" s="11"/>
      <c r="BDX304" s="11"/>
      <c r="BDY304" s="11"/>
      <c r="BDZ304" s="11"/>
      <c r="BEA304" s="11"/>
      <c r="BEB304" s="11"/>
      <c r="BEC304" s="11"/>
      <c r="BED304" s="11"/>
      <c r="BEE304" s="11"/>
      <c r="BEF304" s="11"/>
      <c r="BEG304" s="11"/>
      <c r="BEH304" s="11"/>
      <c r="BEI304" s="11"/>
      <c r="BEJ304" s="11"/>
      <c r="BEK304" s="11"/>
      <c r="BEL304" s="11"/>
      <c r="BEM304" s="11"/>
      <c r="BEN304" s="11"/>
      <c r="BEO304" s="11"/>
      <c r="BEP304" s="11"/>
      <c r="BEQ304" s="11"/>
      <c r="BER304" s="11"/>
      <c r="BES304" s="11"/>
      <c r="BET304" s="11"/>
      <c r="BEU304" s="11"/>
      <c r="BEV304" s="11"/>
      <c r="BEW304" s="11"/>
      <c r="BEX304" s="11"/>
      <c r="BEY304" s="11"/>
      <c r="BEZ304" s="11"/>
      <c r="BFA304" s="11"/>
      <c r="BFB304" s="11"/>
      <c r="BFC304" s="11"/>
      <c r="BFD304" s="11"/>
      <c r="BFE304" s="11"/>
      <c r="BFF304" s="11"/>
      <c r="BFG304" s="11"/>
      <c r="BFH304" s="11"/>
      <c r="BFI304" s="11"/>
      <c r="BFJ304" s="11"/>
      <c r="BFK304" s="11"/>
      <c r="BFL304" s="11"/>
      <c r="BFM304" s="11"/>
      <c r="BFN304" s="11"/>
      <c r="BFO304" s="11"/>
      <c r="BFP304" s="11"/>
      <c r="BFQ304" s="11"/>
      <c r="BFR304" s="11"/>
      <c r="BFS304" s="11"/>
      <c r="BFT304" s="11"/>
      <c r="BFU304" s="11"/>
      <c r="BFV304" s="11"/>
      <c r="BFW304" s="11"/>
      <c r="BFX304" s="11"/>
      <c r="BFY304" s="11"/>
      <c r="BFZ304" s="11"/>
      <c r="BGA304" s="11"/>
      <c r="BGB304" s="11"/>
      <c r="BGC304" s="11"/>
      <c r="BGD304" s="11"/>
      <c r="BGE304" s="11"/>
      <c r="BGF304" s="11"/>
      <c r="BGG304" s="11"/>
      <c r="BGH304" s="11"/>
      <c r="BGI304" s="11"/>
      <c r="BGJ304" s="11"/>
      <c r="BGK304" s="11"/>
      <c r="BGL304" s="11"/>
      <c r="BGM304" s="11"/>
      <c r="BGN304" s="11"/>
      <c r="BGO304" s="11"/>
      <c r="BGP304" s="11"/>
      <c r="BGQ304" s="11"/>
      <c r="BGR304" s="11"/>
      <c r="BGS304" s="11"/>
      <c r="BGT304" s="11"/>
      <c r="BGU304" s="11"/>
      <c r="BGV304" s="11"/>
      <c r="BGW304" s="11"/>
      <c r="BGX304" s="11"/>
      <c r="BGY304" s="11"/>
      <c r="BGZ304" s="11"/>
      <c r="BHA304" s="11"/>
      <c r="BHB304" s="11"/>
      <c r="BHC304" s="11"/>
      <c r="BHD304" s="11"/>
      <c r="BHE304" s="11"/>
      <c r="BHF304" s="11"/>
      <c r="BHG304" s="11"/>
      <c r="BHH304" s="11"/>
      <c r="BHI304" s="11"/>
      <c r="BHJ304" s="11"/>
      <c r="BHK304" s="11"/>
      <c r="BHL304" s="11"/>
      <c r="BHM304" s="11"/>
      <c r="BHN304" s="11"/>
      <c r="BHO304" s="11"/>
      <c r="BHP304" s="11"/>
      <c r="BHQ304" s="11"/>
      <c r="BHR304" s="11"/>
      <c r="BHS304" s="11"/>
      <c r="BHT304" s="11"/>
      <c r="BHU304" s="11"/>
      <c r="BHV304" s="11"/>
      <c r="BHW304" s="11"/>
      <c r="BHX304" s="11"/>
      <c r="BHY304" s="11"/>
      <c r="BHZ304" s="11"/>
      <c r="BIA304" s="11"/>
      <c r="BIB304" s="11"/>
      <c r="BIC304" s="11"/>
      <c r="BID304" s="11"/>
      <c r="BIE304" s="11"/>
      <c r="BIF304" s="11"/>
      <c r="BIG304" s="11"/>
      <c r="BIH304" s="11"/>
      <c r="BII304" s="11"/>
      <c r="BIJ304" s="11"/>
      <c r="BIK304" s="11"/>
      <c r="BIL304" s="11"/>
      <c r="BIM304" s="11"/>
      <c r="BIN304" s="11"/>
      <c r="BIO304" s="11"/>
      <c r="BIP304" s="11"/>
      <c r="BIQ304" s="11"/>
      <c r="BIR304" s="11"/>
      <c r="BIS304" s="11"/>
      <c r="BIT304" s="11"/>
      <c r="BIU304" s="11"/>
      <c r="BIV304" s="11"/>
      <c r="BIW304" s="11"/>
      <c r="BIX304" s="11"/>
      <c r="BIY304" s="11"/>
      <c r="BIZ304" s="11"/>
      <c r="BJA304" s="11"/>
      <c r="BJB304" s="11"/>
      <c r="BJC304" s="11"/>
      <c r="BJD304" s="11"/>
      <c r="BJE304" s="11"/>
      <c r="BJF304" s="11"/>
      <c r="BJG304" s="11"/>
      <c r="BJH304" s="11"/>
      <c r="BJI304" s="11"/>
      <c r="BJJ304" s="11"/>
      <c r="BJK304" s="11"/>
      <c r="BJL304" s="11"/>
      <c r="BJM304" s="11"/>
      <c r="BJN304" s="11"/>
      <c r="BJO304" s="11"/>
      <c r="BJP304" s="11"/>
      <c r="BJQ304" s="11"/>
      <c r="BJR304" s="11"/>
      <c r="BJS304" s="11"/>
      <c r="BJT304" s="11"/>
      <c r="BJU304" s="11"/>
      <c r="BJV304" s="11"/>
      <c r="BJW304" s="11"/>
      <c r="BJX304" s="11"/>
      <c r="BJY304" s="11"/>
      <c r="BJZ304" s="11"/>
      <c r="BKA304" s="11"/>
      <c r="BKB304" s="11"/>
      <c r="BKC304" s="11"/>
      <c r="BKD304" s="11"/>
      <c r="BKE304" s="11"/>
      <c r="BKF304" s="11"/>
      <c r="BKG304" s="11"/>
      <c r="BKH304" s="11"/>
      <c r="BKI304" s="11"/>
      <c r="BKJ304" s="11"/>
      <c r="BKK304" s="11"/>
      <c r="BKL304" s="11"/>
      <c r="BKM304" s="11"/>
      <c r="BKN304" s="11"/>
      <c r="BKO304" s="11"/>
      <c r="BKP304" s="11"/>
      <c r="BKQ304" s="11"/>
      <c r="BKR304" s="11"/>
      <c r="BKS304" s="11"/>
      <c r="BKT304" s="11"/>
      <c r="BKU304" s="11"/>
      <c r="BKV304" s="11"/>
      <c r="BKW304" s="11"/>
      <c r="BKX304" s="11"/>
      <c r="BKY304" s="11"/>
      <c r="BKZ304" s="11"/>
      <c r="BLA304" s="11"/>
      <c r="BLB304" s="11"/>
      <c r="BLC304" s="11"/>
      <c r="BLD304" s="11"/>
      <c r="BLE304" s="11"/>
      <c r="BLF304" s="11"/>
      <c r="BLG304" s="11"/>
      <c r="BLH304" s="11"/>
      <c r="BLI304" s="11"/>
      <c r="BLJ304" s="11"/>
      <c r="BLK304" s="11"/>
      <c r="BLL304" s="11"/>
      <c r="BLM304" s="11"/>
      <c r="BLN304" s="11"/>
      <c r="BLO304" s="11"/>
      <c r="BLP304" s="11"/>
      <c r="BLQ304" s="11"/>
      <c r="BLR304" s="11"/>
      <c r="BLS304" s="11"/>
      <c r="BLT304" s="11"/>
      <c r="BLU304" s="11"/>
      <c r="BLV304" s="11"/>
      <c r="BLW304" s="11"/>
      <c r="BLX304" s="11"/>
      <c r="BLY304" s="11"/>
      <c r="BLZ304" s="11"/>
      <c r="BMA304" s="11"/>
      <c r="BMB304" s="11"/>
      <c r="BMC304" s="11"/>
      <c r="BMD304" s="11"/>
      <c r="BME304" s="11"/>
      <c r="BMF304" s="11"/>
      <c r="BMG304" s="11"/>
      <c r="BMH304" s="11"/>
      <c r="BMI304" s="11"/>
      <c r="BMJ304" s="11"/>
      <c r="BMK304" s="11"/>
      <c r="BML304" s="11"/>
      <c r="BMM304" s="11"/>
      <c r="BMN304" s="11"/>
      <c r="BMO304" s="11"/>
      <c r="BMP304" s="11"/>
      <c r="BMQ304" s="11"/>
      <c r="BMR304" s="11"/>
      <c r="BMS304" s="11"/>
      <c r="BMT304" s="11"/>
      <c r="BMU304" s="11"/>
      <c r="BMV304" s="11"/>
      <c r="BMW304" s="11"/>
      <c r="BMX304" s="11"/>
      <c r="BMY304" s="11"/>
      <c r="BMZ304" s="11"/>
      <c r="BNA304" s="11"/>
      <c r="BNB304" s="11"/>
      <c r="BNC304" s="11"/>
      <c r="BND304" s="11"/>
      <c r="BNE304" s="11"/>
      <c r="BNF304" s="11"/>
      <c r="BNG304" s="11"/>
      <c r="BNH304" s="11"/>
      <c r="BNI304" s="11"/>
      <c r="BNJ304" s="11"/>
      <c r="BNK304" s="11"/>
      <c r="BNL304" s="11"/>
      <c r="BNM304" s="11"/>
      <c r="BNN304" s="11"/>
      <c r="BNO304" s="11"/>
      <c r="BNP304" s="11"/>
      <c r="BNQ304" s="11"/>
      <c r="BNR304" s="11"/>
      <c r="BNS304" s="11"/>
      <c r="BNT304" s="11"/>
      <c r="BNU304" s="11"/>
      <c r="BNV304" s="11"/>
      <c r="BNW304" s="11"/>
      <c r="BNX304" s="11"/>
      <c r="BNY304" s="11"/>
      <c r="BNZ304" s="11"/>
      <c r="BOA304" s="11"/>
      <c r="BOB304" s="11"/>
      <c r="BOC304" s="11"/>
      <c r="BOD304" s="11"/>
      <c r="BOE304" s="11"/>
      <c r="BOF304" s="11"/>
      <c r="BOG304" s="11"/>
      <c r="BOH304" s="11"/>
      <c r="BOI304" s="11"/>
      <c r="BOJ304" s="11"/>
      <c r="BOK304" s="11"/>
      <c r="BOL304" s="11"/>
      <c r="BOM304" s="11"/>
      <c r="BON304" s="11"/>
      <c r="BOO304" s="11"/>
      <c r="BOP304" s="11"/>
      <c r="BOQ304" s="11"/>
      <c r="BOR304" s="11"/>
      <c r="BOS304" s="11"/>
      <c r="BOT304" s="11"/>
      <c r="BOU304" s="11"/>
      <c r="BOV304" s="11"/>
      <c r="BOW304" s="11"/>
      <c r="BOX304" s="11"/>
      <c r="BOY304" s="11"/>
      <c r="BOZ304" s="11"/>
      <c r="BPA304" s="11"/>
      <c r="BPB304" s="11"/>
      <c r="BPC304" s="11"/>
      <c r="BPD304" s="11"/>
      <c r="BPE304" s="11"/>
      <c r="BPF304" s="11"/>
      <c r="BPG304" s="11"/>
      <c r="BPH304" s="11"/>
      <c r="BPI304" s="11"/>
      <c r="BPJ304" s="11"/>
      <c r="BPK304" s="11"/>
      <c r="BPL304" s="11"/>
      <c r="BPM304" s="11"/>
      <c r="BPN304" s="11"/>
      <c r="BPO304" s="11"/>
      <c r="BPP304" s="11"/>
      <c r="BPQ304" s="11"/>
      <c r="BPR304" s="11"/>
      <c r="BPS304" s="11"/>
      <c r="BPT304" s="11"/>
      <c r="BPU304" s="11"/>
      <c r="BPV304" s="11"/>
      <c r="BPW304" s="11"/>
      <c r="BPX304" s="11"/>
      <c r="BPY304" s="11"/>
      <c r="BPZ304" s="11"/>
      <c r="BQA304" s="11"/>
      <c r="BQB304" s="11"/>
      <c r="BQC304" s="11"/>
      <c r="BQD304" s="11"/>
      <c r="BQE304" s="11"/>
      <c r="BQF304" s="11"/>
      <c r="BQG304" s="11"/>
      <c r="BQH304" s="11"/>
      <c r="BQI304" s="11"/>
      <c r="BQJ304" s="11"/>
      <c r="BQK304" s="11"/>
      <c r="BQL304" s="11"/>
      <c r="BQM304" s="11"/>
      <c r="BQN304" s="11"/>
      <c r="BQO304" s="11"/>
      <c r="BQP304" s="11"/>
      <c r="BQQ304" s="11"/>
      <c r="BQR304" s="11"/>
      <c r="BQS304" s="11"/>
      <c r="BQT304" s="11"/>
      <c r="BQU304" s="11"/>
      <c r="BQV304" s="11"/>
      <c r="BQW304" s="11"/>
      <c r="BQX304" s="11"/>
      <c r="BQY304" s="11"/>
      <c r="BQZ304" s="11"/>
      <c r="BRA304" s="11"/>
      <c r="BRB304" s="11"/>
      <c r="BRC304" s="11"/>
      <c r="BRD304" s="11"/>
      <c r="BRE304" s="11"/>
      <c r="BRF304" s="11"/>
      <c r="BRG304" s="11"/>
      <c r="BRH304" s="11"/>
      <c r="BRI304" s="11"/>
    </row>
    <row r="305" spans="2:1829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CZ305" s="11"/>
      <c r="DA305" s="11"/>
      <c r="DB305" s="11"/>
      <c r="DC305" s="11"/>
      <c r="DD305" s="11"/>
      <c r="DE305" s="11"/>
      <c r="DF305" s="11"/>
      <c r="DG305" s="11"/>
      <c r="DH305" s="11"/>
      <c r="DI305" s="11"/>
      <c r="DJ305" s="11"/>
      <c r="DK305" s="11"/>
      <c r="DL305" s="11"/>
      <c r="DM305" s="11"/>
      <c r="DN305" s="11"/>
      <c r="DO305" s="11"/>
      <c r="DP305" s="11"/>
      <c r="DQ305" s="11"/>
      <c r="DR305" s="11"/>
      <c r="DS305" s="11"/>
      <c r="DT305" s="11"/>
      <c r="DU305" s="11"/>
      <c r="DV305" s="11"/>
      <c r="DW305" s="11"/>
      <c r="DX305" s="11"/>
      <c r="DY305" s="11"/>
      <c r="DZ305" s="11"/>
      <c r="EA305" s="11"/>
      <c r="EB305" s="11"/>
      <c r="EC305" s="11"/>
      <c r="ED305" s="11"/>
      <c r="EE305" s="11"/>
      <c r="EF305" s="11"/>
      <c r="EG305" s="11"/>
      <c r="EH305" s="11"/>
      <c r="EI305" s="11"/>
      <c r="EJ305" s="11"/>
      <c r="EK305" s="11"/>
      <c r="EL305" s="11"/>
      <c r="EM305" s="11"/>
      <c r="EN305" s="11"/>
      <c r="EO305" s="11"/>
      <c r="EP305" s="11"/>
      <c r="EQ305" s="11"/>
      <c r="ER305" s="11"/>
      <c r="ES305" s="11"/>
      <c r="ET305" s="11"/>
      <c r="EU305" s="11"/>
      <c r="EV305" s="11"/>
      <c r="EW305" s="11"/>
      <c r="EX305" s="11"/>
      <c r="EY305" s="11"/>
      <c r="EZ305" s="11"/>
      <c r="FA305" s="11"/>
      <c r="FB305" s="11"/>
      <c r="FC305" s="11"/>
      <c r="FD305" s="11"/>
      <c r="FE305" s="11"/>
      <c r="FF305" s="11"/>
      <c r="FG305" s="11"/>
      <c r="FH305" s="11"/>
      <c r="FI305" s="11"/>
      <c r="FJ305" s="11"/>
      <c r="FK305" s="11"/>
      <c r="FL305" s="11"/>
      <c r="FM305" s="11"/>
      <c r="FN305" s="11"/>
      <c r="FO305" s="11"/>
      <c r="FP305" s="11"/>
      <c r="FQ305" s="11"/>
      <c r="FR305" s="11"/>
      <c r="FS305" s="11"/>
      <c r="FT305" s="11"/>
      <c r="FU305" s="11"/>
      <c r="FV305" s="11"/>
      <c r="FW305" s="11"/>
      <c r="FX305" s="11"/>
      <c r="FY305" s="11"/>
      <c r="FZ305" s="11"/>
      <c r="GA305" s="11"/>
      <c r="GB305" s="11"/>
      <c r="GC305" s="11"/>
      <c r="GD305" s="11"/>
      <c r="GE305" s="11"/>
      <c r="GF305" s="11"/>
      <c r="GG305" s="11"/>
      <c r="GH305" s="11"/>
      <c r="GI305" s="11"/>
      <c r="GJ305" s="11"/>
      <c r="GK305" s="11"/>
      <c r="GL305" s="11"/>
      <c r="GM305" s="11"/>
      <c r="GN305" s="11"/>
      <c r="GO305" s="11"/>
      <c r="GP305" s="11"/>
      <c r="GQ305" s="11"/>
      <c r="GR305" s="11"/>
      <c r="GS305" s="11"/>
      <c r="GT305" s="11"/>
      <c r="GU305" s="11"/>
      <c r="GV305" s="11"/>
      <c r="GW305" s="11"/>
      <c r="GX305" s="11"/>
      <c r="GY305" s="11"/>
      <c r="GZ305" s="11"/>
      <c r="HA305" s="11"/>
      <c r="HB305" s="11"/>
      <c r="HC305" s="11"/>
      <c r="HD305" s="11"/>
      <c r="HE305" s="11"/>
      <c r="HF305" s="11"/>
      <c r="HG305" s="11"/>
      <c r="HH305" s="11"/>
      <c r="HI305" s="11"/>
      <c r="HJ305" s="11"/>
      <c r="HK305" s="11"/>
      <c r="HL305" s="11"/>
      <c r="HM305" s="11"/>
      <c r="HN305" s="11"/>
      <c r="HO305" s="11"/>
      <c r="HP305" s="11"/>
      <c r="HQ305" s="11"/>
      <c r="HR305" s="11"/>
      <c r="HS305" s="11"/>
      <c r="HT305" s="11"/>
      <c r="HU305" s="11"/>
      <c r="HV305" s="11"/>
      <c r="HW305" s="11"/>
      <c r="HX305" s="11"/>
      <c r="HY305" s="11"/>
      <c r="HZ305" s="11"/>
      <c r="IA305" s="11"/>
      <c r="IB305" s="11"/>
      <c r="IC305" s="11"/>
      <c r="ID305" s="11"/>
      <c r="IE305" s="11"/>
      <c r="IF305" s="11"/>
      <c r="IG305" s="11"/>
      <c r="IH305" s="11"/>
      <c r="II305" s="11"/>
      <c r="IJ305" s="11"/>
      <c r="IK305" s="11"/>
      <c r="IL305" s="11"/>
      <c r="IM305" s="11"/>
      <c r="IN305" s="11"/>
      <c r="IO305" s="11"/>
      <c r="IP305" s="11"/>
      <c r="IQ305" s="11"/>
      <c r="IR305" s="11"/>
      <c r="IS305" s="11"/>
      <c r="IT305" s="11"/>
      <c r="IU305" s="11"/>
      <c r="IV305" s="11"/>
      <c r="IW305" s="11"/>
      <c r="IX305" s="11"/>
      <c r="IY305" s="11"/>
      <c r="IZ305" s="11"/>
      <c r="JA305" s="11"/>
      <c r="JB305" s="11"/>
      <c r="JC305" s="11"/>
      <c r="JD305" s="11"/>
      <c r="JE305" s="11"/>
      <c r="JF305" s="11"/>
      <c r="JG305" s="11"/>
      <c r="JH305" s="11"/>
      <c r="JI305" s="11"/>
      <c r="JJ305" s="11"/>
      <c r="JK305" s="11"/>
      <c r="JL305" s="11"/>
      <c r="JM305" s="11"/>
      <c r="JN305" s="11"/>
      <c r="JO305" s="11"/>
      <c r="JP305" s="11"/>
      <c r="JQ305" s="11"/>
      <c r="JR305" s="11"/>
      <c r="JS305" s="11"/>
      <c r="JT305" s="11"/>
      <c r="JU305" s="11"/>
      <c r="JV305" s="11"/>
      <c r="JW305" s="11"/>
      <c r="JX305" s="11"/>
      <c r="JY305" s="11"/>
      <c r="JZ305" s="11"/>
      <c r="KA305" s="11"/>
      <c r="KB305" s="11"/>
      <c r="KC305" s="11"/>
      <c r="KD305" s="11"/>
      <c r="KE305" s="11"/>
      <c r="KF305" s="11"/>
      <c r="KG305" s="11"/>
      <c r="KH305" s="11"/>
      <c r="KI305" s="11"/>
      <c r="KJ305" s="11"/>
      <c r="KK305" s="11"/>
      <c r="KL305" s="11"/>
      <c r="KM305" s="11"/>
      <c r="KN305" s="11"/>
      <c r="KO305" s="11"/>
      <c r="KP305" s="11"/>
      <c r="KQ305" s="11"/>
      <c r="KR305" s="11"/>
      <c r="KS305" s="11"/>
      <c r="KT305" s="11"/>
      <c r="KU305" s="11"/>
      <c r="KV305" s="11"/>
      <c r="KW305" s="11"/>
      <c r="KX305" s="11"/>
      <c r="KY305" s="11"/>
      <c r="KZ305" s="11"/>
      <c r="LA305" s="11"/>
      <c r="LB305" s="11"/>
      <c r="LC305" s="11"/>
      <c r="LD305" s="11"/>
      <c r="LE305" s="11"/>
      <c r="LF305" s="11"/>
      <c r="LG305" s="11"/>
      <c r="LH305" s="11"/>
      <c r="LI305" s="11"/>
      <c r="LJ305" s="11"/>
      <c r="LK305" s="11"/>
      <c r="LL305" s="11"/>
      <c r="LM305" s="11"/>
      <c r="LN305" s="11"/>
      <c r="LO305" s="11"/>
      <c r="LP305" s="11"/>
      <c r="LQ305" s="11"/>
      <c r="LR305" s="11"/>
      <c r="LS305" s="11"/>
      <c r="LT305" s="11"/>
      <c r="LU305" s="11"/>
      <c r="LV305" s="11"/>
      <c r="LW305" s="11"/>
      <c r="LX305" s="11"/>
      <c r="LY305" s="11"/>
      <c r="LZ305" s="11"/>
      <c r="MA305" s="11"/>
      <c r="MB305" s="11"/>
      <c r="MC305" s="11"/>
      <c r="MD305" s="11"/>
      <c r="ME305" s="11"/>
      <c r="MF305" s="11"/>
      <c r="MG305" s="11"/>
      <c r="MH305" s="11"/>
      <c r="MI305" s="11"/>
      <c r="MJ305" s="11"/>
      <c r="MK305" s="11"/>
      <c r="ML305" s="11"/>
      <c r="MM305" s="11"/>
      <c r="MN305" s="11"/>
      <c r="MO305" s="11"/>
      <c r="MP305" s="11"/>
      <c r="MQ305" s="11"/>
      <c r="MR305" s="11"/>
      <c r="MS305" s="11"/>
      <c r="MT305" s="11"/>
      <c r="MU305" s="11"/>
      <c r="MV305" s="11"/>
      <c r="MW305" s="11"/>
      <c r="MX305" s="11"/>
      <c r="MY305" s="11"/>
      <c r="MZ305" s="11"/>
      <c r="NA305" s="11"/>
      <c r="NB305" s="11"/>
      <c r="NC305" s="11"/>
      <c r="ND305" s="11"/>
      <c r="NE305" s="11"/>
      <c r="NF305" s="11"/>
      <c r="NG305" s="11"/>
      <c r="NH305" s="11"/>
      <c r="NI305" s="11"/>
      <c r="NJ305" s="11"/>
      <c r="NK305" s="11"/>
      <c r="NL305" s="11"/>
      <c r="NM305" s="11"/>
      <c r="NN305" s="11"/>
      <c r="NO305" s="11"/>
      <c r="NP305" s="11"/>
      <c r="NQ305" s="11"/>
      <c r="NR305" s="11"/>
      <c r="NS305" s="11"/>
      <c r="NT305" s="11"/>
      <c r="NU305" s="11"/>
      <c r="NV305" s="11"/>
      <c r="NW305" s="11"/>
      <c r="NX305" s="11"/>
      <c r="NY305" s="11"/>
      <c r="NZ305" s="11"/>
      <c r="OA305" s="11"/>
      <c r="OB305" s="11"/>
      <c r="OC305" s="11"/>
      <c r="OD305" s="11"/>
      <c r="OE305" s="11"/>
      <c r="OF305" s="11"/>
      <c r="OG305" s="11"/>
      <c r="OH305" s="11"/>
      <c r="OI305" s="11"/>
      <c r="OJ305" s="11"/>
      <c r="OK305" s="11"/>
      <c r="OL305" s="11"/>
      <c r="OM305" s="11"/>
      <c r="ON305" s="11"/>
      <c r="OO305" s="11"/>
      <c r="OP305" s="11"/>
      <c r="OQ305" s="11"/>
      <c r="OR305" s="11"/>
      <c r="OS305" s="11"/>
      <c r="OT305" s="11"/>
      <c r="OU305" s="11"/>
      <c r="OV305" s="11"/>
      <c r="OW305" s="11"/>
      <c r="OX305" s="11"/>
      <c r="OY305" s="11"/>
      <c r="OZ305" s="11"/>
      <c r="PA305" s="11"/>
      <c r="PB305" s="11"/>
      <c r="PC305" s="11"/>
      <c r="PD305" s="11"/>
      <c r="PE305" s="11"/>
      <c r="PF305" s="11"/>
      <c r="PG305" s="11"/>
      <c r="PH305" s="11"/>
      <c r="PI305" s="11"/>
      <c r="PJ305" s="11"/>
      <c r="PK305" s="11"/>
      <c r="PL305" s="11"/>
      <c r="PM305" s="11"/>
      <c r="PN305" s="11"/>
      <c r="PO305" s="11"/>
      <c r="PP305" s="11"/>
      <c r="PQ305" s="11"/>
      <c r="PR305" s="11"/>
      <c r="PS305" s="11"/>
      <c r="PT305" s="11"/>
      <c r="PU305" s="11"/>
      <c r="PV305" s="11"/>
      <c r="PW305" s="11"/>
      <c r="PX305" s="11"/>
      <c r="PY305" s="11"/>
      <c r="PZ305" s="11"/>
      <c r="QA305" s="11"/>
      <c r="QB305" s="11"/>
      <c r="QC305" s="11"/>
      <c r="QD305" s="11"/>
      <c r="QE305" s="11"/>
      <c r="QF305" s="11"/>
      <c r="QG305" s="11"/>
      <c r="QH305" s="11"/>
      <c r="QI305" s="11"/>
      <c r="QJ305" s="11"/>
      <c r="QK305" s="11"/>
      <c r="QL305" s="11"/>
      <c r="QM305" s="11"/>
      <c r="QN305" s="11"/>
      <c r="QO305" s="11"/>
      <c r="QP305" s="11"/>
      <c r="QQ305" s="11"/>
      <c r="QR305" s="11"/>
      <c r="QS305" s="11"/>
      <c r="QT305" s="11"/>
      <c r="QU305" s="11"/>
      <c r="QV305" s="11"/>
      <c r="QW305" s="11"/>
      <c r="QX305" s="11"/>
      <c r="QY305" s="11"/>
      <c r="QZ305" s="11"/>
      <c r="RA305" s="11"/>
      <c r="RB305" s="11"/>
      <c r="RC305" s="11"/>
      <c r="RD305" s="11"/>
      <c r="RE305" s="11"/>
      <c r="RF305" s="11"/>
      <c r="RG305" s="11"/>
      <c r="RH305" s="11"/>
      <c r="RI305" s="11"/>
      <c r="RJ305" s="11"/>
      <c r="RK305" s="11"/>
      <c r="RL305" s="11"/>
      <c r="RM305" s="11"/>
      <c r="RN305" s="11"/>
      <c r="RO305" s="11"/>
      <c r="RP305" s="11"/>
      <c r="RQ305" s="11"/>
      <c r="RR305" s="11"/>
      <c r="RS305" s="11"/>
      <c r="RT305" s="11"/>
      <c r="RU305" s="11"/>
      <c r="RV305" s="11"/>
      <c r="RW305" s="11"/>
      <c r="RX305" s="11"/>
      <c r="RY305" s="11"/>
      <c r="RZ305" s="11"/>
      <c r="SA305" s="11"/>
      <c r="SB305" s="11"/>
      <c r="SC305" s="11"/>
      <c r="SD305" s="11"/>
      <c r="SE305" s="11"/>
      <c r="SF305" s="11"/>
      <c r="SG305" s="11"/>
      <c r="SH305" s="11"/>
      <c r="SI305" s="11"/>
      <c r="SJ305" s="11"/>
      <c r="SK305" s="11"/>
      <c r="SL305" s="11"/>
      <c r="SM305" s="11"/>
      <c r="SN305" s="11"/>
      <c r="SO305" s="11"/>
      <c r="SP305" s="11"/>
      <c r="SQ305" s="11"/>
      <c r="SR305" s="11"/>
      <c r="SS305" s="11"/>
      <c r="ST305" s="11"/>
      <c r="SU305" s="11"/>
      <c r="SV305" s="11"/>
      <c r="SW305" s="11"/>
      <c r="SX305" s="11"/>
      <c r="SY305" s="11"/>
      <c r="SZ305" s="11"/>
      <c r="TA305" s="11"/>
      <c r="TB305" s="11"/>
      <c r="TC305" s="11"/>
      <c r="TD305" s="11"/>
      <c r="TE305" s="11"/>
      <c r="TF305" s="11"/>
      <c r="TG305" s="11"/>
      <c r="TH305" s="11"/>
      <c r="TI305" s="11"/>
      <c r="TJ305" s="11"/>
      <c r="TK305" s="11"/>
      <c r="TL305" s="11"/>
      <c r="TM305" s="11"/>
      <c r="TN305" s="11"/>
      <c r="TO305" s="11"/>
      <c r="TP305" s="11"/>
      <c r="TQ305" s="11"/>
      <c r="TR305" s="11"/>
      <c r="TS305" s="11"/>
      <c r="TT305" s="11"/>
      <c r="TU305" s="11"/>
      <c r="TV305" s="11"/>
      <c r="TW305" s="11"/>
      <c r="TX305" s="11"/>
      <c r="TY305" s="11"/>
      <c r="TZ305" s="11"/>
      <c r="UA305" s="11"/>
      <c r="UB305" s="11"/>
      <c r="UC305" s="11"/>
      <c r="UD305" s="11"/>
      <c r="UE305" s="11"/>
      <c r="UF305" s="11"/>
      <c r="UG305" s="11"/>
      <c r="UH305" s="11"/>
      <c r="UI305" s="11"/>
      <c r="UJ305" s="11"/>
      <c r="UK305" s="11"/>
      <c r="UL305" s="11"/>
      <c r="UM305" s="11"/>
      <c r="UN305" s="11"/>
      <c r="UO305" s="11"/>
      <c r="UP305" s="11"/>
      <c r="UQ305" s="11"/>
      <c r="UR305" s="11"/>
      <c r="US305" s="11"/>
      <c r="UT305" s="11"/>
      <c r="UU305" s="11"/>
      <c r="UV305" s="11"/>
      <c r="UW305" s="11"/>
      <c r="UX305" s="11"/>
      <c r="UY305" s="11"/>
      <c r="UZ305" s="11"/>
      <c r="VA305" s="11"/>
      <c r="VB305" s="11"/>
      <c r="VC305" s="11"/>
      <c r="VD305" s="11"/>
      <c r="VE305" s="11"/>
      <c r="VF305" s="11"/>
      <c r="VG305" s="11"/>
      <c r="VH305" s="11"/>
      <c r="VI305" s="11"/>
      <c r="VJ305" s="11"/>
      <c r="VK305" s="11"/>
      <c r="VL305" s="11"/>
      <c r="VM305" s="11"/>
      <c r="VN305" s="11"/>
      <c r="VO305" s="11"/>
      <c r="VP305" s="11"/>
      <c r="VQ305" s="11"/>
      <c r="VR305" s="11"/>
      <c r="VS305" s="11"/>
      <c r="VT305" s="11"/>
      <c r="VU305" s="11"/>
      <c r="VV305" s="11"/>
      <c r="VW305" s="11"/>
      <c r="VX305" s="11"/>
      <c r="VY305" s="11"/>
      <c r="VZ305" s="11"/>
      <c r="WA305" s="11"/>
      <c r="WB305" s="11"/>
      <c r="WC305" s="11"/>
      <c r="WD305" s="11"/>
      <c r="WE305" s="11"/>
      <c r="WF305" s="11"/>
      <c r="WG305" s="11"/>
      <c r="WH305" s="11"/>
      <c r="WI305" s="11"/>
      <c r="WJ305" s="11"/>
      <c r="WK305" s="11"/>
      <c r="WL305" s="11"/>
      <c r="WM305" s="11"/>
      <c r="WN305" s="11"/>
      <c r="WO305" s="11"/>
      <c r="WP305" s="11"/>
      <c r="WQ305" s="11"/>
      <c r="WR305" s="11"/>
      <c r="WS305" s="11"/>
      <c r="WT305" s="11"/>
      <c r="WU305" s="11"/>
      <c r="WV305" s="11"/>
      <c r="WW305" s="11"/>
      <c r="WX305" s="11"/>
      <c r="WY305" s="11"/>
      <c r="WZ305" s="11"/>
      <c r="XA305" s="11"/>
      <c r="XB305" s="11"/>
      <c r="XC305" s="11"/>
      <c r="XD305" s="11"/>
      <c r="XE305" s="11"/>
      <c r="XF305" s="11"/>
      <c r="XG305" s="11"/>
      <c r="XH305" s="11"/>
      <c r="XI305" s="11"/>
      <c r="XJ305" s="11"/>
      <c r="XK305" s="11"/>
      <c r="XL305" s="11"/>
      <c r="XM305" s="11"/>
      <c r="XN305" s="11"/>
      <c r="XO305" s="11"/>
      <c r="XP305" s="11"/>
      <c r="XQ305" s="11"/>
      <c r="XR305" s="11"/>
      <c r="XS305" s="11"/>
      <c r="XT305" s="11"/>
      <c r="XU305" s="11"/>
      <c r="XV305" s="11"/>
      <c r="XW305" s="11"/>
      <c r="XX305" s="11"/>
      <c r="XY305" s="11"/>
      <c r="XZ305" s="11"/>
      <c r="YA305" s="11"/>
      <c r="YB305" s="11"/>
      <c r="YC305" s="11"/>
      <c r="YD305" s="11"/>
      <c r="YE305" s="11"/>
      <c r="YF305" s="11"/>
      <c r="YG305" s="11"/>
      <c r="YH305" s="11"/>
      <c r="YI305" s="11"/>
      <c r="YJ305" s="11"/>
      <c r="YK305" s="11"/>
      <c r="YL305" s="11"/>
      <c r="YM305" s="11"/>
      <c r="YN305" s="11"/>
      <c r="YO305" s="11"/>
      <c r="YP305" s="11"/>
      <c r="YQ305" s="11"/>
      <c r="YR305" s="11"/>
      <c r="YS305" s="11"/>
      <c r="YT305" s="11"/>
      <c r="YU305" s="11"/>
      <c r="YV305" s="11"/>
      <c r="YW305" s="11"/>
      <c r="YX305" s="11"/>
      <c r="YY305" s="11"/>
      <c r="YZ305" s="11"/>
      <c r="ZA305" s="11"/>
      <c r="ZB305" s="11"/>
      <c r="ZC305" s="11"/>
      <c r="ZD305" s="11"/>
      <c r="ZE305" s="11"/>
      <c r="ZF305" s="11"/>
      <c r="ZG305" s="11"/>
      <c r="ZH305" s="11"/>
      <c r="ZI305" s="11"/>
      <c r="ZJ305" s="11"/>
      <c r="ZK305" s="11"/>
      <c r="ZL305" s="11"/>
      <c r="ZM305" s="11"/>
      <c r="ZN305" s="11"/>
      <c r="ZO305" s="11"/>
      <c r="ZP305" s="11"/>
      <c r="ZQ305" s="11"/>
      <c r="ZR305" s="11"/>
      <c r="ZS305" s="11"/>
      <c r="ZT305" s="11"/>
      <c r="ZU305" s="11"/>
      <c r="ZV305" s="11"/>
      <c r="ZW305" s="11"/>
      <c r="ZX305" s="11"/>
      <c r="ZY305" s="11"/>
      <c r="ZZ305" s="11"/>
      <c r="AAA305" s="11"/>
      <c r="AAB305" s="11"/>
      <c r="AAC305" s="11"/>
      <c r="AAD305" s="11"/>
      <c r="AAE305" s="11"/>
      <c r="AAF305" s="11"/>
      <c r="AAG305" s="11"/>
      <c r="AAH305" s="11"/>
      <c r="AAI305" s="11"/>
      <c r="AAJ305" s="11"/>
      <c r="AAK305" s="11"/>
      <c r="AAL305" s="11"/>
      <c r="AAM305" s="11"/>
      <c r="AAN305" s="11"/>
      <c r="AAO305" s="11"/>
      <c r="AAP305" s="11"/>
      <c r="AAQ305" s="11"/>
      <c r="AAR305" s="11"/>
      <c r="AAS305" s="11"/>
      <c r="AAT305" s="11"/>
      <c r="AAU305" s="11"/>
      <c r="AAV305" s="11"/>
      <c r="AAW305" s="11"/>
      <c r="AAX305" s="11"/>
      <c r="AAY305" s="11"/>
      <c r="AAZ305" s="11"/>
      <c r="ABA305" s="11"/>
      <c r="ABB305" s="11"/>
      <c r="ABC305" s="11"/>
      <c r="ABD305" s="11"/>
      <c r="ABE305" s="11"/>
      <c r="ABF305" s="11"/>
      <c r="ABG305" s="11"/>
      <c r="ABH305" s="11"/>
      <c r="ABI305" s="11"/>
      <c r="ABJ305" s="11"/>
      <c r="ABK305" s="11"/>
      <c r="ABL305" s="11"/>
      <c r="ABM305" s="11"/>
      <c r="ABN305" s="11"/>
      <c r="ABO305" s="11"/>
      <c r="ABP305" s="11"/>
      <c r="ABQ305" s="11"/>
      <c r="ABR305" s="11"/>
      <c r="ABS305" s="11"/>
      <c r="ABT305" s="11"/>
      <c r="ABU305" s="11"/>
      <c r="ABV305" s="11"/>
      <c r="ABW305" s="11"/>
      <c r="ABX305" s="11"/>
      <c r="ABY305" s="11"/>
      <c r="ABZ305" s="11"/>
      <c r="ACA305" s="11"/>
      <c r="ACB305" s="11"/>
      <c r="ACC305" s="11"/>
      <c r="ACD305" s="11"/>
      <c r="ACE305" s="11"/>
      <c r="ACF305" s="11"/>
      <c r="ACG305" s="11"/>
      <c r="ACH305" s="11"/>
      <c r="ACI305" s="11"/>
      <c r="ACJ305" s="11"/>
      <c r="ACK305" s="11"/>
      <c r="ACL305" s="11"/>
      <c r="ACM305" s="11"/>
      <c r="ACN305" s="11"/>
      <c r="ACO305" s="11"/>
      <c r="ACP305" s="11"/>
      <c r="ACQ305" s="11"/>
      <c r="ACR305" s="11"/>
      <c r="ACS305" s="11"/>
      <c r="ACT305" s="11"/>
      <c r="ACU305" s="11"/>
      <c r="ACV305" s="11"/>
      <c r="ACW305" s="11"/>
      <c r="ACX305" s="11"/>
      <c r="ACY305" s="11"/>
      <c r="ACZ305" s="11"/>
      <c r="ADA305" s="11"/>
      <c r="ADB305" s="11"/>
      <c r="ADC305" s="11"/>
      <c r="ADD305" s="11"/>
      <c r="ADE305" s="11"/>
      <c r="ADF305" s="11"/>
      <c r="ADG305" s="11"/>
      <c r="ADH305" s="11"/>
      <c r="ADI305" s="11"/>
      <c r="ADJ305" s="11"/>
      <c r="ADK305" s="11"/>
      <c r="ADL305" s="11"/>
      <c r="ADM305" s="11"/>
      <c r="ADN305" s="11"/>
      <c r="ADO305" s="11"/>
      <c r="ADP305" s="11"/>
      <c r="ADQ305" s="11"/>
      <c r="ADR305" s="11"/>
      <c r="ADS305" s="11"/>
      <c r="ADT305" s="11"/>
      <c r="ADU305" s="11"/>
      <c r="ADV305" s="11"/>
      <c r="ADW305" s="11"/>
      <c r="ADX305" s="11"/>
      <c r="ADY305" s="11"/>
      <c r="ADZ305" s="11"/>
      <c r="AEA305" s="11"/>
      <c r="AEB305" s="11"/>
      <c r="AEC305" s="11"/>
      <c r="AED305" s="11"/>
      <c r="AEE305" s="11"/>
      <c r="AEF305" s="11"/>
      <c r="AEG305" s="11"/>
      <c r="AEH305" s="11"/>
      <c r="AEI305" s="11"/>
      <c r="AEJ305" s="11"/>
      <c r="AEK305" s="11"/>
      <c r="AEL305" s="11"/>
      <c r="AEM305" s="11"/>
      <c r="AEN305" s="11"/>
      <c r="AEO305" s="11"/>
      <c r="AEP305" s="11"/>
      <c r="AEQ305" s="11"/>
      <c r="AER305" s="11"/>
      <c r="AES305" s="11"/>
      <c r="AET305" s="11"/>
      <c r="AEU305" s="11"/>
      <c r="AEV305" s="11"/>
      <c r="AEW305" s="11"/>
      <c r="AEX305" s="11"/>
      <c r="AEY305" s="11"/>
      <c r="AEZ305" s="11"/>
      <c r="AFA305" s="11"/>
      <c r="AFB305" s="11"/>
      <c r="AFC305" s="11"/>
      <c r="AFD305" s="11"/>
      <c r="AFE305" s="11"/>
      <c r="AFF305" s="11"/>
      <c r="AFG305" s="11"/>
      <c r="AFH305" s="11"/>
      <c r="AFI305" s="11"/>
      <c r="AFJ305" s="11"/>
      <c r="AFK305" s="11"/>
      <c r="AFL305" s="11"/>
      <c r="AFM305" s="11"/>
      <c r="AFN305" s="11"/>
      <c r="AFO305" s="11"/>
      <c r="AFP305" s="11"/>
      <c r="AFQ305" s="11"/>
      <c r="AFR305" s="11"/>
      <c r="AFS305" s="11"/>
      <c r="AFT305" s="11"/>
      <c r="AFU305" s="11"/>
      <c r="AFV305" s="11"/>
      <c r="AFW305" s="11"/>
      <c r="AFX305" s="11"/>
      <c r="AFY305" s="11"/>
      <c r="AFZ305" s="11"/>
      <c r="AGA305" s="11"/>
      <c r="AGB305" s="11"/>
      <c r="AGC305" s="11"/>
      <c r="AGD305" s="11"/>
      <c r="AGE305" s="11"/>
      <c r="AGF305" s="11"/>
      <c r="AGG305" s="11"/>
      <c r="AGH305" s="11"/>
      <c r="AGI305" s="11"/>
      <c r="AGJ305" s="11"/>
      <c r="AGK305" s="11"/>
      <c r="AGL305" s="11"/>
      <c r="AGM305" s="11"/>
      <c r="AGN305" s="11"/>
      <c r="AGO305" s="11"/>
      <c r="AGP305" s="11"/>
      <c r="AGQ305" s="11"/>
      <c r="AGR305" s="11"/>
      <c r="AGS305" s="11"/>
      <c r="AGT305" s="11"/>
      <c r="AGU305" s="11"/>
      <c r="AGV305" s="11"/>
      <c r="AGW305" s="11"/>
      <c r="AGX305" s="11"/>
      <c r="AGY305" s="11"/>
      <c r="AGZ305" s="11"/>
      <c r="AHA305" s="11"/>
      <c r="AHB305" s="11"/>
      <c r="AHC305" s="11"/>
      <c r="AHD305" s="11"/>
      <c r="AHE305" s="11"/>
      <c r="AHF305" s="11"/>
      <c r="AHG305" s="11"/>
      <c r="AHH305" s="11"/>
      <c r="AHI305" s="11"/>
      <c r="AHJ305" s="11"/>
      <c r="AHK305" s="11"/>
      <c r="AHL305" s="11"/>
      <c r="AHM305" s="11"/>
      <c r="AHN305" s="11"/>
      <c r="AHO305" s="11"/>
      <c r="AHP305" s="11"/>
      <c r="AHQ305" s="11"/>
      <c r="AHR305" s="11"/>
      <c r="AHS305" s="11"/>
      <c r="AHT305" s="11"/>
      <c r="AHU305" s="11"/>
      <c r="AHV305" s="11"/>
      <c r="AHW305" s="11"/>
      <c r="AHX305" s="11"/>
      <c r="AHY305" s="11"/>
      <c r="AHZ305" s="11"/>
      <c r="AIA305" s="11"/>
      <c r="AIB305" s="11"/>
      <c r="AIC305" s="11"/>
      <c r="AID305" s="11"/>
      <c r="AIE305" s="11"/>
      <c r="AIF305" s="11"/>
      <c r="AIG305" s="11"/>
      <c r="AIH305" s="11"/>
      <c r="AII305" s="11"/>
      <c r="AIJ305" s="11"/>
      <c r="AIK305" s="11"/>
      <c r="AIL305" s="11"/>
      <c r="AIM305" s="11"/>
      <c r="AIN305" s="11"/>
      <c r="AIO305" s="11"/>
      <c r="AIP305" s="11"/>
      <c r="AIQ305" s="11"/>
      <c r="AIR305" s="11"/>
      <c r="AIS305" s="11"/>
      <c r="AIT305" s="11"/>
      <c r="AIU305" s="11"/>
      <c r="AIV305" s="11"/>
      <c r="AIW305" s="11"/>
      <c r="AIX305" s="11"/>
      <c r="AIY305" s="11"/>
      <c r="AIZ305" s="11"/>
      <c r="AJA305" s="11"/>
      <c r="AJB305" s="11"/>
      <c r="AJC305" s="11"/>
      <c r="AJD305" s="11"/>
      <c r="AJE305" s="11"/>
      <c r="AJF305" s="11"/>
      <c r="AJG305" s="11"/>
      <c r="AJH305" s="11"/>
      <c r="AJI305" s="11"/>
      <c r="AJJ305" s="11"/>
      <c r="AJK305" s="11"/>
      <c r="AJL305" s="11"/>
      <c r="AJM305" s="11"/>
      <c r="AJN305" s="11"/>
      <c r="AJO305" s="11"/>
      <c r="AJP305" s="11"/>
      <c r="AJQ305" s="11"/>
      <c r="AJR305" s="11"/>
      <c r="AJS305" s="11"/>
      <c r="AJT305" s="11"/>
      <c r="AJU305" s="11"/>
      <c r="AJV305" s="11"/>
      <c r="AJW305" s="11"/>
      <c r="AJX305" s="11"/>
      <c r="AJY305" s="11"/>
      <c r="AJZ305" s="11"/>
      <c r="AKA305" s="11"/>
      <c r="AKB305" s="11"/>
      <c r="AKC305" s="11"/>
      <c r="AKD305" s="11"/>
      <c r="AKE305" s="11"/>
      <c r="AKF305" s="11"/>
      <c r="AKG305" s="11"/>
      <c r="AKH305" s="11"/>
      <c r="AKI305" s="11"/>
      <c r="AKJ305" s="11"/>
      <c r="AKK305" s="11"/>
      <c r="AKL305" s="11"/>
      <c r="AKM305" s="11"/>
      <c r="AKN305" s="11"/>
      <c r="AKO305" s="11"/>
      <c r="AKP305" s="11"/>
      <c r="AKQ305" s="11"/>
      <c r="AKR305" s="11"/>
      <c r="AKS305" s="11"/>
      <c r="AKT305" s="11"/>
      <c r="AKU305" s="11"/>
      <c r="AKV305" s="11"/>
      <c r="AKW305" s="11"/>
      <c r="AKX305" s="11"/>
      <c r="AKY305" s="11"/>
      <c r="AKZ305" s="11"/>
      <c r="ALA305" s="11"/>
      <c r="ALB305" s="11"/>
      <c r="ALC305" s="11"/>
      <c r="ALD305" s="11"/>
      <c r="ALE305" s="11"/>
      <c r="ALF305" s="11"/>
      <c r="ALG305" s="11"/>
      <c r="ALH305" s="11"/>
      <c r="ALI305" s="11"/>
      <c r="ALJ305" s="11"/>
      <c r="ALK305" s="11"/>
      <c r="ALL305" s="11"/>
      <c r="ALM305" s="11"/>
      <c r="ALN305" s="11"/>
      <c r="ALO305" s="11"/>
      <c r="ALP305" s="11"/>
      <c r="ALQ305" s="11"/>
      <c r="ALR305" s="11"/>
      <c r="ALS305" s="11"/>
      <c r="ALT305" s="11"/>
      <c r="ALU305" s="11"/>
      <c r="ALV305" s="11"/>
      <c r="ALW305" s="11"/>
      <c r="ALX305" s="11"/>
      <c r="ALY305" s="11"/>
      <c r="ALZ305" s="11"/>
      <c r="AMA305" s="11"/>
      <c r="AMB305" s="11"/>
      <c r="AMC305" s="11"/>
      <c r="AMD305" s="11"/>
      <c r="AME305" s="11"/>
      <c r="AMF305" s="11"/>
      <c r="AMG305" s="11"/>
      <c r="AMH305" s="11"/>
      <c r="AMI305" s="11"/>
      <c r="AMJ305" s="11"/>
      <c r="AMK305" s="11"/>
      <c r="AML305" s="11"/>
      <c r="AMM305" s="11"/>
      <c r="AMN305" s="11"/>
      <c r="AMO305" s="11"/>
      <c r="AMP305" s="11"/>
      <c r="AMQ305" s="11"/>
      <c r="AMR305" s="11"/>
      <c r="AMS305" s="11"/>
      <c r="AMT305" s="11"/>
      <c r="AMU305" s="11"/>
      <c r="AMV305" s="11"/>
      <c r="AMW305" s="11"/>
      <c r="AMX305" s="11"/>
      <c r="AMY305" s="11"/>
      <c r="AMZ305" s="11"/>
      <c r="ANA305" s="11"/>
      <c r="ANB305" s="11"/>
      <c r="ANC305" s="11"/>
      <c r="AND305" s="11"/>
      <c r="ANE305" s="11"/>
      <c r="ANF305" s="11"/>
      <c r="ANG305" s="11"/>
      <c r="ANH305" s="11"/>
      <c r="ANI305" s="11"/>
      <c r="ANJ305" s="11"/>
      <c r="ANK305" s="11"/>
      <c r="ANL305" s="11"/>
      <c r="ANM305" s="11"/>
      <c r="ANN305" s="11"/>
      <c r="ANO305" s="11"/>
      <c r="ANP305" s="11"/>
      <c r="ANQ305" s="11"/>
      <c r="ANR305" s="11"/>
      <c r="ANS305" s="11"/>
      <c r="ANT305" s="11"/>
      <c r="ANU305" s="11"/>
      <c r="ANV305" s="11"/>
      <c r="ANW305" s="11"/>
      <c r="ANX305" s="11"/>
      <c r="ANY305" s="11"/>
      <c r="ANZ305" s="11"/>
      <c r="AOA305" s="11"/>
      <c r="AOB305" s="11"/>
      <c r="AOC305" s="11"/>
      <c r="AOD305" s="11"/>
      <c r="AOE305" s="11"/>
      <c r="AOF305" s="11"/>
      <c r="AOG305" s="11"/>
      <c r="AOH305" s="11"/>
      <c r="AOI305" s="11"/>
      <c r="AOJ305" s="11"/>
      <c r="AOK305" s="11"/>
      <c r="AOL305" s="11"/>
      <c r="AOM305" s="11"/>
      <c r="AON305" s="11"/>
      <c r="AOO305" s="11"/>
      <c r="AOP305" s="11"/>
      <c r="AOQ305" s="11"/>
      <c r="AOR305" s="11"/>
      <c r="AOS305" s="11"/>
      <c r="AOT305" s="11"/>
      <c r="AOU305" s="11"/>
      <c r="AOV305" s="11"/>
      <c r="AOW305" s="11"/>
      <c r="AOX305" s="11"/>
      <c r="AOY305" s="11"/>
      <c r="AOZ305" s="11"/>
      <c r="APA305" s="11"/>
      <c r="APB305" s="11"/>
      <c r="APC305" s="11"/>
      <c r="APD305" s="11"/>
      <c r="APE305" s="11"/>
      <c r="APF305" s="11"/>
      <c r="APG305" s="11"/>
      <c r="APH305" s="11"/>
      <c r="API305" s="11"/>
      <c r="APJ305" s="11"/>
      <c r="APK305" s="11"/>
      <c r="APL305" s="11"/>
      <c r="APM305" s="11"/>
      <c r="APN305" s="11"/>
      <c r="APO305" s="11"/>
      <c r="APP305" s="11"/>
      <c r="APQ305" s="11"/>
      <c r="APR305" s="11"/>
      <c r="APS305" s="11"/>
      <c r="APT305" s="11"/>
      <c r="APU305" s="11"/>
      <c r="APV305" s="11"/>
      <c r="APW305" s="11"/>
      <c r="APX305" s="11"/>
      <c r="APY305" s="11"/>
      <c r="APZ305" s="11"/>
      <c r="AQA305" s="11"/>
      <c r="AQB305" s="11"/>
      <c r="AQC305" s="11"/>
      <c r="AQD305" s="11"/>
      <c r="AQE305" s="11"/>
      <c r="AQF305" s="11"/>
      <c r="AQG305" s="11"/>
      <c r="AQH305" s="11"/>
      <c r="AQI305" s="11"/>
      <c r="AQJ305" s="11"/>
      <c r="AQK305" s="11"/>
      <c r="AQL305" s="11"/>
      <c r="AQM305" s="11"/>
      <c r="AQN305" s="11"/>
      <c r="AQO305" s="11"/>
      <c r="AQP305" s="11"/>
      <c r="AQQ305" s="11"/>
      <c r="AQR305" s="11"/>
      <c r="AQS305" s="11"/>
      <c r="AQT305" s="11"/>
      <c r="AQU305" s="11"/>
      <c r="AQV305" s="11"/>
      <c r="AQW305" s="11"/>
      <c r="AQX305" s="11"/>
      <c r="AQY305" s="11"/>
      <c r="AQZ305" s="11"/>
      <c r="ARA305" s="11"/>
      <c r="ARB305" s="11"/>
      <c r="ARC305" s="11"/>
      <c r="ARD305" s="11"/>
      <c r="ARE305" s="11"/>
      <c r="ARF305" s="11"/>
      <c r="ARG305" s="11"/>
      <c r="ARH305" s="11"/>
      <c r="ARI305" s="11"/>
      <c r="ARJ305" s="11"/>
      <c r="ARK305" s="11"/>
      <c r="ARL305" s="11"/>
      <c r="ARM305" s="11"/>
      <c r="ARN305" s="11"/>
      <c r="ARO305" s="11"/>
      <c r="ARP305" s="11"/>
      <c r="ARQ305" s="11"/>
      <c r="ARR305" s="11"/>
      <c r="ARS305" s="11"/>
      <c r="ART305" s="11"/>
      <c r="ARU305" s="11"/>
      <c r="ARV305" s="11"/>
      <c r="ARW305" s="11"/>
      <c r="ARX305" s="11"/>
      <c r="ARY305" s="11"/>
      <c r="ARZ305" s="11"/>
      <c r="ASA305" s="11"/>
      <c r="ASB305" s="11"/>
      <c r="ASC305" s="11"/>
      <c r="ASD305" s="11"/>
      <c r="ASE305" s="11"/>
      <c r="ASF305" s="11"/>
      <c r="ASG305" s="11"/>
      <c r="ASH305" s="11"/>
      <c r="ASI305" s="11"/>
      <c r="ASJ305" s="11"/>
      <c r="ASK305" s="11"/>
      <c r="ASL305" s="11"/>
      <c r="ASM305" s="11"/>
      <c r="ASN305" s="11"/>
      <c r="ASO305" s="11"/>
      <c r="ASP305" s="11"/>
      <c r="ASQ305" s="11"/>
      <c r="ASR305" s="11"/>
      <c r="ASS305" s="11"/>
      <c r="AST305" s="11"/>
      <c r="ASU305" s="11"/>
      <c r="ASV305" s="11"/>
      <c r="ASW305" s="11"/>
      <c r="ASX305" s="11"/>
      <c r="ASY305" s="11"/>
      <c r="ASZ305" s="11"/>
      <c r="ATA305" s="11"/>
      <c r="ATB305" s="11"/>
      <c r="ATC305" s="11"/>
      <c r="ATD305" s="11"/>
      <c r="ATE305" s="11"/>
      <c r="ATF305" s="11"/>
      <c r="ATG305" s="11"/>
      <c r="ATH305" s="11"/>
      <c r="ATI305" s="11"/>
      <c r="ATJ305" s="11"/>
      <c r="ATK305" s="11"/>
      <c r="ATL305" s="11"/>
      <c r="ATM305" s="11"/>
      <c r="ATN305" s="11"/>
      <c r="ATO305" s="11"/>
      <c r="ATP305" s="11"/>
      <c r="ATQ305" s="11"/>
      <c r="ATR305" s="11"/>
      <c r="ATS305" s="11"/>
      <c r="ATT305" s="11"/>
      <c r="ATU305" s="11"/>
      <c r="ATV305" s="11"/>
      <c r="ATW305" s="11"/>
      <c r="ATX305" s="11"/>
      <c r="ATY305" s="11"/>
      <c r="ATZ305" s="11"/>
      <c r="AUA305" s="11"/>
      <c r="AUB305" s="11"/>
      <c r="AUC305" s="11"/>
      <c r="AUD305" s="11"/>
      <c r="AUE305" s="11"/>
      <c r="AUF305" s="11"/>
      <c r="AUG305" s="11"/>
      <c r="AUH305" s="11"/>
      <c r="AUI305" s="11"/>
      <c r="AUJ305" s="11"/>
      <c r="AUK305" s="11"/>
      <c r="AUL305" s="11"/>
      <c r="AUM305" s="11"/>
      <c r="AUN305" s="11"/>
      <c r="AUO305" s="11"/>
      <c r="AUP305" s="11"/>
      <c r="AUQ305" s="11"/>
      <c r="AUR305" s="11"/>
      <c r="AUS305" s="11"/>
      <c r="AUT305" s="11"/>
      <c r="AUU305" s="11"/>
      <c r="AUV305" s="11"/>
      <c r="AUW305" s="11"/>
      <c r="AUX305" s="11"/>
      <c r="AUY305" s="11"/>
      <c r="AUZ305" s="11"/>
      <c r="AVA305" s="11"/>
      <c r="AVB305" s="11"/>
      <c r="AVC305" s="11"/>
      <c r="AVD305" s="11"/>
      <c r="AVE305" s="11"/>
      <c r="AVF305" s="11"/>
      <c r="AVG305" s="11"/>
      <c r="AVH305" s="11"/>
      <c r="AVI305" s="11"/>
      <c r="AVJ305" s="11"/>
      <c r="AVK305" s="11"/>
      <c r="AVL305" s="11"/>
      <c r="AVM305" s="11"/>
      <c r="AVN305" s="11"/>
      <c r="AVO305" s="11"/>
      <c r="AVP305" s="11"/>
      <c r="AVQ305" s="11"/>
      <c r="AVR305" s="11"/>
      <c r="AVS305" s="11"/>
      <c r="AVT305" s="11"/>
      <c r="AVU305" s="11"/>
      <c r="AVV305" s="11"/>
      <c r="AVW305" s="11"/>
      <c r="AVX305" s="11"/>
      <c r="AVY305" s="11"/>
      <c r="AVZ305" s="11"/>
      <c r="AWA305" s="11"/>
      <c r="AWB305" s="11"/>
      <c r="AWC305" s="11"/>
      <c r="AWD305" s="11"/>
      <c r="AWE305" s="11"/>
      <c r="AWF305" s="11"/>
      <c r="AWG305" s="11"/>
      <c r="AWH305" s="11"/>
      <c r="AWI305" s="11"/>
      <c r="AWJ305" s="11"/>
      <c r="AWK305" s="11"/>
      <c r="AWL305" s="11"/>
      <c r="AWM305" s="11"/>
      <c r="AWN305" s="11"/>
      <c r="AWO305" s="11"/>
      <c r="AWP305" s="11"/>
      <c r="AWQ305" s="11"/>
      <c r="AWR305" s="11"/>
      <c r="AWS305" s="11"/>
      <c r="AWT305" s="11"/>
      <c r="AWU305" s="11"/>
      <c r="AWV305" s="11"/>
      <c r="AWW305" s="11"/>
      <c r="AWX305" s="11"/>
      <c r="AWY305" s="11"/>
      <c r="AWZ305" s="11"/>
      <c r="AXA305" s="11"/>
      <c r="AXB305" s="11"/>
      <c r="AXC305" s="11"/>
      <c r="AXD305" s="11"/>
      <c r="AXE305" s="11"/>
      <c r="AXF305" s="11"/>
      <c r="AXG305" s="11"/>
      <c r="AXH305" s="11"/>
      <c r="AXI305" s="11"/>
      <c r="AXJ305" s="11"/>
      <c r="AXK305" s="11"/>
      <c r="AXL305" s="11"/>
      <c r="AXM305" s="11"/>
      <c r="AXN305" s="11"/>
      <c r="AXO305" s="11"/>
      <c r="AXP305" s="11"/>
      <c r="AXQ305" s="11"/>
      <c r="AXR305" s="11"/>
      <c r="AXS305" s="11"/>
      <c r="AXT305" s="11"/>
      <c r="AXU305" s="11"/>
      <c r="AXV305" s="11"/>
      <c r="AXW305" s="11"/>
      <c r="AXX305" s="11"/>
      <c r="AXY305" s="11"/>
      <c r="AXZ305" s="11"/>
      <c r="AYA305" s="11"/>
      <c r="AYB305" s="11"/>
      <c r="AYC305" s="11"/>
      <c r="AYD305" s="11"/>
      <c r="AYE305" s="11"/>
      <c r="AYF305" s="11"/>
      <c r="AYG305" s="11"/>
      <c r="AYH305" s="11"/>
      <c r="AYI305" s="11"/>
      <c r="AYJ305" s="11"/>
      <c r="AYK305" s="11"/>
      <c r="AYL305" s="11"/>
      <c r="AYM305" s="11"/>
      <c r="AYN305" s="11"/>
      <c r="AYO305" s="11"/>
      <c r="AYP305" s="11"/>
      <c r="AYQ305" s="11"/>
      <c r="AYR305" s="11"/>
      <c r="AYS305" s="11"/>
      <c r="AYT305" s="11"/>
      <c r="AYU305" s="11"/>
      <c r="AYV305" s="11"/>
      <c r="AYW305" s="11"/>
      <c r="AYX305" s="11"/>
      <c r="AYY305" s="11"/>
      <c r="AYZ305" s="11"/>
      <c r="AZA305" s="11"/>
      <c r="AZB305" s="11"/>
      <c r="AZC305" s="11"/>
      <c r="AZD305" s="11"/>
      <c r="AZE305" s="11"/>
      <c r="AZF305" s="11"/>
      <c r="AZG305" s="11"/>
      <c r="AZH305" s="11"/>
      <c r="AZI305" s="11"/>
      <c r="AZJ305" s="11"/>
      <c r="AZK305" s="11"/>
      <c r="AZL305" s="11"/>
      <c r="AZM305" s="11"/>
      <c r="AZN305" s="11"/>
      <c r="AZO305" s="11"/>
      <c r="AZP305" s="11"/>
      <c r="AZQ305" s="11"/>
      <c r="AZR305" s="11"/>
      <c r="AZS305" s="11"/>
      <c r="AZT305" s="11"/>
      <c r="AZU305" s="11"/>
      <c r="AZV305" s="11"/>
      <c r="AZW305" s="11"/>
      <c r="AZX305" s="11"/>
      <c r="AZY305" s="11"/>
      <c r="AZZ305" s="11"/>
      <c r="BAA305" s="11"/>
      <c r="BAB305" s="11"/>
      <c r="BAC305" s="11"/>
      <c r="BAD305" s="11"/>
      <c r="BAE305" s="11"/>
      <c r="BAF305" s="11"/>
      <c r="BAG305" s="11"/>
      <c r="BAH305" s="11"/>
      <c r="BAI305" s="11"/>
      <c r="BAJ305" s="11"/>
      <c r="BAK305" s="11"/>
      <c r="BAL305" s="11"/>
      <c r="BAM305" s="11"/>
      <c r="BAN305" s="11"/>
      <c r="BAO305" s="11"/>
      <c r="BAP305" s="11"/>
      <c r="BAQ305" s="11"/>
      <c r="BAR305" s="11"/>
      <c r="BAS305" s="11"/>
      <c r="BAT305" s="11"/>
      <c r="BAU305" s="11"/>
      <c r="BAV305" s="11"/>
      <c r="BAW305" s="11"/>
      <c r="BAX305" s="11"/>
      <c r="BAY305" s="11"/>
      <c r="BAZ305" s="11"/>
      <c r="BBA305" s="11"/>
      <c r="BBB305" s="11"/>
      <c r="BBC305" s="11"/>
      <c r="BBD305" s="11"/>
      <c r="BBE305" s="11"/>
      <c r="BBF305" s="11"/>
      <c r="BBG305" s="11"/>
      <c r="BBH305" s="11"/>
      <c r="BBI305" s="11"/>
      <c r="BBJ305" s="11"/>
      <c r="BBK305" s="11"/>
      <c r="BBL305" s="11"/>
      <c r="BBM305" s="11"/>
      <c r="BBN305" s="11"/>
      <c r="BBO305" s="11"/>
      <c r="BBP305" s="11"/>
      <c r="BBQ305" s="11"/>
      <c r="BBR305" s="11"/>
      <c r="BBS305" s="11"/>
      <c r="BBT305" s="11"/>
      <c r="BBU305" s="11"/>
      <c r="BBV305" s="11"/>
      <c r="BBW305" s="11"/>
      <c r="BBX305" s="11"/>
      <c r="BBY305" s="11"/>
      <c r="BBZ305" s="11"/>
      <c r="BCA305" s="11"/>
      <c r="BCB305" s="11"/>
      <c r="BCC305" s="11"/>
      <c r="BCD305" s="11"/>
      <c r="BCE305" s="11"/>
      <c r="BCF305" s="11"/>
      <c r="BCG305" s="11"/>
      <c r="BCH305" s="11"/>
      <c r="BCI305" s="11"/>
      <c r="BCJ305" s="11"/>
      <c r="BCK305" s="11"/>
      <c r="BCL305" s="11"/>
      <c r="BCM305" s="11"/>
      <c r="BCN305" s="11"/>
      <c r="BCO305" s="11"/>
      <c r="BCP305" s="11"/>
      <c r="BCQ305" s="11"/>
      <c r="BCR305" s="11"/>
      <c r="BCS305" s="11"/>
      <c r="BCT305" s="11"/>
      <c r="BCU305" s="11"/>
      <c r="BCV305" s="11"/>
      <c r="BCW305" s="11"/>
      <c r="BCX305" s="11"/>
      <c r="BCY305" s="11"/>
      <c r="BCZ305" s="11"/>
      <c r="BDA305" s="11"/>
      <c r="BDB305" s="11"/>
      <c r="BDC305" s="11"/>
      <c r="BDD305" s="11"/>
      <c r="BDE305" s="11"/>
      <c r="BDF305" s="11"/>
      <c r="BDG305" s="11"/>
      <c r="BDH305" s="11"/>
      <c r="BDI305" s="11"/>
      <c r="BDJ305" s="11"/>
      <c r="BDK305" s="11"/>
      <c r="BDL305" s="11"/>
      <c r="BDM305" s="11"/>
      <c r="BDN305" s="11"/>
      <c r="BDO305" s="11"/>
      <c r="BDP305" s="11"/>
      <c r="BDQ305" s="11"/>
      <c r="BDR305" s="11"/>
      <c r="BDS305" s="11"/>
      <c r="BDT305" s="11"/>
      <c r="BDU305" s="11"/>
      <c r="BDV305" s="11"/>
      <c r="BDW305" s="11"/>
      <c r="BDX305" s="11"/>
      <c r="BDY305" s="11"/>
      <c r="BDZ305" s="11"/>
      <c r="BEA305" s="11"/>
      <c r="BEB305" s="11"/>
      <c r="BEC305" s="11"/>
      <c r="BED305" s="11"/>
      <c r="BEE305" s="11"/>
      <c r="BEF305" s="11"/>
      <c r="BEG305" s="11"/>
      <c r="BEH305" s="11"/>
      <c r="BEI305" s="11"/>
      <c r="BEJ305" s="11"/>
      <c r="BEK305" s="11"/>
      <c r="BEL305" s="11"/>
      <c r="BEM305" s="11"/>
      <c r="BEN305" s="11"/>
      <c r="BEO305" s="11"/>
      <c r="BEP305" s="11"/>
      <c r="BEQ305" s="11"/>
      <c r="BER305" s="11"/>
      <c r="BES305" s="11"/>
      <c r="BET305" s="11"/>
      <c r="BEU305" s="11"/>
      <c r="BEV305" s="11"/>
      <c r="BEW305" s="11"/>
      <c r="BEX305" s="11"/>
      <c r="BEY305" s="11"/>
      <c r="BEZ305" s="11"/>
      <c r="BFA305" s="11"/>
      <c r="BFB305" s="11"/>
      <c r="BFC305" s="11"/>
      <c r="BFD305" s="11"/>
      <c r="BFE305" s="11"/>
      <c r="BFF305" s="11"/>
      <c r="BFG305" s="11"/>
      <c r="BFH305" s="11"/>
      <c r="BFI305" s="11"/>
      <c r="BFJ305" s="11"/>
      <c r="BFK305" s="11"/>
      <c r="BFL305" s="11"/>
      <c r="BFM305" s="11"/>
      <c r="BFN305" s="11"/>
      <c r="BFO305" s="11"/>
      <c r="BFP305" s="11"/>
      <c r="BFQ305" s="11"/>
      <c r="BFR305" s="11"/>
      <c r="BFS305" s="11"/>
      <c r="BFT305" s="11"/>
      <c r="BFU305" s="11"/>
      <c r="BFV305" s="11"/>
      <c r="BFW305" s="11"/>
      <c r="BFX305" s="11"/>
      <c r="BFY305" s="11"/>
      <c r="BFZ305" s="11"/>
      <c r="BGA305" s="11"/>
      <c r="BGB305" s="11"/>
      <c r="BGC305" s="11"/>
      <c r="BGD305" s="11"/>
      <c r="BGE305" s="11"/>
      <c r="BGF305" s="11"/>
      <c r="BGG305" s="11"/>
      <c r="BGH305" s="11"/>
      <c r="BGI305" s="11"/>
      <c r="BGJ305" s="11"/>
      <c r="BGK305" s="11"/>
      <c r="BGL305" s="11"/>
      <c r="BGM305" s="11"/>
      <c r="BGN305" s="11"/>
      <c r="BGO305" s="11"/>
      <c r="BGP305" s="11"/>
      <c r="BGQ305" s="11"/>
      <c r="BGR305" s="11"/>
      <c r="BGS305" s="11"/>
      <c r="BGT305" s="11"/>
      <c r="BGU305" s="11"/>
      <c r="BGV305" s="11"/>
      <c r="BGW305" s="11"/>
      <c r="BGX305" s="11"/>
      <c r="BGY305" s="11"/>
      <c r="BGZ305" s="11"/>
      <c r="BHA305" s="11"/>
      <c r="BHB305" s="11"/>
      <c r="BHC305" s="11"/>
      <c r="BHD305" s="11"/>
      <c r="BHE305" s="11"/>
      <c r="BHF305" s="11"/>
      <c r="BHG305" s="11"/>
      <c r="BHH305" s="11"/>
      <c r="BHI305" s="11"/>
      <c r="BHJ305" s="11"/>
      <c r="BHK305" s="11"/>
      <c r="BHL305" s="11"/>
      <c r="BHM305" s="11"/>
      <c r="BHN305" s="11"/>
      <c r="BHO305" s="11"/>
      <c r="BHP305" s="11"/>
      <c r="BHQ305" s="11"/>
      <c r="BHR305" s="11"/>
      <c r="BHS305" s="11"/>
      <c r="BHT305" s="11"/>
      <c r="BHU305" s="11"/>
      <c r="BHV305" s="11"/>
      <c r="BHW305" s="11"/>
      <c r="BHX305" s="11"/>
      <c r="BHY305" s="11"/>
      <c r="BHZ305" s="11"/>
      <c r="BIA305" s="11"/>
      <c r="BIB305" s="11"/>
      <c r="BIC305" s="11"/>
      <c r="BID305" s="11"/>
      <c r="BIE305" s="11"/>
      <c r="BIF305" s="11"/>
      <c r="BIG305" s="11"/>
      <c r="BIH305" s="11"/>
      <c r="BII305" s="11"/>
      <c r="BIJ305" s="11"/>
      <c r="BIK305" s="11"/>
      <c r="BIL305" s="11"/>
      <c r="BIM305" s="11"/>
      <c r="BIN305" s="11"/>
      <c r="BIO305" s="11"/>
      <c r="BIP305" s="11"/>
      <c r="BIQ305" s="11"/>
      <c r="BIR305" s="11"/>
      <c r="BIS305" s="11"/>
      <c r="BIT305" s="11"/>
      <c r="BIU305" s="11"/>
      <c r="BIV305" s="11"/>
      <c r="BIW305" s="11"/>
      <c r="BIX305" s="11"/>
      <c r="BIY305" s="11"/>
      <c r="BIZ305" s="11"/>
      <c r="BJA305" s="11"/>
      <c r="BJB305" s="11"/>
      <c r="BJC305" s="11"/>
      <c r="BJD305" s="11"/>
      <c r="BJE305" s="11"/>
      <c r="BJF305" s="11"/>
      <c r="BJG305" s="11"/>
      <c r="BJH305" s="11"/>
      <c r="BJI305" s="11"/>
      <c r="BJJ305" s="11"/>
      <c r="BJK305" s="11"/>
      <c r="BJL305" s="11"/>
      <c r="BJM305" s="11"/>
      <c r="BJN305" s="11"/>
      <c r="BJO305" s="11"/>
      <c r="BJP305" s="11"/>
      <c r="BJQ305" s="11"/>
      <c r="BJR305" s="11"/>
      <c r="BJS305" s="11"/>
      <c r="BJT305" s="11"/>
      <c r="BJU305" s="11"/>
      <c r="BJV305" s="11"/>
      <c r="BJW305" s="11"/>
      <c r="BJX305" s="11"/>
      <c r="BJY305" s="11"/>
      <c r="BJZ305" s="11"/>
      <c r="BKA305" s="11"/>
      <c r="BKB305" s="11"/>
      <c r="BKC305" s="11"/>
      <c r="BKD305" s="11"/>
      <c r="BKE305" s="11"/>
      <c r="BKF305" s="11"/>
      <c r="BKG305" s="11"/>
      <c r="BKH305" s="11"/>
      <c r="BKI305" s="11"/>
      <c r="BKJ305" s="11"/>
      <c r="BKK305" s="11"/>
      <c r="BKL305" s="11"/>
      <c r="BKM305" s="11"/>
      <c r="BKN305" s="11"/>
      <c r="BKO305" s="11"/>
      <c r="BKP305" s="11"/>
      <c r="BKQ305" s="11"/>
      <c r="BKR305" s="11"/>
      <c r="BKS305" s="11"/>
      <c r="BKT305" s="11"/>
      <c r="BKU305" s="11"/>
      <c r="BKV305" s="11"/>
      <c r="BKW305" s="11"/>
      <c r="BKX305" s="11"/>
      <c r="BKY305" s="11"/>
      <c r="BKZ305" s="11"/>
      <c r="BLA305" s="11"/>
      <c r="BLB305" s="11"/>
      <c r="BLC305" s="11"/>
      <c r="BLD305" s="11"/>
      <c r="BLE305" s="11"/>
      <c r="BLF305" s="11"/>
      <c r="BLG305" s="11"/>
      <c r="BLH305" s="11"/>
      <c r="BLI305" s="11"/>
      <c r="BLJ305" s="11"/>
      <c r="BLK305" s="11"/>
      <c r="BLL305" s="11"/>
      <c r="BLM305" s="11"/>
      <c r="BLN305" s="11"/>
      <c r="BLO305" s="11"/>
      <c r="BLP305" s="11"/>
      <c r="BLQ305" s="11"/>
      <c r="BLR305" s="11"/>
      <c r="BLS305" s="11"/>
      <c r="BLT305" s="11"/>
      <c r="BLU305" s="11"/>
      <c r="BLV305" s="11"/>
      <c r="BLW305" s="11"/>
      <c r="BLX305" s="11"/>
      <c r="BLY305" s="11"/>
      <c r="BLZ305" s="11"/>
      <c r="BMA305" s="11"/>
      <c r="BMB305" s="11"/>
      <c r="BMC305" s="11"/>
      <c r="BMD305" s="11"/>
      <c r="BME305" s="11"/>
      <c r="BMF305" s="11"/>
      <c r="BMG305" s="11"/>
      <c r="BMH305" s="11"/>
      <c r="BMI305" s="11"/>
      <c r="BMJ305" s="11"/>
      <c r="BMK305" s="11"/>
      <c r="BML305" s="11"/>
      <c r="BMM305" s="11"/>
      <c r="BMN305" s="11"/>
      <c r="BMO305" s="11"/>
      <c r="BMP305" s="11"/>
      <c r="BMQ305" s="11"/>
      <c r="BMR305" s="11"/>
      <c r="BMS305" s="11"/>
      <c r="BMT305" s="11"/>
      <c r="BMU305" s="11"/>
      <c r="BMV305" s="11"/>
      <c r="BMW305" s="11"/>
      <c r="BMX305" s="11"/>
      <c r="BMY305" s="11"/>
      <c r="BMZ305" s="11"/>
      <c r="BNA305" s="11"/>
      <c r="BNB305" s="11"/>
      <c r="BNC305" s="11"/>
      <c r="BND305" s="11"/>
      <c r="BNE305" s="11"/>
      <c r="BNF305" s="11"/>
      <c r="BNG305" s="11"/>
      <c r="BNH305" s="11"/>
      <c r="BNI305" s="11"/>
      <c r="BNJ305" s="11"/>
      <c r="BNK305" s="11"/>
      <c r="BNL305" s="11"/>
      <c r="BNM305" s="11"/>
      <c r="BNN305" s="11"/>
      <c r="BNO305" s="11"/>
      <c r="BNP305" s="11"/>
      <c r="BNQ305" s="11"/>
      <c r="BNR305" s="11"/>
      <c r="BNS305" s="11"/>
      <c r="BNT305" s="11"/>
      <c r="BNU305" s="11"/>
      <c r="BNV305" s="11"/>
      <c r="BNW305" s="11"/>
      <c r="BNX305" s="11"/>
      <c r="BNY305" s="11"/>
      <c r="BNZ305" s="11"/>
      <c r="BOA305" s="11"/>
      <c r="BOB305" s="11"/>
      <c r="BOC305" s="11"/>
      <c r="BOD305" s="11"/>
      <c r="BOE305" s="11"/>
      <c r="BOF305" s="11"/>
      <c r="BOG305" s="11"/>
      <c r="BOH305" s="11"/>
      <c r="BOI305" s="11"/>
      <c r="BOJ305" s="11"/>
      <c r="BOK305" s="11"/>
      <c r="BOL305" s="11"/>
      <c r="BOM305" s="11"/>
      <c r="BON305" s="11"/>
      <c r="BOO305" s="11"/>
      <c r="BOP305" s="11"/>
      <c r="BOQ305" s="11"/>
      <c r="BOR305" s="11"/>
      <c r="BOS305" s="11"/>
      <c r="BOT305" s="11"/>
      <c r="BOU305" s="11"/>
      <c r="BOV305" s="11"/>
      <c r="BOW305" s="11"/>
      <c r="BOX305" s="11"/>
      <c r="BOY305" s="11"/>
      <c r="BOZ305" s="11"/>
      <c r="BPA305" s="11"/>
      <c r="BPB305" s="11"/>
      <c r="BPC305" s="11"/>
      <c r="BPD305" s="11"/>
      <c r="BPE305" s="11"/>
      <c r="BPF305" s="11"/>
      <c r="BPG305" s="11"/>
      <c r="BPH305" s="11"/>
      <c r="BPI305" s="11"/>
      <c r="BPJ305" s="11"/>
      <c r="BPK305" s="11"/>
      <c r="BPL305" s="11"/>
      <c r="BPM305" s="11"/>
      <c r="BPN305" s="11"/>
      <c r="BPO305" s="11"/>
      <c r="BPP305" s="11"/>
      <c r="BPQ305" s="11"/>
      <c r="BPR305" s="11"/>
      <c r="BPS305" s="11"/>
      <c r="BPT305" s="11"/>
      <c r="BPU305" s="11"/>
      <c r="BPV305" s="11"/>
      <c r="BPW305" s="11"/>
      <c r="BPX305" s="11"/>
      <c r="BPY305" s="11"/>
      <c r="BPZ305" s="11"/>
      <c r="BQA305" s="11"/>
      <c r="BQB305" s="11"/>
      <c r="BQC305" s="11"/>
      <c r="BQD305" s="11"/>
      <c r="BQE305" s="11"/>
      <c r="BQF305" s="11"/>
      <c r="BQG305" s="11"/>
      <c r="BQH305" s="11"/>
      <c r="BQI305" s="11"/>
      <c r="BQJ305" s="11"/>
      <c r="BQK305" s="11"/>
      <c r="BQL305" s="11"/>
      <c r="BQM305" s="11"/>
      <c r="BQN305" s="11"/>
      <c r="BQO305" s="11"/>
      <c r="BQP305" s="11"/>
      <c r="BQQ305" s="11"/>
      <c r="BQR305" s="11"/>
      <c r="BQS305" s="11"/>
      <c r="BQT305" s="11"/>
      <c r="BQU305" s="11"/>
      <c r="BQV305" s="11"/>
      <c r="BQW305" s="11"/>
      <c r="BQX305" s="11"/>
      <c r="BQY305" s="11"/>
      <c r="BQZ305" s="11"/>
      <c r="BRA305" s="11"/>
      <c r="BRB305" s="11"/>
      <c r="BRC305" s="11"/>
      <c r="BRD305" s="11"/>
      <c r="BRE305" s="11"/>
      <c r="BRF305" s="11"/>
      <c r="BRG305" s="11"/>
      <c r="BRH305" s="11"/>
      <c r="BRI305" s="11"/>
    </row>
    <row r="306" spans="2:1829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B306" s="11"/>
      <c r="DC306" s="11"/>
      <c r="DD306" s="11"/>
      <c r="DE306" s="11"/>
      <c r="DF306" s="11"/>
      <c r="DG306" s="11"/>
      <c r="DH306" s="11"/>
      <c r="DI306" s="11"/>
      <c r="DJ306" s="11"/>
      <c r="DK306" s="11"/>
      <c r="DL306" s="11"/>
      <c r="DM306" s="11"/>
      <c r="DN306" s="11"/>
      <c r="DO306" s="11"/>
      <c r="DP306" s="11"/>
      <c r="DQ306" s="11"/>
      <c r="DR306" s="11"/>
      <c r="DS306" s="11"/>
      <c r="DT306" s="11"/>
      <c r="DU306" s="11"/>
      <c r="DV306" s="11"/>
      <c r="DW306" s="11"/>
      <c r="DX306" s="11"/>
      <c r="DY306" s="11"/>
      <c r="DZ306" s="11"/>
      <c r="EA306" s="11"/>
      <c r="EB306" s="11"/>
      <c r="EC306" s="11"/>
      <c r="ED306" s="11"/>
      <c r="EE306" s="11"/>
      <c r="EF306" s="11"/>
      <c r="EG306" s="11"/>
      <c r="EH306" s="11"/>
      <c r="EI306" s="11"/>
      <c r="EJ306" s="11"/>
      <c r="EK306" s="11"/>
      <c r="EL306" s="11"/>
      <c r="EM306" s="11"/>
      <c r="EN306" s="11"/>
      <c r="EO306" s="11"/>
      <c r="EP306" s="11"/>
      <c r="EQ306" s="11"/>
      <c r="ER306" s="11"/>
      <c r="ES306" s="11"/>
      <c r="ET306" s="11"/>
      <c r="EU306" s="11"/>
      <c r="EV306" s="11"/>
      <c r="EW306" s="11"/>
      <c r="EX306" s="11"/>
      <c r="EY306" s="11"/>
      <c r="EZ306" s="11"/>
      <c r="FA306" s="11"/>
      <c r="FB306" s="11"/>
      <c r="FC306" s="11"/>
      <c r="FD306" s="11"/>
      <c r="FE306" s="11"/>
      <c r="FF306" s="11"/>
      <c r="FG306" s="11"/>
      <c r="FH306" s="11"/>
      <c r="FI306" s="11"/>
      <c r="FJ306" s="11"/>
      <c r="FK306" s="11"/>
      <c r="FL306" s="11"/>
      <c r="FM306" s="11"/>
      <c r="FN306" s="11"/>
      <c r="FO306" s="11"/>
      <c r="FP306" s="11"/>
      <c r="FQ306" s="11"/>
      <c r="FR306" s="11"/>
      <c r="FS306" s="11"/>
      <c r="FT306" s="11"/>
      <c r="FU306" s="11"/>
      <c r="FV306" s="11"/>
      <c r="FW306" s="11"/>
      <c r="FX306" s="11"/>
      <c r="FY306" s="11"/>
      <c r="FZ306" s="11"/>
      <c r="GA306" s="11"/>
      <c r="GB306" s="11"/>
      <c r="GC306" s="11"/>
      <c r="GD306" s="11"/>
      <c r="GE306" s="11"/>
      <c r="GF306" s="11"/>
      <c r="GG306" s="11"/>
      <c r="GH306" s="11"/>
      <c r="GI306" s="11"/>
      <c r="GJ306" s="11"/>
      <c r="GK306" s="11"/>
      <c r="GL306" s="11"/>
      <c r="GM306" s="11"/>
      <c r="GN306" s="11"/>
      <c r="GO306" s="11"/>
      <c r="GP306" s="11"/>
      <c r="GQ306" s="11"/>
      <c r="GR306" s="11"/>
      <c r="GS306" s="11"/>
      <c r="GT306" s="11"/>
      <c r="GU306" s="11"/>
      <c r="GV306" s="11"/>
      <c r="GW306" s="11"/>
      <c r="GX306" s="11"/>
      <c r="GY306" s="11"/>
      <c r="GZ306" s="11"/>
      <c r="HA306" s="11"/>
      <c r="HB306" s="11"/>
      <c r="HC306" s="11"/>
      <c r="HD306" s="11"/>
      <c r="HE306" s="11"/>
      <c r="HF306" s="11"/>
      <c r="HG306" s="11"/>
      <c r="HH306" s="11"/>
      <c r="HI306" s="11"/>
      <c r="HJ306" s="11"/>
      <c r="HK306" s="11"/>
      <c r="HL306" s="11"/>
      <c r="HM306" s="11"/>
      <c r="HN306" s="11"/>
      <c r="HO306" s="11"/>
      <c r="HP306" s="11"/>
      <c r="HQ306" s="11"/>
      <c r="HR306" s="11"/>
      <c r="HS306" s="11"/>
      <c r="HT306" s="11"/>
      <c r="HU306" s="11"/>
      <c r="HV306" s="11"/>
      <c r="HW306" s="11"/>
      <c r="HX306" s="11"/>
      <c r="HY306" s="11"/>
      <c r="HZ306" s="11"/>
      <c r="IA306" s="11"/>
      <c r="IB306" s="11"/>
      <c r="IC306" s="11"/>
      <c r="ID306" s="11"/>
      <c r="IE306" s="11"/>
      <c r="IF306" s="11"/>
      <c r="IG306" s="11"/>
      <c r="IH306" s="11"/>
      <c r="II306" s="11"/>
      <c r="IJ306" s="11"/>
      <c r="IK306" s="11"/>
      <c r="IL306" s="11"/>
      <c r="IM306" s="11"/>
      <c r="IN306" s="11"/>
      <c r="IO306" s="11"/>
      <c r="IP306" s="11"/>
      <c r="IQ306" s="11"/>
      <c r="IR306" s="11"/>
      <c r="IS306" s="11"/>
      <c r="IT306" s="11"/>
      <c r="IU306" s="11"/>
      <c r="IV306" s="11"/>
      <c r="IW306" s="11"/>
      <c r="IX306" s="11"/>
      <c r="IY306" s="11"/>
      <c r="IZ306" s="11"/>
      <c r="JA306" s="11"/>
      <c r="JB306" s="11"/>
      <c r="JC306" s="11"/>
      <c r="JD306" s="11"/>
      <c r="JE306" s="11"/>
      <c r="JF306" s="11"/>
      <c r="JG306" s="11"/>
      <c r="JH306" s="11"/>
      <c r="JI306" s="11"/>
      <c r="JJ306" s="11"/>
      <c r="JK306" s="11"/>
      <c r="JL306" s="11"/>
      <c r="JM306" s="11"/>
      <c r="JN306" s="11"/>
      <c r="JO306" s="11"/>
      <c r="JP306" s="11"/>
      <c r="JQ306" s="11"/>
      <c r="JR306" s="11"/>
      <c r="JS306" s="11"/>
      <c r="JT306" s="11"/>
      <c r="JU306" s="11"/>
      <c r="JV306" s="11"/>
      <c r="JW306" s="11"/>
      <c r="JX306" s="11"/>
      <c r="JY306" s="11"/>
      <c r="JZ306" s="11"/>
      <c r="KA306" s="11"/>
      <c r="KB306" s="11"/>
      <c r="KC306" s="11"/>
      <c r="KD306" s="11"/>
      <c r="KE306" s="11"/>
      <c r="KF306" s="11"/>
      <c r="KG306" s="11"/>
      <c r="KH306" s="11"/>
      <c r="KI306" s="11"/>
      <c r="KJ306" s="11"/>
      <c r="KK306" s="11"/>
      <c r="KL306" s="11"/>
      <c r="KM306" s="11"/>
      <c r="KN306" s="11"/>
      <c r="KO306" s="11"/>
      <c r="KP306" s="11"/>
      <c r="KQ306" s="11"/>
      <c r="KR306" s="11"/>
      <c r="KS306" s="11"/>
      <c r="KT306" s="11"/>
      <c r="KU306" s="11"/>
      <c r="KV306" s="11"/>
      <c r="KW306" s="11"/>
      <c r="KX306" s="11"/>
      <c r="KY306" s="11"/>
      <c r="KZ306" s="11"/>
      <c r="LA306" s="11"/>
      <c r="LB306" s="11"/>
      <c r="LC306" s="11"/>
      <c r="LD306" s="11"/>
      <c r="LE306" s="11"/>
      <c r="LF306" s="11"/>
      <c r="LG306" s="11"/>
      <c r="LH306" s="11"/>
      <c r="LI306" s="11"/>
      <c r="LJ306" s="11"/>
      <c r="LK306" s="11"/>
      <c r="LL306" s="11"/>
      <c r="LM306" s="11"/>
      <c r="LN306" s="11"/>
      <c r="LO306" s="11"/>
      <c r="LP306" s="11"/>
      <c r="LQ306" s="11"/>
      <c r="LR306" s="11"/>
      <c r="LS306" s="11"/>
      <c r="LT306" s="11"/>
      <c r="LU306" s="11"/>
      <c r="LV306" s="11"/>
      <c r="LW306" s="11"/>
      <c r="LX306" s="11"/>
      <c r="LY306" s="11"/>
      <c r="LZ306" s="11"/>
      <c r="MA306" s="11"/>
      <c r="MB306" s="11"/>
      <c r="MC306" s="11"/>
      <c r="MD306" s="11"/>
      <c r="ME306" s="11"/>
      <c r="MF306" s="11"/>
      <c r="MG306" s="11"/>
      <c r="MH306" s="11"/>
      <c r="MI306" s="11"/>
      <c r="MJ306" s="11"/>
      <c r="MK306" s="11"/>
      <c r="ML306" s="11"/>
      <c r="MM306" s="11"/>
      <c r="MN306" s="11"/>
      <c r="MO306" s="11"/>
      <c r="MP306" s="11"/>
      <c r="MQ306" s="11"/>
      <c r="MR306" s="11"/>
      <c r="MS306" s="11"/>
      <c r="MT306" s="11"/>
      <c r="MU306" s="11"/>
      <c r="MV306" s="11"/>
      <c r="MW306" s="11"/>
      <c r="MX306" s="11"/>
      <c r="MY306" s="11"/>
      <c r="MZ306" s="11"/>
      <c r="NA306" s="11"/>
      <c r="NB306" s="11"/>
      <c r="NC306" s="11"/>
      <c r="ND306" s="11"/>
      <c r="NE306" s="11"/>
      <c r="NF306" s="11"/>
      <c r="NG306" s="11"/>
      <c r="NH306" s="11"/>
      <c r="NI306" s="11"/>
      <c r="NJ306" s="11"/>
      <c r="NK306" s="11"/>
      <c r="NL306" s="11"/>
      <c r="NM306" s="11"/>
      <c r="NN306" s="11"/>
      <c r="NO306" s="11"/>
      <c r="NP306" s="11"/>
      <c r="NQ306" s="11"/>
      <c r="NR306" s="11"/>
      <c r="NS306" s="11"/>
      <c r="NT306" s="11"/>
      <c r="NU306" s="11"/>
      <c r="NV306" s="11"/>
      <c r="NW306" s="11"/>
      <c r="NX306" s="11"/>
      <c r="NY306" s="11"/>
      <c r="NZ306" s="11"/>
      <c r="OA306" s="11"/>
      <c r="OB306" s="11"/>
      <c r="OC306" s="11"/>
      <c r="OD306" s="11"/>
      <c r="OE306" s="11"/>
      <c r="OF306" s="11"/>
      <c r="OG306" s="11"/>
      <c r="OH306" s="11"/>
      <c r="OI306" s="11"/>
      <c r="OJ306" s="11"/>
      <c r="OK306" s="11"/>
      <c r="OL306" s="11"/>
      <c r="OM306" s="11"/>
      <c r="ON306" s="11"/>
      <c r="OO306" s="11"/>
      <c r="OP306" s="11"/>
      <c r="OQ306" s="11"/>
      <c r="OR306" s="11"/>
      <c r="OS306" s="11"/>
      <c r="OT306" s="11"/>
      <c r="OU306" s="11"/>
      <c r="OV306" s="11"/>
      <c r="OW306" s="11"/>
      <c r="OX306" s="11"/>
      <c r="OY306" s="11"/>
      <c r="OZ306" s="11"/>
      <c r="PA306" s="11"/>
      <c r="PB306" s="11"/>
      <c r="PC306" s="11"/>
      <c r="PD306" s="11"/>
      <c r="PE306" s="11"/>
      <c r="PF306" s="11"/>
      <c r="PG306" s="11"/>
      <c r="PH306" s="11"/>
      <c r="PI306" s="11"/>
      <c r="PJ306" s="11"/>
      <c r="PK306" s="11"/>
      <c r="PL306" s="11"/>
      <c r="PM306" s="11"/>
      <c r="PN306" s="11"/>
      <c r="PO306" s="11"/>
      <c r="PP306" s="11"/>
      <c r="PQ306" s="11"/>
      <c r="PR306" s="11"/>
      <c r="PS306" s="11"/>
      <c r="PT306" s="11"/>
      <c r="PU306" s="11"/>
      <c r="PV306" s="11"/>
      <c r="PW306" s="11"/>
      <c r="PX306" s="11"/>
      <c r="PY306" s="11"/>
      <c r="PZ306" s="11"/>
      <c r="QA306" s="11"/>
      <c r="QB306" s="11"/>
      <c r="QC306" s="11"/>
      <c r="QD306" s="11"/>
      <c r="QE306" s="11"/>
      <c r="QF306" s="11"/>
      <c r="QG306" s="11"/>
      <c r="QH306" s="11"/>
      <c r="QI306" s="11"/>
      <c r="QJ306" s="11"/>
      <c r="QK306" s="11"/>
      <c r="QL306" s="11"/>
      <c r="QM306" s="11"/>
      <c r="QN306" s="11"/>
      <c r="QO306" s="11"/>
      <c r="QP306" s="11"/>
      <c r="QQ306" s="11"/>
      <c r="QR306" s="11"/>
      <c r="QS306" s="11"/>
      <c r="QT306" s="11"/>
      <c r="QU306" s="11"/>
      <c r="QV306" s="11"/>
      <c r="QW306" s="11"/>
      <c r="QX306" s="11"/>
      <c r="QY306" s="11"/>
      <c r="QZ306" s="11"/>
      <c r="RA306" s="11"/>
      <c r="RB306" s="11"/>
      <c r="RC306" s="11"/>
      <c r="RD306" s="11"/>
      <c r="RE306" s="11"/>
      <c r="RF306" s="11"/>
      <c r="RG306" s="11"/>
      <c r="RH306" s="11"/>
      <c r="RI306" s="11"/>
      <c r="RJ306" s="11"/>
      <c r="RK306" s="11"/>
      <c r="RL306" s="11"/>
      <c r="RM306" s="11"/>
      <c r="RN306" s="11"/>
      <c r="RO306" s="11"/>
      <c r="RP306" s="11"/>
      <c r="RQ306" s="11"/>
      <c r="RR306" s="11"/>
      <c r="RS306" s="11"/>
      <c r="RT306" s="11"/>
      <c r="RU306" s="11"/>
      <c r="RV306" s="11"/>
      <c r="RW306" s="11"/>
      <c r="RX306" s="11"/>
      <c r="RY306" s="11"/>
      <c r="RZ306" s="11"/>
      <c r="SA306" s="11"/>
      <c r="SB306" s="11"/>
      <c r="SC306" s="11"/>
      <c r="SD306" s="11"/>
      <c r="SE306" s="11"/>
      <c r="SF306" s="11"/>
      <c r="SG306" s="11"/>
      <c r="SH306" s="11"/>
      <c r="SI306" s="11"/>
      <c r="SJ306" s="11"/>
      <c r="SK306" s="11"/>
      <c r="SL306" s="11"/>
      <c r="SM306" s="11"/>
      <c r="SN306" s="11"/>
      <c r="SO306" s="11"/>
      <c r="SP306" s="11"/>
      <c r="SQ306" s="11"/>
      <c r="SR306" s="11"/>
      <c r="SS306" s="11"/>
      <c r="ST306" s="11"/>
      <c r="SU306" s="11"/>
      <c r="SV306" s="11"/>
      <c r="SW306" s="11"/>
      <c r="SX306" s="11"/>
      <c r="SY306" s="11"/>
      <c r="SZ306" s="11"/>
      <c r="TA306" s="11"/>
      <c r="TB306" s="11"/>
      <c r="TC306" s="11"/>
      <c r="TD306" s="11"/>
      <c r="TE306" s="11"/>
      <c r="TF306" s="11"/>
      <c r="TG306" s="11"/>
      <c r="TH306" s="11"/>
      <c r="TI306" s="11"/>
      <c r="TJ306" s="11"/>
      <c r="TK306" s="11"/>
      <c r="TL306" s="11"/>
      <c r="TM306" s="11"/>
      <c r="TN306" s="11"/>
      <c r="TO306" s="11"/>
      <c r="TP306" s="11"/>
      <c r="TQ306" s="11"/>
      <c r="TR306" s="11"/>
      <c r="TS306" s="11"/>
      <c r="TT306" s="11"/>
      <c r="TU306" s="11"/>
      <c r="TV306" s="11"/>
      <c r="TW306" s="11"/>
      <c r="TX306" s="11"/>
      <c r="TY306" s="11"/>
      <c r="TZ306" s="11"/>
      <c r="UA306" s="11"/>
      <c r="UB306" s="11"/>
      <c r="UC306" s="11"/>
      <c r="UD306" s="11"/>
      <c r="UE306" s="11"/>
      <c r="UF306" s="11"/>
      <c r="UG306" s="11"/>
      <c r="UH306" s="11"/>
      <c r="UI306" s="11"/>
      <c r="UJ306" s="11"/>
      <c r="UK306" s="11"/>
      <c r="UL306" s="11"/>
      <c r="UM306" s="11"/>
      <c r="UN306" s="11"/>
      <c r="UO306" s="11"/>
      <c r="UP306" s="11"/>
      <c r="UQ306" s="11"/>
      <c r="UR306" s="11"/>
      <c r="US306" s="11"/>
      <c r="UT306" s="11"/>
      <c r="UU306" s="11"/>
      <c r="UV306" s="11"/>
      <c r="UW306" s="11"/>
      <c r="UX306" s="11"/>
      <c r="UY306" s="11"/>
      <c r="UZ306" s="11"/>
      <c r="VA306" s="11"/>
      <c r="VB306" s="11"/>
      <c r="VC306" s="11"/>
      <c r="VD306" s="11"/>
      <c r="VE306" s="11"/>
      <c r="VF306" s="11"/>
      <c r="VG306" s="11"/>
      <c r="VH306" s="11"/>
      <c r="VI306" s="11"/>
      <c r="VJ306" s="11"/>
      <c r="VK306" s="11"/>
      <c r="VL306" s="11"/>
      <c r="VM306" s="11"/>
      <c r="VN306" s="11"/>
      <c r="VO306" s="11"/>
      <c r="VP306" s="11"/>
      <c r="VQ306" s="11"/>
      <c r="VR306" s="11"/>
      <c r="VS306" s="11"/>
      <c r="VT306" s="11"/>
      <c r="VU306" s="11"/>
      <c r="VV306" s="11"/>
      <c r="VW306" s="11"/>
      <c r="VX306" s="11"/>
      <c r="VY306" s="11"/>
      <c r="VZ306" s="11"/>
      <c r="WA306" s="11"/>
      <c r="WB306" s="11"/>
      <c r="WC306" s="11"/>
      <c r="WD306" s="11"/>
      <c r="WE306" s="11"/>
      <c r="WF306" s="11"/>
      <c r="WG306" s="11"/>
      <c r="WH306" s="11"/>
      <c r="WI306" s="11"/>
      <c r="WJ306" s="11"/>
      <c r="WK306" s="11"/>
      <c r="WL306" s="11"/>
      <c r="WM306" s="11"/>
      <c r="WN306" s="11"/>
      <c r="WO306" s="11"/>
      <c r="WP306" s="11"/>
      <c r="WQ306" s="11"/>
      <c r="WR306" s="11"/>
      <c r="WS306" s="11"/>
      <c r="WT306" s="11"/>
      <c r="WU306" s="11"/>
      <c r="WV306" s="11"/>
      <c r="WW306" s="11"/>
      <c r="WX306" s="11"/>
      <c r="WY306" s="11"/>
      <c r="WZ306" s="11"/>
      <c r="XA306" s="11"/>
      <c r="XB306" s="11"/>
      <c r="XC306" s="11"/>
      <c r="XD306" s="11"/>
      <c r="XE306" s="11"/>
      <c r="XF306" s="11"/>
      <c r="XG306" s="11"/>
      <c r="XH306" s="11"/>
      <c r="XI306" s="11"/>
      <c r="XJ306" s="11"/>
      <c r="XK306" s="11"/>
      <c r="XL306" s="11"/>
      <c r="XM306" s="11"/>
      <c r="XN306" s="11"/>
      <c r="XO306" s="11"/>
      <c r="XP306" s="11"/>
      <c r="XQ306" s="11"/>
      <c r="XR306" s="11"/>
      <c r="XS306" s="11"/>
      <c r="XT306" s="11"/>
      <c r="XU306" s="11"/>
      <c r="XV306" s="11"/>
      <c r="XW306" s="11"/>
      <c r="XX306" s="11"/>
      <c r="XY306" s="11"/>
      <c r="XZ306" s="11"/>
      <c r="YA306" s="11"/>
      <c r="YB306" s="11"/>
      <c r="YC306" s="11"/>
      <c r="YD306" s="11"/>
      <c r="YE306" s="11"/>
      <c r="YF306" s="11"/>
      <c r="YG306" s="11"/>
      <c r="YH306" s="11"/>
      <c r="YI306" s="11"/>
      <c r="YJ306" s="11"/>
      <c r="YK306" s="11"/>
      <c r="YL306" s="11"/>
      <c r="YM306" s="11"/>
      <c r="YN306" s="11"/>
      <c r="YO306" s="11"/>
      <c r="YP306" s="11"/>
      <c r="YQ306" s="11"/>
      <c r="YR306" s="11"/>
      <c r="YS306" s="11"/>
      <c r="YT306" s="11"/>
      <c r="YU306" s="11"/>
      <c r="YV306" s="11"/>
      <c r="YW306" s="11"/>
      <c r="YX306" s="11"/>
      <c r="YY306" s="11"/>
      <c r="YZ306" s="11"/>
      <c r="ZA306" s="11"/>
      <c r="ZB306" s="11"/>
      <c r="ZC306" s="11"/>
      <c r="ZD306" s="11"/>
      <c r="ZE306" s="11"/>
      <c r="ZF306" s="11"/>
      <c r="ZG306" s="11"/>
      <c r="ZH306" s="11"/>
      <c r="ZI306" s="11"/>
      <c r="ZJ306" s="11"/>
      <c r="ZK306" s="11"/>
      <c r="ZL306" s="11"/>
      <c r="ZM306" s="11"/>
      <c r="ZN306" s="11"/>
      <c r="ZO306" s="11"/>
      <c r="ZP306" s="11"/>
      <c r="ZQ306" s="11"/>
      <c r="ZR306" s="11"/>
      <c r="ZS306" s="11"/>
      <c r="ZT306" s="11"/>
      <c r="ZU306" s="11"/>
      <c r="ZV306" s="11"/>
      <c r="ZW306" s="11"/>
      <c r="ZX306" s="11"/>
      <c r="ZY306" s="11"/>
      <c r="ZZ306" s="11"/>
      <c r="AAA306" s="11"/>
      <c r="AAB306" s="11"/>
      <c r="AAC306" s="11"/>
      <c r="AAD306" s="11"/>
      <c r="AAE306" s="11"/>
      <c r="AAF306" s="11"/>
      <c r="AAG306" s="11"/>
      <c r="AAH306" s="11"/>
      <c r="AAI306" s="11"/>
      <c r="AAJ306" s="11"/>
      <c r="AAK306" s="11"/>
      <c r="AAL306" s="11"/>
      <c r="AAM306" s="11"/>
      <c r="AAN306" s="11"/>
      <c r="AAO306" s="11"/>
      <c r="AAP306" s="11"/>
      <c r="AAQ306" s="11"/>
      <c r="AAR306" s="11"/>
      <c r="AAS306" s="11"/>
      <c r="AAT306" s="11"/>
      <c r="AAU306" s="11"/>
      <c r="AAV306" s="11"/>
      <c r="AAW306" s="11"/>
      <c r="AAX306" s="11"/>
      <c r="AAY306" s="11"/>
      <c r="AAZ306" s="11"/>
      <c r="ABA306" s="11"/>
      <c r="ABB306" s="11"/>
      <c r="ABC306" s="11"/>
      <c r="ABD306" s="11"/>
      <c r="ABE306" s="11"/>
      <c r="ABF306" s="11"/>
      <c r="ABG306" s="11"/>
      <c r="ABH306" s="11"/>
      <c r="ABI306" s="11"/>
      <c r="ABJ306" s="11"/>
      <c r="ABK306" s="11"/>
      <c r="ABL306" s="11"/>
      <c r="ABM306" s="11"/>
      <c r="ABN306" s="11"/>
      <c r="ABO306" s="11"/>
      <c r="ABP306" s="11"/>
      <c r="ABQ306" s="11"/>
      <c r="ABR306" s="11"/>
      <c r="ABS306" s="11"/>
      <c r="ABT306" s="11"/>
      <c r="ABU306" s="11"/>
      <c r="ABV306" s="11"/>
      <c r="ABW306" s="11"/>
      <c r="ABX306" s="11"/>
      <c r="ABY306" s="11"/>
      <c r="ABZ306" s="11"/>
      <c r="ACA306" s="11"/>
      <c r="ACB306" s="11"/>
      <c r="ACC306" s="11"/>
      <c r="ACD306" s="11"/>
      <c r="ACE306" s="11"/>
      <c r="ACF306" s="11"/>
      <c r="ACG306" s="11"/>
      <c r="ACH306" s="11"/>
      <c r="ACI306" s="11"/>
      <c r="ACJ306" s="11"/>
      <c r="ACK306" s="11"/>
      <c r="ACL306" s="11"/>
      <c r="ACM306" s="11"/>
      <c r="ACN306" s="11"/>
      <c r="ACO306" s="11"/>
      <c r="ACP306" s="11"/>
      <c r="ACQ306" s="11"/>
      <c r="ACR306" s="11"/>
      <c r="ACS306" s="11"/>
      <c r="ACT306" s="11"/>
      <c r="ACU306" s="11"/>
      <c r="ACV306" s="11"/>
      <c r="ACW306" s="11"/>
      <c r="ACX306" s="11"/>
      <c r="ACY306" s="11"/>
      <c r="ACZ306" s="11"/>
      <c r="ADA306" s="11"/>
      <c r="ADB306" s="11"/>
      <c r="ADC306" s="11"/>
      <c r="ADD306" s="11"/>
      <c r="ADE306" s="11"/>
      <c r="ADF306" s="11"/>
      <c r="ADG306" s="11"/>
      <c r="ADH306" s="11"/>
      <c r="ADI306" s="11"/>
      <c r="ADJ306" s="11"/>
      <c r="ADK306" s="11"/>
      <c r="ADL306" s="11"/>
      <c r="ADM306" s="11"/>
      <c r="ADN306" s="11"/>
      <c r="ADO306" s="11"/>
      <c r="ADP306" s="11"/>
      <c r="ADQ306" s="11"/>
      <c r="ADR306" s="11"/>
      <c r="ADS306" s="11"/>
      <c r="ADT306" s="11"/>
      <c r="ADU306" s="11"/>
      <c r="ADV306" s="11"/>
      <c r="ADW306" s="11"/>
      <c r="ADX306" s="11"/>
      <c r="ADY306" s="11"/>
      <c r="ADZ306" s="11"/>
      <c r="AEA306" s="11"/>
      <c r="AEB306" s="11"/>
      <c r="AEC306" s="11"/>
      <c r="AED306" s="11"/>
      <c r="AEE306" s="11"/>
      <c r="AEF306" s="11"/>
      <c r="AEG306" s="11"/>
      <c r="AEH306" s="11"/>
      <c r="AEI306" s="11"/>
      <c r="AEJ306" s="11"/>
      <c r="AEK306" s="11"/>
      <c r="AEL306" s="11"/>
      <c r="AEM306" s="11"/>
      <c r="AEN306" s="11"/>
      <c r="AEO306" s="11"/>
      <c r="AEP306" s="11"/>
      <c r="AEQ306" s="11"/>
      <c r="AER306" s="11"/>
      <c r="AES306" s="11"/>
      <c r="AET306" s="11"/>
      <c r="AEU306" s="11"/>
      <c r="AEV306" s="11"/>
      <c r="AEW306" s="11"/>
      <c r="AEX306" s="11"/>
      <c r="AEY306" s="11"/>
      <c r="AEZ306" s="11"/>
      <c r="AFA306" s="11"/>
      <c r="AFB306" s="11"/>
      <c r="AFC306" s="11"/>
      <c r="AFD306" s="11"/>
      <c r="AFE306" s="11"/>
      <c r="AFF306" s="11"/>
      <c r="AFG306" s="11"/>
      <c r="AFH306" s="11"/>
      <c r="AFI306" s="11"/>
      <c r="AFJ306" s="11"/>
      <c r="AFK306" s="11"/>
      <c r="AFL306" s="11"/>
      <c r="AFM306" s="11"/>
      <c r="AFN306" s="11"/>
      <c r="AFO306" s="11"/>
      <c r="AFP306" s="11"/>
      <c r="AFQ306" s="11"/>
      <c r="AFR306" s="11"/>
      <c r="AFS306" s="11"/>
      <c r="AFT306" s="11"/>
      <c r="AFU306" s="11"/>
      <c r="AFV306" s="11"/>
      <c r="AFW306" s="11"/>
      <c r="AFX306" s="11"/>
      <c r="AFY306" s="11"/>
      <c r="AFZ306" s="11"/>
      <c r="AGA306" s="11"/>
      <c r="AGB306" s="11"/>
      <c r="AGC306" s="11"/>
      <c r="AGD306" s="11"/>
      <c r="AGE306" s="11"/>
      <c r="AGF306" s="11"/>
      <c r="AGG306" s="11"/>
      <c r="AGH306" s="11"/>
      <c r="AGI306" s="11"/>
      <c r="AGJ306" s="11"/>
      <c r="AGK306" s="11"/>
      <c r="AGL306" s="11"/>
      <c r="AGM306" s="11"/>
      <c r="AGN306" s="11"/>
      <c r="AGO306" s="11"/>
      <c r="AGP306" s="11"/>
      <c r="AGQ306" s="11"/>
      <c r="AGR306" s="11"/>
      <c r="AGS306" s="11"/>
      <c r="AGT306" s="11"/>
      <c r="AGU306" s="11"/>
      <c r="AGV306" s="11"/>
      <c r="AGW306" s="11"/>
      <c r="AGX306" s="11"/>
      <c r="AGY306" s="11"/>
      <c r="AGZ306" s="11"/>
      <c r="AHA306" s="11"/>
      <c r="AHB306" s="11"/>
      <c r="AHC306" s="11"/>
      <c r="AHD306" s="11"/>
      <c r="AHE306" s="11"/>
      <c r="AHF306" s="11"/>
      <c r="AHG306" s="11"/>
      <c r="AHH306" s="11"/>
      <c r="AHI306" s="11"/>
      <c r="AHJ306" s="11"/>
      <c r="AHK306" s="11"/>
      <c r="AHL306" s="11"/>
      <c r="AHM306" s="11"/>
      <c r="AHN306" s="11"/>
      <c r="AHO306" s="11"/>
      <c r="AHP306" s="11"/>
      <c r="AHQ306" s="11"/>
      <c r="AHR306" s="11"/>
      <c r="AHS306" s="11"/>
      <c r="AHT306" s="11"/>
      <c r="AHU306" s="11"/>
      <c r="AHV306" s="11"/>
      <c r="AHW306" s="11"/>
      <c r="AHX306" s="11"/>
      <c r="AHY306" s="11"/>
      <c r="AHZ306" s="11"/>
      <c r="AIA306" s="11"/>
      <c r="AIB306" s="11"/>
      <c r="AIC306" s="11"/>
      <c r="AID306" s="11"/>
      <c r="AIE306" s="11"/>
      <c r="AIF306" s="11"/>
      <c r="AIG306" s="11"/>
      <c r="AIH306" s="11"/>
      <c r="AII306" s="11"/>
      <c r="AIJ306" s="11"/>
      <c r="AIK306" s="11"/>
      <c r="AIL306" s="11"/>
      <c r="AIM306" s="11"/>
      <c r="AIN306" s="11"/>
      <c r="AIO306" s="11"/>
      <c r="AIP306" s="11"/>
      <c r="AIQ306" s="11"/>
      <c r="AIR306" s="11"/>
      <c r="AIS306" s="11"/>
      <c r="AIT306" s="11"/>
      <c r="AIU306" s="11"/>
      <c r="AIV306" s="11"/>
      <c r="AIW306" s="11"/>
      <c r="AIX306" s="11"/>
      <c r="AIY306" s="11"/>
      <c r="AIZ306" s="11"/>
      <c r="AJA306" s="11"/>
      <c r="AJB306" s="11"/>
      <c r="AJC306" s="11"/>
      <c r="AJD306" s="11"/>
      <c r="AJE306" s="11"/>
      <c r="AJF306" s="11"/>
      <c r="AJG306" s="11"/>
      <c r="AJH306" s="11"/>
      <c r="AJI306" s="11"/>
      <c r="AJJ306" s="11"/>
      <c r="AJK306" s="11"/>
      <c r="AJL306" s="11"/>
      <c r="AJM306" s="11"/>
      <c r="AJN306" s="11"/>
      <c r="AJO306" s="11"/>
      <c r="AJP306" s="11"/>
      <c r="AJQ306" s="11"/>
      <c r="AJR306" s="11"/>
      <c r="AJS306" s="11"/>
      <c r="AJT306" s="11"/>
      <c r="AJU306" s="11"/>
      <c r="AJV306" s="11"/>
      <c r="AJW306" s="11"/>
      <c r="AJX306" s="11"/>
      <c r="AJY306" s="11"/>
      <c r="AJZ306" s="11"/>
      <c r="AKA306" s="11"/>
      <c r="AKB306" s="11"/>
      <c r="AKC306" s="11"/>
      <c r="AKD306" s="11"/>
      <c r="AKE306" s="11"/>
      <c r="AKF306" s="11"/>
      <c r="AKG306" s="11"/>
      <c r="AKH306" s="11"/>
      <c r="AKI306" s="11"/>
      <c r="AKJ306" s="11"/>
      <c r="AKK306" s="11"/>
      <c r="AKL306" s="11"/>
      <c r="AKM306" s="11"/>
      <c r="AKN306" s="11"/>
      <c r="AKO306" s="11"/>
      <c r="AKP306" s="11"/>
      <c r="AKQ306" s="11"/>
      <c r="AKR306" s="11"/>
      <c r="AKS306" s="11"/>
      <c r="AKT306" s="11"/>
      <c r="AKU306" s="11"/>
      <c r="AKV306" s="11"/>
      <c r="AKW306" s="11"/>
      <c r="AKX306" s="11"/>
      <c r="AKY306" s="11"/>
      <c r="AKZ306" s="11"/>
      <c r="ALA306" s="11"/>
      <c r="ALB306" s="11"/>
      <c r="ALC306" s="11"/>
      <c r="ALD306" s="11"/>
      <c r="ALE306" s="11"/>
      <c r="ALF306" s="11"/>
      <c r="ALG306" s="11"/>
      <c r="ALH306" s="11"/>
      <c r="ALI306" s="11"/>
      <c r="ALJ306" s="11"/>
      <c r="ALK306" s="11"/>
      <c r="ALL306" s="11"/>
      <c r="ALM306" s="11"/>
      <c r="ALN306" s="11"/>
      <c r="ALO306" s="11"/>
      <c r="ALP306" s="11"/>
      <c r="ALQ306" s="11"/>
      <c r="ALR306" s="11"/>
      <c r="ALS306" s="11"/>
      <c r="ALT306" s="11"/>
      <c r="ALU306" s="11"/>
      <c r="ALV306" s="11"/>
      <c r="ALW306" s="11"/>
      <c r="ALX306" s="11"/>
      <c r="ALY306" s="11"/>
      <c r="ALZ306" s="11"/>
      <c r="AMA306" s="11"/>
      <c r="AMB306" s="11"/>
      <c r="AMC306" s="11"/>
      <c r="AMD306" s="11"/>
      <c r="AME306" s="11"/>
      <c r="AMF306" s="11"/>
      <c r="AMG306" s="11"/>
      <c r="AMH306" s="11"/>
      <c r="AMI306" s="11"/>
      <c r="AMJ306" s="11"/>
      <c r="AMK306" s="11"/>
      <c r="AML306" s="11"/>
      <c r="AMM306" s="11"/>
      <c r="AMN306" s="11"/>
      <c r="AMO306" s="11"/>
      <c r="AMP306" s="11"/>
      <c r="AMQ306" s="11"/>
      <c r="AMR306" s="11"/>
      <c r="AMS306" s="11"/>
      <c r="AMT306" s="11"/>
      <c r="AMU306" s="11"/>
      <c r="AMV306" s="11"/>
      <c r="AMW306" s="11"/>
      <c r="AMX306" s="11"/>
      <c r="AMY306" s="11"/>
      <c r="AMZ306" s="11"/>
      <c r="ANA306" s="11"/>
      <c r="ANB306" s="11"/>
      <c r="ANC306" s="11"/>
      <c r="AND306" s="11"/>
      <c r="ANE306" s="11"/>
      <c r="ANF306" s="11"/>
      <c r="ANG306" s="11"/>
      <c r="ANH306" s="11"/>
      <c r="ANI306" s="11"/>
      <c r="ANJ306" s="11"/>
      <c r="ANK306" s="11"/>
      <c r="ANL306" s="11"/>
      <c r="ANM306" s="11"/>
      <c r="ANN306" s="11"/>
      <c r="ANO306" s="11"/>
      <c r="ANP306" s="11"/>
      <c r="ANQ306" s="11"/>
      <c r="ANR306" s="11"/>
      <c r="ANS306" s="11"/>
      <c r="ANT306" s="11"/>
      <c r="ANU306" s="11"/>
      <c r="ANV306" s="11"/>
      <c r="ANW306" s="11"/>
      <c r="ANX306" s="11"/>
      <c r="ANY306" s="11"/>
      <c r="ANZ306" s="11"/>
      <c r="AOA306" s="11"/>
      <c r="AOB306" s="11"/>
      <c r="AOC306" s="11"/>
      <c r="AOD306" s="11"/>
      <c r="AOE306" s="11"/>
      <c r="AOF306" s="11"/>
      <c r="AOG306" s="11"/>
      <c r="AOH306" s="11"/>
      <c r="AOI306" s="11"/>
      <c r="AOJ306" s="11"/>
      <c r="AOK306" s="11"/>
      <c r="AOL306" s="11"/>
      <c r="AOM306" s="11"/>
      <c r="AON306" s="11"/>
      <c r="AOO306" s="11"/>
      <c r="AOP306" s="11"/>
      <c r="AOQ306" s="11"/>
      <c r="AOR306" s="11"/>
      <c r="AOS306" s="11"/>
      <c r="AOT306" s="11"/>
      <c r="AOU306" s="11"/>
      <c r="AOV306" s="11"/>
      <c r="AOW306" s="11"/>
      <c r="AOX306" s="11"/>
      <c r="AOY306" s="11"/>
      <c r="AOZ306" s="11"/>
      <c r="APA306" s="11"/>
      <c r="APB306" s="11"/>
      <c r="APC306" s="11"/>
      <c r="APD306" s="11"/>
      <c r="APE306" s="11"/>
      <c r="APF306" s="11"/>
      <c r="APG306" s="11"/>
      <c r="APH306" s="11"/>
      <c r="API306" s="11"/>
      <c r="APJ306" s="11"/>
      <c r="APK306" s="11"/>
      <c r="APL306" s="11"/>
      <c r="APM306" s="11"/>
      <c r="APN306" s="11"/>
      <c r="APO306" s="11"/>
      <c r="APP306" s="11"/>
      <c r="APQ306" s="11"/>
      <c r="APR306" s="11"/>
      <c r="APS306" s="11"/>
      <c r="APT306" s="11"/>
      <c r="APU306" s="11"/>
      <c r="APV306" s="11"/>
      <c r="APW306" s="11"/>
      <c r="APX306" s="11"/>
      <c r="APY306" s="11"/>
      <c r="APZ306" s="11"/>
      <c r="AQA306" s="11"/>
      <c r="AQB306" s="11"/>
      <c r="AQC306" s="11"/>
      <c r="AQD306" s="11"/>
      <c r="AQE306" s="11"/>
      <c r="AQF306" s="11"/>
      <c r="AQG306" s="11"/>
      <c r="AQH306" s="11"/>
      <c r="AQI306" s="11"/>
      <c r="AQJ306" s="11"/>
      <c r="AQK306" s="11"/>
      <c r="AQL306" s="11"/>
      <c r="AQM306" s="11"/>
      <c r="AQN306" s="11"/>
      <c r="AQO306" s="11"/>
      <c r="AQP306" s="11"/>
      <c r="AQQ306" s="11"/>
      <c r="AQR306" s="11"/>
      <c r="AQS306" s="11"/>
      <c r="AQT306" s="11"/>
      <c r="AQU306" s="11"/>
      <c r="AQV306" s="11"/>
      <c r="AQW306" s="11"/>
      <c r="AQX306" s="11"/>
      <c r="AQY306" s="11"/>
      <c r="AQZ306" s="11"/>
      <c r="ARA306" s="11"/>
      <c r="ARB306" s="11"/>
      <c r="ARC306" s="11"/>
      <c r="ARD306" s="11"/>
      <c r="ARE306" s="11"/>
      <c r="ARF306" s="11"/>
      <c r="ARG306" s="11"/>
      <c r="ARH306" s="11"/>
      <c r="ARI306" s="11"/>
      <c r="ARJ306" s="11"/>
      <c r="ARK306" s="11"/>
      <c r="ARL306" s="11"/>
      <c r="ARM306" s="11"/>
      <c r="ARN306" s="11"/>
      <c r="ARO306" s="11"/>
      <c r="ARP306" s="11"/>
      <c r="ARQ306" s="11"/>
      <c r="ARR306" s="11"/>
      <c r="ARS306" s="11"/>
      <c r="ART306" s="11"/>
      <c r="ARU306" s="11"/>
      <c r="ARV306" s="11"/>
      <c r="ARW306" s="11"/>
      <c r="ARX306" s="11"/>
      <c r="ARY306" s="11"/>
      <c r="ARZ306" s="11"/>
      <c r="ASA306" s="11"/>
      <c r="ASB306" s="11"/>
      <c r="ASC306" s="11"/>
      <c r="ASD306" s="11"/>
      <c r="ASE306" s="11"/>
      <c r="ASF306" s="11"/>
      <c r="ASG306" s="11"/>
      <c r="ASH306" s="11"/>
      <c r="ASI306" s="11"/>
      <c r="ASJ306" s="11"/>
      <c r="ASK306" s="11"/>
      <c r="ASL306" s="11"/>
      <c r="ASM306" s="11"/>
      <c r="ASN306" s="11"/>
      <c r="ASO306" s="11"/>
      <c r="ASP306" s="11"/>
      <c r="ASQ306" s="11"/>
      <c r="ASR306" s="11"/>
      <c r="ASS306" s="11"/>
      <c r="AST306" s="11"/>
      <c r="ASU306" s="11"/>
      <c r="ASV306" s="11"/>
      <c r="ASW306" s="11"/>
      <c r="ASX306" s="11"/>
      <c r="ASY306" s="11"/>
      <c r="ASZ306" s="11"/>
      <c r="ATA306" s="11"/>
      <c r="ATB306" s="11"/>
      <c r="ATC306" s="11"/>
      <c r="ATD306" s="11"/>
      <c r="ATE306" s="11"/>
      <c r="ATF306" s="11"/>
      <c r="ATG306" s="11"/>
      <c r="ATH306" s="11"/>
      <c r="ATI306" s="11"/>
      <c r="ATJ306" s="11"/>
      <c r="ATK306" s="11"/>
      <c r="ATL306" s="11"/>
      <c r="ATM306" s="11"/>
      <c r="ATN306" s="11"/>
      <c r="ATO306" s="11"/>
      <c r="ATP306" s="11"/>
      <c r="ATQ306" s="11"/>
      <c r="ATR306" s="11"/>
      <c r="ATS306" s="11"/>
      <c r="ATT306" s="11"/>
      <c r="ATU306" s="11"/>
      <c r="ATV306" s="11"/>
      <c r="ATW306" s="11"/>
      <c r="ATX306" s="11"/>
      <c r="ATY306" s="11"/>
      <c r="ATZ306" s="11"/>
      <c r="AUA306" s="11"/>
      <c r="AUB306" s="11"/>
      <c r="AUC306" s="11"/>
      <c r="AUD306" s="11"/>
      <c r="AUE306" s="11"/>
      <c r="AUF306" s="11"/>
      <c r="AUG306" s="11"/>
      <c r="AUH306" s="11"/>
      <c r="AUI306" s="11"/>
      <c r="AUJ306" s="11"/>
      <c r="AUK306" s="11"/>
      <c r="AUL306" s="11"/>
      <c r="AUM306" s="11"/>
      <c r="AUN306" s="11"/>
      <c r="AUO306" s="11"/>
      <c r="AUP306" s="11"/>
      <c r="AUQ306" s="11"/>
      <c r="AUR306" s="11"/>
      <c r="AUS306" s="11"/>
      <c r="AUT306" s="11"/>
      <c r="AUU306" s="11"/>
      <c r="AUV306" s="11"/>
      <c r="AUW306" s="11"/>
      <c r="AUX306" s="11"/>
      <c r="AUY306" s="11"/>
      <c r="AUZ306" s="11"/>
      <c r="AVA306" s="11"/>
      <c r="AVB306" s="11"/>
      <c r="AVC306" s="11"/>
      <c r="AVD306" s="11"/>
      <c r="AVE306" s="11"/>
      <c r="AVF306" s="11"/>
      <c r="AVG306" s="11"/>
      <c r="AVH306" s="11"/>
      <c r="AVI306" s="11"/>
      <c r="AVJ306" s="11"/>
      <c r="AVK306" s="11"/>
      <c r="AVL306" s="11"/>
      <c r="AVM306" s="11"/>
      <c r="AVN306" s="11"/>
      <c r="AVO306" s="11"/>
      <c r="AVP306" s="11"/>
      <c r="AVQ306" s="11"/>
      <c r="AVR306" s="11"/>
      <c r="AVS306" s="11"/>
      <c r="AVT306" s="11"/>
      <c r="AVU306" s="11"/>
      <c r="AVV306" s="11"/>
      <c r="AVW306" s="11"/>
      <c r="AVX306" s="11"/>
      <c r="AVY306" s="11"/>
      <c r="AVZ306" s="11"/>
      <c r="AWA306" s="11"/>
      <c r="AWB306" s="11"/>
      <c r="AWC306" s="11"/>
      <c r="AWD306" s="11"/>
      <c r="AWE306" s="11"/>
      <c r="AWF306" s="11"/>
      <c r="AWG306" s="11"/>
      <c r="AWH306" s="11"/>
      <c r="AWI306" s="11"/>
      <c r="AWJ306" s="11"/>
      <c r="AWK306" s="11"/>
      <c r="AWL306" s="11"/>
      <c r="AWM306" s="11"/>
      <c r="AWN306" s="11"/>
      <c r="AWO306" s="11"/>
      <c r="AWP306" s="11"/>
      <c r="AWQ306" s="11"/>
      <c r="AWR306" s="11"/>
      <c r="AWS306" s="11"/>
      <c r="AWT306" s="11"/>
      <c r="AWU306" s="11"/>
      <c r="AWV306" s="11"/>
      <c r="AWW306" s="11"/>
      <c r="AWX306" s="11"/>
      <c r="AWY306" s="11"/>
      <c r="AWZ306" s="11"/>
      <c r="AXA306" s="11"/>
      <c r="AXB306" s="11"/>
      <c r="AXC306" s="11"/>
      <c r="AXD306" s="11"/>
      <c r="AXE306" s="11"/>
      <c r="AXF306" s="11"/>
      <c r="AXG306" s="11"/>
      <c r="AXH306" s="11"/>
      <c r="AXI306" s="11"/>
      <c r="AXJ306" s="11"/>
      <c r="AXK306" s="11"/>
      <c r="AXL306" s="11"/>
      <c r="AXM306" s="11"/>
      <c r="AXN306" s="11"/>
      <c r="AXO306" s="11"/>
      <c r="AXP306" s="11"/>
      <c r="AXQ306" s="11"/>
      <c r="AXR306" s="11"/>
      <c r="AXS306" s="11"/>
      <c r="AXT306" s="11"/>
      <c r="AXU306" s="11"/>
      <c r="AXV306" s="11"/>
      <c r="AXW306" s="11"/>
      <c r="AXX306" s="11"/>
      <c r="AXY306" s="11"/>
      <c r="AXZ306" s="11"/>
      <c r="AYA306" s="11"/>
      <c r="AYB306" s="11"/>
      <c r="AYC306" s="11"/>
      <c r="AYD306" s="11"/>
      <c r="AYE306" s="11"/>
      <c r="AYF306" s="11"/>
      <c r="AYG306" s="11"/>
      <c r="AYH306" s="11"/>
      <c r="AYI306" s="11"/>
      <c r="AYJ306" s="11"/>
      <c r="AYK306" s="11"/>
      <c r="AYL306" s="11"/>
      <c r="AYM306" s="11"/>
      <c r="AYN306" s="11"/>
      <c r="AYO306" s="11"/>
      <c r="AYP306" s="11"/>
      <c r="AYQ306" s="11"/>
      <c r="AYR306" s="11"/>
      <c r="AYS306" s="11"/>
      <c r="AYT306" s="11"/>
      <c r="AYU306" s="11"/>
      <c r="AYV306" s="11"/>
      <c r="AYW306" s="11"/>
      <c r="AYX306" s="11"/>
      <c r="AYY306" s="11"/>
      <c r="AYZ306" s="11"/>
      <c r="AZA306" s="11"/>
      <c r="AZB306" s="11"/>
      <c r="AZC306" s="11"/>
      <c r="AZD306" s="11"/>
      <c r="AZE306" s="11"/>
      <c r="AZF306" s="11"/>
      <c r="AZG306" s="11"/>
      <c r="AZH306" s="11"/>
      <c r="AZI306" s="11"/>
      <c r="AZJ306" s="11"/>
      <c r="AZK306" s="11"/>
      <c r="AZL306" s="11"/>
      <c r="AZM306" s="11"/>
      <c r="AZN306" s="11"/>
      <c r="AZO306" s="11"/>
      <c r="AZP306" s="11"/>
      <c r="AZQ306" s="11"/>
      <c r="AZR306" s="11"/>
      <c r="AZS306" s="11"/>
      <c r="AZT306" s="11"/>
      <c r="AZU306" s="11"/>
      <c r="AZV306" s="11"/>
      <c r="AZW306" s="11"/>
      <c r="AZX306" s="11"/>
      <c r="AZY306" s="11"/>
      <c r="AZZ306" s="11"/>
      <c r="BAA306" s="11"/>
      <c r="BAB306" s="11"/>
      <c r="BAC306" s="11"/>
      <c r="BAD306" s="11"/>
      <c r="BAE306" s="11"/>
      <c r="BAF306" s="11"/>
      <c r="BAG306" s="11"/>
      <c r="BAH306" s="11"/>
      <c r="BAI306" s="11"/>
      <c r="BAJ306" s="11"/>
      <c r="BAK306" s="11"/>
      <c r="BAL306" s="11"/>
      <c r="BAM306" s="11"/>
      <c r="BAN306" s="11"/>
      <c r="BAO306" s="11"/>
      <c r="BAP306" s="11"/>
      <c r="BAQ306" s="11"/>
      <c r="BAR306" s="11"/>
      <c r="BAS306" s="11"/>
      <c r="BAT306" s="11"/>
      <c r="BAU306" s="11"/>
      <c r="BAV306" s="11"/>
      <c r="BAW306" s="11"/>
      <c r="BAX306" s="11"/>
      <c r="BAY306" s="11"/>
      <c r="BAZ306" s="11"/>
      <c r="BBA306" s="11"/>
      <c r="BBB306" s="11"/>
      <c r="BBC306" s="11"/>
      <c r="BBD306" s="11"/>
      <c r="BBE306" s="11"/>
      <c r="BBF306" s="11"/>
      <c r="BBG306" s="11"/>
      <c r="BBH306" s="11"/>
      <c r="BBI306" s="11"/>
      <c r="BBJ306" s="11"/>
      <c r="BBK306" s="11"/>
      <c r="BBL306" s="11"/>
      <c r="BBM306" s="11"/>
      <c r="BBN306" s="11"/>
      <c r="BBO306" s="11"/>
      <c r="BBP306" s="11"/>
      <c r="BBQ306" s="11"/>
      <c r="BBR306" s="11"/>
      <c r="BBS306" s="11"/>
      <c r="BBT306" s="11"/>
      <c r="BBU306" s="11"/>
      <c r="BBV306" s="11"/>
      <c r="BBW306" s="11"/>
      <c r="BBX306" s="11"/>
      <c r="BBY306" s="11"/>
      <c r="BBZ306" s="11"/>
      <c r="BCA306" s="11"/>
      <c r="BCB306" s="11"/>
      <c r="BCC306" s="11"/>
      <c r="BCD306" s="11"/>
      <c r="BCE306" s="11"/>
      <c r="BCF306" s="11"/>
      <c r="BCG306" s="11"/>
      <c r="BCH306" s="11"/>
      <c r="BCI306" s="11"/>
      <c r="BCJ306" s="11"/>
      <c r="BCK306" s="11"/>
      <c r="BCL306" s="11"/>
      <c r="BCM306" s="11"/>
      <c r="BCN306" s="11"/>
      <c r="BCO306" s="11"/>
      <c r="BCP306" s="11"/>
      <c r="BCQ306" s="11"/>
      <c r="BCR306" s="11"/>
      <c r="BCS306" s="11"/>
      <c r="BCT306" s="11"/>
      <c r="BCU306" s="11"/>
      <c r="BCV306" s="11"/>
      <c r="BCW306" s="11"/>
      <c r="BCX306" s="11"/>
      <c r="BCY306" s="11"/>
      <c r="BCZ306" s="11"/>
      <c r="BDA306" s="11"/>
      <c r="BDB306" s="11"/>
      <c r="BDC306" s="11"/>
      <c r="BDD306" s="11"/>
      <c r="BDE306" s="11"/>
      <c r="BDF306" s="11"/>
      <c r="BDG306" s="11"/>
      <c r="BDH306" s="11"/>
      <c r="BDI306" s="11"/>
      <c r="BDJ306" s="11"/>
      <c r="BDK306" s="11"/>
      <c r="BDL306" s="11"/>
      <c r="BDM306" s="11"/>
      <c r="BDN306" s="11"/>
      <c r="BDO306" s="11"/>
      <c r="BDP306" s="11"/>
      <c r="BDQ306" s="11"/>
      <c r="BDR306" s="11"/>
      <c r="BDS306" s="11"/>
      <c r="BDT306" s="11"/>
      <c r="BDU306" s="11"/>
      <c r="BDV306" s="11"/>
      <c r="BDW306" s="11"/>
      <c r="BDX306" s="11"/>
      <c r="BDY306" s="11"/>
      <c r="BDZ306" s="11"/>
      <c r="BEA306" s="11"/>
      <c r="BEB306" s="11"/>
      <c r="BEC306" s="11"/>
      <c r="BED306" s="11"/>
      <c r="BEE306" s="11"/>
      <c r="BEF306" s="11"/>
      <c r="BEG306" s="11"/>
      <c r="BEH306" s="11"/>
      <c r="BEI306" s="11"/>
      <c r="BEJ306" s="11"/>
      <c r="BEK306" s="11"/>
      <c r="BEL306" s="11"/>
      <c r="BEM306" s="11"/>
      <c r="BEN306" s="11"/>
      <c r="BEO306" s="11"/>
      <c r="BEP306" s="11"/>
      <c r="BEQ306" s="11"/>
      <c r="BER306" s="11"/>
      <c r="BES306" s="11"/>
      <c r="BET306" s="11"/>
      <c r="BEU306" s="11"/>
      <c r="BEV306" s="11"/>
      <c r="BEW306" s="11"/>
      <c r="BEX306" s="11"/>
      <c r="BEY306" s="11"/>
      <c r="BEZ306" s="11"/>
      <c r="BFA306" s="11"/>
      <c r="BFB306" s="11"/>
      <c r="BFC306" s="11"/>
      <c r="BFD306" s="11"/>
      <c r="BFE306" s="11"/>
      <c r="BFF306" s="11"/>
      <c r="BFG306" s="11"/>
      <c r="BFH306" s="11"/>
      <c r="BFI306" s="11"/>
      <c r="BFJ306" s="11"/>
      <c r="BFK306" s="11"/>
      <c r="BFL306" s="11"/>
      <c r="BFM306" s="11"/>
      <c r="BFN306" s="11"/>
      <c r="BFO306" s="11"/>
      <c r="BFP306" s="11"/>
      <c r="BFQ306" s="11"/>
      <c r="BFR306" s="11"/>
      <c r="BFS306" s="11"/>
      <c r="BFT306" s="11"/>
      <c r="BFU306" s="11"/>
      <c r="BFV306" s="11"/>
      <c r="BFW306" s="11"/>
      <c r="BFX306" s="11"/>
      <c r="BFY306" s="11"/>
      <c r="BFZ306" s="11"/>
      <c r="BGA306" s="11"/>
      <c r="BGB306" s="11"/>
      <c r="BGC306" s="11"/>
      <c r="BGD306" s="11"/>
      <c r="BGE306" s="11"/>
      <c r="BGF306" s="11"/>
      <c r="BGG306" s="11"/>
      <c r="BGH306" s="11"/>
      <c r="BGI306" s="11"/>
      <c r="BGJ306" s="11"/>
      <c r="BGK306" s="11"/>
      <c r="BGL306" s="11"/>
      <c r="BGM306" s="11"/>
      <c r="BGN306" s="11"/>
      <c r="BGO306" s="11"/>
      <c r="BGP306" s="11"/>
      <c r="BGQ306" s="11"/>
      <c r="BGR306" s="11"/>
      <c r="BGS306" s="11"/>
      <c r="BGT306" s="11"/>
      <c r="BGU306" s="11"/>
      <c r="BGV306" s="11"/>
      <c r="BGW306" s="11"/>
      <c r="BGX306" s="11"/>
      <c r="BGY306" s="11"/>
      <c r="BGZ306" s="11"/>
      <c r="BHA306" s="11"/>
      <c r="BHB306" s="11"/>
      <c r="BHC306" s="11"/>
      <c r="BHD306" s="11"/>
      <c r="BHE306" s="11"/>
      <c r="BHF306" s="11"/>
      <c r="BHG306" s="11"/>
      <c r="BHH306" s="11"/>
      <c r="BHI306" s="11"/>
      <c r="BHJ306" s="11"/>
      <c r="BHK306" s="11"/>
      <c r="BHL306" s="11"/>
      <c r="BHM306" s="11"/>
      <c r="BHN306" s="11"/>
      <c r="BHO306" s="11"/>
      <c r="BHP306" s="11"/>
      <c r="BHQ306" s="11"/>
      <c r="BHR306" s="11"/>
      <c r="BHS306" s="11"/>
      <c r="BHT306" s="11"/>
      <c r="BHU306" s="11"/>
      <c r="BHV306" s="11"/>
      <c r="BHW306" s="11"/>
      <c r="BHX306" s="11"/>
      <c r="BHY306" s="11"/>
      <c r="BHZ306" s="11"/>
      <c r="BIA306" s="11"/>
      <c r="BIB306" s="11"/>
      <c r="BIC306" s="11"/>
      <c r="BID306" s="11"/>
      <c r="BIE306" s="11"/>
      <c r="BIF306" s="11"/>
      <c r="BIG306" s="11"/>
      <c r="BIH306" s="11"/>
      <c r="BII306" s="11"/>
      <c r="BIJ306" s="11"/>
      <c r="BIK306" s="11"/>
      <c r="BIL306" s="11"/>
      <c r="BIM306" s="11"/>
      <c r="BIN306" s="11"/>
      <c r="BIO306" s="11"/>
      <c r="BIP306" s="11"/>
      <c r="BIQ306" s="11"/>
      <c r="BIR306" s="11"/>
      <c r="BIS306" s="11"/>
      <c r="BIT306" s="11"/>
      <c r="BIU306" s="11"/>
      <c r="BIV306" s="11"/>
      <c r="BIW306" s="11"/>
      <c r="BIX306" s="11"/>
      <c r="BIY306" s="11"/>
      <c r="BIZ306" s="11"/>
      <c r="BJA306" s="11"/>
      <c r="BJB306" s="11"/>
      <c r="BJC306" s="11"/>
      <c r="BJD306" s="11"/>
      <c r="BJE306" s="11"/>
      <c r="BJF306" s="11"/>
      <c r="BJG306" s="11"/>
      <c r="BJH306" s="11"/>
      <c r="BJI306" s="11"/>
      <c r="BJJ306" s="11"/>
      <c r="BJK306" s="11"/>
      <c r="BJL306" s="11"/>
      <c r="BJM306" s="11"/>
      <c r="BJN306" s="11"/>
      <c r="BJO306" s="11"/>
      <c r="BJP306" s="11"/>
      <c r="BJQ306" s="11"/>
      <c r="BJR306" s="11"/>
      <c r="BJS306" s="11"/>
      <c r="BJT306" s="11"/>
      <c r="BJU306" s="11"/>
      <c r="BJV306" s="11"/>
      <c r="BJW306" s="11"/>
      <c r="BJX306" s="11"/>
      <c r="BJY306" s="11"/>
      <c r="BJZ306" s="11"/>
      <c r="BKA306" s="11"/>
      <c r="BKB306" s="11"/>
      <c r="BKC306" s="11"/>
      <c r="BKD306" s="11"/>
      <c r="BKE306" s="11"/>
      <c r="BKF306" s="11"/>
      <c r="BKG306" s="11"/>
      <c r="BKH306" s="11"/>
      <c r="BKI306" s="11"/>
      <c r="BKJ306" s="11"/>
      <c r="BKK306" s="11"/>
      <c r="BKL306" s="11"/>
      <c r="BKM306" s="11"/>
      <c r="BKN306" s="11"/>
      <c r="BKO306" s="11"/>
      <c r="BKP306" s="11"/>
      <c r="BKQ306" s="11"/>
      <c r="BKR306" s="11"/>
      <c r="BKS306" s="11"/>
      <c r="BKT306" s="11"/>
      <c r="BKU306" s="11"/>
      <c r="BKV306" s="11"/>
      <c r="BKW306" s="11"/>
      <c r="BKX306" s="11"/>
      <c r="BKY306" s="11"/>
      <c r="BKZ306" s="11"/>
      <c r="BLA306" s="11"/>
      <c r="BLB306" s="11"/>
      <c r="BLC306" s="11"/>
      <c r="BLD306" s="11"/>
      <c r="BLE306" s="11"/>
      <c r="BLF306" s="11"/>
      <c r="BLG306" s="11"/>
      <c r="BLH306" s="11"/>
      <c r="BLI306" s="11"/>
      <c r="BLJ306" s="11"/>
      <c r="BLK306" s="11"/>
      <c r="BLL306" s="11"/>
      <c r="BLM306" s="11"/>
      <c r="BLN306" s="11"/>
      <c r="BLO306" s="11"/>
      <c r="BLP306" s="11"/>
      <c r="BLQ306" s="11"/>
      <c r="BLR306" s="11"/>
      <c r="BLS306" s="11"/>
      <c r="BLT306" s="11"/>
      <c r="BLU306" s="11"/>
      <c r="BLV306" s="11"/>
      <c r="BLW306" s="11"/>
      <c r="BLX306" s="11"/>
      <c r="BLY306" s="11"/>
      <c r="BLZ306" s="11"/>
      <c r="BMA306" s="11"/>
      <c r="BMB306" s="11"/>
      <c r="BMC306" s="11"/>
      <c r="BMD306" s="11"/>
      <c r="BME306" s="11"/>
      <c r="BMF306" s="11"/>
      <c r="BMG306" s="11"/>
      <c r="BMH306" s="11"/>
      <c r="BMI306" s="11"/>
      <c r="BMJ306" s="11"/>
      <c r="BMK306" s="11"/>
      <c r="BML306" s="11"/>
      <c r="BMM306" s="11"/>
      <c r="BMN306" s="11"/>
      <c r="BMO306" s="11"/>
      <c r="BMP306" s="11"/>
      <c r="BMQ306" s="11"/>
      <c r="BMR306" s="11"/>
      <c r="BMS306" s="11"/>
      <c r="BMT306" s="11"/>
      <c r="BMU306" s="11"/>
      <c r="BMV306" s="11"/>
      <c r="BMW306" s="11"/>
      <c r="BMX306" s="11"/>
      <c r="BMY306" s="11"/>
      <c r="BMZ306" s="11"/>
      <c r="BNA306" s="11"/>
      <c r="BNB306" s="11"/>
      <c r="BNC306" s="11"/>
      <c r="BND306" s="11"/>
      <c r="BNE306" s="11"/>
      <c r="BNF306" s="11"/>
      <c r="BNG306" s="11"/>
      <c r="BNH306" s="11"/>
      <c r="BNI306" s="11"/>
      <c r="BNJ306" s="11"/>
      <c r="BNK306" s="11"/>
      <c r="BNL306" s="11"/>
      <c r="BNM306" s="11"/>
      <c r="BNN306" s="11"/>
      <c r="BNO306" s="11"/>
      <c r="BNP306" s="11"/>
      <c r="BNQ306" s="11"/>
      <c r="BNR306" s="11"/>
      <c r="BNS306" s="11"/>
      <c r="BNT306" s="11"/>
      <c r="BNU306" s="11"/>
      <c r="BNV306" s="11"/>
      <c r="BNW306" s="11"/>
      <c r="BNX306" s="11"/>
      <c r="BNY306" s="11"/>
      <c r="BNZ306" s="11"/>
      <c r="BOA306" s="11"/>
      <c r="BOB306" s="11"/>
      <c r="BOC306" s="11"/>
      <c r="BOD306" s="11"/>
      <c r="BOE306" s="11"/>
      <c r="BOF306" s="11"/>
      <c r="BOG306" s="11"/>
      <c r="BOH306" s="11"/>
      <c r="BOI306" s="11"/>
      <c r="BOJ306" s="11"/>
      <c r="BOK306" s="11"/>
      <c r="BOL306" s="11"/>
      <c r="BOM306" s="11"/>
      <c r="BON306" s="11"/>
      <c r="BOO306" s="11"/>
      <c r="BOP306" s="11"/>
      <c r="BOQ306" s="11"/>
      <c r="BOR306" s="11"/>
      <c r="BOS306" s="11"/>
      <c r="BOT306" s="11"/>
      <c r="BOU306" s="11"/>
      <c r="BOV306" s="11"/>
      <c r="BOW306" s="11"/>
      <c r="BOX306" s="11"/>
      <c r="BOY306" s="11"/>
      <c r="BOZ306" s="11"/>
      <c r="BPA306" s="11"/>
      <c r="BPB306" s="11"/>
      <c r="BPC306" s="11"/>
      <c r="BPD306" s="11"/>
      <c r="BPE306" s="11"/>
      <c r="BPF306" s="11"/>
      <c r="BPG306" s="11"/>
      <c r="BPH306" s="11"/>
      <c r="BPI306" s="11"/>
      <c r="BPJ306" s="11"/>
      <c r="BPK306" s="11"/>
      <c r="BPL306" s="11"/>
      <c r="BPM306" s="11"/>
      <c r="BPN306" s="11"/>
      <c r="BPO306" s="11"/>
      <c r="BPP306" s="11"/>
      <c r="BPQ306" s="11"/>
      <c r="BPR306" s="11"/>
      <c r="BPS306" s="11"/>
      <c r="BPT306" s="11"/>
      <c r="BPU306" s="11"/>
      <c r="BPV306" s="11"/>
      <c r="BPW306" s="11"/>
      <c r="BPX306" s="11"/>
      <c r="BPY306" s="11"/>
      <c r="BPZ306" s="11"/>
      <c r="BQA306" s="11"/>
      <c r="BQB306" s="11"/>
      <c r="BQC306" s="11"/>
      <c r="BQD306" s="11"/>
      <c r="BQE306" s="11"/>
      <c r="BQF306" s="11"/>
      <c r="BQG306" s="11"/>
      <c r="BQH306" s="11"/>
      <c r="BQI306" s="11"/>
      <c r="BQJ306" s="11"/>
      <c r="BQK306" s="11"/>
      <c r="BQL306" s="11"/>
      <c r="BQM306" s="11"/>
      <c r="BQN306" s="11"/>
      <c r="BQO306" s="11"/>
      <c r="BQP306" s="11"/>
      <c r="BQQ306" s="11"/>
      <c r="BQR306" s="11"/>
      <c r="BQS306" s="11"/>
      <c r="BQT306" s="11"/>
      <c r="BQU306" s="11"/>
      <c r="BQV306" s="11"/>
      <c r="BQW306" s="11"/>
      <c r="BQX306" s="11"/>
      <c r="BQY306" s="11"/>
      <c r="BQZ306" s="11"/>
      <c r="BRA306" s="11"/>
      <c r="BRB306" s="11"/>
      <c r="BRC306" s="11"/>
      <c r="BRD306" s="11"/>
      <c r="BRE306" s="11"/>
      <c r="BRF306" s="11"/>
      <c r="BRG306" s="11"/>
      <c r="BRH306" s="11"/>
      <c r="BRI306" s="11"/>
    </row>
    <row r="307" spans="2:1829" x14ac:dyDescent="0.3"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CZ307" s="11"/>
      <c r="DA307" s="11"/>
      <c r="DB307" s="11"/>
      <c r="DC307" s="11"/>
      <c r="DD307" s="11"/>
      <c r="DE307" s="11"/>
      <c r="DF307" s="11"/>
      <c r="DG307" s="11"/>
      <c r="DH307" s="11"/>
      <c r="DI307" s="11"/>
      <c r="DJ307" s="11"/>
      <c r="DK307" s="11"/>
      <c r="DL307" s="11"/>
      <c r="DM307" s="11"/>
      <c r="DN307" s="11"/>
      <c r="DO307" s="11"/>
      <c r="DP307" s="11"/>
      <c r="DQ307" s="11"/>
      <c r="DR307" s="11"/>
      <c r="DS307" s="11"/>
      <c r="DT307" s="11"/>
      <c r="DU307" s="11"/>
      <c r="DV307" s="11"/>
      <c r="DW307" s="11"/>
      <c r="DX307" s="11"/>
      <c r="DY307" s="11"/>
      <c r="DZ307" s="11"/>
      <c r="EA307" s="11"/>
      <c r="EB307" s="11"/>
      <c r="EC307" s="11"/>
      <c r="ED307" s="11"/>
      <c r="EE307" s="11"/>
      <c r="EF307" s="11"/>
      <c r="EG307" s="11"/>
      <c r="EH307" s="11"/>
      <c r="EI307" s="11"/>
      <c r="EJ307" s="11"/>
      <c r="EK307" s="11"/>
      <c r="EL307" s="11"/>
      <c r="EM307" s="11"/>
      <c r="EN307" s="11"/>
      <c r="EO307" s="11"/>
      <c r="EP307" s="11"/>
      <c r="EQ307" s="11"/>
      <c r="ER307" s="11"/>
      <c r="ES307" s="11"/>
      <c r="ET307" s="11"/>
      <c r="EU307" s="11"/>
      <c r="EV307" s="11"/>
      <c r="EW307" s="11"/>
      <c r="EX307" s="11"/>
      <c r="EY307" s="11"/>
      <c r="EZ307" s="11"/>
      <c r="FA307" s="11"/>
      <c r="FB307" s="11"/>
      <c r="FC307" s="11"/>
      <c r="FD307" s="11"/>
      <c r="FE307" s="11"/>
      <c r="FF307" s="11"/>
      <c r="FG307" s="11"/>
      <c r="FH307" s="11"/>
      <c r="FI307" s="11"/>
      <c r="FJ307" s="11"/>
      <c r="FK307" s="11"/>
      <c r="FL307" s="11"/>
      <c r="FM307" s="11"/>
      <c r="FN307" s="11"/>
      <c r="FO307" s="11"/>
      <c r="FP307" s="11"/>
      <c r="FQ307" s="11"/>
      <c r="FR307" s="11"/>
      <c r="FS307" s="11"/>
      <c r="FT307" s="11"/>
      <c r="FU307" s="11"/>
      <c r="FV307" s="11"/>
      <c r="FW307" s="11"/>
      <c r="FX307" s="11"/>
      <c r="FY307" s="11"/>
      <c r="FZ307" s="11"/>
      <c r="GA307" s="11"/>
      <c r="GB307" s="11"/>
      <c r="GC307" s="11"/>
      <c r="GD307" s="11"/>
      <c r="GE307" s="11"/>
      <c r="GF307" s="11"/>
      <c r="GG307" s="11"/>
      <c r="GH307" s="11"/>
      <c r="GI307" s="11"/>
      <c r="GJ307" s="11"/>
      <c r="GK307" s="11"/>
      <c r="GL307" s="11"/>
      <c r="GM307" s="11"/>
      <c r="GN307" s="11"/>
      <c r="GO307" s="11"/>
      <c r="GP307" s="11"/>
      <c r="GQ307" s="11"/>
      <c r="GR307" s="11"/>
      <c r="GS307" s="11"/>
      <c r="GT307" s="11"/>
      <c r="GU307" s="11"/>
      <c r="GV307" s="11"/>
      <c r="GW307" s="11"/>
      <c r="GX307" s="11"/>
      <c r="GY307" s="11"/>
      <c r="GZ307" s="11"/>
      <c r="HA307" s="11"/>
      <c r="HB307" s="11"/>
      <c r="HC307" s="11"/>
      <c r="HD307" s="11"/>
      <c r="HE307" s="11"/>
      <c r="HF307" s="11"/>
      <c r="HG307" s="11"/>
      <c r="HH307" s="11"/>
      <c r="HI307" s="11"/>
      <c r="HJ307" s="11"/>
      <c r="HK307" s="11"/>
      <c r="HL307" s="11"/>
      <c r="HM307" s="11"/>
      <c r="HN307" s="11"/>
      <c r="HO307" s="11"/>
      <c r="HP307" s="11"/>
      <c r="HQ307" s="11"/>
      <c r="HR307" s="11"/>
      <c r="HS307" s="11"/>
      <c r="HT307" s="11"/>
      <c r="HU307" s="11"/>
      <c r="HV307" s="11"/>
      <c r="HW307" s="11"/>
      <c r="HX307" s="11"/>
      <c r="HY307" s="11"/>
      <c r="HZ307" s="11"/>
      <c r="IA307" s="11"/>
      <c r="IB307" s="11"/>
      <c r="IC307" s="11"/>
      <c r="ID307" s="11"/>
      <c r="IE307" s="11"/>
      <c r="IF307" s="11"/>
      <c r="IG307" s="11"/>
      <c r="IH307" s="11"/>
      <c r="II307" s="11"/>
      <c r="IJ307" s="11"/>
      <c r="IK307" s="11"/>
      <c r="IL307" s="11"/>
      <c r="IM307" s="11"/>
      <c r="IN307" s="11"/>
      <c r="IO307" s="11"/>
      <c r="IP307" s="11"/>
      <c r="IQ307" s="11"/>
      <c r="IR307" s="11"/>
      <c r="IS307" s="11"/>
      <c r="IT307" s="11"/>
      <c r="IU307" s="11"/>
      <c r="IV307" s="11"/>
      <c r="IW307" s="11"/>
      <c r="IX307" s="11"/>
      <c r="IY307" s="11"/>
      <c r="IZ307" s="11"/>
      <c r="JA307" s="11"/>
      <c r="JB307" s="11"/>
      <c r="JC307" s="11"/>
      <c r="JD307" s="11"/>
      <c r="JE307" s="11"/>
      <c r="JF307" s="11"/>
      <c r="JG307" s="11"/>
      <c r="JH307" s="11"/>
      <c r="JI307" s="11"/>
      <c r="JJ307" s="11"/>
      <c r="JK307" s="11"/>
      <c r="JL307" s="11"/>
      <c r="JM307" s="11"/>
      <c r="JN307" s="11"/>
      <c r="JO307" s="11"/>
      <c r="JP307" s="11"/>
      <c r="JQ307" s="11"/>
      <c r="JR307" s="11"/>
      <c r="JS307" s="11"/>
      <c r="JT307" s="11"/>
      <c r="JU307" s="11"/>
      <c r="JV307" s="11"/>
      <c r="JW307" s="11"/>
      <c r="JX307" s="11"/>
      <c r="JY307" s="11"/>
      <c r="JZ307" s="11"/>
      <c r="KA307" s="11"/>
      <c r="KB307" s="11"/>
      <c r="KC307" s="11"/>
      <c r="KD307" s="11"/>
      <c r="KE307" s="11"/>
      <c r="KF307" s="11"/>
      <c r="KG307" s="11"/>
      <c r="KH307" s="11"/>
      <c r="KI307" s="11"/>
      <c r="KJ307" s="11"/>
      <c r="KK307" s="11"/>
      <c r="KL307" s="11"/>
      <c r="KM307" s="11"/>
      <c r="KN307" s="11"/>
      <c r="KO307" s="11"/>
      <c r="KP307" s="11"/>
      <c r="KQ307" s="11"/>
      <c r="KR307" s="11"/>
      <c r="KS307" s="11"/>
      <c r="KT307" s="11"/>
      <c r="KU307" s="11"/>
      <c r="KV307" s="11"/>
      <c r="KW307" s="11"/>
      <c r="KX307" s="11"/>
      <c r="KY307" s="11"/>
      <c r="KZ307" s="11"/>
      <c r="LA307" s="11"/>
      <c r="LB307" s="11"/>
      <c r="LC307" s="11"/>
      <c r="LD307" s="11"/>
      <c r="LE307" s="11"/>
      <c r="LF307" s="11"/>
      <c r="LG307" s="11"/>
      <c r="LH307" s="11"/>
      <c r="LI307" s="11"/>
      <c r="LJ307" s="11"/>
      <c r="LK307" s="11"/>
      <c r="LL307" s="11"/>
      <c r="LM307" s="11"/>
      <c r="LN307" s="11"/>
      <c r="LO307" s="11"/>
      <c r="LP307" s="11"/>
      <c r="LQ307" s="11"/>
      <c r="LR307" s="11"/>
      <c r="LS307" s="11"/>
      <c r="LT307" s="11"/>
      <c r="LU307" s="11"/>
      <c r="LV307" s="11"/>
      <c r="LW307" s="11"/>
      <c r="LX307" s="11"/>
      <c r="LY307" s="11"/>
      <c r="LZ307" s="11"/>
      <c r="MA307" s="11"/>
      <c r="MB307" s="11"/>
      <c r="MC307" s="11"/>
      <c r="MD307" s="11"/>
      <c r="ME307" s="11"/>
      <c r="MF307" s="11"/>
      <c r="MG307" s="11"/>
      <c r="MH307" s="11"/>
      <c r="MI307" s="11"/>
      <c r="MJ307" s="11"/>
      <c r="MK307" s="11"/>
      <c r="ML307" s="11"/>
      <c r="MM307" s="11"/>
      <c r="MN307" s="11"/>
      <c r="MO307" s="11"/>
      <c r="MP307" s="11"/>
      <c r="MQ307" s="11"/>
      <c r="MR307" s="11"/>
      <c r="MS307" s="11"/>
      <c r="MT307" s="11"/>
      <c r="MU307" s="11"/>
      <c r="MV307" s="11"/>
      <c r="MW307" s="11"/>
      <c r="MX307" s="11"/>
      <c r="MY307" s="11"/>
      <c r="MZ307" s="11"/>
      <c r="NA307" s="11"/>
      <c r="NB307" s="11"/>
      <c r="NC307" s="11"/>
      <c r="ND307" s="11"/>
      <c r="NE307" s="11"/>
      <c r="NF307" s="11"/>
      <c r="NG307" s="11"/>
      <c r="NH307" s="11"/>
      <c r="NI307" s="11"/>
      <c r="NJ307" s="11"/>
      <c r="NK307" s="11"/>
      <c r="NL307" s="11"/>
      <c r="NM307" s="11"/>
      <c r="NN307" s="11"/>
      <c r="NO307" s="11"/>
      <c r="NP307" s="11"/>
      <c r="NQ307" s="11"/>
      <c r="NR307" s="11"/>
      <c r="NS307" s="11"/>
      <c r="NT307" s="11"/>
      <c r="NU307" s="11"/>
      <c r="NV307" s="11"/>
      <c r="NW307" s="11"/>
      <c r="NX307" s="11"/>
      <c r="NY307" s="11"/>
      <c r="NZ307" s="11"/>
      <c r="OA307" s="11"/>
      <c r="OB307" s="11"/>
      <c r="OC307" s="11"/>
      <c r="OD307" s="11"/>
      <c r="OE307" s="11"/>
      <c r="OF307" s="11"/>
      <c r="OG307" s="11"/>
      <c r="OH307" s="11"/>
      <c r="OI307" s="11"/>
      <c r="OJ307" s="11"/>
      <c r="OK307" s="11"/>
      <c r="OL307" s="11"/>
      <c r="OM307" s="11"/>
      <c r="ON307" s="11"/>
      <c r="OO307" s="11"/>
      <c r="OP307" s="11"/>
      <c r="OQ307" s="11"/>
      <c r="OR307" s="11"/>
      <c r="OS307" s="11"/>
      <c r="OT307" s="11"/>
      <c r="OU307" s="11"/>
      <c r="OV307" s="11"/>
      <c r="OW307" s="11"/>
      <c r="OX307" s="11"/>
      <c r="OY307" s="11"/>
      <c r="OZ307" s="11"/>
      <c r="PA307" s="11"/>
      <c r="PB307" s="11"/>
      <c r="PC307" s="11"/>
      <c r="PD307" s="11"/>
      <c r="PE307" s="11"/>
      <c r="PF307" s="11"/>
      <c r="PG307" s="11"/>
      <c r="PH307" s="11"/>
      <c r="PI307" s="11"/>
      <c r="PJ307" s="11"/>
      <c r="PK307" s="11"/>
      <c r="PL307" s="11"/>
      <c r="PM307" s="11"/>
      <c r="PN307" s="11"/>
      <c r="PO307" s="11"/>
      <c r="PP307" s="11"/>
      <c r="PQ307" s="11"/>
      <c r="PR307" s="11"/>
      <c r="PS307" s="11"/>
      <c r="PT307" s="11"/>
      <c r="PU307" s="11"/>
      <c r="PV307" s="11"/>
      <c r="PW307" s="11"/>
      <c r="PX307" s="11"/>
      <c r="PY307" s="11"/>
      <c r="PZ307" s="11"/>
      <c r="QA307" s="11"/>
      <c r="QB307" s="11"/>
      <c r="QC307" s="11"/>
      <c r="QD307" s="11"/>
      <c r="QE307" s="11"/>
      <c r="QF307" s="11"/>
      <c r="QG307" s="11"/>
      <c r="QH307" s="11"/>
      <c r="QI307" s="11"/>
      <c r="QJ307" s="11"/>
      <c r="QK307" s="11"/>
      <c r="QL307" s="11"/>
      <c r="QM307" s="11"/>
      <c r="QN307" s="11"/>
      <c r="QO307" s="11"/>
      <c r="QP307" s="11"/>
      <c r="QQ307" s="11"/>
      <c r="QR307" s="11"/>
      <c r="QS307" s="11"/>
      <c r="QT307" s="11"/>
      <c r="QU307" s="11"/>
      <c r="QV307" s="11"/>
      <c r="QW307" s="11"/>
      <c r="QX307" s="11"/>
      <c r="QY307" s="11"/>
      <c r="QZ307" s="11"/>
      <c r="RA307" s="11"/>
      <c r="RB307" s="11"/>
      <c r="RC307" s="11"/>
      <c r="RD307" s="11"/>
      <c r="RE307" s="11"/>
      <c r="RF307" s="11"/>
      <c r="RG307" s="11"/>
      <c r="RH307" s="11"/>
      <c r="RI307" s="11"/>
      <c r="RJ307" s="11"/>
      <c r="RK307" s="11"/>
      <c r="RL307" s="11"/>
      <c r="RM307" s="11"/>
      <c r="RN307" s="11"/>
      <c r="RO307" s="11"/>
      <c r="RP307" s="11"/>
      <c r="RQ307" s="11"/>
      <c r="RR307" s="11"/>
      <c r="RS307" s="11"/>
      <c r="RT307" s="11"/>
      <c r="RU307" s="11"/>
      <c r="RV307" s="11"/>
      <c r="RW307" s="11"/>
      <c r="RX307" s="11"/>
      <c r="RY307" s="11"/>
      <c r="RZ307" s="11"/>
      <c r="SA307" s="11"/>
      <c r="SB307" s="11"/>
      <c r="SC307" s="11"/>
      <c r="SD307" s="11"/>
      <c r="SE307" s="11"/>
      <c r="SF307" s="11"/>
      <c r="SG307" s="11"/>
      <c r="SH307" s="11"/>
      <c r="SI307" s="11"/>
      <c r="SJ307" s="11"/>
      <c r="SK307" s="11"/>
      <c r="SL307" s="11"/>
      <c r="SM307" s="11"/>
      <c r="SN307" s="11"/>
      <c r="SO307" s="11"/>
      <c r="SP307" s="11"/>
      <c r="SQ307" s="11"/>
      <c r="SR307" s="11"/>
      <c r="SS307" s="11"/>
      <c r="ST307" s="11"/>
      <c r="SU307" s="11"/>
      <c r="SV307" s="11"/>
      <c r="SW307" s="11"/>
      <c r="SX307" s="11"/>
      <c r="SY307" s="11"/>
      <c r="SZ307" s="11"/>
      <c r="TA307" s="11"/>
      <c r="TB307" s="11"/>
      <c r="TC307" s="11"/>
      <c r="TD307" s="11"/>
      <c r="TE307" s="11"/>
      <c r="TF307" s="11"/>
      <c r="TG307" s="11"/>
      <c r="TH307" s="11"/>
      <c r="TI307" s="11"/>
      <c r="TJ307" s="11"/>
      <c r="TK307" s="11"/>
      <c r="TL307" s="11"/>
      <c r="TM307" s="11"/>
      <c r="TN307" s="11"/>
      <c r="TO307" s="11"/>
      <c r="TP307" s="11"/>
      <c r="TQ307" s="11"/>
      <c r="TR307" s="11"/>
      <c r="TS307" s="11"/>
      <c r="TT307" s="11"/>
      <c r="TU307" s="11"/>
      <c r="TV307" s="11"/>
      <c r="TW307" s="11"/>
      <c r="TX307" s="11"/>
      <c r="TY307" s="11"/>
      <c r="TZ307" s="11"/>
      <c r="UA307" s="11"/>
      <c r="UB307" s="11"/>
      <c r="UC307" s="11"/>
      <c r="UD307" s="11"/>
      <c r="UE307" s="11"/>
      <c r="UF307" s="11"/>
      <c r="UG307" s="11"/>
      <c r="UH307" s="11"/>
      <c r="UI307" s="11"/>
      <c r="UJ307" s="11"/>
      <c r="UK307" s="11"/>
      <c r="UL307" s="11"/>
      <c r="UM307" s="11"/>
      <c r="UN307" s="11"/>
      <c r="UO307" s="11"/>
      <c r="UP307" s="11"/>
      <c r="UQ307" s="11"/>
      <c r="UR307" s="11"/>
      <c r="US307" s="11"/>
      <c r="UT307" s="11"/>
      <c r="UU307" s="11"/>
      <c r="UV307" s="11"/>
      <c r="UW307" s="11"/>
      <c r="UX307" s="11"/>
      <c r="UY307" s="11"/>
      <c r="UZ307" s="11"/>
      <c r="VA307" s="11"/>
      <c r="VB307" s="11"/>
      <c r="VC307" s="11"/>
      <c r="VD307" s="11"/>
      <c r="VE307" s="11"/>
      <c r="VF307" s="11"/>
      <c r="VG307" s="11"/>
      <c r="VH307" s="11"/>
      <c r="VI307" s="11"/>
      <c r="VJ307" s="11"/>
      <c r="VK307" s="11"/>
      <c r="VL307" s="11"/>
      <c r="VM307" s="11"/>
      <c r="VN307" s="11"/>
      <c r="VO307" s="11"/>
      <c r="VP307" s="11"/>
      <c r="VQ307" s="11"/>
      <c r="VR307" s="11"/>
      <c r="VS307" s="11"/>
      <c r="VT307" s="11"/>
      <c r="VU307" s="11"/>
      <c r="VV307" s="11"/>
      <c r="VW307" s="11"/>
      <c r="VX307" s="11"/>
      <c r="VY307" s="11"/>
      <c r="VZ307" s="11"/>
      <c r="WA307" s="11"/>
      <c r="WB307" s="11"/>
      <c r="WC307" s="11"/>
      <c r="WD307" s="11"/>
      <c r="WE307" s="11"/>
      <c r="WF307" s="11"/>
      <c r="WG307" s="11"/>
      <c r="WH307" s="11"/>
      <c r="WI307" s="11"/>
      <c r="WJ307" s="11"/>
      <c r="WK307" s="11"/>
      <c r="WL307" s="11"/>
      <c r="WM307" s="11"/>
      <c r="WN307" s="11"/>
      <c r="WO307" s="11"/>
      <c r="WP307" s="11"/>
      <c r="WQ307" s="11"/>
      <c r="WR307" s="11"/>
      <c r="WS307" s="11"/>
      <c r="WT307" s="11"/>
      <c r="WU307" s="11"/>
      <c r="WV307" s="11"/>
      <c r="WW307" s="11"/>
      <c r="WX307" s="11"/>
      <c r="WY307" s="11"/>
      <c r="WZ307" s="11"/>
      <c r="XA307" s="11"/>
      <c r="XB307" s="11"/>
      <c r="XC307" s="11"/>
      <c r="XD307" s="11"/>
      <c r="XE307" s="11"/>
      <c r="XF307" s="11"/>
      <c r="XG307" s="11"/>
      <c r="XH307" s="11"/>
      <c r="XI307" s="11"/>
      <c r="XJ307" s="11"/>
      <c r="XK307" s="11"/>
      <c r="XL307" s="11"/>
      <c r="XM307" s="11"/>
      <c r="XN307" s="11"/>
      <c r="XO307" s="11"/>
      <c r="XP307" s="11"/>
      <c r="XQ307" s="11"/>
      <c r="XR307" s="11"/>
      <c r="XS307" s="11"/>
      <c r="XT307" s="11"/>
      <c r="XU307" s="11"/>
      <c r="XV307" s="11"/>
      <c r="XW307" s="11"/>
      <c r="XX307" s="11"/>
      <c r="XY307" s="11"/>
      <c r="XZ307" s="11"/>
      <c r="YA307" s="11"/>
      <c r="YB307" s="11"/>
      <c r="YC307" s="11"/>
      <c r="YD307" s="11"/>
      <c r="YE307" s="11"/>
      <c r="YF307" s="11"/>
      <c r="YG307" s="11"/>
      <c r="YH307" s="11"/>
      <c r="YI307" s="11"/>
      <c r="YJ307" s="11"/>
      <c r="YK307" s="11"/>
      <c r="YL307" s="11"/>
      <c r="YM307" s="11"/>
      <c r="YN307" s="11"/>
      <c r="YO307" s="11"/>
      <c r="YP307" s="11"/>
      <c r="YQ307" s="11"/>
      <c r="YR307" s="11"/>
      <c r="YS307" s="11"/>
      <c r="YT307" s="11"/>
      <c r="YU307" s="11"/>
      <c r="YV307" s="11"/>
      <c r="YW307" s="11"/>
      <c r="YX307" s="11"/>
      <c r="YY307" s="11"/>
      <c r="YZ307" s="11"/>
      <c r="ZA307" s="11"/>
      <c r="ZB307" s="11"/>
      <c r="ZC307" s="11"/>
      <c r="ZD307" s="11"/>
      <c r="ZE307" s="11"/>
      <c r="ZF307" s="11"/>
      <c r="ZG307" s="11"/>
      <c r="ZH307" s="11"/>
      <c r="ZI307" s="11"/>
      <c r="ZJ307" s="11"/>
      <c r="ZK307" s="11"/>
      <c r="ZL307" s="11"/>
      <c r="ZM307" s="11"/>
      <c r="ZN307" s="11"/>
      <c r="ZO307" s="11"/>
      <c r="ZP307" s="11"/>
      <c r="ZQ307" s="11"/>
      <c r="ZR307" s="11"/>
      <c r="ZS307" s="11"/>
      <c r="ZT307" s="11"/>
      <c r="ZU307" s="11"/>
      <c r="ZV307" s="11"/>
      <c r="ZW307" s="11"/>
      <c r="ZX307" s="11"/>
      <c r="ZY307" s="11"/>
      <c r="ZZ307" s="11"/>
      <c r="AAA307" s="11"/>
      <c r="AAB307" s="11"/>
      <c r="AAC307" s="11"/>
      <c r="AAD307" s="11"/>
      <c r="AAE307" s="11"/>
      <c r="AAF307" s="11"/>
      <c r="AAG307" s="11"/>
      <c r="AAH307" s="11"/>
      <c r="AAI307" s="11"/>
      <c r="AAJ307" s="11"/>
      <c r="AAK307" s="11"/>
      <c r="AAL307" s="11"/>
      <c r="AAM307" s="11"/>
      <c r="AAN307" s="11"/>
      <c r="AAO307" s="11"/>
      <c r="AAP307" s="11"/>
      <c r="AAQ307" s="11"/>
      <c r="AAR307" s="11"/>
      <c r="AAS307" s="11"/>
      <c r="AAT307" s="11"/>
      <c r="AAU307" s="11"/>
      <c r="AAV307" s="11"/>
      <c r="AAW307" s="11"/>
      <c r="AAX307" s="11"/>
      <c r="AAY307" s="11"/>
      <c r="AAZ307" s="11"/>
      <c r="ABA307" s="11"/>
      <c r="ABB307" s="11"/>
      <c r="ABC307" s="11"/>
      <c r="ABD307" s="11"/>
      <c r="ABE307" s="11"/>
      <c r="ABF307" s="11"/>
      <c r="ABG307" s="11"/>
      <c r="ABH307" s="11"/>
      <c r="ABI307" s="11"/>
      <c r="ABJ307" s="11"/>
      <c r="ABK307" s="11"/>
      <c r="ABL307" s="11"/>
      <c r="ABM307" s="11"/>
      <c r="ABN307" s="11"/>
      <c r="ABO307" s="11"/>
      <c r="ABP307" s="11"/>
      <c r="ABQ307" s="11"/>
      <c r="ABR307" s="11"/>
      <c r="ABS307" s="11"/>
      <c r="ABT307" s="11"/>
      <c r="ABU307" s="11"/>
      <c r="ABV307" s="11"/>
      <c r="ABW307" s="11"/>
      <c r="ABX307" s="11"/>
      <c r="ABY307" s="11"/>
      <c r="ABZ307" s="11"/>
      <c r="ACA307" s="11"/>
      <c r="ACB307" s="11"/>
      <c r="ACC307" s="11"/>
      <c r="ACD307" s="11"/>
      <c r="ACE307" s="11"/>
      <c r="ACF307" s="11"/>
      <c r="ACG307" s="11"/>
      <c r="ACH307" s="11"/>
      <c r="ACI307" s="11"/>
      <c r="ACJ307" s="11"/>
      <c r="ACK307" s="11"/>
      <c r="ACL307" s="11"/>
      <c r="ACM307" s="11"/>
      <c r="ACN307" s="11"/>
      <c r="ACO307" s="11"/>
      <c r="ACP307" s="11"/>
      <c r="ACQ307" s="11"/>
      <c r="ACR307" s="11"/>
      <c r="ACS307" s="11"/>
      <c r="ACT307" s="11"/>
      <c r="ACU307" s="11"/>
      <c r="ACV307" s="11"/>
      <c r="ACW307" s="11"/>
      <c r="ACX307" s="11"/>
      <c r="ACY307" s="11"/>
      <c r="ACZ307" s="11"/>
      <c r="ADA307" s="11"/>
      <c r="ADB307" s="11"/>
      <c r="ADC307" s="11"/>
      <c r="ADD307" s="11"/>
      <c r="ADE307" s="11"/>
      <c r="ADF307" s="11"/>
      <c r="ADG307" s="11"/>
      <c r="ADH307" s="11"/>
      <c r="ADI307" s="11"/>
      <c r="ADJ307" s="11"/>
      <c r="ADK307" s="11"/>
      <c r="ADL307" s="11"/>
      <c r="ADM307" s="11"/>
      <c r="ADN307" s="11"/>
      <c r="ADO307" s="11"/>
      <c r="ADP307" s="11"/>
      <c r="ADQ307" s="11"/>
      <c r="ADR307" s="11"/>
      <c r="ADS307" s="11"/>
      <c r="ADT307" s="11"/>
      <c r="ADU307" s="11"/>
      <c r="ADV307" s="11"/>
      <c r="ADW307" s="11"/>
      <c r="ADX307" s="11"/>
      <c r="ADY307" s="11"/>
      <c r="ADZ307" s="11"/>
      <c r="AEA307" s="11"/>
      <c r="AEB307" s="11"/>
      <c r="AEC307" s="11"/>
      <c r="AED307" s="11"/>
      <c r="AEE307" s="11"/>
      <c r="AEF307" s="11"/>
      <c r="AEG307" s="11"/>
      <c r="AEH307" s="11"/>
      <c r="AEI307" s="11"/>
      <c r="AEJ307" s="11"/>
      <c r="AEK307" s="11"/>
      <c r="AEL307" s="11"/>
      <c r="AEM307" s="11"/>
      <c r="AEN307" s="11"/>
      <c r="AEO307" s="11"/>
      <c r="AEP307" s="11"/>
      <c r="AEQ307" s="11"/>
      <c r="AER307" s="11"/>
      <c r="AES307" s="11"/>
      <c r="AET307" s="11"/>
      <c r="AEU307" s="11"/>
      <c r="AEV307" s="11"/>
      <c r="AEW307" s="11"/>
      <c r="AEX307" s="11"/>
      <c r="AEY307" s="11"/>
      <c r="AEZ307" s="11"/>
      <c r="AFA307" s="11"/>
      <c r="AFB307" s="11"/>
      <c r="AFC307" s="11"/>
      <c r="AFD307" s="11"/>
      <c r="AFE307" s="11"/>
      <c r="AFF307" s="11"/>
      <c r="AFG307" s="11"/>
      <c r="AFH307" s="11"/>
      <c r="AFI307" s="11"/>
      <c r="AFJ307" s="11"/>
      <c r="AFK307" s="11"/>
      <c r="AFL307" s="11"/>
      <c r="AFM307" s="11"/>
      <c r="AFN307" s="11"/>
      <c r="AFO307" s="11"/>
      <c r="AFP307" s="11"/>
      <c r="AFQ307" s="11"/>
      <c r="AFR307" s="11"/>
      <c r="AFS307" s="11"/>
      <c r="AFT307" s="11"/>
      <c r="AFU307" s="11"/>
      <c r="AFV307" s="11"/>
      <c r="AFW307" s="11"/>
      <c r="AFX307" s="11"/>
      <c r="AFY307" s="11"/>
      <c r="AFZ307" s="11"/>
      <c r="AGA307" s="11"/>
      <c r="AGB307" s="11"/>
      <c r="AGC307" s="11"/>
      <c r="AGD307" s="11"/>
      <c r="AGE307" s="11"/>
      <c r="AGF307" s="11"/>
      <c r="AGG307" s="11"/>
      <c r="AGH307" s="11"/>
      <c r="AGI307" s="11"/>
      <c r="AGJ307" s="11"/>
      <c r="AGK307" s="11"/>
      <c r="AGL307" s="11"/>
      <c r="AGM307" s="11"/>
      <c r="AGN307" s="11"/>
      <c r="AGO307" s="11"/>
      <c r="AGP307" s="11"/>
      <c r="AGQ307" s="11"/>
      <c r="AGR307" s="11"/>
      <c r="AGS307" s="11"/>
      <c r="AGT307" s="11"/>
      <c r="AGU307" s="11"/>
      <c r="AGV307" s="11"/>
      <c r="AGW307" s="11"/>
      <c r="AGX307" s="11"/>
      <c r="AGY307" s="11"/>
      <c r="AGZ307" s="11"/>
      <c r="AHA307" s="11"/>
      <c r="AHB307" s="11"/>
      <c r="AHC307" s="11"/>
      <c r="AHD307" s="11"/>
      <c r="AHE307" s="11"/>
      <c r="AHF307" s="11"/>
      <c r="AHG307" s="11"/>
      <c r="AHH307" s="11"/>
      <c r="AHI307" s="11"/>
      <c r="AHJ307" s="11"/>
      <c r="AHK307" s="11"/>
      <c r="AHL307" s="11"/>
      <c r="AHM307" s="11"/>
      <c r="AHN307" s="11"/>
      <c r="AHO307" s="11"/>
      <c r="AHP307" s="11"/>
      <c r="AHQ307" s="11"/>
      <c r="AHR307" s="11"/>
      <c r="AHS307" s="11"/>
      <c r="AHT307" s="11"/>
      <c r="AHU307" s="11"/>
      <c r="AHV307" s="11"/>
      <c r="AHW307" s="11"/>
      <c r="AHX307" s="11"/>
      <c r="AHY307" s="11"/>
      <c r="AHZ307" s="11"/>
      <c r="AIA307" s="11"/>
      <c r="AIB307" s="11"/>
      <c r="AIC307" s="11"/>
      <c r="AID307" s="11"/>
      <c r="AIE307" s="11"/>
      <c r="AIF307" s="11"/>
      <c r="AIG307" s="11"/>
      <c r="AIH307" s="11"/>
      <c r="AII307" s="11"/>
      <c r="AIJ307" s="11"/>
      <c r="AIK307" s="11"/>
      <c r="AIL307" s="11"/>
      <c r="AIM307" s="11"/>
      <c r="AIN307" s="11"/>
      <c r="AIO307" s="11"/>
      <c r="AIP307" s="11"/>
      <c r="AIQ307" s="11"/>
      <c r="AIR307" s="11"/>
      <c r="AIS307" s="11"/>
      <c r="AIT307" s="11"/>
      <c r="AIU307" s="11"/>
      <c r="AIV307" s="11"/>
      <c r="AIW307" s="11"/>
      <c r="AIX307" s="11"/>
      <c r="AIY307" s="11"/>
      <c r="AIZ307" s="11"/>
      <c r="AJA307" s="11"/>
      <c r="AJB307" s="11"/>
      <c r="AJC307" s="11"/>
      <c r="AJD307" s="11"/>
      <c r="AJE307" s="11"/>
      <c r="AJF307" s="11"/>
      <c r="AJG307" s="11"/>
      <c r="AJH307" s="11"/>
      <c r="AJI307" s="11"/>
      <c r="AJJ307" s="11"/>
      <c r="AJK307" s="11"/>
      <c r="AJL307" s="11"/>
      <c r="AJM307" s="11"/>
      <c r="AJN307" s="11"/>
      <c r="AJO307" s="11"/>
      <c r="AJP307" s="11"/>
      <c r="AJQ307" s="11"/>
      <c r="AJR307" s="11"/>
      <c r="AJS307" s="11"/>
      <c r="AJT307" s="11"/>
      <c r="AJU307" s="11"/>
      <c r="AJV307" s="11"/>
      <c r="AJW307" s="11"/>
      <c r="AJX307" s="11"/>
      <c r="AJY307" s="11"/>
      <c r="AJZ307" s="11"/>
      <c r="AKA307" s="11"/>
      <c r="AKB307" s="11"/>
      <c r="AKC307" s="11"/>
      <c r="AKD307" s="11"/>
      <c r="AKE307" s="11"/>
      <c r="AKF307" s="11"/>
      <c r="AKG307" s="11"/>
      <c r="AKH307" s="11"/>
      <c r="AKI307" s="11"/>
      <c r="AKJ307" s="11"/>
      <c r="AKK307" s="11"/>
      <c r="AKL307" s="11"/>
      <c r="AKM307" s="11"/>
      <c r="AKN307" s="11"/>
      <c r="AKO307" s="11"/>
      <c r="AKP307" s="11"/>
      <c r="AKQ307" s="11"/>
      <c r="AKR307" s="11"/>
      <c r="AKS307" s="11"/>
      <c r="AKT307" s="11"/>
      <c r="AKU307" s="11"/>
      <c r="AKV307" s="11"/>
      <c r="AKW307" s="11"/>
      <c r="AKX307" s="11"/>
      <c r="AKY307" s="11"/>
      <c r="AKZ307" s="11"/>
      <c r="ALA307" s="11"/>
      <c r="ALB307" s="11"/>
      <c r="ALC307" s="11"/>
      <c r="ALD307" s="11"/>
      <c r="ALE307" s="11"/>
      <c r="ALF307" s="11"/>
      <c r="ALG307" s="11"/>
      <c r="ALH307" s="11"/>
      <c r="ALI307" s="11"/>
      <c r="ALJ307" s="11"/>
      <c r="ALK307" s="11"/>
      <c r="ALL307" s="11"/>
      <c r="ALM307" s="11"/>
      <c r="ALN307" s="11"/>
      <c r="ALO307" s="11"/>
      <c r="ALP307" s="11"/>
      <c r="ALQ307" s="11"/>
      <c r="ALR307" s="11"/>
      <c r="ALS307" s="11"/>
      <c r="ALT307" s="11"/>
      <c r="ALU307" s="11"/>
      <c r="ALV307" s="11"/>
      <c r="ALW307" s="11"/>
      <c r="ALX307" s="11"/>
      <c r="ALY307" s="11"/>
      <c r="ALZ307" s="11"/>
      <c r="AMA307" s="11"/>
      <c r="AMB307" s="11"/>
      <c r="AMC307" s="11"/>
      <c r="AMD307" s="11"/>
      <c r="AME307" s="11"/>
      <c r="AMF307" s="11"/>
      <c r="AMG307" s="11"/>
      <c r="AMH307" s="11"/>
      <c r="AMI307" s="11"/>
      <c r="AMJ307" s="11"/>
      <c r="AMK307" s="11"/>
      <c r="AML307" s="11"/>
      <c r="AMM307" s="11"/>
      <c r="AMN307" s="11"/>
      <c r="AMO307" s="11"/>
      <c r="AMP307" s="11"/>
      <c r="AMQ307" s="11"/>
      <c r="AMR307" s="11"/>
      <c r="AMS307" s="11"/>
      <c r="AMT307" s="11"/>
      <c r="AMU307" s="11"/>
      <c r="AMV307" s="11"/>
      <c r="AMW307" s="11"/>
      <c r="AMX307" s="11"/>
      <c r="AMY307" s="11"/>
      <c r="AMZ307" s="11"/>
      <c r="ANA307" s="11"/>
      <c r="ANB307" s="11"/>
      <c r="ANC307" s="11"/>
      <c r="AND307" s="11"/>
      <c r="ANE307" s="11"/>
      <c r="ANF307" s="11"/>
      <c r="ANG307" s="11"/>
      <c r="ANH307" s="11"/>
      <c r="ANI307" s="11"/>
      <c r="ANJ307" s="11"/>
      <c r="ANK307" s="11"/>
      <c r="ANL307" s="11"/>
      <c r="ANM307" s="11"/>
      <c r="ANN307" s="11"/>
      <c r="ANO307" s="11"/>
      <c r="ANP307" s="11"/>
      <c r="ANQ307" s="11"/>
      <c r="ANR307" s="11"/>
      <c r="ANS307" s="11"/>
      <c r="ANT307" s="11"/>
      <c r="ANU307" s="11"/>
      <c r="ANV307" s="11"/>
      <c r="ANW307" s="11"/>
      <c r="ANX307" s="11"/>
      <c r="ANY307" s="11"/>
      <c r="ANZ307" s="11"/>
      <c r="AOA307" s="11"/>
      <c r="AOB307" s="11"/>
      <c r="AOC307" s="11"/>
      <c r="AOD307" s="11"/>
      <c r="AOE307" s="11"/>
      <c r="AOF307" s="11"/>
      <c r="AOG307" s="11"/>
      <c r="AOH307" s="11"/>
      <c r="AOI307" s="11"/>
      <c r="AOJ307" s="11"/>
      <c r="AOK307" s="11"/>
      <c r="AOL307" s="11"/>
      <c r="AOM307" s="11"/>
      <c r="AON307" s="11"/>
      <c r="AOO307" s="11"/>
      <c r="AOP307" s="11"/>
      <c r="AOQ307" s="11"/>
      <c r="AOR307" s="11"/>
      <c r="AOS307" s="11"/>
      <c r="AOT307" s="11"/>
      <c r="AOU307" s="11"/>
      <c r="AOV307" s="11"/>
      <c r="AOW307" s="11"/>
      <c r="AOX307" s="11"/>
      <c r="AOY307" s="11"/>
      <c r="AOZ307" s="11"/>
      <c r="APA307" s="11"/>
      <c r="APB307" s="11"/>
      <c r="APC307" s="11"/>
      <c r="APD307" s="11"/>
      <c r="APE307" s="11"/>
      <c r="APF307" s="11"/>
      <c r="APG307" s="11"/>
      <c r="APH307" s="11"/>
      <c r="API307" s="11"/>
      <c r="APJ307" s="11"/>
      <c r="APK307" s="11"/>
      <c r="APL307" s="11"/>
      <c r="APM307" s="11"/>
      <c r="APN307" s="11"/>
      <c r="APO307" s="11"/>
      <c r="APP307" s="11"/>
      <c r="APQ307" s="11"/>
      <c r="APR307" s="11"/>
      <c r="APS307" s="11"/>
      <c r="APT307" s="11"/>
      <c r="APU307" s="11"/>
      <c r="APV307" s="11"/>
      <c r="APW307" s="11"/>
      <c r="APX307" s="11"/>
      <c r="APY307" s="11"/>
      <c r="APZ307" s="11"/>
      <c r="AQA307" s="11"/>
      <c r="AQB307" s="11"/>
      <c r="AQC307" s="11"/>
      <c r="AQD307" s="11"/>
      <c r="AQE307" s="11"/>
      <c r="AQF307" s="11"/>
      <c r="AQG307" s="11"/>
      <c r="AQH307" s="11"/>
      <c r="AQI307" s="11"/>
      <c r="AQJ307" s="11"/>
      <c r="AQK307" s="11"/>
      <c r="AQL307" s="11"/>
      <c r="AQM307" s="11"/>
      <c r="AQN307" s="11"/>
      <c r="AQO307" s="11"/>
      <c r="AQP307" s="11"/>
      <c r="AQQ307" s="11"/>
      <c r="AQR307" s="11"/>
      <c r="AQS307" s="11"/>
      <c r="AQT307" s="11"/>
      <c r="AQU307" s="11"/>
      <c r="AQV307" s="11"/>
      <c r="AQW307" s="11"/>
      <c r="AQX307" s="11"/>
      <c r="AQY307" s="11"/>
      <c r="AQZ307" s="11"/>
      <c r="ARA307" s="11"/>
      <c r="ARB307" s="11"/>
      <c r="ARC307" s="11"/>
      <c r="ARD307" s="11"/>
      <c r="ARE307" s="11"/>
      <c r="ARF307" s="11"/>
      <c r="ARG307" s="11"/>
      <c r="ARH307" s="11"/>
      <c r="ARI307" s="11"/>
      <c r="ARJ307" s="11"/>
      <c r="ARK307" s="11"/>
      <c r="ARL307" s="11"/>
      <c r="ARM307" s="11"/>
      <c r="ARN307" s="11"/>
      <c r="ARO307" s="11"/>
      <c r="ARP307" s="11"/>
      <c r="ARQ307" s="11"/>
      <c r="ARR307" s="11"/>
      <c r="ARS307" s="11"/>
      <c r="ART307" s="11"/>
      <c r="ARU307" s="11"/>
      <c r="ARV307" s="11"/>
      <c r="ARW307" s="11"/>
      <c r="ARX307" s="11"/>
      <c r="ARY307" s="11"/>
      <c r="ARZ307" s="11"/>
      <c r="ASA307" s="11"/>
      <c r="ASB307" s="11"/>
      <c r="ASC307" s="11"/>
      <c r="ASD307" s="11"/>
      <c r="ASE307" s="11"/>
      <c r="ASF307" s="11"/>
      <c r="ASG307" s="11"/>
      <c r="ASH307" s="11"/>
      <c r="ASI307" s="11"/>
      <c r="ASJ307" s="11"/>
      <c r="ASK307" s="11"/>
      <c r="ASL307" s="11"/>
      <c r="ASM307" s="11"/>
      <c r="ASN307" s="11"/>
      <c r="ASO307" s="11"/>
      <c r="ASP307" s="11"/>
      <c r="ASQ307" s="11"/>
      <c r="ASR307" s="11"/>
      <c r="ASS307" s="11"/>
      <c r="AST307" s="11"/>
      <c r="ASU307" s="11"/>
      <c r="ASV307" s="11"/>
      <c r="ASW307" s="11"/>
      <c r="ASX307" s="11"/>
      <c r="ASY307" s="11"/>
      <c r="ASZ307" s="11"/>
      <c r="ATA307" s="11"/>
      <c r="ATB307" s="11"/>
      <c r="ATC307" s="11"/>
      <c r="ATD307" s="11"/>
      <c r="ATE307" s="11"/>
      <c r="ATF307" s="11"/>
      <c r="ATG307" s="11"/>
      <c r="ATH307" s="11"/>
      <c r="ATI307" s="11"/>
      <c r="ATJ307" s="11"/>
      <c r="ATK307" s="11"/>
      <c r="ATL307" s="11"/>
      <c r="ATM307" s="11"/>
      <c r="ATN307" s="11"/>
      <c r="ATO307" s="11"/>
      <c r="ATP307" s="11"/>
      <c r="ATQ307" s="11"/>
      <c r="ATR307" s="11"/>
      <c r="ATS307" s="11"/>
      <c r="ATT307" s="11"/>
      <c r="ATU307" s="11"/>
      <c r="ATV307" s="11"/>
      <c r="ATW307" s="11"/>
      <c r="ATX307" s="11"/>
      <c r="ATY307" s="11"/>
      <c r="ATZ307" s="11"/>
      <c r="AUA307" s="11"/>
      <c r="AUB307" s="11"/>
      <c r="AUC307" s="11"/>
      <c r="AUD307" s="11"/>
      <c r="AUE307" s="11"/>
      <c r="AUF307" s="11"/>
      <c r="AUG307" s="11"/>
      <c r="AUH307" s="11"/>
      <c r="AUI307" s="11"/>
      <c r="AUJ307" s="11"/>
      <c r="AUK307" s="11"/>
      <c r="AUL307" s="11"/>
      <c r="AUM307" s="11"/>
      <c r="AUN307" s="11"/>
      <c r="AUO307" s="11"/>
      <c r="AUP307" s="11"/>
      <c r="AUQ307" s="11"/>
      <c r="AUR307" s="11"/>
      <c r="AUS307" s="11"/>
      <c r="AUT307" s="11"/>
      <c r="AUU307" s="11"/>
      <c r="AUV307" s="11"/>
      <c r="AUW307" s="11"/>
      <c r="AUX307" s="11"/>
      <c r="AUY307" s="11"/>
      <c r="AUZ307" s="11"/>
      <c r="AVA307" s="11"/>
      <c r="AVB307" s="11"/>
      <c r="AVC307" s="11"/>
      <c r="AVD307" s="11"/>
      <c r="AVE307" s="11"/>
      <c r="AVF307" s="11"/>
      <c r="AVG307" s="11"/>
      <c r="AVH307" s="11"/>
      <c r="AVI307" s="11"/>
      <c r="AVJ307" s="11"/>
      <c r="AVK307" s="11"/>
      <c r="AVL307" s="11"/>
      <c r="AVM307" s="11"/>
      <c r="AVN307" s="11"/>
      <c r="AVO307" s="11"/>
      <c r="AVP307" s="11"/>
      <c r="AVQ307" s="11"/>
      <c r="AVR307" s="11"/>
      <c r="AVS307" s="11"/>
      <c r="AVT307" s="11"/>
      <c r="AVU307" s="11"/>
      <c r="AVV307" s="11"/>
      <c r="AVW307" s="11"/>
      <c r="AVX307" s="11"/>
      <c r="AVY307" s="11"/>
      <c r="AVZ307" s="11"/>
      <c r="AWA307" s="11"/>
      <c r="AWB307" s="11"/>
      <c r="AWC307" s="11"/>
      <c r="AWD307" s="11"/>
      <c r="AWE307" s="11"/>
      <c r="AWF307" s="11"/>
      <c r="AWG307" s="11"/>
      <c r="AWH307" s="11"/>
      <c r="AWI307" s="11"/>
      <c r="AWJ307" s="11"/>
      <c r="AWK307" s="11"/>
      <c r="AWL307" s="11"/>
      <c r="AWM307" s="11"/>
      <c r="AWN307" s="11"/>
      <c r="AWO307" s="11"/>
      <c r="AWP307" s="11"/>
      <c r="AWQ307" s="11"/>
      <c r="AWR307" s="11"/>
      <c r="AWS307" s="11"/>
      <c r="AWT307" s="11"/>
      <c r="AWU307" s="11"/>
      <c r="AWV307" s="11"/>
      <c r="AWW307" s="11"/>
      <c r="AWX307" s="11"/>
      <c r="AWY307" s="11"/>
      <c r="AWZ307" s="11"/>
      <c r="AXA307" s="11"/>
      <c r="AXB307" s="11"/>
      <c r="AXC307" s="11"/>
      <c r="AXD307" s="11"/>
      <c r="AXE307" s="11"/>
      <c r="AXF307" s="11"/>
      <c r="AXG307" s="11"/>
      <c r="AXH307" s="11"/>
      <c r="AXI307" s="11"/>
      <c r="AXJ307" s="11"/>
      <c r="AXK307" s="11"/>
      <c r="AXL307" s="11"/>
      <c r="AXM307" s="11"/>
      <c r="AXN307" s="11"/>
      <c r="AXO307" s="11"/>
      <c r="AXP307" s="11"/>
      <c r="AXQ307" s="11"/>
      <c r="AXR307" s="11"/>
      <c r="AXS307" s="11"/>
      <c r="AXT307" s="11"/>
      <c r="AXU307" s="11"/>
      <c r="AXV307" s="11"/>
      <c r="AXW307" s="11"/>
      <c r="AXX307" s="11"/>
      <c r="AXY307" s="11"/>
      <c r="AXZ307" s="11"/>
      <c r="AYA307" s="11"/>
      <c r="AYB307" s="11"/>
      <c r="AYC307" s="11"/>
      <c r="AYD307" s="11"/>
      <c r="AYE307" s="11"/>
      <c r="AYF307" s="11"/>
      <c r="AYG307" s="11"/>
      <c r="AYH307" s="11"/>
      <c r="AYI307" s="11"/>
      <c r="AYJ307" s="11"/>
      <c r="AYK307" s="11"/>
      <c r="AYL307" s="11"/>
      <c r="AYM307" s="11"/>
      <c r="AYN307" s="11"/>
      <c r="AYO307" s="11"/>
      <c r="AYP307" s="11"/>
      <c r="AYQ307" s="11"/>
      <c r="AYR307" s="11"/>
      <c r="AYS307" s="11"/>
      <c r="AYT307" s="11"/>
      <c r="AYU307" s="11"/>
      <c r="AYV307" s="11"/>
      <c r="AYW307" s="11"/>
      <c r="AYX307" s="11"/>
      <c r="AYY307" s="11"/>
      <c r="AYZ307" s="11"/>
      <c r="AZA307" s="11"/>
      <c r="AZB307" s="11"/>
      <c r="AZC307" s="11"/>
      <c r="AZD307" s="11"/>
      <c r="AZE307" s="11"/>
      <c r="AZF307" s="11"/>
      <c r="AZG307" s="11"/>
      <c r="AZH307" s="11"/>
      <c r="AZI307" s="11"/>
      <c r="AZJ307" s="11"/>
      <c r="AZK307" s="11"/>
      <c r="AZL307" s="11"/>
      <c r="AZM307" s="11"/>
      <c r="AZN307" s="11"/>
      <c r="AZO307" s="11"/>
      <c r="AZP307" s="11"/>
      <c r="AZQ307" s="11"/>
      <c r="AZR307" s="11"/>
      <c r="AZS307" s="11"/>
      <c r="AZT307" s="11"/>
      <c r="AZU307" s="11"/>
      <c r="AZV307" s="11"/>
      <c r="AZW307" s="11"/>
      <c r="AZX307" s="11"/>
      <c r="AZY307" s="11"/>
      <c r="AZZ307" s="11"/>
      <c r="BAA307" s="11"/>
      <c r="BAB307" s="11"/>
      <c r="BAC307" s="11"/>
      <c r="BAD307" s="11"/>
      <c r="BAE307" s="11"/>
      <c r="BAF307" s="11"/>
      <c r="BAG307" s="11"/>
      <c r="BAH307" s="11"/>
      <c r="BAI307" s="11"/>
      <c r="BAJ307" s="11"/>
      <c r="BAK307" s="11"/>
      <c r="BAL307" s="11"/>
      <c r="BAM307" s="11"/>
      <c r="BAN307" s="11"/>
      <c r="BAO307" s="11"/>
      <c r="BAP307" s="11"/>
      <c r="BAQ307" s="11"/>
      <c r="BAR307" s="11"/>
      <c r="BAS307" s="11"/>
      <c r="BAT307" s="11"/>
      <c r="BAU307" s="11"/>
      <c r="BAV307" s="11"/>
      <c r="BAW307" s="11"/>
      <c r="BAX307" s="11"/>
      <c r="BAY307" s="11"/>
      <c r="BAZ307" s="11"/>
      <c r="BBA307" s="11"/>
      <c r="BBB307" s="11"/>
      <c r="BBC307" s="11"/>
      <c r="BBD307" s="11"/>
      <c r="BBE307" s="11"/>
      <c r="BBF307" s="11"/>
      <c r="BBG307" s="11"/>
      <c r="BBH307" s="11"/>
      <c r="BBI307" s="11"/>
      <c r="BBJ307" s="11"/>
      <c r="BBK307" s="11"/>
      <c r="BBL307" s="11"/>
      <c r="BBM307" s="11"/>
      <c r="BBN307" s="11"/>
      <c r="BBO307" s="11"/>
      <c r="BBP307" s="11"/>
      <c r="BBQ307" s="11"/>
      <c r="BBR307" s="11"/>
      <c r="BBS307" s="11"/>
      <c r="BBT307" s="11"/>
      <c r="BBU307" s="11"/>
      <c r="BBV307" s="11"/>
      <c r="BBW307" s="11"/>
      <c r="BBX307" s="11"/>
      <c r="BBY307" s="11"/>
      <c r="BBZ307" s="11"/>
      <c r="BCA307" s="11"/>
      <c r="BCB307" s="11"/>
      <c r="BCC307" s="11"/>
      <c r="BCD307" s="11"/>
      <c r="BCE307" s="11"/>
      <c r="BCF307" s="11"/>
      <c r="BCG307" s="11"/>
      <c r="BCH307" s="11"/>
      <c r="BCI307" s="11"/>
      <c r="BCJ307" s="11"/>
      <c r="BCK307" s="11"/>
      <c r="BCL307" s="11"/>
      <c r="BCM307" s="11"/>
      <c r="BCN307" s="11"/>
      <c r="BCO307" s="11"/>
      <c r="BCP307" s="11"/>
      <c r="BCQ307" s="11"/>
      <c r="BCR307" s="11"/>
      <c r="BCS307" s="11"/>
      <c r="BCT307" s="11"/>
      <c r="BCU307" s="11"/>
      <c r="BCV307" s="11"/>
      <c r="BCW307" s="11"/>
      <c r="BCX307" s="11"/>
      <c r="BCY307" s="11"/>
      <c r="BCZ307" s="11"/>
      <c r="BDA307" s="11"/>
      <c r="BDB307" s="11"/>
      <c r="BDC307" s="11"/>
      <c r="BDD307" s="11"/>
      <c r="BDE307" s="11"/>
      <c r="BDF307" s="11"/>
      <c r="BDG307" s="11"/>
      <c r="BDH307" s="11"/>
      <c r="BDI307" s="11"/>
      <c r="BDJ307" s="11"/>
      <c r="BDK307" s="11"/>
      <c r="BDL307" s="11"/>
      <c r="BDM307" s="11"/>
      <c r="BDN307" s="11"/>
      <c r="BDO307" s="11"/>
      <c r="BDP307" s="11"/>
      <c r="BDQ307" s="11"/>
      <c r="BDR307" s="11"/>
      <c r="BDS307" s="11"/>
      <c r="BDT307" s="11"/>
      <c r="BDU307" s="11"/>
      <c r="BDV307" s="11"/>
      <c r="BDW307" s="11"/>
      <c r="BDX307" s="11"/>
      <c r="BDY307" s="11"/>
      <c r="BDZ307" s="11"/>
      <c r="BEA307" s="11"/>
      <c r="BEB307" s="11"/>
      <c r="BEC307" s="11"/>
      <c r="BED307" s="11"/>
      <c r="BEE307" s="11"/>
      <c r="BEF307" s="11"/>
      <c r="BEG307" s="11"/>
      <c r="BEH307" s="11"/>
      <c r="BEI307" s="11"/>
      <c r="BEJ307" s="11"/>
      <c r="BEK307" s="11"/>
      <c r="BEL307" s="11"/>
      <c r="BEM307" s="11"/>
      <c r="BEN307" s="11"/>
      <c r="BEO307" s="11"/>
      <c r="BEP307" s="11"/>
      <c r="BEQ307" s="11"/>
      <c r="BER307" s="11"/>
      <c r="BES307" s="11"/>
      <c r="BET307" s="11"/>
      <c r="BEU307" s="11"/>
      <c r="BEV307" s="11"/>
      <c r="BEW307" s="11"/>
      <c r="BEX307" s="11"/>
      <c r="BEY307" s="11"/>
      <c r="BEZ307" s="11"/>
      <c r="BFA307" s="11"/>
      <c r="BFB307" s="11"/>
      <c r="BFC307" s="11"/>
      <c r="BFD307" s="11"/>
      <c r="BFE307" s="11"/>
      <c r="BFF307" s="11"/>
      <c r="BFG307" s="11"/>
      <c r="BFH307" s="11"/>
      <c r="BFI307" s="11"/>
      <c r="BFJ307" s="11"/>
      <c r="BFK307" s="11"/>
      <c r="BFL307" s="11"/>
      <c r="BFM307" s="11"/>
      <c r="BFN307" s="11"/>
      <c r="BFO307" s="11"/>
      <c r="BFP307" s="11"/>
      <c r="BFQ307" s="11"/>
      <c r="BFR307" s="11"/>
      <c r="BFS307" s="11"/>
      <c r="BFT307" s="11"/>
      <c r="BFU307" s="11"/>
      <c r="BFV307" s="11"/>
      <c r="BFW307" s="11"/>
      <c r="BFX307" s="11"/>
      <c r="BFY307" s="11"/>
      <c r="BFZ307" s="11"/>
      <c r="BGA307" s="11"/>
      <c r="BGB307" s="11"/>
      <c r="BGC307" s="11"/>
      <c r="BGD307" s="11"/>
      <c r="BGE307" s="11"/>
      <c r="BGF307" s="11"/>
      <c r="BGG307" s="11"/>
      <c r="BGH307" s="11"/>
      <c r="BGI307" s="11"/>
      <c r="BGJ307" s="11"/>
      <c r="BGK307" s="11"/>
      <c r="BGL307" s="11"/>
      <c r="BGM307" s="11"/>
      <c r="BGN307" s="11"/>
      <c r="BGO307" s="11"/>
      <c r="BGP307" s="11"/>
      <c r="BGQ307" s="11"/>
      <c r="BGR307" s="11"/>
      <c r="BGS307" s="11"/>
      <c r="BGT307" s="11"/>
      <c r="BGU307" s="11"/>
      <c r="BGV307" s="11"/>
      <c r="BGW307" s="11"/>
      <c r="BGX307" s="11"/>
      <c r="BGY307" s="11"/>
      <c r="BGZ307" s="11"/>
      <c r="BHA307" s="11"/>
      <c r="BHB307" s="11"/>
      <c r="BHC307" s="11"/>
      <c r="BHD307" s="11"/>
      <c r="BHE307" s="11"/>
      <c r="BHF307" s="11"/>
      <c r="BHG307" s="11"/>
      <c r="BHH307" s="11"/>
      <c r="BHI307" s="11"/>
      <c r="BHJ307" s="11"/>
      <c r="BHK307" s="11"/>
      <c r="BHL307" s="11"/>
      <c r="BHM307" s="11"/>
      <c r="BHN307" s="11"/>
      <c r="BHO307" s="11"/>
      <c r="BHP307" s="11"/>
      <c r="BHQ307" s="11"/>
      <c r="BHR307" s="11"/>
      <c r="BHS307" s="11"/>
      <c r="BHT307" s="11"/>
      <c r="BHU307" s="11"/>
      <c r="BHV307" s="11"/>
      <c r="BHW307" s="11"/>
      <c r="BHX307" s="11"/>
      <c r="BHY307" s="11"/>
      <c r="BHZ307" s="11"/>
      <c r="BIA307" s="11"/>
      <c r="BIB307" s="11"/>
      <c r="BIC307" s="11"/>
      <c r="BID307" s="11"/>
      <c r="BIE307" s="11"/>
      <c r="BIF307" s="11"/>
      <c r="BIG307" s="11"/>
      <c r="BIH307" s="11"/>
      <c r="BII307" s="11"/>
      <c r="BIJ307" s="11"/>
      <c r="BIK307" s="11"/>
      <c r="BIL307" s="11"/>
      <c r="BIM307" s="11"/>
      <c r="BIN307" s="11"/>
      <c r="BIO307" s="11"/>
      <c r="BIP307" s="11"/>
      <c r="BIQ307" s="11"/>
      <c r="BIR307" s="11"/>
      <c r="BIS307" s="11"/>
      <c r="BIT307" s="11"/>
      <c r="BIU307" s="11"/>
      <c r="BIV307" s="11"/>
      <c r="BIW307" s="11"/>
      <c r="BIX307" s="11"/>
      <c r="BIY307" s="11"/>
      <c r="BIZ307" s="11"/>
      <c r="BJA307" s="11"/>
      <c r="BJB307" s="11"/>
      <c r="BJC307" s="11"/>
      <c r="BJD307" s="11"/>
      <c r="BJE307" s="11"/>
      <c r="BJF307" s="11"/>
      <c r="BJG307" s="11"/>
      <c r="BJH307" s="11"/>
      <c r="BJI307" s="11"/>
      <c r="BJJ307" s="11"/>
      <c r="BJK307" s="11"/>
      <c r="BJL307" s="11"/>
      <c r="BJM307" s="11"/>
      <c r="BJN307" s="11"/>
      <c r="BJO307" s="11"/>
      <c r="BJP307" s="11"/>
      <c r="BJQ307" s="11"/>
      <c r="BJR307" s="11"/>
      <c r="BJS307" s="11"/>
      <c r="BJT307" s="11"/>
      <c r="BJU307" s="11"/>
      <c r="BJV307" s="11"/>
      <c r="BJW307" s="11"/>
      <c r="BJX307" s="11"/>
      <c r="BJY307" s="11"/>
      <c r="BJZ307" s="11"/>
      <c r="BKA307" s="11"/>
      <c r="BKB307" s="11"/>
      <c r="BKC307" s="11"/>
      <c r="BKD307" s="11"/>
      <c r="BKE307" s="11"/>
      <c r="BKF307" s="11"/>
      <c r="BKG307" s="11"/>
      <c r="BKH307" s="11"/>
      <c r="BKI307" s="11"/>
      <c r="BKJ307" s="11"/>
      <c r="BKK307" s="11"/>
      <c r="BKL307" s="11"/>
      <c r="BKM307" s="11"/>
      <c r="BKN307" s="11"/>
      <c r="BKO307" s="11"/>
      <c r="BKP307" s="11"/>
      <c r="BKQ307" s="11"/>
      <c r="BKR307" s="11"/>
      <c r="BKS307" s="11"/>
      <c r="BKT307" s="11"/>
      <c r="BKU307" s="11"/>
      <c r="BKV307" s="11"/>
      <c r="BKW307" s="11"/>
      <c r="BKX307" s="11"/>
      <c r="BKY307" s="11"/>
      <c r="BKZ307" s="11"/>
      <c r="BLA307" s="11"/>
      <c r="BLB307" s="11"/>
      <c r="BLC307" s="11"/>
      <c r="BLD307" s="11"/>
      <c r="BLE307" s="11"/>
      <c r="BLF307" s="11"/>
      <c r="BLG307" s="11"/>
      <c r="BLH307" s="11"/>
      <c r="BLI307" s="11"/>
      <c r="BLJ307" s="11"/>
      <c r="BLK307" s="11"/>
      <c r="BLL307" s="11"/>
      <c r="BLM307" s="11"/>
      <c r="BLN307" s="11"/>
      <c r="BLO307" s="11"/>
      <c r="BLP307" s="11"/>
      <c r="BLQ307" s="11"/>
      <c r="BLR307" s="11"/>
      <c r="BLS307" s="11"/>
      <c r="BLT307" s="11"/>
      <c r="BLU307" s="11"/>
      <c r="BLV307" s="11"/>
      <c r="BLW307" s="11"/>
      <c r="BLX307" s="11"/>
      <c r="BLY307" s="11"/>
      <c r="BLZ307" s="11"/>
      <c r="BMA307" s="11"/>
      <c r="BMB307" s="11"/>
      <c r="BMC307" s="11"/>
      <c r="BMD307" s="11"/>
      <c r="BME307" s="11"/>
      <c r="BMF307" s="11"/>
      <c r="BMG307" s="11"/>
      <c r="BMH307" s="11"/>
      <c r="BMI307" s="11"/>
      <c r="BMJ307" s="11"/>
      <c r="BMK307" s="11"/>
      <c r="BML307" s="11"/>
      <c r="BMM307" s="11"/>
      <c r="BMN307" s="11"/>
      <c r="BMO307" s="11"/>
      <c r="BMP307" s="11"/>
      <c r="BMQ307" s="11"/>
      <c r="BMR307" s="11"/>
      <c r="BMS307" s="11"/>
      <c r="BMT307" s="11"/>
      <c r="BMU307" s="11"/>
      <c r="BMV307" s="11"/>
      <c r="BMW307" s="11"/>
      <c r="BMX307" s="11"/>
      <c r="BMY307" s="11"/>
      <c r="BMZ307" s="11"/>
      <c r="BNA307" s="11"/>
      <c r="BNB307" s="11"/>
      <c r="BNC307" s="11"/>
      <c r="BND307" s="11"/>
      <c r="BNE307" s="11"/>
      <c r="BNF307" s="11"/>
      <c r="BNG307" s="11"/>
      <c r="BNH307" s="11"/>
      <c r="BNI307" s="11"/>
      <c r="BNJ307" s="11"/>
      <c r="BNK307" s="11"/>
      <c r="BNL307" s="11"/>
      <c r="BNM307" s="11"/>
      <c r="BNN307" s="11"/>
      <c r="BNO307" s="11"/>
      <c r="BNP307" s="11"/>
      <c r="BNQ307" s="11"/>
      <c r="BNR307" s="11"/>
      <c r="BNS307" s="11"/>
      <c r="BNT307" s="11"/>
      <c r="BNU307" s="11"/>
      <c r="BNV307" s="11"/>
      <c r="BNW307" s="11"/>
      <c r="BNX307" s="11"/>
      <c r="BNY307" s="11"/>
      <c r="BNZ307" s="11"/>
      <c r="BOA307" s="11"/>
      <c r="BOB307" s="11"/>
      <c r="BOC307" s="11"/>
      <c r="BOD307" s="11"/>
      <c r="BOE307" s="11"/>
      <c r="BOF307" s="11"/>
      <c r="BOG307" s="11"/>
      <c r="BOH307" s="11"/>
      <c r="BOI307" s="11"/>
      <c r="BOJ307" s="11"/>
      <c r="BOK307" s="11"/>
      <c r="BOL307" s="11"/>
      <c r="BOM307" s="11"/>
      <c r="BON307" s="11"/>
      <c r="BOO307" s="11"/>
      <c r="BOP307" s="11"/>
      <c r="BOQ307" s="11"/>
      <c r="BOR307" s="11"/>
      <c r="BOS307" s="11"/>
      <c r="BOT307" s="11"/>
      <c r="BOU307" s="11"/>
      <c r="BOV307" s="11"/>
      <c r="BOW307" s="11"/>
      <c r="BOX307" s="11"/>
      <c r="BOY307" s="11"/>
      <c r="BOZ307" s="11"/>
      <c r="BPA307" s="11"/>
      <c r="BPB307" s="11"/>
      <c r="BPC307" s="11"/>
      <c r="BPD307" s="11"/>
      <c r="BPE307" s="11"/>
      <c r="BPF307" s="11"/>
      <c r="BPG307" s="11"/>
      <c r="BPH307" s="11"/>
      <c r="BPI307" s="11"/>
      <c r="BPJ307" s="11"/>
      <c r="BPK307" s="11"/>
      <c r="BPL307" s="11"/>
      <c r="BPM307" s="11"/>
      <c r="BPN307" s="11"/>
      <c r="BPO307" s="11"/>
      <c r="BPP307" s="11"/>
      <c r="BPQ307" s="11"/>
      <c r="BPR307" s="11"/>
      <c r="BPS307" s="11"/>
      <c r="BPT307" s="11"/>
      <c r="BPU307" s="11"/>
      <c r="BPV307" s="11"/>
      <c r="BPW307" s="11"/>
      <c r="BPX307" s="11"/>
      <c r="BPY307" s="11"/>
      <c r="BPZ307" s="11"/>
      <c r="BQA307" s="11"/>
      <c r="BQB307" s="11"/>
      <c r="BQC307" s="11"/>
      <c r="BQD307" s="11"/>
      <c r="BQE307" s="11"/>
      <c r="BQF307" s="11"/>
      <c r="BQG307" s="11"/>
      <c r="BQH307" s="11"/>
      <c r="BQI307" s="11"/>
      <c r="BQJ307" s="11"/>
      <c r="BQK307" s="11"/>
      <c r="BQL307" s="11"/>
      <c r="BQM307" s="11"/>
      <c r="BQN307" s="11"/>
      <c r="BQO307" s="11"/>
      <c r="BQP307" s="11"/>
      <c r="BQQ307" s="11"/>
      <c r="BQR307" s="11"/>
      <c r="BQS307" s="11"/>
      <c r="BQT307" s="11"/>
      <c r="BQU307" s="11"/>
      <c r="BQV307" s="11"/>
      <c r="BQW307" s="11"/>
      <c r="BQX307" s="11"/>
      <c r="BQY307" s="11"/>
      <c r="BQZ307" s="11"/>
      <c r="BRA307" s="11"/>
      <c r="BRB307" s="11"/>
      <c r="BRC307" s="11"/>
      <c r="BRD307" s="11"/>
      <c r="BRE307" s="11"/>
      <c r="BRF307" s="11"/>
      <c r="BRG307" s="11"/>
      <c r="BRH307" s="11"/>
      <c r="BRI307" s="11"/>
    </row>
    <row r="308" spans="2:1829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CZ308" s="11"/>
      <c r="DA308" s="11"/>
      <c r="DB308" s="11"/>
      <c r="DC308" s="11"/>
      <c r="DD308" s="11"/>
      <c r="DE308" s="11"/>
      <c r="DF308" s="11"/>
      <c r="DG308" s="11"/>
      <c r="DH308" s="11"/>
      <c r="DI308" s="11"/>
      <c r="DJ308" s="11"/>
      <c r="DK308" s="11"/>
      <c r="DL308" s="11"/>
      <c r="DM308" s="11"/>
      <c r="DN308" s="11"/>
      <c r="DO308" s="11"/>
      <c r="DP308" s="11"/>
      <c r="DQ308" s="11"/>
      <c r="DR308" s="11"/>
      <c r="DS308" s="11"/>
      <c r="DT308" s="11"/>
      <c r="DU308" s="11"/>
      <c r="DV308" s="11"/>
      <c r="DW308" s="11"/>
      <c r="DX308" s="11"/>
      <c r="DY308" s="11"/>
      <c r="DZ308" s="11"/>
      <c r="EA308" s="11"/>
      <c r="EB308" s="11"/>
      <c r="EC308" s="11"/>
      <c r="ED308" s="11"/>
      <c r="EE308" s="11"/>
      <c r="EF308" s="11"/>
      <c r="EG308" s="11"/>
      <c r="EH308" s="11"/>
      <c r="EI308" s="11"/>
      <c r="EJ308" s="11"/>
      <c r="EK308" s="11"/>
      <c r="EL308" s="11"/>
      <c r="EM308" s="11"/>
      <c r="EN308" s="11"/>
      <c r="EO308" s="11"/>
      <c r="EP308" s="11"/>
      <c r="EQ308" s="11"/>
      <c r="ER308" s="11"/>
      <c r="ES308" s="11"/>
      <c r="ET308" s="11"/>
      <c r="EU308" s="11"/>
      <c r="EV308" s="11"/>
      <c r="EW308" s="11"/>
      <c r="EX308" s="11"/>
      <c r="EY308" s="11"/>
      <c r="EZ308" s="11"/>
      <c r="FA308" s="11"/>
      <c r="FB308" s="11"/>
      <c r="FC308" s="11"/>
      <c r="FD308" s="11"/>
      <c r="FE308" s="11"/>
      <c r="FF308" s="11"/>
      <c r="FG308" s="11"/>
      <c r="FH308" s="11"/>
      <c r="FI308" s="11"/>
      <c r="FJ308" s="11"/>
      <c r="FK308" s="11"/>
      <c r="FL308" s="11"/>
      <c r="FM308" s="11"/>
      <c r="FN308" s="11"/>
      <c r="FO308" s="11"/>
      <c r="FP308" s="11"/>
      <c r="FQ308" s="11"/>
      <c r="FR308" s="11"/>
      <c r="FS308" s="11"/>
      <c r="FT308" s="11"/>
      <c r="FU308" s="11"/>
      <c r="FV308" s="11"/>
      <c r="FW308" s="11"/>
      <c r="FX308" s="11"/>
      <c r="FY308" s="11"/>
      <c r="FZ308" s="11"/>
      <c r="GA308" s="11"/>
      <c r="GB308" s="11"/>
      <c r="GC308" s="11"/>
      <c r="GD308" s="11"/>
      <c r="GE308" s="11"/>
      <c r="GF308" s="11"/>
      <c r="GG308" s="11"/>
      <c r="GH308" s="11"/>
      <c r="GI308" s="11"/>
      <c r="GJ308" s="11"/>
      <c r="GK308" s="11"/>
      <c r="GL308" s="11"/>
      <c r="GM308" s="11"/>
      <c r="GN308" s="11"/>
      <c r="GO308" s="11"/>
      <c r="GP308" s="11"/>
      <c r="GQ308" s="11"/>
      <c r="GR308" s="11"/>
      <c r="GS308" s="11"/>
      <c r="GT308" s="11"/>
      <c r="GU308" s="11"/>
      <c r="GV308" s="11"/>
      <c r="GW308" s="11"/>
      <c r="GX308" s="11"/>
      <c r="GY308" s="11"/>
      <c r="GZ308" s="11"/>
      <c r="HA308" s="11"/>
      <c r="HB308" s="11"/>
      <c r="HC308" s="11"/>
      <c r="HD308" s="11"/>
      <c r="HE308" s="11"/>
      <c r="HF308" s="11"/>
      <c r="HG308" s="11"/>
      <c r="HH308" s="11"/>
      <c r="HI308" s="11"/>
      <c r="HJ308" s="11"/>
      <c r="HK308" s="11"/>
      <c r="HL308" s="11"/>
      <c r="HM308" s="11"/>
      <c r="HN308" s="11"/>
      <c r="HO308" s="11"/>
      <c r="HP308" s="11"/>
      <c r="HQ308" s="11"/>
      <c r="HR308" s="11"/>
      <c r="HS308" s="11"/>
      <c r="HT308" s="11"/>
      <c r="HU308" s="11"/>
      <c r="HV308" s="11"/>
      <c r="HW308" s="11"/>
      <c r="HX308" s="11"/>
      <c r="HY308" s="11"/>
      <c r="HZ308" s="11"/>
      <c r="IA308" s="11"/>
      <c r="IB308" s="11"/>
      <c r="IC308" s="11"/>
      <c r="ID308" s="11"/>
      <c r="IE308" s="11"/>
      <c r="IF308" s="11"/>
      <c r="IG308" s="11"/>
      <c r="IH308" s="11"/>
      <c r="II308" s="11"/>
      <c r="IJ308" s="11"/>
      <c r="IK308" s="11"/>
      <c r="IL308" s="11"/>
      <c r="IM308" s="11"/>
      <c r="IN308" s="11"/>
      <c r="IO308" s="11"/>
      <c r="IP308" s="11"/>
      <c r="IQ308" s="11"/>
      <c r="IR308" s="11"/>
      <c r="IS308" s="11"/>
      <c r="IT308" s="11"/>
      <c r="IU308" s="11"/>
      <c r="IV308" s="11"/>
      <c r="IW308" s="11"/>
      <c r="IX308" s="11"/>
      <c r="IY308" s="11"/>
      <c r="IZ308" s="11"/>
      <c r="JA308" s="11"/>
      <c r="JB308" s="11"/>
      <c r="JC308" s="11"/>
      <c r="JD308" s="11"/>
      <c r="JE308" s="11"/>
      <c r="JF308" s="11"/>
      <c r="JG308" s="11"/>
      <c r="JH308" s="11"/>
      <c r="JI308" s="11"/>
      <c r="JJ308" s="11"/>
      <c r="JK308" s="11"/>
      <c r="JL308" s="11"/>
      <c r="JM308" s="11"/>
      <c r="JN308" s="11"/>
      <c r="JO308" s="11"/>
      <c r="JP308" s="11"/>
      <c r="JQ308" s="11"/>
      <c r="JR308" s="11"/>
      <c r="JS308" s="11"/>
      <c r="JT308" s="11"/>
      <c r="JU308" s="11"/>
      <c r="JV308" s="11"/>
      <c r="JW308" s="11"/>
      <c r="JX308" s="11"/>
      <c r="JY308" s="11"/>
      <c r="JZ308" s="11"/>
      <c r="KA308" s="11"/>
      <c r="KB308" s="11"/>
      <c r="KC308" s="11"/>
      <c r="KD308" s="11"/>
      <c r="KE308" s="11"/>
      <c r="KF308" s="11"/>
      <c r="KG308" s="11"/>
      <c r="KH308" s="11"/>
      <c r="KI308" s="11"/>
      <c r="KJ308" s="11"/>
      <c r="KK308" s="11"/>
      <c r="KL308" s="11"/>
      <c r="KM308" s="11"/>
      <c r="KN308" s="11"/>
      <c r="KO308" s="11"/>
      <c r="KP308" s="11"/>
      <c r="KQ308" s="11"/>
      <c r="KR308" s="11"/>
      <c r="KS308" s="11"/>
      <c r="KT308" s="11"/>
      <c r="KU308" s="11"/>
      <c r="KV308" s="11"/>
      <c r="KW308" s="11"/>
      <c r="KX308" s="11"/>
      <c r="KY308" s="11"/>
      <c r="KZ308" s="11"/>
      <c r="LA308" s="11"/>
      <c r="LB308" s="11"/>
      <c r="LC308" s="11"/>
      <c r="LD308" s="11"/>
      <c r="LE308" s="11"/>
      <c r="LF308" s="11"/>
      <c r="LG308" s="11"/>
      <c r="LH308" s="11"/>
      <c r="LI308" s="11"/>
      <c r="LJ308" s="11"/>
      <c r="LK308" s="11"/>
      <c r="LL308" s="11"/>
      <c r="LM308" s="11"/>
      <c r="LN308" s="11"/>
      <c r="LO308" s="11"/>
      <c r="LP308" s="11"/>
      <c r="LQ308" s="11"/>
      <c r="LR308" s="11"/>
      <c r="LS308" s="11"/>
      <c r="LT308" s="11"/>
      <c r="LU308" s="11"/>
      <c r="LV308" s="11"/>
      <c r="LW308" s="11"/>
      <c r="LX308" s="11"/>
      <c r="LY308" s="11"/>
      <c r="LZ308" s="11"/>
      <c r="MA308" s="11"/>
      <c r="MB308" s="11"/>
      <c r="MC308" s="11"/>
      <c r="MD308" s="11"/>
      <c r="ME308" s="11"/>
      <c r="MF308" s="11"/>
      <c r="MG308" s="11"/>
      <c r="MH308" s="11"/>
      <c r="MI308" s="11"/>
      <c r="MJ308" s="11"/>
      <c r="MK308" s="11"/>
      <c r="ML308" s="11"/>
      <c r="MM308" s="11"/>
      <c r="MN308" s="11"/>
      <c r="MO308" s="11"/>
      <c r="MP308" s="11"/>
      <c r="MQ308" s="11"/>
      <c r="MR308" s="11"/>
      <c r="MS308" s="11"/>
      <c r="MT308" s="11"/>
      <c r="MU308" s="11"/>
      <c r="MV308" s="11"/>
      <c r="MW308" s="11"/>
      <c r="MX308" s="11"/>
      <c r="MY308" s="11"/>
      <c r="MZ308" s="11"/>
      <c r="NA308" s="11"/>
      <c r="NB308" s="11"/>
      <c r="NC308" s="11"/>
      <c r="ND308" s="11"/>
      <c r="NE308" s="11"/>
      <c r="NF308" s="11"/>
      <c r="NG308" s="11"/>
      <c r="NH308" s="11"/>
      <c r="NI308" s="11"/>
      <c r="NJ308" s="11"/>
      <c r="NK308" s="11"/>
      <c r="NL308" s="11"/>
      <c r="NM308" s="11"/>
      <c r="NN308" s="11"/>
      <c r="NO308" s="11"/>
      <c r="NP308" s="11"/>
      <c r="NQ308" s="11"/>
      <c r="NR308" s="11"/>
      <c r="NS308" s="11"/>
      <c r="NT308" s="11"/>
      <c r="NU308" s="11"/>
      <c r="NV308" s="11"/>
      <c r="NW308" s="11"/>
      <c r="NX308" s="11"/>
      <c r="NY308" s="11"/>
      <c r="NZ308" s="11"/>
      <c r="OA308" s="11"/>
      <c r="OB308" s="11"/>
      <c r="OC308" s="11"/>
      <c r="OD308" s="11"/>
      <c r="OE308" s="11"/>
      <c r="OF308" s="11"/>
      <c r="OG308" s="11"/>
      <c r="OH308" s="11"/>
      <c r="OI308" s="11"/>
      <c r="OJ308" s="11"/>
      <c r="OK308" s="11"/>
      <c r="OL308" s="11"/>
      <c r="OM308" s="11"/>
      <c r="ON308" s="11"/>
      <c r="OO308" s="11"/>
      <c r="OP308" s="11"/>
      <c r="OQ308" s="11"/>
      <c r="OR308" s="11"/>
      <c r="OS308" s="11"/>
      <c r="OT308" s="11"/>
      <c r="OU308" s="11"/>
      <c r="OV308" s="11"/>
      <c r="OW308" s="11"/>
      <c r="OX308" s="11"/>
      <c r="OY308" s="11"/>
      <c r="OZ308" s="11"/>
      <c r="PA308" s="11"/>
      <c r="PB308" s="11"/>
      <c r="PC308" s="11"/>
      <c r="PD308" s="11"/>
      <c r="PE308" s="11"/>
      <c r="PF308" s="11"/>
      <c r="PG308" s="11"/>
      <c r="PH308" s="11"/>
      <c r="PI308" s="11"/>
      <c r="PJ308" s="11"/>
      <c r="PK308" s="11"/>
      <c r="PL308" s="11"/>
      <c r="PM308" s="11"/>
      <c r="PN308" s="11"/>
      <c r="PO308" s="11"/>
      <c r="PP308" s="11"/>
      <c r="PQ308" s="11"/>
      <c r="PR308" s="11"/>
      <c r="PS308" s="11"/>
      <c r="PT308" s="11"/>
      <c r="PU308" s="11"/>
      <c r="PV308" s="11"/>
      <c r="PW308" s="11"/>
      <c r="PX308" s="11"/>
      <c r="PY308" s="11"/>
      <c r="PZ308" s="11"/>
      <c r="QA308" s="11"/>
      <c r="QB308" s="11"/>
      <c r="QC308" s="11"/>
      <c r="QD308" s="11"/>
      <c r="QE308" s="11"/>
      <c r="QF308" s="11"/>
      <c r="QG308" s="11"/>
      <c r="QH308" s="11"/>
      <c r="QI308" s="11"/>
      <c r="QJ308" s="11"/>
      <c r="QK308" s="11"/>
      <c r="QL308" s="11"/>
      <c r="QM308" s="11"/>
      <c r="QN308" s="11"/>
      <c r="QO308" s="11"/>
      <c r="QP308" s="11"/>
      <c r="QQ308" s="11"/>
      <c r="QR308" s="11"/>
      <c r="QS308" s="11"/>
      <c r="QT308" s="11"/>
      <c r="QU308" s="11"/>
      <c r="QV308" s="11"/>
      <c r="QW308" s="11"/>
      <c r="QX308" s="11"/>
      <c r="QY308" s="11"/>
      <c r="QZ308" s="11"/>
      <c r="RA308" s="11"/>
      <c r="RB308" s="11"/>
      <c r="RC308" s="11"/>
      <c r="RD308" s="11"/>
      <c r="RE308" s="11"/>
      <c r="RF308" s="11"/>
      <c r="RG308" s="11"/>
      <c r="RH308" s="11"/>
      <c r="RI308" s="11"/>
      <c r="RJ308" s="11"/>
      <c r="RK308" s="11"/>
      <c r="RL308" s="11"/>
      <c r="RM308" s="11"/>
      <c r="RN308" s="11"/>
      <c r="RO308" s="11"/>
      <c r="RP308" s="11"/>
      <c r="RQ308" s="11"/>
      <c r="RR308" s="11"/>
      <c r="RS308" s="11"/>
      <c r="RT308" s="11"/>
      <c r="RU308" s="11"/>
      <c r="RV308" s="11"/>
      <c r="RW308" s="11"/>
      <c r="RX308" s="11"/>
      <c r="RY308" s="11"/>
      <c r="RZ308" s="11"/>
      <c r="SA308" s="11"/>
      <c r="SB308" s="11"/>
      <c r="SC308" s="11"/>
      <c r="SD308" s="11"/>
      <c r="SE308" s="11"/>
      <c r="SF308" s="11"/>
      <c r="SG308" s="11"/>
      <c r="SH308" s="11"/>
      <c r="SI308" s="11"/>
      <c r="SJ308" s="11"/>
      <c r="SK308" s="11"/>
      <c r="SL308" s="11"/>
      <c r="SM308" s="11"/>
      <c r="SN308" s="11"/>
      <c r="SO308" s="11"/>
      <c r="SP308" s="11"/>
      <c r="SQ308" s="11"/>
      <c r="SR308" s="11"/>
      <c r="SS308" s="11"/>
      <c r="ST308" s="11"/>
      <c r="SU308" s="11"/>
      <c r="SV308" s="11"/>
      <c r="SW308" s="11"/>
      <c r="SX308" s="11"/>
      <c r="SY308" s="11"/>
      <c r="SZ308" s="11"/>
      <c r="TA308" s="11"/>
      <c r="TB308" s="11"/>
      <c r="TC308" s="11"/>
      <c r="TD308" s="11"/>
      <c r="TE308" s="11"/>
      <c r="TF308" s="11"/>
      <c r="TG308" s="11"/>
      <c r="TH308" s="11"/>
      <c r="TI308" s="11"/>
      <c r="TJ308" s="11"/>
      <c r="TK308" s="11"/>
      <c r="TL308" s="11"/>
      <c r="TM308" s="11"/>
      <c r="TN308" s="11"/>
      <c r="TO308" s="11"/>
      <c r="TP308" s="11"/>
      <c r="TQ308" s="11"/>
      <c r="TR308" s="11"/>
      <c r="TS308" s="11"/>
      <c r="TT308" s="11"/>
      <c r="TU308" s="11"/>
      <c r="TV308" s="11"/>
      <c r="TW308" s="11"/>
      <c r="TX308" s="11"/>
      <c r="TY308" s="11"/>
      <c r="TZ308" s="11"/>
      <c r="UA308" s="11"/>
      <c r="UB308" s="11"/>
      <c r="UC308" s="11"/>
      <c r="UD308" s="11"/>
      <c r="UE308" s="11"/>
      <c r="UF308" s="11"/>
      <c r="UG308" s="11"/>
      <c r="UH308" s="11"/>
      <c r="UI308" s="11"/>
      <c r="UJ308" s="11"/>
      <c r="UK308" s="11"/>
      <c r="UL308" s="11"/>
      <c r="UM308" s="11"/>
      <c r="UN308" s="11"/>
      <c r="UO308" s="11"/>
      <c r="UP308" s="11"/>
      <c r="UQ308" s="11"/>
      <c r="UR308" s="11"/>
      <c r="US308" s="11"/>
      <c r="UT308" s="11"/>
      <c r="UU308" s="11"/>
      <c r="UV308" s="11"/>
      <c r="UW308" s="11"/>
      <c r="UX308" s="11"/>
      <c r="UY308" s="11"/>
      <c r="UZ308" s="11"/>
      <c r="VA308" s="11"/>
      <c r="VB308" s="11"/>
      <c r="VC308" s="11"/>
      <c r="VD308" s="11"/>
      <c r="VE308" s="11"/>
      <c r="VF308" s="11"/>
      <c r="VG308" s="11"/>
      <c r="VH308" s="11"/>
      <c r="VI308" s="11"/>
      <c r="VJ308" s="11"/>
      <c r="VK308" s="11"/>
      <c r="VL308" s="11"/>
      <c r="VM308" s="11"/>
      <c r="VN308" s="11"/>
      <c r="VO308" s="11"/>
      <c r="VP308" s="11"/>
      <c r="VQ308" s="11"/>
      <c r="VR308" s="11"/>
      <c r="VS308" s="11"/>
      <c r="VT308" s="11"/>
      <c r="VU308" s="11"/>
      <c r="VV308" s="11"/>
      <c r="VW308" s="11"/>
      <c r="VX308" s="11"/>
      <c r="VY308" s="11"/>
      <c r="VZ308" s="11"/>
      <c r="WA308" s="11"/>
      <c r="WB308" s="11"/>
      <c r="WC308" s="11"/>
      <c r="WD308" s="11"/>
      <c r="WE308" s="11"/>
      <c r="WF308" s="11"/>
      <c r="WG308" s="11"/>
      <c r="WH308" s="11"/>
      <c r="WI308" s="11"/>
      <c r="WJ308" s="11"/>
      <c r="WK308" s="11"/>
      <c r="WL308" s="11"/>
      <c r="WM308" s="11"/>
      <c r="WN308" s="11"/>
      <c r="WO308" s="11"/>
      <c r="WP308" s="11"/>
      <c r="WQ308" s="11"/>
      <c r="WR308" s="11"/>
      <c r="WS308" s="11"/>
      <c r="WT308" s="11"/>
      <c r="WU308" s="11"/>
      <c r="WV308" s="11"/>
      <c r="WW308" s="11"/>
      <c r="WX308" s="11"/>
      <c r="WY308" s="11"/>
      <c r="WZ308" s="11"/>
      <c r="XA308" s="11"/>
      <c r="XB308" s="11"/>
      <c r="XC308" s="11"/>
      <c r="XD308" s="11"/>
      <c r="XE308" s="11"/>
      <c r="XF308" s="11"/>
      <c r="XG308" s="11"/>
      <c r="XH308" s="11"/>
      <c r="XI308" s="11"/>
      <c r="XJ308" s="11"/>
      <c r="XK308" s="11"/>
      <c r="XL308" s="11"/>
      <c r="XM308" s="11"/>
      <c r="XN308" s="11"/>
      <c r="XO308" s="11"/>
      <c r="XP308" s="11"/>
      <c r="XQ308" s="11"/>
      <c r="XR308" s="11"/>
      <c r="XS308" s="11"/>
      <c r="XT308" s="11"/>
      <c r="XU308" s="11"/>
      <c r="XV308" s="11"/>
      <c r="XW308" s="11"/>
      <c r="XX308" s="11"/>
      <c r="XY308" s="11"/>
      <c r="XZ308" s="11"/>
      <c r="YA308" s="11"/>
      <c r="YB308" s="11"/>
      <c r="YC308" s="11"/>
      <c r="YD308" s="11"/>
      <c r="YE308" s="11"/>
      <c r="YF308" s="11"/>
      <c r="YG308" s="11"/>
      <c r="YH308" s="11"/>
      <c r="YI308" s="11"/>
      <c r="YJ308" s="11"/>
      <c r="YK308" s="11"/>
      <c r="YL308" s="11"/>
      <c r="YM308" s="11"/>
      <c r="YN308" s="11"/>
      <c r="YO308" s="11"/>
      <c r="YP308" s="11"/>
      <c r="YQ308" s="11"/>
      <c r="YR308" s="11"/>
      <c r="YS308" s="11"/>
      <c r="YT308" s="11"/>
      <c r="YU308" s="11"/>
      <c r="YV308" s="11"/>
      <c r="YW308" s="11"/>
      <c r="YX308" s="11"/>
      <c r="YY308" s="11"/>
      <c r="YZ308" s="11"/>
      <c r="ZA308" s="11"/>
      <c r="ZB308" s="11"/>
      <c r="ZC308" s="11"/>
      <c r="ZD308" s="11"/>
      <c r="ZE308" s="11"/>
      <c r="ZF308" s="11"/>
      <c r="ZG308" s="11"/>
      <c r="ZH308" s="11"/>
      <c r="ZI308" s="11"/>
      <c r="ZJ308" s="11"/>
      <c r="ZK308" s="11"/>
      <c r="ZL308" s="11"/>
      <c r="ZM308" s="11"/>
      <c r="ZN308" s="11"/>
      <c r="ZO308" s="11"/>
      <c r="ZP308" s="11"/>
      <c r="ZQ308" s="11"/>
      <c r="ZR308" s="11"/>
      <c r="ZS308" s="11"/>
      <c r="ZT308" s="11"/>
      <c r="ZU308" s="11"/>
      <c r="ZV308" s="11"/>
      <c r="ZW308" s="11"/>
      <c r="ZX308" s="11"/>
      <c r="ZY308" s="11"/>
      <c r="ZZ308" s="11"/>
      <c r="AAA308" s="11"/>
      <c r="AAB308" s="11"/>
      <c r="AAC308" s="11"/>
      <c r="AAD308" s="11"/>
      <c r="AAE308" s="11"/>
      <c r="AAF308" s="11"/>
      <c r="AAG308" s="11"/>
      <c r="AAH308" s="11"/>
      <c r="AAI308" s="11"/>
      <c r="AAJ308" s="11"/>
      <c r="AAK308" s="11"/>
      <c r="AAL308" s="11"/>
      <c r="AAM308" s="11"/>
      <c r="AAN308" s="11"/>
      <c r="AAO308" s="11"/>
      <c r="AAP308" s="11"/>
      <c r="AAQ308" s="11"/>
      <c r="AAR308" s="11"/>
      <c r="AAS308" s="11"/>
      <c r="AAT308" s="11"/>
      <c r="AAU308" s="11"/>
      <c r="AAV308" s="11"/>
      <c r="AAW308" s="11"/>
      <c r="AAX308" s="11"/>
      <c r="AAY308" s="11"/>
      <c r="AAZ308" s="11"/>
      <c r="ABA308" s="11"/>
      <c r="ABB308" s="11"/>
      <c r="ABC308" s="11"/>
      <c r="ABD308" s="11"/>
      <c r="ABE308" s="11"/>
      <c r="ABF308" s="11"/>
      <c r="ABG308" s="11"/>
      <c r="ABH308" s="11"/>
      <c r="ABI308" s="11"/>
      <c r="ABJ308" s="11"/>
      <c r="ABK308" s="11"/>
      <c r="ABL308" s="11"/>
      <c r="ABM308" s="11"/>
      <c r="ABN308" s="11"/>
      <c r="ABO308" s="11"/>
      <c r="ABP308" s="11"/>
      <c r="ABQ308" s="11"/>
      <c r="ABR308" s="11"/>
      <c r="ABS308" s="11"/>
      <c r="ABT308" s="11"/>
      <c r="ABU308" s="11"/>
      <c r="ABV308" s="11"/>
      <c r="ABW308" s="11"/>
      <c r="ABX308" s="11"/>
      <c r="ABY308" s="11"/>
      <c r="ABZ308" s="11"/>
      <c r="ACA308" s="11"/>
      <c r="ACB308" s="11"/>
      <c r="ACC308" s="11"/>
      <c r="ACD308" s="11"/>
      <c r="ACE308" s="11"/>
      <c r="ACF308" s="11"/>
      <c r="ACG308" s="11"/>
      <c r="ACH308" s="11"/>
      <c r="ACI308" s="11"/>
      <c r="ACJ308" s="11"/>
      <c r="ACK308" s="11"/>
      <c r="ACL308" s="11"/>
      <c r="ACM308" s="11"/>
      <c r="ACN308" s="11"/>
      <c r="ACO308" s="11"/>
      <c r="ACP308" s="11"/>
      <c r="ACQ308" s="11"/>
      <c r="ACR308" s="11"/>
      <c r="ACS308" s="11"/>
      <c r="ACT308" s="11"/>
      <c r="ACU308" s="11"/>
      <c r="ACV308" s="11"/>
      <c r="ACW308" s="11"/>
      <c r="ACX308" s="11"/>
      <c r="ACY308" s="11"/>
      <c r="ACZ308" s="11"/>
      <c r="ADA308" s="11"/>
      <c r="ADB308" s="11"/>
      <c r="ADC308" s="11"/>
      <c r="ADD308" s="11"/>
      <c r="ADE308" s="11"/>
      <c r="ADF308" s="11"/>
      <c r="ADG308" s="11"/>
      <c r="ADH308" s="11"/>
      <c r="ADI308" s="11"/>
      <c r="ADJ308" s="11"/>
      <c r="ADK308" s="11"/>
      <c r="ADL308" s="11"/>
      <c r="ADM308" s="11"/>
      <c r="ADN308" s="11"/>
      <c r="ADO308" s="11"/>
      <c r="ADP308" s="11"/>
      <c r="ADQ308" s="11"/>
      <c r="ADR308" s="11"/>
      <c r="ADS308" s="11"/>
      <c r="ADT308" s="11"/>
      <c r="ADU308" s="11"/>
      <c r="ADV308" s="11"/>
      <c r="ADW308" s="11"/>
      <c r="ADX308" s="11"/>
      <c r="ADY308" s="11"/>
      <c r="ADZ308" s="11"/>
      <c r="AEA308" s="11"/>
      <c r="AEB308" s="11"/>
      <c r="AEC308" s="11"/>
      <c r="AED308" s="11"/>
      <c r="AEE308" s="11"/>
      <c r="AEF308" s="11"/>
      <c r="AEG308" s="11"/>
      <c r="AEH308" s="11"/>
      <c r="AEI308" s="11"/>
      <c r="AEJ308" s="11"/>
      <c r="AEK308" s="11"/>
      <c r="AEL308" s="11"/>
      <c r="AEM308" s="11"/>
      <c r="AEN308" s="11"/>
      <c r="AEO308" s="11"/>
      <c r="AEP308" s="11"/>
      <c r="AEQ308" s="11"/>
      <c r="AER308" s="11"/>
      <c r="AES308" s="11"/>
      <c r="AET308" s="11"/>
      <c r="AEU308" s="11"/>
      <c r="AEV308" s="11"/>
      <c r="AEW308" s="11"/>
      <c r="AEX308" s="11"/>
      <c r="AEY308" s="11"/>
      <c r="AEZ308" s="11"/>
      <c r="AFA308" s="11"/>
      <c r="AFB308" s="11"/>
      <c r="AFC308" s="11"/>
      <c r="AFD308" s="11"/>
      <c r="AFE308" s="11"/>
      <c r="AFF308" s="11"/>
      <c r="AFG308" s="11"/>
      <c r="AFH308" s="11"/>
      <c r="AFI308" s="11"/>
      <c r="AFJ308" s="11"/>
      <c r="AFK308" s="11"/>
      <c r="AFL308" s="11"/>
      <c r="AFM308" s="11"/>
      <c r="AFN308" s="11"/>
      <c r="AFO308" s="11"/>
      <c r="AFP308" s="11"/>
      <c r="AFQ308" s="11"/>
      <c r="AFR308" s="11"/>
      <c r="AFS308" s="11"/>
      <c r="AFT308" s="11"/>
      <c r="AFU308" s="11"/>
      <c r="AFV308" s="11"/>
      <c r="AFW308" s="11"/>
      <c r="AFX308" s="11"/>
      <c r="AFY308" s="11"/>
      <c r="AFZ308" s="11"/>
      <c r="AGA308" s="11"/>
      <c r="AGB308" s="11"/>
      <c r="AGC308" s="11"/>
      <c r="AGD308" s="11"/>
      <c r="AGE308" s="11"/>
      <c r="AGF308" s="11"/>
      <c r="AGG308" s="11"/>
      <c r="AGH308" s="11"/>
      <c r="AGI308" s="11"/>
      <c r="AGJ308" s="11"/>
      <c r="AGK308" s="11"/>
      <c r="AGL308" s="11"/>
      <c r="AGM308" s="11"/>
      <c r="AGN308" s="11"/>
      <c r="AGO308" s="11"/>
      <c r="AGP308" s="11"/>
      <c r="AGQ308" s="11"/>
      <c r="AGR308" s="11"/>
      <c r="AGS308" s="11"/>
      <c r="AGT308" s="11"/>
      <c r="AGU308" s="11"/>
      <c r="AGV308" s="11"/>
      <c r="AGW308" s="11"/>
      <c r="AGX308" s="11"/>
      <c r="AGY308" s="11"/>
      <c r="AGZ308" s="11"/>
      <c r="AHA308" s="11"/>
      <c r="AHB308" s="11"/>
      <c r="AHC308" s="11"/>
      <c r="AHD308" s="11"/>
      <c r="AHE308" s="11"/>
      <c r="AHF308" s="11"/>
      <c r="AHG308" s="11"/>
      <c r="AHH308" s="11"/>
      <c r="AHI308" s="11"/>
      <c r="AHJ308" s="11"/>
      <c r="AHK308" s="11"/>
      <c r="AHL308" s="11"/>
      <c r="AHM308" s="11"/>
      <c r="AHN308" s="11"/>
      <c r="AHO308" s="11"/>
      <c r="AHP308" s="11"/>
      <c r="AHQ308" s="11"/>
      <c r="AHR308" s="11"/>
      <c r="AHS308" s="11"/>
      <c r="AHT308" s="11"/>
      <c r="AHU308" s="11"/>
      <c r="AHV308" s="11"/>
      <c r="AHW308" s="11"/>
      <c r="AHX308" s="11"/>
      <c r="AHY308" s="11"/>
      <c r="AHZ308" s="11"/>
      <c r="AIA308" s="11"/>
      <c r="AIB308" s="11"/>
      <c r="AIC308" s="11"/>
      <c r="AID308" s="11"/>
      <c r="AIE308" s="11"/>
      <c r="AIF308" s="11"/>
      <c r="AIG308" s="11"/>
      <c r="AIH308" s="11"/>
      <c r="AII308" s="11"/>
      <c r="AIJ308" s="11"/>
      <c r="AIK308" s="11"/>
      <c r="AIL308" s="11"/>
      <c r="AIM308" s="11"/>
      <c r="AIN308" s="11"/>
      <c r="AIO308" s="11"/>
      <c r="AIP308" s="11"/>
      <c r="AIQ308" s="11"/>
      <c r="AIR308" s="11"/>
      <c r="AIS308" s="11"/>
      <c r="AIT308" s="11"/>
      <c r="AIU308" s="11"/>
      <c r="AIV308" s="11"/>
      <c r="AIW308" s="11"/>
      <c r="AIX308" s="11"/>
      <c r="AIY308" s="11"/>
      <c r="AIZ308" s="11"/>
      <c r="AJA308" s="11"/>
      <c r="AJB308" s="11"/>
      <c r="AJC308" s="11"/>
      <c r="AJD308" s="11"/>
      <c r="AJE308" s="11"/>
      <c r="AJF308" s="11"/>
      <c r="AJG308" s="11"/>
      <c r="AJH308" s="11"/>
      <c r="AJI308" s="11"/>
      <c r="AJJ308" s="11"/>
      <c r="AJK308" s="11"/>
      <c r="AJL308" s="11"/>
      <c r="AJM308" s="11"/>
      <c r="AJN308" s="11"/>
      <c r="AJO308" s="11"/>
      <c r="AJP308" s="11"/>
      <c r="AJQ308" s="11"/>
      <c r="AJR308" s="11"/>
      <c r="AJS308" s="11"/>
      <c r="AJT308" s="11"/>
      <c r="AJU308" s="11"/>
      <c r="AJV308" s="11"/>
      <c r="AJW308" s="11"/>
      <c r="AJX308" s="11"/>
      <c r="AJY308" s="11"/>
      <c r="AJZ308" s="11"/>
      <c r="AKA308" s="11"/>
      <c r="AKB308" s="11"/>
      <c r="AKC308" s="11"/>
      <c r="AKD308" s="11"/>
      <c r="AKE308" s="11"/>
      <c r="AKF308" s="11"/>
      <c r="AKG308" s="11"/>
      <c r="AKH308" s="11"/>
      <c r="AKI308" s="11"/>
      <c r="AKJ308" s="11"/>
      <c r="AKK308" s="11"/>
      <c r="AKL308" s="11"/>
      <c r="AKM308" s="11"/>
      <c r="AKN308" s="11"/>
      <c r="AKO308" s="11"/>
      <c r="AKP308" s="11"/>
      <c r="AKQ308" s="11"/>
      <c r="AKR308" s="11"/>
      <c r="AKS308" s="11"/>
      <c r="AKT308" s="11"/>
      <c r="AKU308" s="11"/>
      <c r="AKV308" s="11"/>
      <c r="AKW308" s="11"/>
      <c r="AKX308" s="11"/>
      <c r="AKY308" s="11"/>
      <c r="AKZ308" s="11"/>
      <c r="ALA308" s="11"/>
      <c r="ALB308" s="11"/>
      <c r="ALC308" s="11"/>
      <c r="ALD308" s="11"/>
      <c r="ALE308" s="11"/>
      <c r="ALF308" s="11"/>
      <c r="ALG308" s="11"/>
      <c r="ALH308" s="11"/>
      <c r="ALI308" s="11"/>
      <c r="ALJ308" s="11"/>
      <c r="ALK308" s="11"/>
      <c r="ALL308" s="11"/>
      <c r="ALM308" s="11"/>
      <c r="ALN308" s="11"/>
      <c r="ALO308" s="11"/>
      <c r="ALP308" s="11"/>
      <c r="ALQ308" s="11"/>
      <c r="ALR308" s="11"/>
      <c r="ALS308" s="11"/>
      <c r="ALT308" s="11"/>
      <c r="ALU308" s="11"/>
      <c r="ALV308" s="11"/>
      <c r="ALW308" s="11"/>
      <c r="ALX308" s="11"/>
      <c r="ALY308" s="11"/>
      <c r="ALZ308" s="11"/>
      <c r="AMA308" s="11"/>
      <c r="AMB308" s="11"/>
      <c r="AMC308" s="11"/>
      <c r="AMD308" s="11"/>
      <c r="AME308" s="11"/>
      <c r="AMF308" s="11"/>
      <c r="AMG308" s="11"/>
      <c r="AMH308" s="11"/>
      <c r="AMI308" s="11"/>
      <c r="AMJ308" s="11"/>
      <c r="AMK308" s="11"/>
      <c r="AML308" s="11"/>
      <c r="AMM308" s="11"/>
      <c r="AMN308" s="11"/>
      <c r="AMO308" s="11"/>
      <c r="AMP308" s="11"/>
      <c r="AMQ308" s="11"/>
      <c r="AMR308" s="11"/>
      <c r="AMS308" s="11"/>
      <c r="AMT308" s="11"/>
      <c r="AMU308" s="11"/>
      <c r="AMV308" s="11"/>
      <c r="AMW308" s="11"/>
      <c r="AMX308" s="11"/>
      <c r="AMY308" s="11"/>
      <c r="AMZ308" s="11"/>
      <c r="ANA308" s="11"/>
      <c r="ANB308" s="11"/>
      <c r="ANC308" s="11"/>
      <c r="AND308" s="11"/>
      <c r="ANE308" s="11"/>
      <c r="ANF308" s="11"/>
      <c r="ANG308" s="11"/>
      <c r="ANH308" s="11"/>
      <c r="ANI308" s="11"/>
      <c r="ANJ308" s="11"/>
      <c r="ANK308" s="11"/>
      <c r="ANL308" s="11"/>
      <c r="ANM308" s="11"/>
      <c r="ANN308" s="11"/>
      <c r="ANO308" s="11"/>
      <c r="ANP308" s="11"/>
      <c r="ANQ308" s="11"/>
      <c r="ANR308" s="11"/>
      <c r="ANS308" s="11"/>
      <c r="ANT308" s="11"/>
      <c r="ANU308" s="11"/>
      <c r="ANV308" s="11"/>
      <c r="ANW308" s="11"/>
      <c r="ANX308" s="11"/>
      <c r="ANY308" s="11"/>
      <c r="ANZ308" s="11"/>
      <c r="AOA308" s="11"/>
      <c r="AOB308" s="11"/>
      <c r="AOC308" s="11"/>
      <c r="AOD308" s="11"/>
      <c r="AOE308" s="11"/>
      <c r="AOF308" s="11"/>
      <c r="AOG308" s="11"/>
      <c r="AOH308" s="11"/>
      <c r="AOI308" s="11"/>
      <c r="AOJ308" s="11"/>
      <c r="AOK308" s="11"/>
      <c r="AOL308" s="11"/>
      <c r="AOM308" s="11"/>
      <c r="AON308" s="11"/>
      <c r="AOO308" s="11"/>
      <c r="AOP308" s="11"/>
      <c r="AOQ308" s="11"/>
      <c r="AOR308" s="11"/>
      <c r="AOS308" s="11"/>
      <c r="AOT308" s="11"/>
      <c r="AOU308" s="11"/>
      <c r="AOV308" s="11"/>
      <c r="AOW308" s="11"/>
      <c r="AOX308" s="11"/>
      <c r="AOY308" s="11"/>
      <c r="AOZ308" s="11"/>
      <c r="APA308" s="11"/>
      <c r="APB308" s="11"/>
      <c r="APC308" s="11"/>
      <c r="APD308" s="11"/>
      <c r="APE308" s="11"/>
      <c r="APF308" s="11"/>
      <c r="APG308" s="11"/>
      <c r="APH308" s="11"/>
      <c r="API308" s="11"/>
      <c r="APJ308" s="11"/>
      <c r="APK308" s="11"/>
      <c r="APL308" s="11"/>
      <c r="APM308" s="11"/>
      <c r="APN308" s="11"/>
      <c r="APO308" s="11"/>
      <c r="APP308" s="11"/>
      <c r="APQ308" s="11"/>
      <c r="APR308" s="11"/>
      <c r="APS308" s="11"/>
      <c r="APT308" s="11"/>
      <c r="APU308" s="11"/>
      <c r="APV308" s="11"/>
      <c r="APW308" s="11"/>
      <c r="APX308" s="11"/>
      <c r="APY308" s="11"/>
      <c r="APZ308" s="11"/>
      <c r="AQA308" s="11"/>
      <c r="AQB308" s="11"/>
      <c r="AQC308" s="11"/>
      <c r="AQD308" s="11"/>
      <c r="AQE308" s="11"/>
      <c r="AQF308" s="11"/>
      <c r="AQG308" s="11"/>
      <c r="AQH308" s="11"/>
      <c r="AQI308" s="11"/>
      <c r="AQJ308" s="11"/>
      <c r="AQK308" s="11"/>
      <c r="AQL308" s="11"/>
      <c r="AQM308" s="11"/>
      <c r="AQN308" s="11"/>
      <c r="AQO308" s="11"/>
      <c r="AQP308" s="11"/>
      <c r="AQQ308" s="11"/>
      <c r="AQR308" s="11"/>
      <c r="AQS308" s="11"/>
      <c r="AQT308" s="11"/>
      <c r="AQU308" s="11"/>
      <c r="AQV308" s="11"/>
      <c r="AQW308" s="11"/>
      <c r="AQX308" s="11"/>
      <c r="AQY308" s="11"/>
      <c r="AQZ308" s="11"/>
      <c r="ARA308" s="11"/>
      <c r="ARB308" s="11"/>
      <c r="ARC308" s="11"/>
      <c r="ARD308" s="11"/>
      <c r="ARE308" s="11"/>
      <c r="ARF308" s="11"/>
      <c r="ARG308" s="11"/>
      <c r="ARH308" s="11"/>
      <c r="ARI308" s="11"/>
      <c r="ARJ308" s="11"/>
      <c r="ARK308" s="11"/>
      <c r="ARL308" s="11"/>
      <c r="ARM308" s="11"/>
      <c r="ARN308" s="11"/>
      <c r="ARO308" s="11"/>
      <c r="ARP308" s="11"/>
      <c r="ARQ308" s="11"/>
      <c r="ARR308" s="11"/>
      <c r="ARS308" s="11"/>
      <c r="ART308" s="11"/>
      <c r="ARU308" s="11"/>
      <c r="ARV308" s="11"/>
      <c r="ARW308" s="11"/>
      <c r="ARX308" s="11"/>
      <c r="ARY308" s="11"/>
      <c r="ARZ308" s="11"/>
      <c r="ASA308" s="11"/>
      <c r="ASB308" s="11"/>
      <c r="ASC308" s="11"/>
      <c r="ASD308" s="11"/>
      <c r="ASE308" s="11"/>
      <c r="ASF308" s="11"/>
      <c r="ASG308" s="11"/>
      <c r="ASH308" s="11"/>
      <c r="ASI308" s="11"/>
      <c r="ASJ308" s="11"/>
      <c r="ASK308" s="11"/>
      <c r="ASL308" s="11"/>
      <c r="ASM308" s="11"/>
      <c r="ASN308" s="11"/>
      <c r="ASO308" s="11"/>
      <c r="ASP308" s="11"/>
      <c r="ASQ308" s="11"/>
      <c r="ASR308" s="11"/>
      <c r="ASS308" s="11"/>
      <c r="AST308" s="11"/>
      <c r="ASU308" s="11"/>
      <c r="ASV308" s="11"/>
      <c r="ASW308" s="11"/>
      <c r="ASX308" s="11"/>
      <c r="ASY308" s="11"/>
      <c r="ASZ308" s="11"/>
      <c r="ATA308" s="11"/>
      <c r="ATB308" s="11"/>
      <c r="ATC308" s="11"/>
      <c r="ATD308" s="11"/>
      <c r="ATE308" s="11"/>
      <c r="ATF308" s="11"/>
      <c r="ATG308" s="11"/>
      <c r="ATH308" s="11"/>
      <c r="ATI308" s="11"/>
      <c r="ATJ308" s="11"/>
      <c r="ATK308" s="11"/>
      <c r="ATL308" s="11"/>
      <c r="ATM308" s="11"/>
      <c r="ATN308" s="11"/>
      <c r="ATO308" s="11"/>
      <c r="ATP308" s="11"/>
      <c r="ATQ308" s="11"/>
      <c r="ATR308" s="11"/>
      <c r="ATS308" s="11"/>
      <c r="ATT308" s="11"/>
      <c r="ATU308" s="11"/>
      <c r="ATV308" s="11"/>
      <c r="ATW308" s="11"/>
      <c r="ATX308" s="11"/>
      <c r="ATY308" s="11"/>
      <c r="ATZ308" s="11"/>
      <c r="AUA308" s="11"/>
      <c r="AUB308" s="11"/>
      <c r="AUC308" s="11"/>
      <c r="AUD308" s="11"/>
      <c r="AUE308" s="11"/>
      <c r="AUF308" s="11"/>
      <c r="AUG308" s="11"/>
      <c r="AUH308" s="11"/>
      <c r="AUI308" s="11"/>
      <c r="AUJ308" s="11"/>
      <c r="AUK308" s="11"/>
      <c r="AUL308" s="11"/>
      <c r="AUM308" s="11"/>
      <c r="AUN308" s="11"/>
      <c r="AUO308" s="11"/>
      <c r="AUP308" s="11"/>
      <c r="AUQ308" s="11"/>
      <c r="AUR308" s="11"/>
      <c r="AUS308" s="11"/>
      <c r="AUT308" s="11"/>
      <c r="AUU308" s="11"/>
      <c r="AUV308" s="11"/>
      <c r="AUW308" s="11"/>
      <c r="AUX308" s="11"/>
      <c r="AUY308" s="11"/>
      <c r="AUZ308" s="11"/>
      <c r="AVA308" s="11"/>
      <c r="AVB308" s="11"/>
      <c r="AVC308" s="11"/>
      <c r="AVD308" s="11"/>
      <c r="AVE308" s="11"/>
      <c r="AVF308" s="11"/>
      <c r="AVG308" s="11"/>
      <c r="AVH308" s="11"/>
      <c r="AVI308" s="11"/>
      <c r="AVJ308" s="11"/>
      <c r="AVK308" s="11"/>
      <c r="AVL308" s="11"/>
      <c r="AVM308" s="11"/>
      <c r="AVN308" s="11"/>
      <c r="AVO308" s="11"/>
      <c r="AVP308" s="11"/>
      <c r="AVQ308" s="11"/>
      <c r="AVR308" s="11"/>
      <c r="AVS308" s="11"/>
      <c r="AVT308" s="11"/>
      <c r="AVU308" s="11"/>
      <c r="AVV308" s="11"/>
      <c r="AVW308" s="11"/>
      <c r="AVX308" s="11"/>
      <c r="AVY308" s="11"/>
      <c r="AVZ308" s="11"/>
      <c r="AWA308" s="11"/>
      <c r="AWB308" s="11"/>
      <c r="AWC308" s="11"/>
      <c r="AWD308" s="11"/>
      <c r="AWE308" s="11"/>
      <c r="AWF308" s="11"/>
      <c r="AWG308" s="11"/>
      <c r="AWH308" s="11"/>
      <c r="AWI308" s="11"/>
      <c r="AWJ308" s="11"/>
      <c r="AWK308" s="11"/>
      <c r="AWL308" s="11"/>
      <c r="AWM308" s="11"/>
      <c r="AWN308" s="11"/>
      <c r="AWO308" s="11"/>
      <c r="AWP308" s="11"/>
      <c r="AWQ308" s="11"/>
      <c r="AWR308" s="11"/>
      <c r="AWS308" s="11"/>
      <c r="AWT308" s="11"/>
      <c r="AWU308" s="11"/>
      <c r="AWV308" s="11"/>
      <c r="AWW308" s="11"/>
      <c r="AWX308" s="11"/>
      <c r="AWY308" s="11"/>
      <c r="AWZ308" s="11"/>
      <c r="AXA308" s="11"/>
      <c r="AXB308" s="11"/>
      <c r="AXC308" s="11"/>
      <c r="AXD308" s="11"/>
      <c r="AXE308" s="11"/>
      <c r="AXF308" s="11"/>
      <c r="AXG308" s="11"/>
      <c r="AXH308" s="11"/>
      <c r="AXI308" s="11"/>
      <c r="AXJ308" s="11"/>
      <c r="AXK308" s="11"/>
      <c r="AXL308" s="11"/>
      <c r="AXM308" s="11"/>
      <c r="AXN308" s="11"/>
      <c r="AXO308" s="11"/>
      <c r="AXP308" s="11"/>
      <c r="AXQ308" s="11"/>
      <c r="AXR308" s="11"/>
      <c r="AXS308" s="11"/>
      <c r="AXT308" s="11"/>
      <c r="AXU308" s="11"/>
      <c r="AXV308" s="11"/>
      <c r="AXW308" s="11"/>
      <c r="AXX308" s="11"/>
      <c r="AXY308" s="11"/>
      <c r="AXZ308" s="11"/>
      <c r="AYA308" s="11"/>
      <c r="AYB308" s="11"/>
      <c r="AYC308" s="11"/>
      <c r="AYD308" s="11"/>
      <c r="AYE308" s="11"/>
      <c r="AYF308" s="11"/>
      <c r="AYG308" s="11"/>
      <c r="AYH308" s="11"/>
      <c r="AYI308" s="11"/>
      <c r="AYJ308" s="11"/>
      <c r="AYK308" s="11"/>
      <c r="AYL308" s="11"/>
      <c r="AYM308" s="11"/>
      <c r="AYN308" s="11"/>
      <c r="AYO308" s="11"/>
      <c r="AYP308" s="11"/>
      <c r="AYQ308" s="11"/>
      <c r="AYR308" s="11"/>
      <c r="AYS308" s="11"/>
      <c r="AYT308" s="11"/>
      <c r="AYU308" s="11"/>
      <c r="AYV308" s="11"/>
      <c r="AYW308" s="11"/>
      <c r="AYX308" s="11"/>
      <c r="AYY308" s="11"/>
      <c r="AYZ308" s="11"/>
      <c r="AZA308" s="11"/>
      <c r="AZB308" s="11"/>
      <c r="AZC308" s="11"/>
      <c r="AZD308" s="11"/>
      <c r="AZE308" s="11"/>
      <c r="AZF308" s="11"/>
      <c r="AZG308" s="11"/>
      <c r="AZH308" s="11"/>
      <c r="AZI308" s="11"/>
      <c r="AZJ308" s="11"/>
      <c r="AZK308" s="11"/>
      <c r="AZL308" s="11"/>
      <c r="AZM308" s="11"/>
      <c r="AZN308" s="11"/>
      <c r="AZO308" s="11"/>
      <c r="AZP308" s="11"/>
      <c r="AZQ308" s="11"/>
      <c r="AZR308" s="11"/>
      <c r="AZS308" s="11"/>
      <c r="AZT308" s="11"/>
      <c r="AZU308" s="11"/>
      <c r="AZV308" s="11"/>
      <c r="AZW308" s="11"/>
      <c r="AZX308" s="11"/>
      <c r="AZY308" s="11"/>
      <c r="AZZ308" s="11"/>
      <c r="BAA308" s="11"/>
      <c r="BAB308" s="11"/>
      <c r="BAC308" s="11"/>
      <c r="BAD308" s="11"/>
      <c r="BAE308" s="11"/>
      <c r="BAF308" s="11"/>
      <c r="BAG308" s="11"/>
      <c r="BAH308" s="11"/>
      <c r="BAI308" s="11"/>
      <c r="BAJ308" s="11"/>
      <c r="BAK308" s="11"/>
      <c r="BAL308" s="11"/>
      <c r="BAM308" s="11"/>
      <c r="BAN308" s="11"/>
      <c r="BAO308" s="11"/>
      <c r="BAP308" s="11"/>
      <c r="BAQ308" s="11"/>
      <c r="BAR308" s="11"/>
      <c r="BAS308" s="11"/>
      <c r="BAT308" s="11"/>
      <c r="BAU308" s="11"/>
      <c r="BAV308" s="11"/>
      <c r="BAW308" s="11"/>
      <c r="BAX308" s="11"/>
      <c r="BAY308" s="11"/>
      <c r="BAZ308" s="11"/>
      <c r="BBA308" s="11"/>
      <c r="BBB308" s="11"/>
      <c r="BBC308" s="11"/>
      <c r="BBD308" s="11"/>
      <c r="BBE308" s="11"/>
      <c r="BBF308" s="11"/>
      <c r="BBG308" s="11"/>
      <c r="BBH308" s="11"/>
      <c r="BBI308" s="11"/>
      <c r="BBJ308" s="11"/>
      <c r="BBK308" s="11"/>
      <c r="BBL308" s="11"/>
      <c r="BBM308" s="11"/>
      <c r="BBN308" s="11"/>
      <c r="BBO308" s="11"/>
      <c r="BBP308" s="11"/>
      <c r="BBQ308" s="11"/>
      <c r="BBR308" s="11"/>
      <c r="BBS308" s="11"/>
      <c r="BBT308" s="11"/>
      <c r="BBU308" s="11"/>
      <c r="BBV308" s="11"/>
      <c r="BBW308" s="11"/>
      <c r="BBX308" s="11"/>
      <c r="BBY308" s="11"/>
      <c r="BBZ308" s="11"/>
      <c r="BCA308" s="11"/>
      <c r="BCB308" s="11"/>
      <c r="BCC308" s="11"/>
      <c r="BCD308" s="11"/>
      <c r="BCE308" s="11"/>
      <c r="BCF308" s="11"/>
      <c r="BCG308" s="11"/>
      <c r="BCH308" s="11"/>
      <c r="BCI308" s="11"/>
      <c r="BCJ308" s="11"/>
      <c r="BCK308" s="11"/>
      <c r="BCL308" s="11"/>
      <c r="BCM308" s="11"/>
      <c r="BCN308" s="11"/>
      <c r="BCO308" s="11"/>
      <c r="BCP308" s="11"/>
      <c r="BCQ308" s="11"/>
      <c r="BCR308" s="11"/>
      <c r="BCS308" s="11"/>
      <c r="BCT308" s="11"/>
      <c r="BCU308" s="11"/>
      <c r="BCV308" s="11"/>
      <c r="BCW308" s="11"/>
      <c r="BCX308" s="11"/>
      <c r="BCY308" s="11"/>
      <c r="BCZ308" s="11"/>
      <c r="BDA308" s="11"/>
      <c r="BDB308" s="11"/>
      <c r="BDC308" s="11"/>
      <c r="BDD308" s="11"/>
      <c r="BDE308" s="11"/>
      <c r="BDF308" s="11"/>
      <c r="BDG308" s="11"/>
      <c r="BDH308" s="11"/>
      <c r="BDI308" s="11"/>
      <c r="BDJ308" s="11"/>
      <c r="BDK308" s="11"/>
      <c r="BDL308" s="11"/>
      <c r="BDM308" s="11"/>
      <c r="BDN308" s="11"/>
      <c r="BDO308" s="11"/>
      <c r="BDP308" s="11"/>
      <c r="BDQ308" s="11"/>
      <c r="BDR308" s="11"/>
      <c r="BDS308" s="11"/>
      <c r="BDT308" s="11"/>
      <c r="BDU308" s="11"/>
      <c r="BDV308" s="11"/>
      <c r="BDW308" s="11"/>
      <c r="BDX308" s="11"/>
      <c r="BDY308" s="11"/>
      <c r="BDZ308" s="11"/>
      <c r="BEA308" s="11"/>
      <c r="BEB308" s="11"/>
      <c r="BEC308" s="11"/>
      <c r="BED308" s="11"/>
      <c r="BEE308" s="11"/>
      <c r="BEF308" s="11"/>
      <c r="BEG308" s="11"/>
      <c r="BEH308" s="11"/>
      <c r="BEI308" s="11"/>
      <c r="BEJ308" s="11"/>
      <c r="BEK308" s="11"/>
      <c r="BEL308" s="11"/>
      <c r="BEM308" s="11"/>
      <c r="BEN308" s="11"/>
      <c r="BEO308" s="11"/>
      <c r="BEP308" s="11"/>
      <c r="BEQ308" s="11"/>
      <c r="BER308" s="11"/>
      <c r="BES308" s="11"/>
      <c r="BET308" s="11"/>
      <c r="BEU308" s="11"/>
      <c r="BEV308" s="11"/>
      <c r="BEW308" s="11"/>
      <c r="BEX308" s="11"/>
      <c r="BEY308" s="11"/>
      <c r="BEZ308" s="11"/>
      <c r="BFA308" s="11"/>
      <c r="BFB308" s="11"/>
      <c r="BFC308" s="11"/>
      <c r="BFD308" s="11"/>
      <c r="BFE308" s="11"/>
      <c r="BFF308" s="11"/>
      <c r="BFG308" s="11"/>
      <c r="BFH308" s="11"/>
      <c r="BFI308" s="11"/>
      <c r="BFJ308" s="11"/>
      <c r="BFK308" s="11"/>
      <c r="BFL308" s="11"/>
      <c r="BFM308" s="11"/>
      <c r="BFN308" s="11"/>
      <c r="BFO308" s="11"/>
      <c r="BFP308" s="11"/>
      <c r="BFQ308" s="11"/>
      <c r="BFR308" s="11"/>
      <c r="BFS308" s="11"/>
      <c r="BFT308" s="11"/>
      <c r="BFU308" s="11"/>
      <c r="BFV308" s="11"/>
      <c r="BFW308" s="11"/>
      <c r="BFX308" s="11"/>
      <c r="BFY308" s="11"/>
      <c r="BFZ308" s="11"/>
      <c r="BGA308" s="11"/>
      <c r="BGB308" s="11"/>
      <c r="BGC308" s="11"/>
      <c r="BGD308" s="11"/>
      <c r="BGE308" s="11"/>
      <c r="BGF308" s="11"/>
      <c r="BGG308" s="11"/>
      <c r="BGH308" s="11"/>
      <c r="BGI308" s="11"/>
      <c r="BGJ308" s="11"/>
      <c r="BGK308" s="11"/>
      <c r="BGL308" s="11"/>
      <c r="BGM308" s="11"/>
      <c r="BGN308" s="11"/>
      <c r="BGO308" s="11"/>
      <c r="BGP308" s="11"/>
      <c r="BGQ308" s="11"/>
      <c r="BGR308" s="11"/>
      <c r="BGS308" s="11"/>
      <c r="BGT308" s="11"/>
      <c r="BGU308" s="11"/>
      <c r="BGV308" s="11"/>
      <c r="BGW308" s="11"/>
      <c r="BGX308" s="11"/>
      <c r="BGY308" s="11"/>
      <c r="BGZ308" s="11"/>
      <c r="BHA308" s="11"/>
      <c r="BHB308" s="11"/>
      <c r="BHC308" s="11"/>
      <c r="BHD308" s="11"/>
      <c r="BHE308" s="11"/>
      <c r="BHF308" s="11"/>
      <c r="BHG308" s="11"/>
      <c r="BHH308" s="11"/>
      <c r="BHI308" s="11"/>
      <c r="BHJ308" s="11"/>
      <c r="BHK308" s="11"/>
      <c r="BHL308" s="11"/>
      <c r="BHM308" s="11"/>
      <c r="BHN308" s="11"/>
      <c r="BHO308" s="11"/>
      <c r="BHP308" s="11"/>
      <c r="BHQ308" s="11"/>
      <c r="BHR308" s="11"/>
      <c r="BHS308" s="11"/>
      <c r="BHT308" s="11"/>
      <c r="BHU308" s="11"/>
      <c r="BHV308" s="11"/>
      <c r="BHW308" s="11"/>
      <c r="BHX308" s="11"/>
      <c r="BHY308" s="11"/>
      <c r="BHZ308" s="11"/>
      <c r="BIA308" s="11"/>
      <c r="BIB308" s="11"/>
      <c r="BIC308" s="11"/>
      <c r="BID308" s="11"/>
      <c r="BIE308" s="11"/>
      <c r="BIF308" s="11"/>
      <c r="BIG308" s="11"/>
      <c r="BIH308" s="11"/>
      <c r="BII308" s="11"/>
      <c r="BIJ308" s="11"/>
      <c r="BIK308" s="11"/>
      <c r="BIL308" s="11"/>
      <c r="BIM308" s="11"/>
      <c r="BIN308" s="11"/>
      <c r="BIO308" s="11"/>
      <c r="BIP308" s="11"/>
      <c r="BIQ308" s="11"/>
      <c r="BIR308" s="11"/>
      <c r="BIS308" s="11"/>
      <c r="BIT308" s="11"/>
      <c r="BIU308" s="11"/>
      <c r="BIV308" s="11"/>
      <c r="BIW308" s="11"/>
      <c r="BIX308" s="11"/>
      <c r="BIY308" s="11"/>
      <c r="BIZ308" s="11"/>
      <c r="BJA308" s="11"/>
      <c r="BJB308" s="11"/>
      <c r="BJC308" s="11"/>
      <c r="BJD308" s="11"/>
      <c r="BJE308" s="11"/>
      <c r="BJF308" s="11"/>
      <c r="BJG308" s="11"/>
      <c r="BJH308" s="11"/>
      <c r="BJI308" s="11"/>
      <c r="BJJ308" s="11"/>
      <c r="BJK308" s="11"/>
      <c r="BJL308" s="11"/>
      <c r="BJM308" s="11"/>
      <c r="BJN308" s="11"/>
      <c r="BJO308" s="11"/>
      <c r="BJP308" s="11"/>
      <c r="BJQ308" s="11"/>
      <c r="BJR308" s="11"/>
      <c r="BJS308" s="11"/>
      <c r="BJT308" s="11"/>
      <c r="BJU308" s="11"/>
      <c r="BJV308" s="11"/>
      <c r="BJW308" s="11"/>
      <c r="BJX308" s="11"/>
      <c r="BJY308" s="11"/>
      <c r="BJZ308" s="11"/>
      <c r="BKA308" s="11"/>
      <c r="BKB308" s="11"/>
      <c r="BKC308" s="11"/>
      <c r="BKD308" s="11"/>
      <c r="BKE308" s="11"/>
      <c r="BKF308" s="11"/>
      <c r="BKG308" s="11"/>
      <c r="BKH308" s="11"/>
      <c r="BKI308" s="11"/>
      <c r="BKJ308" s="11"/>
      <c r="BKK308" s="11"/>
      <c r="BKL308" s="11"/>
      <c r="BKM308" s="11"/>
      <c r="BKN308" s="11"/>
      <c r="BKO308" s="11"/>
      <c r="BKP308" s="11"/>
      <c r="BKQ308" s="11"/>
      <c r="BKR308" s="11"/>
      <c r="BKS308" s="11"/>
      <c r="BKT308" s="11"/>
      <c r="BKU308" s="11"/>
      <c r="BKV308" s="11"/>
      <c r="BKW308" s="11"/>
      <c r="BKX308" s="11"/>
      <c r="BKY308" s="11"/>
      <c r="BKZ308" s="11"/>
      <c r="BLA308" s="11"/>
      <c r="BLB308" s="11"/>
      <c r="BLC308" s="11"/>
      <c r="BLD308" s="11"/>
      <c r="BLE308" s="11"/>
      <c r="BLF308" s="11"/>
      <c r="BLG308" s="11"/>
      <c r="BLH308" s="11"/>
      <c r="BLI308" s="11"/>
      <c r="BLJ308" s="11"/>
      <c r="BLK308" s="11"/>
      <c r="BLL308" s="11"/>
      <c r="BLM308" s="11"/>
      <c r="BLN308" s="11"/>
      <c r="BLO308" s="11"/>
      <c r="BLP308" s="11"/>
      <c r="BLQ308" s="11"/>
      <c r="BLR308" s="11"/>
      <c r="BLS308" s="11"/>
      <c r="BLT308" s="11"/>
      <c r="BLU308" s="11"/>
      <c r="BLV308" s="11"/>
      <c r="BLW308" s="11"/>
      <c r="BLX308" s="11"/>
      <c r="BLY308" s="11"/>
      <c r="BLZ308" s="11"/>
      <c r="BMA308" s="11"/>
      <c r="BMB308" s="11"/>
      <c r="BMC308" s="11"/>
      <c r="BMD308" s="11"/>
      <c r="BME308" s="11"/>
      <c r="BMF308" s="11"/>
      <c r="BMG308" s="11"/>
      <c r="BMH308" s="11"/>
      <c r="BMI308" s="11"/>
      <c r="BMJ308" s="11"/>
      <c r="BMK308" s="11"/>
      <c r="BML308" s="11"/>
      <c r="BMM308" s="11"/>
      <c r="BMN308" s="11"/>
      <c r="BMO308" s="11"/>
      <c r="BMP308" s="11"/>
      <c r="BMQ308" s="11"/>
      <c r="BMR308" s="11"/>
      <c r="BMS308" s="11"/>
      <c r="BMT308" s="11"/>
      <c r="BMU308" s="11"/>
      <c r="BMV308" s="11"/>
      <c r="BMW308" s="11"/>
      <c r="BMX308" s="11"/>
      <c r="BMY308" s="11"/>
      <c r="BMZ308" s="11"/>
      <c r="BNA308" s="11"/>
      <c r="BNB308" s="11"/>
      <c r="BNC308" s="11"/>
      <c r="BND308" s="11"/>
      <c r="BNE308" s="11"/>
      <c r="BNF308" s="11"/>
      <c r="BNG308" s="11"/>
      <c r="BNH308" s="11"/>
      <c r="BNI308" s="11"/>
      <c r="BNJ308" s="11"/>
      <c r="BNK308" s="11"/>
      <c r="BNL308" s="11"/>
      <c r="BNM308" s="11"/>
      <c r="BNN308" s="11"/>
      <c r="BNO308" s="11"/>
      <c r="BNP308" s="11"/>
      <c r="BNQ308" s="11"/>
      <c r="BNR308" s="11"/>
      <c r="BNS308" s="11"/>
      <c r="BNT308" s="11"/>
      <c r="BNU308" s="11"/>
      <c r="BNV308" s="11"/>
      <c r="BNW308" s="11"/>
      <c r="BNX308" s="11"/>
      <c r="BNY308" s="11"/>
      <c r="BNZ308" s="11"/>
      <c r="BOA308" s="11"/>
      <c r="BOB308" s="11"/>
      <c r="BOC308" s="11"/>
      <c r="BOD308" s="11"/>
      <c r="BOE308" s="11"/>
      <c r="BOF308" s="11"/>
      <c r="BOG308" s="11"/>
      <c r="BOH308" s="11"/>
      <c r="BOI308" s="11"/>
      <c r="BOJ308" s="11"/>
      <c r="BOK308" s="11"/>
      <c r="BOL308" s="11"/>
      <c r="BOM308" s="11"/>
      <c r="BON308" s="11"/>
      <c r="BOO308" s="11"/>
      <c r="BOP308" s="11"/>
      <c r="BOQ308" s="11"/>
      <c r="BOR308" s="11"/>
      <c r="BOS308" s="11"/>
      <c r="BOT308" s="11"/>
      <c r="BOU308" s="11"/>
      <c r="BOV308" s="11"/>
      <c r="BOW308" s="11"/>
      <c r="BOX308" s="11"/>
      <c r="BOY308" s="11"/>
      <c r="BOZ308" s="11"/>
      <c r="BPA308" s="11"/>
      <c r="BPB308" s="11"/>
      <c r="BPC308" s="11"/>
      <c r="BPD308" s="11"/>
      <c r="BPE308" s="11"/>
      <c r="BPF308" s="11"/>
      <c r="BPG308" s="11"/>
      <c r="BPH308" s="11"/>
      <c r="BPI308" s="11"/>
      <c r="BPJ308" s="11"/>
      <c r="BPK308" s="11"/>
      <c r="BPL308" s="11"/>
      <c r="BPM308" s="11"/>
      <c r="BPN308" s="11"/>
      <c r="BPO308" s="11"/>
      <c r="BPP308" s="11"/>
      <c r="BPQ308" s="11"/>
      <c r="BPR308" s="11"/>
      <c r="BPS308" s="11"/>
      <c r="BPT308" s="11"/>
      <c r="BPU308" s="11"/>
      <c r="BPV308" s="11"/>
      <c r="BPW308" s="11"/>
      <c r="BPX308" s="11"/>
      <c r="BPY308" s="11"/>
      <c r="BPZ308" s="11"/>
      <c r="BQA308" s="11"/>
      <c r="BQB308" s="11"/>
      <c r="BQC308" s="11"/>
      <c r="BQD308" s="11"/>
      <c r="BQE308" s="11"/>
      <c r="BQF308" s="11"/>
      <c r="BQG308" s="11"/>
      <c r="BQH308" s="11"/>
      <c r="BQI308" s="11"/>
      <c r="BQJ308" s="11"/>
      <c r="BQK308" s="11"/>
      <c r="BQL308" s="11"/>
      <c r="BQM308" s="11"/>
      <c r="BQN308" s="11"/>
      <c r="BQO308" s="11"/>
      <c r="BQP308" s="11"/>
      <c r="BQQ308" s="11"/>
      <c r="BQR308" s="11"/>
      <c r="BQS308" s="11"/>
      <c r="BQT308" s="11"/>
      <c r="BQU308" s="11"/>
      <c r="BQV308" s="11"/>
      <c r="BQW308" s="11"/>
      <c r="BQX308" s="11"/>
      <c r="BQY308" s="11"/>
      <c r="BQZ308" s="11"/>
      <c r="BRA308" s="11"/>
      <c r="BRB308" s="11"/>
      <c r="BRC308" s="11"/>
      <c r="BRD308" s="11"/>
      <c r="BRE308" s="11"/>
      <c r="BRF308" s="11"/>
      <c r="BRG308" s="11"/>
      <c r="BRH308" s="11"/>
      <c r="BRI308" s="11"/>
    </row>
    <row r="309" spans="2:1829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CZ309" s="11"/>
      <c r="DA309" s="11"/>
      <c r="DB309" s="11"/>
      <c r="DC309" s="11"/>
      <c r="DD309" s="11"/>
      <c r="DE309" s="11"/>
      <c r="DF309" s="11"/>
      <c r="DG309" s="11"/>
      <c r="DH309" s="11"/>
      <c r="DI309" s="11"/>
      <c r="DJ309" s="11"/>
      <c r="DK309" s="11"/>
      <c r="DL309" s="11"/>
      <c r="DM309" s="11"/>
      <c r="DN309" s="11"/>
      <c r="DO309" s="11"/>
      <c r="DP309" s="11"/>
      <c r="DQ309" s="11"/>
      <c r="DR309" s="11"/>
      <c r="DS309" s="11"/>
      <c r="DT309" s="11"/>
      <c r="DU309" s="11"/>
      <c r="DV309" s="11"/>
      <c r="DW309" s="11"/>
      <c r="DX309" s="11"/>
      <c r="DY309" s="11"/>
      <c r="DZ309" s="11"/>
      <c r="EA309" s="11"/>
      <c r="EB309" s="11"/>
      <c r="EC309" s="11"/>
      <c r="ED309" s="11"/>
      <c r="EE309" s="11"/>
      <c r="EF309" s="11"/>
      <c r="EG309" s="11"/>
      <c r="EH309" s="11"/>
      <c r="EI309" s="11"/>
      <c r="EJ309" s="11"/>
      <c r="EK309" s="11"/>
      <c r="EL309" s="11"/>
      <c r="EM309" s="11"/>
      <c r="EN309" s="11"/>
      <c r="EO309" s="11"/>
      <c r="EP309" s="11"/>
      <c r="EQ309" s="11"/>
      <c r="ER309" s="11"/>
      <c r="ES309" s="11"/>
      <c r="ET309" s="11"/>
      <c r="EU309" s="11"/>
      <c r="EV309" s="11"/>
      <c r="EW309" s="11"/>
      <c r="EX309" s="11"/>
      <c r="EY309" s="11"/>
      <c r="EZ309" s="11"/>
      <c r="FA309" s="11"/>
      <c r="FB309" s="11"/>
      <c r="FC309" s="11"/>
      <c r="FD309" s="11"/>
      <c r="FE309" s="11"/>
      <c r="FF309" s="11"/>
      <c r="FG309" s="11"/>
      <c r="FH309" s="11"/>
      <c r="FI309" s="11"/>
      <c r="FJ309" s="11"/>
      <c r="FK309" s="11"/>
      <c r="FL309" s="11"/>
      <c r="FM309" s="11"/>
      <c r="FN309" s="11"/>
      <c r="FO309" s="11"/>
      <c r="FP309" s="11"/>
      <c r="FQ309" s="11"/>
      <c r="FR309" s="11"/>
      <c r="FS309" s="11"/>
      <c r="FT309" s="11"/>
      <c r="FU309" s="11"/>
      <c r="FV309" s="11"/>
      <c r="FW309" s="11"/>
      <c r="FX309" s="11"/>
      <c r="FY309" s="11"/>
      <c r="FZ309" s="11"/>
      <c r="GA309" s="11"/>
      <c r="GB309" s="11"/>
      <c r="GC309" s="11"/>
      <c r="GD309" s="11"/>
      <c r="GE309" s="11"/>
      <c r="GF309" s="11"/>
      <c r="GG309" s="11"/>
      <c r="GH309" s="11"/>
      <c r="GI309" s="11"/>
      <c r="GJ309" s="11"/>
      <c r="GK309" s="11"/>
      <c r="GL309" s="11"/>
      <c r="GM309" s="11"/>
      <c r="GN309" s="11"/>
      <c r="GO309" s="11"/>
      <c r="GP309" s="11"/>
      <c r="GQ309" s="11"/>
      <c r="GR309" s="11"/>
      <c r="GS309" s="11"/>
      <c r="GT309" s="11"/>
      <c r="GU309" s="11"/>
      <c r="GV309" s="11"/>
      <c r="GW309" s="11"/>
      <c r="GX309" s="11"/>
      <c r="GY309" s="11"/>
      <c r="GZ309" s="11"/>
      <c r="HA309" s="11"/>
      <c r="HB309" s="11"/>
      <c r="HC309" s="11"/>
      <c r="HD309" s="11"/>
      <c r="HE309" s="11"/>
      <c r="HF309" s="11"/>
      <c r="HG309" s="11"/>
      <c r="HH309" s="11"/>
      <c r="HI309" s="11"/>
      <c r="HJ309" s="11"/>
      <c r="HK309" s="11"/>
      <c r="HL309" s="11"/>
      <c r="HM309" s="11"/>
      <c r="HN309" s="11"/>
      <c r="HO309" s="11"/>
      <c r="HP309" s="11"/>
      <c r="HQ309" s="11"/>
      <c r="HR309" s="11"/>
      <c r="HS309" s="11"/>
      <c r="HT309" s="11"/>
      <c r="HU309" s="11"/>
      <c r="HV309" s="11"/>
      <c r="HW309" s="11"/>
      <c r="HX309" s="11"/>
      <c r="HY309" s="11"/>
      <c r="HZ309" s="11"/>
      <c r="IA309" s="11"/>
      <c r="IB309" s="11"/>
      <c r="IC309" s="11"/>
      <c r="ID309" s="11"/>
      <c r="IE309" s="11"/>
      <c r="IF309" s="11"/>
      <c r="IG309" s="11"/>
      <c r="IH309" s="11"/>
      <c r="II309" s="11"/>
      <c r="IJ309" s="11"/>
      <c r="IK309" s="11"/>
      <c r="IL309" s="11"/>
      <c r="IM309" s="11"/>
      <c r="IN309" s="11"/>
      <c r="IO309" s="11"/>
      <c r="IP309" s="11"/>
      <c r="IQ309" s="11"/>
      <c r="IR309" s="11"/>
      <c r="IS309" s="11"/>
      <c r="IT309" s="11"/>
      <c r="IU309" s="11"/>
      <c r="IV309" s="11"/>
      <c r="IW309" s="11"/>
      <c r="IX309" s="11"/>
      <c r="IY309" s="11"/>
      <c r="IZ309" s="11"/>
      <c r="JA309" s="11"/>
      <c r="JB309" s="11"/>
      <c r="JC309" s="11"/>
      <c r="JD309" s="11"/>
      <c r="JE309" s="11"/>
      <c r="JF309" s="11"/>
      <c r="JG309" s="11"/>
      <c r="JH309" s="11"/>
      <c r="JI309" s="11"/>
      <c r="JJ309" s="11"/>
      <c r="JK309" s="11"/>
      <c r="JL309" s="11"/>
      <c r="JM309" s="11"/>
      <c r="JN309" s="11"/>
      <c r="JO309" s="11"/>
      <c r="JP309" s="11"/>
      <c r="JQ309" s="11"/>
      <c r="JR309" s="11"/>
      <c r="JS309" s="11"/>
      <c r="JT309" s="11"/>
      <c r="JU309" s="11"/>
      <c r="JV309" s="11"/>
      <c r="JW309" s="11"/>
      <c r="JX309" s="11"/>
      <c r="JY309" s="11"/>
      <c r="JZ309" s="11"/>
      <c r="KA309" s="11"/>
      <c r="KB309" s="11"/>
      <c r="KC309" s="11"/>
      <c r="KD309" s="11"/>
      <c r="KE309" s="11"/>
      <c r="KF309" s="11"/>
      <c r="KG309" s="11"/>
      <c r="KH309" s="11"/>
      <c r="KI309" s="11"/>
      <c r="KJ309" s="11"/>
      <c r="KK309" s="11"/>
      <c r="KL309" s="11"/>
      <c r="KM309" s="11"/>
      <c r="KN309" s="11"/>
      <c r="KO309" s="11"/>
      <c r="KP309" s="11"/>
      <c r="KQ309" s="11"/>
      <c r="KR309" s="11"/>
      <c r="KS309" s="11"/>
      <c r="KT309" s="11"/>
      <c r="KU309" s="11"/>
      <c r="KV309" s="11"/>
      <c r="KW309" s="11"/>
      <c r="KX309" s="11"/>
      <c r="KY309" s="11"/>
      <c r="KZ309" s="11"/>
      <c r="LA309" s="11"/>
      <c r="LB309" s="11"/>
      <c r="LC309" s="11"/>
      <c r="LD309" s="11"/>
      <c r="LE309" s="11"/>
      <c r="LF309" s="11"/>
      <c r="LG309" s="11"/>
      <c r="LH309" s="11"/>
      <c r="LI309" s="11"/>
      <c r="LJ309" s="11"/>
      <c r="LK309" s="11"/>
      <c r="LL309" s="11"/>
      <c r="LM309" s="11"/>
      <c r="LN309" s="11"/>
      <c r="LO309" s="11"/>
      <c r="LP309" s="11"/>
      <c r="LQ309" s="11"/>
      <c r="LR309" s="11"/>
      <c r="LS309" s="11"/>
      <c r="LT309" s="11"/>
      <c r="LU309" s="11"/>
      <c r="LV309" s="11"/>
      <c r="LW309" s="11"/>
      <c r="LX309" s="11"/>
      <c r="LY309" s="11"/>
      <c r="LZ309" s="11"/>
      <c r="MA309" s="11"/>
      <c r="MB309" s="11"/>
      <c r="MC309" s="11"/>
      <c r="MD309" s="11"/>
      <c r="ME309" s="11"/>
      <c r="MF309" s="11"/>
      <c r="MG309" s="11"/>
      <c r="MH309" s="11"/>
      <c r="MI309" s="11"/>
      <c r="MJ309" s="11"/>
      <c r="MK309" s="11"/>
      <c r="ML309" s="11"/>
      <c r="MM309" s="11"/>
      <c r="MN309" s="11"/>
      <c r="MO309" s="11"/>
      <c r="MP309" s="11"/>
      <c r="MQ309" s="11"/>
      <c r="MR309" s="11"/>
      <c r="MS309" s="11"/>
      <c r="MT309" s="11"/>
      <c r="MU309" s="11"/>
      <c r="MV309" s="11"/>
      <c r="MW309" s="11"/>
      <c r="MX309" s="11"/>
      <c r="MY309" s="11"/>
      <c r="MZ309" s="11"/>
      <c r="NA309" s="11"/>
      <c r="NB309" s="11"/>
      <c r="NC309" s="11"/>
      <c r="ND309" s="11"/>
      <c r="NE309" s="11"/>
      <c r="NF309" s="11"/>
      <c r="NG309" s="11"/>
      <c r="NH309" s="11"/>
      <c r="NI309" s="11"/>
      <c r="NJ309" s="11"/>
      <c r="NK309" s="11"/>
      <c r="NL309" s="11"/>
      <c r="NM309" s="11"/>
      <c r="NN309" s="11"/>
      <c r="NO309" s="11"/>
      <c r="NP309" s="11"/>
      <c r="NQ309" s="11"/>
      <c r="NR309" s="11"/>
      <c r="NS309" s="11"/>
      <c r="NT309" s="11"/>
      <c r="NU309" s="11"/>
      <c r="NV309" s="11"/>
      <c r="NW309" s="11"/>
      <c r="NX309" s="11"/>
      <c r="NY309" s="11"/>
      <c r="NZ309" s="11"/>
      <c r="OA309" s="11"/>
      <c r="OB309" s="11"/>
      <c r="OC309" s="11"/>
      <c r="OD309" s="11"/>
      <c r="OE309" s="11"/>
      <c r="OF309" s="11"/>
      <c r="OG309" s="11"/>
      <c r="OH309" s="11"/>
      <c r="OI309" s="11"/>
      <c r="OJ309" s="11"/>
      <c r="OK309" s="11"/>
      <c r="OL309" s="11"/>
      <c r="OM309" s="11"/>
      <c r="ON309" s="11"/>
      <c r="OO309" s="11"/>
      <c r="OP309" s="11"/>
      <c r="OQ309" s="11"/>
      <c r="OR309" s="11"/>
      <c r="OS309" s="11"/>
      <c r="OT309" s="11"/>
      <c r="OU309" s="11"/>
      <c r="OV309" s="11"/>
      <c r="OW309" s="11"/>
      <c r="OX309" s="11"/>
      <c r="OY309" s="11"/>
      <c r="OZ309" s="11"/>
      <c r="PA309" s="11"/>
      <c r="PB309" s="11"/>
      <c r="PC309" s="11"/>
      <c r="PD309" s="11"/>
      <c r="PE309" s="11"/>
      <c r="PF309" s="11"/>
      <c r="PG309" s="11"/>
      <c r="PH309" s="11"/>
      <c r="PI309" s="11"/>
      <c r="PJ309" s="11"/>
      <c r="PK309" s="11"/>
      <c r="PL309" s="11"/>
      <c r="PM309" s="11"/>
      <c r="PN309" s="11"/>
      <c r="PO309" s="11"/>
      <c r="PP309" s="11"/>
      <c r="PQ309" s="11"/>
      <c r="PR309" s="11"/>
      <c r="PS309" s="11"/>
      <c r="PT309" s="11"/>
      <c r="PU309" s="11"/>
      <c r="PV309" s="11"/>
      <c r="PW309" s="11"/>
      <c r="PX309" s="11"/>
      <c r="PY309" s="11"/>
      <c r="PZ309" s="11"/>
      <c r="QA309" s="11"/>
      <c r="QB309" s="11"/>
      <c r="QC309" s="11"/>
      <c r="QD309" s="11"/>
      <c r="QE309" s="11"/>
      <c r="QF309" s="11"/>
      <c r="QG309" s="11"/>
      <c r="QH309" s="11"/>
      <c r="QI309" s="11"/>
      <c r="QJ309" s="11"/>
      <c r="QK309" s="11"/>
      <c r="QL309" s="11"/>
      <c r="QM309" s="11"/>
      <c r="QN309" s="11"/>
      <c r="QO309" s="11"/>
      <c r="QP309" s="11"/>
      <c r="QQ309" s="11"/>
      <c r="QR309" s="11"/>
      <c r="QS309" s="11"/>
      <c r="QT309" s="11"/>
      <c r="QU309" s="11"/>
      <c r="QV309" s="11"/>
      <c r="QW309" s="11"/>
      <c r="QX309" s="11"/>
      <c r="QY309" s="11"/>
      <c r="QZ309" s="11"/>
      <c r="RA309" s="11"/>
      <c r="RB309" s="11"/>
      <c r="RC309" s="11"/>
      <c r="RD309" s="11"/>
      <c r="RE309" s="11"/>
      <c r="RF309" s="11"/>
      <c r="RG309" s="11"/>
      <c r="RH309" s="11"/>
      <c r="RI309" s="11"/>
      <c r="RJ309" s="11"/>
      <c r="RK309" s="11"/>
      <c r="RL309" s="11"/>
      <c r="RM309" s="11"/>
      <c r="RN309" s="11"/>
      <c r="RO309" s="11"/>
      <c r="RP309" s="11"/>
      <c r="RQ309" s="11"/>
      <c r="RR309" s="11"/>
      <c r="RS309" s="11"/>
      <c r="RT309" s="11"/>
      <c r="RU309" s="11"/>
      <c r="RV309" s="11"/>
      <c r="RW309" s="11"/>
      <c r="RX309" s="11"/>
      <c r="RY309" s="11"/>
      <c r="RZ309" s="11"/>
      <c r="SA309" s="11"/>
      <c r="SB309" s="11"/>
      <c r="SC309" s="11"/>
      <c r="SD309" s="11"/>
      <c r="SE309" s="11"/>
      <c r="SF309" s="11"/>
      <c r="SG309" s="11"/>
      <c r="SH309" s="11"/>
      <c r="SI309" s="11"/>
      <c r="SJ309" s="11"/>
      <c r="SK309" s="11"/>
      <c r="SL309" s="11"/>
      <c r="SM309" s="11"/>
      <c r="SN309" s="11"/>
      <c r="SO309" s="11"/>
      <c r="SP309" s="11"/>
      <c r="SQ309" s="11"/>
      <c r="SR309" s="11"/>
      <c r="SS309" s="11"/>
      <c r="ST309" s="11"/>
      <c r="SU309" s="11"/>
      <c r="SV309" s="11"/>
      <c r="SW309" s="11"/>
      <c r="SX309" s="11"/>
      <c r="SY309" s="11"/>
      <c r="SZ309" s="11"/>
      <c r="TA309" s="11"/>
      <c r="TB309" s="11"/>
      <c r="TC309" s="11"/>
      <c r="TD309" s="11"/>
      <c r="TE309" s="11"/>
      <c r="TF309" s="11"/>
      <c r="TG309" s="11"/>
      <c r="TH309" s="11"/>
      <c r="TI309" s="11"/>
      <c r="TJ309" s="11"/>
      <c r="TK309" s="11"/>
      <c r="TL309" s="11"/>
      <c r="TM309" s="11"/>
      <c r="TN309" s="11"/>
      <c r="TO309" s="11"/>
      <c r="TP309" s="11"/>
      <c r="TQ309" s="11"/>
      <c r="TR309" s="11"/>
      <c r="TS309" s="11"/>
      <c r="TT309" s="11"/>
      <c r="TU309" s="11"/>
      <c r="TV309" s="11"/>
      <c r="TW309" s="11"/>
      <c r="TX309" s="11"/>
      <c r="TY309" s="11"/>
      <c r="TZ309" s="11"/>
      <c r="UA309" s="11"/>
      <c r="UB309" s="11"/>
      <c r="UC309" s="11"/>
      <c r="UD309" s="11"/>
      <c r="UE309" s="11"/>
      <c r="UF309" s="11"/>
      <c r="UG309" s="11"/>
      <c r="UH309" s="11"/>
      <c r="UI309" s="11"/>
      <c r="UJ309" s="11"/>
      <c r="UK309" s="11"/>
      <c r="UL309" s="11"/>
      <c r="UM309" s="11"/>
      <c r="UN309" s="11"/>
      <c r="UO309" s="11"/>
      <c r="UP309" s="11"/>
      <c r="UQ309" s="11"/>
      <c r="UR309" s="11"/>
      <c r="US309" s="11"/>
      <c r="UT309" s="11"/>
      <c r="UU309" s="11"/>
      <c r="UV309" s="11"/>
      <c r="UW309" s="11"/>
      <c r="UX309" s="11"/>
      <c r="UY309" s="11"/>
      <c r="UZ309" s="11"/>
      <c r="VA309" s="11"/>
      <c r="VB309" s="11"/>
      <c r="VC309" s="11"/>
      <c r="VD309" s="11"/>
      <c r="VE309" s="11"/>
      <c r="VF309" s="11"/>
      <c r="VG309" s="11"/>
      <c r="VH309" s="11"/>
      <c r="VI309" s="11"/>
      <c r="VJ309" s="11"/>
      <c r="VK309" s="11"/>
      <c r="VL309" s="11"/>
      <c r="VM309" s="11"/>
      <c r="VN309" s="11"/>
      <c r="VO309" s="11"/>
      <c r="VP309" s="11"/>
      <c r="VQ309" s="11"/>
      <c r="VR309" s="11"/>
      <c r="VS309" s="11"/>
      <c r="VT309" s="11"/>
      <c r="VU309" s="11"/>
      <c r="VV309" s="11"/>
      <c r="VW309" s="11"/>
      <c r="VX309" s="11"/>
      <c r="VY309" s="11"/>
      <c r="VZ309" s="11"/>
      <c r="WA309" s="11"/>
      <c r="WB309" s="11"/>
      <c r="WC309" s="11"/>
      <c r="WD309" s="11"/>
      <c r="WE309" s="11"/>
      <c r="WF309" s="11"/>
      <c r="WG309" s="11"/>
      <c r="WH309" s="11"/>
      <c r="WI309" s="11"/>
      <c r="WJ309" s="11"/>
      <c r="WK309" s="11"/>
      <c r="WL309" s="11"/>
      <c r="WM309" s="11"/>
      <c r="WN309" s="11"/>
      <c r="WO309" s="11"/>
      <c r="WP309" s="11"/>
      <c r="WQ309" s="11"/>
      <c r="WR309" s="11"/>
      <c r="WS309" s="11"/>
      <c r="WT309" s="11"/>
      <c r="WU309" s="11"/>
      <c r="WV309" s="11"/>
      <c r="WW309" s="11"/>
      <c r="WX309" s="11"/>
      <c r="WY309" s="11"/>
      <c r="WZ309" s="11"/>
      <c r="XA309" s="11"/>
      <c r="XB309" s="11"/>
      <c r="XC309" s="11"/>
      <c r="XD309" s="11"/>
      <c r="XE309" s="11"/>
      <c r="XF309" s="11"/>
      <c r="XG309" s="11"/>
      <c r="XH309" s="11"/>
      <c r="XI309" s="11"/>
      <c r="XJ309" s="11"/>
      <c r="XK309" s="11"/>
      <c r="XL309" s="11"/>
      <c r="XM309" s="11"/>
      <c r="XN309" s="11"/>
      <c r="XO309" s="11"/>
      <c r="XP309" s="11"/>
      <c r="XQ309" s="11"/>
      <c r="XR309" s="11"/>
      <c r="XS309" s="11"/>
      <c r="XT309" s="11"/>
      <c r="XU309" s="11"/>
      <c r="XV309" s="11"/>
      <c r="XW309" s="11"/>
      <c r="XX309" s="11"/>
      <c r="XY309" s="11"/>
      <c r="XZ309" s="11"/>
      <c r="YA309" s="11"/>
      <c r="YB309" s="11"/>
      <c r="YC309" s="11"/>
      <c r="YD309" s="11"/>
      <c r="YE309" s="11"/>
      <c r="YF309" s="11"/>
      <c r="YG309" s="11"/>
      <c r="YH309" s="11"/>
      <c r="YI309" s="11"/>
      <c r="YJ309" s="11"/>
      <c r="YK309" s="11"/>
      <c r="YL309" s="11"/>
      <c r="YM309" s="11"/>
      <c r="YN309" s="11"/>
      <c r="YO309" s="11"/>
      <c r="YP309" s="11"/>
      <c r="YQ309" s="11"/>
      <c r="YR309" s="11"/>
      <c r="YS309" s="11"/>
      <c r="YT309" s="11"/>
      <c r="YU309" s="11"/>
      <c r="YV309" s="11"/>
      <c r="YW309" s="11"/>
      <c r="YX309" s="11"/>
      <c r="YY309" s="11"/>
      <c r="YZ309" s="11"/>
      <c r="ZA309" s="11"/>
      <c r="ZB309" s="11"/>
      <c r="ZC309" s="11"/>
      <c r="ZD309" s="11"/>
      <c r="ZE309" s="11"/>
      <c r="ZF309" s="11"/>
      <c r="ZG309" s="11"/>
      <c r="ZH309" s="11"/>
      <c r="ZI309" s="11"/>
      <c r="ZJ309" s="11"/>
      <c r="ZK309" s="11"/>
      <c r="ZL309" s="11"/>
      <c r="ZM309" s="11"/>
      <c r="ZN309" s="11"/>
      <c r="ZO309" s="11"/>
      <c r="ZP309" s="11"/>
      <c r="ZQ309" s="11"/>
      <c r="ZR309" s="11"/>
      <c r="ZS309" s="11"/>
      <c r="ZT309" s="11"/>
      <c r="ZU309" s="11"/>
      <c r="ZV309" s="11"/>
      <c r="ZW309" s="11"/>
      <c r="ZX309" s="11"/>
      <c r="ZY309" s="11"/>
      <c r="ZZ309" s="11"/>
      <c r="AAA309" s="11"/>
      <c r="AAB309" s="11"/>
      <c r="AAC309" s="11"/>
      <c r="AAD309" s="11"/>
      <c r="AAE309" s="11"/>
      <c r="AAF309" s="11"/>
      <c r="AAG309" s="11"/>
      <c r="AAH309" s="11"/>
      <c r="AAI309" s="11"/>
      <c r="AAJ309" s="11"/>
      <c r="AAK309" s="11"/>
      <c r="AAL309" s="11"/>
      <c r="AAM309" s="11"/>
      <c r="AAN309" s="11"/>
      <c r="AAO309" s="11"/>
      <c r="AAP309" s="11"/>
      <c r="AAQ309" s="11"/>
      <c r="AAR309" s="11"/>
      <c r="AAS309" s="11"/>
      <c r="AAT309" s="11"/>
      <c r="AAU309" s="11"/>
      <c r="AAV309" s="11"/>
      <c r="AAW309" s="11"/>
      <c r="AAX309" s="11"/>
      <c r="AAY309" s="11"/>
      <c r="AAZ309" s="11"/>
      <c r="ABA309" s="11"/>
      <c r="ABB309" s="11"/>
      <c r="ABC309" s="11"/>
      <c r="ABD309" s="11"/>
      <c r="ABE309" s="11"/>
      <c r="ABF309" s="11"/>
      <c r="ABG309" s="11"/>
      <c r="ABH309" s="11"/>
      <c r="ABI309" s="11"/>
      <c r="ABJ309" s="11"/>
      <c r="ABK309" s="11"/>
      <c r="ABL309" s="11"/>
      <c r="ABM309" s="11"/>
      <c r="ABN309" s="11"/>
      <c r="ABO309" s="11"/>
      <c r="ABP309" s="11"/>
      <c r="ABQ309" s="11"/>
      <c r="ABR309" s="11"/>
      <c r="ABS309" s="11"/>
      <c r="ABT309" s="11"/>
      <c r="ABU309" s="11"/>
      <c r="ABV309" s="11"/>
      <c r="ABW309" s="11"/>
      <c r="ABX309" s="11"/>
      <c r="ABY309" s="11"/>
      <c r="ABZ309" s="11"/>
      <c r="ACA309" s="11"/>
      <c r="ACB309" s="11"/>
      <c r="ACC309" s="11"/>
      <c r="ACD309" s="11"/>
      <c r="ACE309" s="11"/>
      <c r="ACF309" s="11"/>
      <c r="ACG309" s="11"/>
      <c r="ACH309" s="11"/>
      <c r="ACI309" s="11"/>
      <c r="ACJ309" s="11"/>
      <c r="ACK309" s="11"/>
      <c r="ACL309" s="11"/>
      <c r="ACM309" s="11"/>
      <c r="ACN309" s="11"/>
      <c r="ACO309" s="11"/>
      <c r="ACP309" s="11"/>
      <c r="ACQ309" s="11"/>
      <c r="ACR309" s="11"/>
      <c r="ACS309" s="11"/>
      <c r="ACT309" s="11"/>
      <c r="ACU309" s="11"/>
      <c r="ACV309" s="11"/>
      <c r="ACW309" s="11"/>
      <c r="ACX309" s="11"/>
      <c r="ACY309" s="11"/>
      <c r="ACZ309" s="11"/>
      <c r="ADA309" s="11"/>
      <c r="ADB309" s="11"/>
      <c r="ADC309" s="11"/>
      <c r="ADD309" s="11"/>
      <c r="ADE309" s="11"/>
      <c r="ADF309" s="11"/>
      <c r="ADG309" s="11"/>
      <c r="ADH309" s="11"/>
      <c r="ADI309" s="11"/>
      <c r="ADJ309" s="11"/>
      <c r="ADK309" s="11"/>
      <c r="ADL309" s="11"/>
      <c r="ADM309" s="11"/>
      <c r="ADN309" s="11"/>
      <c r="ADO309" s="11"/>
      <c r="ADP309" s="11"/>
      <c r="ADQ309" s="11"/>
      <c r="ADR309" s="11"/>
      <c r="ADS309" s="11"/>
      <c r="ADT309" s="11"/>
      <c r="ADU309" s="11"/>
      <c r="ADV309" s="11"/>
      <c r="ADW309" s="11"/>
      <c r="ADX309" s="11"/>
      <c r="ADY309" s="11"/>
      <c r="ADZ309" s="11"/>
      <c r="AEA309" s="11"/>
      <c r="AEB309" s="11"/>
      <c r="AEC309" s="11"/>
      <c r="AED309" s="11"/>
      <c r="AEE309" s="11"/>
      <c r="AEF309" s="11"/>
      <c r="AEG309" s="11"/>
      <c r="AEH309" s="11"/>
      <c r="AEI309" s="11"/>
      <c r="AEJ309" s="11"/>
      <c r="AEK309" s="11"/>
      <c r="AEL309" s="11"/>
      <c r="AEM309" s="11"/>
      <c r="AEN309" s="11"/>
      <c r="AEO309" s="11"/>
      <c r="AEP309" s="11"/>
      <c r="AEQ309" s="11"/>
      <c r="AER309" s="11"/>
      <c r="AES309" s="11"/>
      <c r="AET309" s="11"/>
      <c r="AEU309" s="11"/>
      <c r="AEV309" s="11"/>
      <c r="AEW309" s="11"/>
      <c r="AEX309" s="11"/>
      <c r="AEY309" s="11"/>
      <c r="AEZ309" s="11"/>
      <c r="AFA309" s="11"/>
      <c r="AFB309" s="11"/>
      <c r="AFC309" s="11"/>
      <c r="AFD309" s="11"/>
      <c r="AFE309" s="11"/>
      <c r="AFF309" s="11"/>
      <c r="AFG309" s="11"/>
      <c r="AFH309" s="11"/>
      <c r="AFI309" s="11"/>
      <c r="AFJ309" s="11"/>
      <c r="AFK309" s="11"/>
      <c r="AFL309" s="11"/>
      <c r="AFM309" s="11"/>
      <c r="AFN309" s="11"/>
      <c r="AFO309" s="11"/>
      <c r="AFP309" s="11"/>
      <c r="AFQ309" s="11"/>
      <c r="AFR309" s="11"/>
      <c r="AFS309" s="11"/>
      <c r="AFT309" s="11"/>
      <c r="AFU309" s="11"/>
      <c r="AFV309" s="11"/>
      <c r="AFW309" s="11"/>
      <c r="AFX309" s="11"/>
      <c r="AFY309" s="11"/>
      <c r="AFZ309" s="11"/>
      <c r="AGA309" s="11"/>
      <c r="AGB309" s="11"/>
      <c r="AGC309" s="11"/>
      <c r="AGD309" s="11"/>
      <c r="AGE309" s="11"/>
      <c r="AGF309" s="11"/>
      <c r="AGG309" s="11"/>
      <c r="AGH309" s="11"/>
      <c r="AGI309" s="11"/>
      <c r="AGJ309" s="11"/>
      <c r="AGK309" s="11"/>
      <c r="AGL309" s="11"/>
      <c r="AGM309" s="11"/>
      <c r="AGN309" s="11"/>
      <c r="AGO309" s="11"/>
      <c r="AGP309" s="11"/>
      <c r="AGQ309" s="11"/>
      <c r="AGR309" s="11"/>
      <c r="AGS309" s="11"/>
      <c r="AGT309" s="11"/>
      <c r="AGU309" s="11"/>
      <c r="AGV309" s="11"/>
      <c r="AGW309" s="11"/>
      <c r="AGX309" s="11"/>
      <c r="AGY309" s="11"/>
      <c r="AGZ309" s="11"/>
      <c r="AHA309" s="11"/>
      <c r="AHB309" s="11"/>
      <c r="AHC309" s="11"/>
      <c r="AHD309" s="11"/>
      <c r="AHE309" s="11"/>
      <c r="AHF309" s="11"/>
      <c r="AHG309" s="11"/>
      <c r="AHH309" s="11"/>
      <c r="AHI309" s="11"/>
      <c r="AHJ309" s="11"/>
      <c r="AHK309" s="11"/>
      <c r="AHL309" s="11"/>
      <c r="AHM309" s="11"/>
      <c r="AHN309" s="11"/>
      <c r="AHO309" s="11"/>
      <c r="AHP309" s="11"/>
      <c r="AHQ309" s="11"/>
      <c r="AHR309" s="11"/>
      <c r="AHS309" s="11"/>
      <c r="AHT309" s="11"/>
      <c r="AHU309" s="11"/>
      <c r="AHV309" s="11"/>
      <c r="AHW309" s="11"/>
      <c r="AHX309" s="11"/>
      <c r="AHY309" s="11"/>
      <c r="AHZ309" s="11"/>
      <c r="AIA309" s="11"/>
      <c r="AIB309" s="11"/>
      <c r="AIC309" s="11"/>
      <c r="AID309" s="11"/>
      <c r="AIE309" s="11"/>
      <c r="AIF309" s="11"/>
      <c r="AIG309" s="11"/>
      <c r="AIH309" s="11"/>
      <c r="AII309" s="11"/>
      <c r="AIJ309" s="11"/>
      <c r="AIK309" s="11"/>
      <c r="AIL309" s="11"/>
      <c r="AIM309" s="11"/>
      <c r="AIN309" s="11"/>
      <c r="AIO309" s="11"/>
      <c r="AIP309" s="11"/>
      <c r="AIQ309" s="11"/>
      <c r="AIR309" s="11"/>
      <c r="AIS309" s="11"/>
      <c r="AIT309" s="11"/>
      <c r="AIU309" s="11"/>
      <c r="AIV309" s="11"/>
      <c r="AIW309" s="11"/>
      <c r="AIX309" s="11"/>
      <c r="AIY309" s="11"/>
      <c r="AIZ309" s="11"/>
      <c r="AJA309" s="11"/>
      <c r="AJB309" s="11"/>
      <c r="AJC309" s="11"/>
      <c r="AJD309" s="11"/>
      <c r="AJE309" s="11"/>
      <c r="AJF309" s="11"/>
      <c r="AJG309" s="11"/>
      <c r="AJH309" s="11"/>
      <c r="AJI309" s="11"/>
      <c r="AJJ309" s="11"/>
      <c r="AJK309" s="11"/>
      <c r="AJL309" s="11"/>
      <c r="AJM309" s="11"/>
      <c r="AJN309" s="11"/>
      <c r="AJO309" s="11"/>
      <c r="AJP309" s="11"/>
      <c r="AJQ309" s="11"/>
      <c r="AJR309" s="11"/>
      <c r="AJS309" s="11"/>
      <c r="AJT309" s="11"/>
      <c r="AJU309" s="11"/>
      <c r="AJV309" s="11"/>
      <c r="AJW309" s="11"/>
      <c r="AJX309" s="11"/>
      <c r="AJY309" s="11"/>
      <c r="AJZ309" s="11"/>
      <c r="AKA309" s="11"/>
      <c r="AKB309" s="11"/>
      <c r="AKC309" s="11"/>
      <c r="AKD309" s="11"/>
      <c r="AKE309" s="11"/>
      <c r="AKF309" s="11"/>
      <c r="AKG309" s="11"/>
      <c r="AKH309" s="11"/>
      <c r="AKI309" s="11"/>
      <c r="AKJ309" s="11"/>
      <c r="AKK309" s="11"/>
      <c r="AKL309" s="11"/>
      <c r="AKM309" s="11"/>
      <c r="AKN309" s="11"/>
      <c r="AKO309" s="11"/>
      <c r="AKP309" s="11"/>
      <c r="AKQ309" s="11"/>
      <c r="AKR309" s="11"/>
      <c r="AKS309" s="11"/>
      <c r="AKT309" s="11"/>
      <c r="AKU309" s="11"/>
      <c r="AKV309" s="11"/>
      <c r="AKW309" s="11"/>
      <c r="AKX309" s="11"/>
      <c r="AKY309" s="11"/>
      <c r="AKZ309" s="11"/>
      <c r="ALA309" s="11"/>
      <c r="ALB309" s="11"/>
      <c r="ALC309" s="11"/>
      <c r="ALD309" s="11"/>
      <c r="ALE309" s="11"/>
      <c r="ALF309" s="11"/>
      <c r="ALG309" s="11"/>
      <c r="ALH309" s="11"/>
      <c r="ALI309" s="11"/>
      <c r="ALJ309" s="11"/>
      <c r="ALK309" s="11"/>
      <c r="ALL309" s="11"/>
      <c r="ALM309" s="11"/>
      <c r="ALN309" s="11"/>
      <c r="ALO309" s="11"/>
      <c r="ALP309" s="11"/>
      <c r="ALQ309" s="11"/>
      <c r="ALR309" s="11"/>
      <c r="ALS309" s="11"/>
      <c r="ALT309" s="11"/>
      <c r="ALU309" s="11"/>
      <c r="ALV309" s="11"/>
      <c r="ALW309" s="11"/>
      <c r="ALX309" s="11"/>
      <c r="ALY309" s="11"/>
      <c r="ALZ309" s="11"/>
      <c r="AMA309" s="11"/>
      <c r="AMB309" s="11"/>
      <c r="AMC309" s="11"/>
      <c r="AMD309" s="11"/>
      <c r="AME309" s="11"/>
      <c r="AMF309" s="11"/>
      <c r="AMG309" s="11"/>
      <c r="AMH309" s="11"/>
      <c r="AMI309" s="11"/>
      <c r="AMJ309" s="11"/>
      <c r="AMK309" s="11"/>
      <c r="AML309" s="11"/>
      <c r="AMM309" s="11"/>
      <c r="AMN309" s="11"/>
      <c r="AMO309" s="11"/>
      <c r="AMP309" s="11"/>
      <c r="AMQ309" s="11"/>
      <c r="AMR309" s="11"/>
      <c r="AMS309" s="11"/>
      <c r="AMT309" s="11"/>
      <c r="AMU309" s="11"/>
      <c r="AMV309" s="11"/>
      <c r="AMW309" s="11"/>
      <c r="AMX309" s="11"/>
      <c r="AMY309" s="11"/>
      <c r="AMZ309" s="11"/>
      <c r="ANA309" s="11"/>
      <c r="ANB309" s="11"/>
      <c r="ANC309" s="11"/>
      <c r="AND309" s="11"/>
      <c r="ANE309" s="11"/>
      <c r="ANF309" s="11"/>
      <c r="ANG309" s="11"/>
      <c r="ANH309" s="11"/>
      <c r="ANI309" s="11"/>
      <c r="ANJ309" s="11"/>
      <c r="ANK309" s="11"/>
      <c r="ANL309" s="11"/>
      <c r="ANM309" s="11"/>
      <c r="ANN309" s="11"/>
      <c r="ANO309" s="11"/>
      <c r="ANP309" s="11"/>
      <c r="ANQ309" s="11"/>
      <c r="ANR309" s="11"/>
      <c r="ANS309" s="11"/>
      <c r="ANT309" s="11"/>
      <c r="ANU309" s="11"/>
      <c r="ANV309" s="11"/>
      <c r="ANW309" s="11"/>
      <c r="ANX309" s="11"/>
      <c r="ANY309" s="11"/>
      <c r="ANZ309" s="11"/>
      <c r="AOA309" s="11"/>
      <c r="AOB309" s="11"/>
      <c r="AOC309" s="11"/>
      <c r="AOD309" s="11"/>
      <c r="AOE309" s="11"/>
      <c r="AOF309" s="11"/>
      <c r="AOG309" s="11"/>
      <c r="AOH309" s="11"/>
      <c r="AOI309" s="11"/>
      <c r="AOJ309" s="11"/>
      <c r="AOK309" s="11"/>
      <c r="AOL309" s="11"/>
      <c r="AOM309" s="11"/>
      <c r="AON309" s="11"/>
      <c r="AOO309" s="11"/>
      <c r="AOP309" s="11"/>
      <c r="AOQ309" s="11"/>
      <c r="AOR309" s="11"/>
      <c r="AOS309" s="11"/>
      <c r="AOT309" s="11"/>
      <c r="AOU309" s="11"/>
      <c r="AOV309" s="11"/>
      <c r="AOW309" s="11"/>
      <c r="AOX309" s="11"/>
      <c r="AOY309" s="11"/>
      <c r="AOZ309" s="11"/>
      <c r="APA309" s="11"/>
      <c r="APB309" s="11"/>
      <c r="APC309" s="11"/>
      <c r="APD309" s="11"/>
      <c r="APE309" s="11"/>
      <c r="APF309" s="11"/>
      <c r="APG309" s="11"/>
      <c r="APH309" s="11"/>
      <c r="API309" s="11"/>
      <c r="APJ309" s="11"/>
      <c r="APK309" s="11"/>
      <c r="APL309" s="11"/>
      <c r="APM309" s="11"/>
      <c r="APN309" s="11"/>
      <c r="APO309" s="11"/>
      <c r="APP309" s="11"/>
      <c r="APQ309" s="11"/>
      <c r="APR309" s="11"/>
      <c r="APS309" s="11"/>
      <c r="APT309" s="11"/>
      <c r="APU309" s="11"/>
      <c r="APV309" s="11"/>
      <c r="APW309" s="11"/>
      <c r="APX309" s="11"/>
      <c r="APY309" s="11"/>
      <c r="APZ309" s="11"/>
      <c r="AQA309" s="11"/>
      <c r="AQB309" s="11"/>
      <c r="AQC309" s="11"/>
      <c r="AQD309" s="11"/>
      <c r="AQE309" s="11"/>
      <c r="AQF309" s="11"/>
      <c r="AQG309" s="11"/>
      <c r="AQH309" s="11"/>
      <c r="AQI309" s="11"/>
      <c r="AQJ309" s="11"/>
      <c r="AQK309" s="11"/>
      <c r="AQL309" s="11"/>
      <c r="AQM309" s="11"/>
      <c r="AQN309" s="11"/>
      <c r="AQO309" s="11"/>
      <c r="AQP309" s="11"/>
      <c r="AQQ309" s="11"/>
      <c r="AQR309" s="11"/>
      <c r="AQS309" s="11"/>
      <c r="AQT309" s="11"/>
      <c r="AQU309" s="11"/>
      <c r="AQV309" s="11"/>
      <c r="AQW309" s="11"/>
      <c r="AQX309" s="11"/>
      <c r="AQY309" s="11"/>
      <c r="AQZ309" s="11"/>
      <c r="ARA309" s="11"/>
      <c r="ARB309" s="11"/>
      <c r="ARC309" s="11"/>
      <c r="ARD309" s="11"/>
      <c r="ARE309" s="11"/>
      <c r="ARF309" s="11"/>
      <c r="ARG309" s="11"/>
      <c r="ARH309" s="11"/>
      <c r="ARI309" s="11"/>
      <c r="ARJ309" s="11"/>
      <c r="ARK309" s="11"/>
      <c r="ARL309" s="11"/>
      <c r="ARM309" s="11"/>
      <c r="ARN309" s="11"/>
      <c r="ARO309" s="11"/>
      <c r="ARP309" s="11"/>
      <c r="ARQ309" s="11"/>
      <c r="ARR309" s="11"/>
      <c r="ARS309" s="11"/>
      <c r="ART309" s="11"/>
      <c r="ARU309" s="11"/>
      <c r="ARV309" s="11"/>
      <c r="ARW309" s="11"/>
      <c r="ARX309" s="11"/>
      <c r="ARY309" s="11"/>
      <c r="ARZ309" s="11"/>
      <c r="ASA309" s="11"/>
      <c r="ASB309" s="11"/>
      <c r="ASC309" s="11"/>
      <c r="ASD309" s="11"/>
      <c r="ASE309" s="11"/>
      <c r="ASF309" s="11"/>
      <c r="ASG309" s="11"/>
      <c r="ASH309" s="11"/>
      <c r="ASI309" s="11"/>
      <c r="ASJ309" s="11"/>
      <c r="ASK309" s="11"/>
      <c r="ASL309" s="11"/>
      <c r="ASM309" s="11"/>
      <c r="ASN309" s="11"/>
      <c r="ASO309" s="11"/>
      <c r="ASP309" s="11"/>
      <c r="ASQ309" s="11"/>
      <c r="ASR309" s="11"/>
      <c r="ASS309" s="11"/>
      <c r="AST309" s="11"/>
      <c r="ASU309" s="11"/>
      <c r="ASV309" s="11"/>
      <c r="ASW309" s="11"/>
      <c r="ASX309" s="11"/>
      <c r="ASY309" s="11"/>
      <c r="ASZ309" s="11"/>
      <c r="ATA309" s="11"/>
      <c r="ATB309" s="11"/>
      <c r="ATC309" s="11"/>
      <c r="ATD309" s="11"/>
      <c r="ATE309" s="11"/>
      <c r="ATF309" s="11"/>
      <c r="ATG309" s="11"/>
      <c r="ATH309" s="11"/>
      <c r="ATI309" s="11"/>
      <c r="ATJ309" s="11"/>
      <c r="ATK309" s="11"/>
      <c r="ATL309" s="11"/>
      <c r="ATM309" s="11"/>
      <c r="ATN309" s="11"/>
      <c r="ATO309" s="11"/>
      <c r="ATP309" s="11"/>
      <c r="ATQ309" s="11"/>
      <c r="ATR309" s="11"/>
      <c r="ATS309" s="11"/>
      <c r="ATT309" s="11"/>
      <c r="ATU309" s="11"/>
      <c r="ATV309" s="11"/>
      <c r="ATW309" s="11"/>
      <c r="ATX309" s="11"/>
      <c r="ATY309" s="11"/>
      <c r="ATZ309" s="11"/>
      <c r="AUA309" s="11"/>
      <c r="AUB309" s="11"/>
      <c r="AUC309" s="11"/>
      <c r="AUD309" s="11"/>
      <c r="AUE309" s="11"/>
      <c r="AUF309" s="11"/>
      <c r="AUG309" s="11"/>
      <c r="AUH309" s="11"/>
      <c r="AUI309" s="11"/>
      <c r="AUJ309" s="11"/>
      <c r="AUK309" s="11"/>
      <c r="AUL309" s="11"/>
      <c r="AUM309" s="11"/>
      <c r="AUN309" s="11"/>
      <c r="AUO309" s="11"/>
      <c r="AUP309" s="11"/>
      <c r="AUQ309" s="11"/>
      <c r="AUR309" s="11"/>
      <c r="AUS309" s="11"/>
      <c r="AUT309" s="11"/>
      <c r="AUU309" s="11"/>
      <c r="AUV309" s="11"/>
      <c r="AUW309" s="11"/>
      <c r="AUX309" s="11"/>
      <c r="AUY309" s="11"/>
      <c r="AUZ309" s="11"/>
      <c r="AVA309" s="11"/>
      <c r="AVB309" s="11"/>
      <c r="AVC309" s="11"/>
      <c r="AVD309" s="11"/>
      <c r="AVE309" s="11"/>
      <c r="AVF309" s="11"/>
      <c r="AVG309" s="11"/>
      <c r="AVH309" s="11"/>
      <c r="AVI309" s="11"/>
      <c r="AVJ309" s="11"/>
      <c r="AVK309" s="11"/>
      <c r="AVL309" s="11"/>
      <c r="AVM309" s="11"/>
      <c r="AVN309" s="11"/>
      <c r="AVO309" s="11"/>
      <c r="AVP309" s="11"/>
      <c r="AVQ309" s="11"/>
      <c r="AVR309" s="11"/>
      <c r="AVS309" s="11"/>
      <c r="AVT309" s="11"/>
      <c r="AVU309" s="11"/>
      <c r="AVV309" s="11"/>
      <c r="AVW309" s="11"/>
      <c r="AVX309" s="11"/>
      <c r="AVY309" s="11"/>
      <c r="AVZ309" s="11"/>
      <c r="AWA309" s="11"/>
      <c r="AWB309" s="11"/>
      <c r="AWC309" s="11"/>
      <c r="AWD309" s="11"/>
      <c r="AWE309" s="11"/>
      <c r="AWF309" s="11"/>
      <c r="AWG309" s="11"/>
      <c r="AWH309" s="11"/>
      <c r="AWI309" s="11"/>
      <c r="AWJ309" s="11"/>
      <c r="AWK309" s="11"/>
      <c r="AWL309" s="11"/>
      <c r="AWM309" s="11"/>
      <c r="AWN309" s="11"/>
      <c r="AWO309" s="11"/>
      <c r="AWP309" s="11"/>
      <c r="AWQ309" s="11"/>
      <c r="AWR309" s="11"/>
      <c r="AWS309" s="11"/>
      <c r="AWT309" s="11"/>
      <c r="AWU309" s="11"/>
      <c r="AWV309" s="11"/>
      <c r="AWW309" s="11"/>
      <c r="AWX309" s="11"/>
      <c r="AWY309" s="11"/>
      <c r="AWZ309" s="11"/>
      <c r="AXA309" s="11"/>
      <c r="AXB309" s="11"/>
      <c r="AXC309" s="11"/>
      <c r="AXD309" s="11"/>
      <c r="AXE309" s="11"/>
      <c r="AXF309" s="11"/>
      <c r="AXG309" s="11"/>
      <c r="AXH309" s="11"/>
      <c r="AXI309" s="11"/>
      <c r="AXJ309" s="11"/>
      <c r="AXK309" s="11"/>
      <c r="AXL309" s="11"/>
      <c r="AXM309" s="11"/>
      <c r="AXN309" s="11"/>
      <c r="AXO309" s="11"/>
      <c r="AXP309" s="11"/>
      <c r="AXQ309" s="11"/>
      <c r="AXR309" s="11"/>
      <c r="AXS309" s="11"/>
      <c r="AXT309" s="11"/>
      <c r="AXU309" s="11"/>
      <c r="AXV309" s="11"/>
      <c r="AXW309" s="11"/>
      <c r="AXX309" s="11"/>
      <c r="AXY309" s="11"/>
      <c r="AXZ309" s="11"/>
      <c r="AYA309" s="11"/>
      <c r="AYB309" s="11"/>
      <c r="AYC309" s="11"/>
      <c r="AYD309" s="11"/>
      <c r="AYE309" s="11"/>
      <c r="AYF309" s="11"/>
      <c r="AYG309" s="11"/>
      <c r="AYH309" s="11"/>
      <c r="AYI309" s="11"/>
      <c r="AYJ309" s="11"/>
      <c r="AYK309" s="11"/>
      <c r="AYL309" s="11"/>
      <c r="AYM309" s="11"/>
      <c r="AYN309" s="11"/>
      <c r="AYO309" s="11"/>
      <c r="AYP309" s="11"/>
      <c r="AYQ309" s="11"/>
      <c r="AYR309" s="11"/>
      <c r="AYS309" s="11"/>
      <c r="AYT309" s="11"/>
      <c r="AYU309" s="11"/>
      <c r="AYV309" s="11"/>
      <c r="AYW309" s="11"/>
      <c r="AYX309" s="11"/>
      <c r="AYY309" s="11"/>
      <c r="AYZ309" s="11"/>
      <c r="AZA309" s="11"/>
      <c r="AZB309" s="11"/>
      <c r="AZC309" s="11"/>
      <c r="AZD309" s="11"/>
      <c r="AZE309" s="11"/>
      <c r="AZF309" s="11"/>
      <c r="AZG309" s="11"/>
      <c r="AZH309" s="11"/>
      <c r="AZI309" s="11"/>
      <c r="AZJ309" s="11"/>
      <c r="AZK309" s="11"/>
      <c r="AZL309" s="11"/>
      <c r="AZM309" s="11"/>
      <c r="AZN309" s="11"/>
      <c r="AZO309" s="11"/>
      <c r="AZP309" s="11"/>
      <c r="AZQ309" s="11"/>
      <c r="AZR309" s="11"/>
      <c r="AZS309" s="11"/>
      <c r="AZT309" s="11"/>
      <c r="AZU309" s="11"/>
      <c r="AZV309" s="11"/>
      <c r="AZW309" s="11"/>
      <c r="AZX309" s="11"/>
      <c r="AZY309" s="11"/>
      <c r="AZZ309" s="11"/>
      <c r="BAA309" s="11"/>
      <c r="BAB309" s="11"/>
      <c r="BAC309" s="11"/>
      <c r="BAD309" s="11"/>
      <c r="BAE309" s="11"/>
      <c r="BAF309" s="11"/>
      <c r="BAG309" s="11"/>
      <c r="BAH309" s="11"/>
      <c r="BAI309" s="11"/>
      <c r="BAJ309" s="11"/>
      <c r="BAK309" s="11"/>
      <c r="BAL309" s="11"/>
      <c r="BAM309" s="11"/>
      <c r="BAN309" s="11"/>
      <c r="BAO309" s="11"/>
      <c r="BAP309" s="11"/>
      <c r="BAQ309" s="11"/>
      <c r="BAR309" s="11"/>
      <c r="BAS309" s="11"/>
      <c r="BAT309" s="11"/>
      <c r="BAU309" s="11"/>
      <c r="BAV309" s="11"/>
      <c r="BAW309" s="11"/>
      <c r="BAX309" s="11"/>
      <c r="BAY309" s="11"/>
      <c r="BAZ309" s="11"/>
      <c r="BBA309" s="11"/>
      <c r="BBB309" s="11"/>
      <c r="BBC309" s="11"/>
      <c r="BBD309" s="11"/>
      <c r="BBE309" s="11"/>
      <c r="BBF309" s="11"/>
      <c r="BBG309" s="11"/>
      <c r="BBH309" s="11"/>
      <c r="BBI309" s="11"/>
      <c r="BBJ309" s="11"/>
      <c r="BBK309" s="11"/>
      <c r="BBL309" s="11"/>
      <c r="BBM309" s="11"/>
      <c r="BBN309" s="11"/>
      <c r="BBO309" s="11"/>
      <c r="BBP309" s="11"/>
      <c r="BBQ309" s="11"/>
      <c r="BBR309" s="11"/>
      <c r="BBS309" s="11"/>
      <c r="BBT309" s="11"/>
      <c r="BBU309" s="11"/>
      <c r="BBV309" s="11"/>
      <c r="BBW309" s="11"/>
      <c r="BBX309" s="11"/>
      <c r="BBY309" s="11"/>
      <c r="BBZ309" s="11"/>
      <c r="BCA309" s="11"/>
      <c r="BCB309" s="11"/>
      <c r="BCC309" s="11"/>
      <c r="BCD309" s="11"/>
      <c r="BCE309" s="11"/>
      <c r="BCF309" s="11"/>
      <c r="BCG309" s="11"/>
      <c r="BCH309" s="11"/>
      <c r="BCI309" s="11"/>
      <c r="BCJ309" s="11"/>
      <c r="BCK309" s="11"/>
      <c r="BCL309" s="11"/>
      <c r="BCM309" s="11"/>
      <c r="BCN309" s="11"/>
      <c r="BCO309" s="11"/>
      <c r="BCP309" s="11"/>
      <c r="BCQ309" s="11"/>
      <c r="BCR309" s="11"/>
      <c r="BCS309" s="11"/>
      <c r="BCT309" s="11"/>
      <c r="BCU309" s="11"/>
      <c r="BCV309" s="11"/>
      <c r="BCW309" s="11"/>
      <c r="BCX309" s="11"/>
      <c r="BCY309" s="11"/>
      <c r="BCZ309" s="11"/>
      <c r="BDA309" s="11"/>
      <c r="BDB309" s="11"/>
      <c r="BDC309" s="11"/>
      <c r="BDD309" s="11"/>
      <c r="BDE309" s="11"/>
      <c r="BDF309" s="11"/>
      <c r="BDG309" s="11"/>
      <c r="BDH309" s="11"/>
      <c r="BDI309" s="11"/>
      <c r="BDJ309" s="11"/>
      <c r="BDK309" s="11"/>
      <c r="BDL309" s="11"/>
      <c r="BDM309" s="11"/>
      <c r="BDN309" s="11"/>
      <c r="BDO309" s="11"/>
      <c r="BDP309" s="11"/>
      <c r="BDQ309" s="11"/>
      <c r="BDR309" s="11"/>
      <c r="BDS309" s="11"/>
      <c r="BDT309" s="11"/>
      <c r="BDU309" s="11"/>
      <c r="BDV309" s="11"/>
      <c r="BDW309" s="11"/>
      <c r="BDX309" s="11"/>
      <c r="BDY309" s="11"/>
      <c r="BDZ309" s="11"/>
      <c r="BEA309" s="11"/>
      <c r="BEB309" s="11"/>
      <c r="BEC309" s="11"/>
      <c r="BED309" s="11"/>
      <c r="BEE309" s="11"/>
      <c r="BEF309" s="11"/>
      <c r="BEG309" s="11"/>
      <c r="BEH309" s="11"/>
      <c r="BEI309" s="11"/>
      <c r="BEJ309" s="11"/>
      <c r="BEK309" s="11"/>
      <c r="BEL309" s="11"/>
      <c r="BEM309" s="11"/>
      <c r="BEN309" s="11"/>
      <c r="BEO309" s="11"/>
      <c r="BEP309" s="11"/>
      <c r="BEQ309" s="11"/>
      <c r="BER309" s="11"/>
      <c r="BES309" s="11"/>
      <c r="BET309" s="11"/>
      <c r="BEU309" s="11"/>
      <c r="BEV309" s="11"/>
      <c r="BEW309" s="11"/>
      <c r="BEX309" s="11"/>
      <c r="BEY309" s="11"/>
      <c r="BEZ309" s="11"/>
      <c r="BFA309" s="11"/>
      <c r="BFB309" s="11"/>
      <c r="BFC309" s="11"/>
      <c r="BFD309" s="11"/>
      <c r="BFE309" s="11"/>
      <c r="BFF309" s="11"/>
      <c r="BFG309" s="11"/>
      <c r="BFH309" s="11"/>
      <c r="BFI309" s="11"/>
      <c r="BFJ309" s="11"/>
      <c r="BFK309" s="11"/>
      <c r="BFL309" s="11"/>
      <c r="BFM309" s="11"/>
      <c r="BFN309" s="11"/>
      <c r="BFO309" s="11"/>
      <c r="BFP309" s="11"/>
      <c r="BFQ309" s="11"/>
      <c r="BFR309" s="11"/>
      <c r="BFS309" s="11"/>
      <c r="BFT309" s="11"/>
      <c r="BFU309" s="11"/>
      <c r="BFV309" s="11"/>
      <c r="BFW309" s="11"/>
      <c r="BFX309" s="11"/>
      <c r="BFY309" s="11"/>
      <c r="BFZ309" s="11"/>
      <c r="BGA309" s="11"/>
      <c r="BGB309" s="11"/>
      <c r="BGC309" s="11"/>
      <c r="BGD309" s="11"/>
      <c r="BGE309" s="11"/>
      <c r="BGF309" s="11"/>
      <c r="BGG309" s="11"/>
      <c r="BGH309" s="11"/>
      <c r="BGI309" s="11"/>
      <c r="BGJ309" s="11"/>
      <c r="BGK309" s="11"/>
      <c r="BGL309" s="11"/>
      <c r="BGM309" s="11"/>
      <c r="BGN309" s="11"/>
      <c r="BGO309" s="11"/>
      <c r="BGP309" s="11"/>
      <c r="BGQ309" s="11"/>
      <c r="BGR309" s="11"/>
      <c r="BGS309" s="11"/>
      <c r="BGT309" s="11"/>
      <c r="BGU309" s="11"/>
      <c r="BGV309" s="11"/>
      <c r="BGW309" s="11"/>
      <c r="BGX309" s="11"/>
      <c r="BGY309" s="11"/>
      <c r="BGZ309" s="11"/>
      <c r="BHA309" s="11"/>
      <c r="BHB309" s="11"/>
      <c r="BHC309" s="11"/>
      <c r="BHD309" s="11"/>
      <c r="BHE309" s="11"/>
      <c r="BHF309" s="11"/>
      <c r="BHG309" s="11"/>
      <c r="BHH309" s="11"/>
      <c r="BHI309" s="11"/>
      <c r="BHJ309" s="11"/>
      <c r="BHK309" s="11"/>
      <c r="BHL309" s="11"/>
      <c r="BHM309" s="11"/>
      <c r="BHN309" s="11"/>
      <c r="BHO309" s="11"/>
      <c r="BHP309" s="11"/>
      <c r="BHQ309" s="11"/>
      <c r="BHR309" s="11"/>
      <c r="BHS309" s="11"/>
      <c r="BHT309" s="11"/>
      <c r="BHU309" s="11"/>
      <c r="BHV309" s="11"/>
      <c r="BHW309" s="11"/>
      <c r="BHX309" s="11"/>
      <c r="BHY309" s="11"/>
      <c r="BHZ309" s="11"/>
      <c r="BIA309" s="11"/>
      <c r="BIB309" s="11"/>
      <c r="BIC309" s="11"/>
      <c r="BID309" s="11"/>
      <c r="BIE309" s="11"/>
      <c r="BIF309" s="11"/>
      <c r="BIG309" s="11"/>
      <c r="BIH309" s="11"/>
      <c r="BII309" s="11"/>
      <c r="BIJ309" s="11"/>
      <c r="BIK309" s="11"/>
      <c r="BIL309" s="11"/>
      <c r="BIM309" s="11"/>
      <c r="BIN309" s="11"/>
      <c r="BIO309" s="11"/>
      <c r="BIP309" s="11"/>
      <c r="BIQ309" s="11"/>
      <c r="BIR309" s="11"/>
      <c r="BIS309" s="11"/>
      <c r="BIT309" s="11"/>
      <c r="BIU309" s="11"/>
      <c r="BIV309" s="11"/>
      <c r="BIW309" s="11"/>
      <c r="BIX309" s="11"/>
      <c r="BIY309" s="11"/>
      <c r="BIZ309" s="11"/>
      <c r="BJA309" s="11"/>
      <c r="BJB309" s="11"/>
      <c r="BJC309" s="11"/>
      <c r="BJD309" s="11"/>
      <c r="BJE309" s="11"/>
      <c r="BJF309" s="11"/>
      <c r="BJG309" s="11"/>
      <c r="BJH309" s="11"/>
      <c r="BJI309" s="11"/>
      <c r="BJJ309" s="11"/>
      <c r="BJK309" s="11"/>
      <c r="BJL309" s="11"/>
      <c r="BJM309" s="11"/>
      <c r="BJN309" s="11"/>
      <c r="BJO309" s="11"/>
      <c r="BJP309" s="11"/>
      <c r="BJQ309" s="11"/>
      <c r="BJR309" s="11"/>
      <c r="BJS309" s="11"/>
      <c r="BJT309" s="11"/>
      <c r="BJU309" s="11"/>
      <c r="BJV309" s="11"/>
      <c r="BJW309" s="11"/>
      <c r="BJX309" s="11"/>
      <c r="BJY309" s="11"/>
      <c r="BJZ309" s="11"/>
      <c r="BKA309" s="11"/>
      <c r="BKB309" s="11"/>
      <c r="BKC309" s="11"/>
      <c r="BKD309" s="11"/>
      <c r="BKE309" s="11"/>
      <c r="BKF309" s="11"/>
      <c r="BKG309" s="11"/>
      <c r="BKH309" s="11"/>
      <c r="BKI309" s="11"/>
      <c r="BKJ309" s="11"/>
      <c r="BKK309" s="11"/>
      <c r="BKL309" s="11"/>
      <c r="BKM309" s="11"/>
      <c r="BKN309" s="11"/>
      <c r="BKO309" s="11"/>
      <c r="BKP309" s="11"/>
      <c r="BKQ309" s="11"/>
      <c r="BKR309" s="11"/>
      <c r="BKS309" s="11"/>
      <c r="BKT309" s="11"/>
      <c r="BKU309" s="11"/>
      <c r="BKV309" s="11"/>
      <c r="BKW309" s="11"/>
      <c r="BKX309" s="11"/>
      <c r="BKY309" s="11"/>
      <c r="BKZ309" s="11"/>
      <c r="BLA309" s="11"/>
      <c r="BLB309" s="11"/>
      <c r="BLC309" s="11"/>
      <c r="BLD309" s="11"/>
      <c r="BLE309" s="11"/>
      <c r="BLF309" s="11"/>
      <c r="BLG309" s="11"/>
      <c r="BLH309" s="11"/>
      <c r="BLI309" s="11"/>
      <c r="BLJ309" s="11"/>
      <c r="BLK309" s="11"/>
      <c r="BLL309" s="11"/>
      <c r="BLM309" s="11"/>
      <c r="BLN309" s="11"/>
      <c r="BLO309" s="11"/>
      <c r="BLP309" s="11"/>
      <c r="BLQ309" s="11"/>
      <c r="BLR309" s="11"/>
      <c r="BLS309" s="11"/>
      <c r="BLT309" s="11"/>
      <c r="BLU309" s="11"/>
      <c r="BLV309" s="11"/>
      <c r="BLW309" s="11"/>
      <c r="BLX309" s="11"/>
      <c r="BLY309" s="11"/>
      <c r="BLZ309" s="11"/>
      <c r="BMA309" s="11"/>
      <c r="BMB309" s="11"/>
      <c r="BMC309" s="11"/>
      <c r="BMD309" s="11"/>
      <c r="BME309" s="11"/>
      <c r="BMF309" s="11"/>
      <c r="BMG309" s="11"/>
      <c r="BMH309" s="11"/>
      <c r="BMI309" s="11"/>
      <c r="BMJ309" s="11"/>
      <c r="BMK309" s="11"/>
      <c r="BML309" s="11"/>
      <c r="BMM309" s="11"/>
      <c r="BMN309" s="11"/>
      <c r="BMO309" s="11"/>
      <c r="BMP309" s="11"/>
      <c r="BMQ309" s="11"/>
      <c r="BMR309" s="11"/>
      <c r="BMS309" s="11"/>
      <c r="BMT309" s="11"/>
      <c r="BMU309" s="11"/>
      <c r="BMV309" s="11"/>
      <c r="BMW309" s="11"/>
      <c r="BMX309" s="11"/>
      <c r="BMY309" s="11"/>
      <c r="BMZ309" s="11"/>
      <c r="BNA309" s="11"/>
      <c r="BNB309" s="11"/>
      <c r="BNC309" s="11"/>
      <c r="BND309" s="11"/>
      <c r="BNE309" s="11"/>
      <c r="BNF309" s="11"/>
      <c r="BNG309" s="11"/>
      <c r="BNH309" s="11"/>
      <c r="BNI309" s="11"/>
      <c r="BNJ309" s="11"/>
      <c r="BNK309" s="11"/>
      <c r="BNL309" s="11"/>
      <c r="BNM309" s="11"/>
      <c r="BNN309" s="11"/>
      <c r="BNO309" s="11"/>
      <c r="BNP309" s="11"/>
      <c r="BNQ309" s="11"/>
      <c r="BNR309" s="11"/>
      <c r="BNS309" s="11"/>
      <c r="BNT309" s="11"/>
      <c r="BNU309" s="11"/>
      <c r="BNV309" s="11"/>
      <c r="BNW309" s="11"/>
      <c r="BNX309" s="11"/>
      <c r="BNY309" s="11"/>
      <c r="BNZ309" s="11"/>
      <c r="BOA309" s="11"/>
      <c r="BOB309" s="11"/>
      <c r="BOC309" s="11"/>
      <c r="BOD309" s="11"/>
      <c r="BOE309" s="11"/>
      <c r="BOF309" s="11"/>
      <c r="BOG309" s="11"/>
      <c r="BOH309" s="11"/>
      <c r="BOI309" s="11"/>
      <c r="BOJ309" s="11"/>
      <c r="BOK309" s="11"/>
      <c r="BOL309" s="11"/>
      <c r="BOM309" s="11"/>
      <c r="BON309" s="11"/>
      <c r="BOO309" s="11"/>
      <c r="BOP309" s="11"/>
      <c r="BOQ309" s="11"/>
      <c r="BOR309" s="11"/>
      <c r="BOS309" s="11"/>
      <c r="BOT309" s="11"/>
      <c r="BOU309" s="11"/>
      <c r="BOV309" s="11"/>
      <c r="BOW309" s="11"/>
      <c r="BOX309" s="11"/>
      <c r="BOY309" s="11"/>
      <c r="BOZ309" s="11"/>
      <c r="BPA309" s="11"/>
      <c r="BPB309" s="11"/>
      <c r="BPC309" s="11"/>
      <c r="BPD309" s="11"/>
      <c r="BPE309" s="11"/>
      <c r="BPF309" s="11"/>
      <c r="BPG309" s="11"/>
      <c r="BPH309" s="11"/>
      <c r="BPI309" s="11"/>
      <c r="BPJ309" s="11"/>
      <c r="BPK309" s="11"/>
      <c r="BPL309" s="11"/>
      <c r="BPM309" s="11"/>
      <c r="BPN309" s="11"/>
      <c r="BPO309" s="11"/>
      <c r="BPP309" s="11"/>
      <c r="BPQ309" s="11"/>
      <c r="BPR309" s="11"/>
      <c r="BPS309" s="11"/>
      <c r="BPT309" s="11"/>
      <c r="BPU309" s="11"/>
      <c r="BPV309" s="11"/>
      <c r="BPW309" s="11"/>
      <c r="BPX309" s="11"/>
      <c r="BPY309" s="11"/>
      <c r="BPZ309" s="11"/>
      <c r="BQA309" s="11"/>
      <c r="BQB309" s="11"/>
      <c r="BQC309" s="11"/>
      <c r="BQD309" s="11"/>
      <c r="BQE309" s="11"/>
      <c r="BQF309" s="11"/>
      <c r="BQG309" s="11"/>
      <c r="BQH309" s="11"/>
      <c r="BQI309" s="11"/>
      <c r="BQJ309" s="11"/>
      <c r="BQK309" s="11"/>
      <c r="BQL309" s="11"/>
      <c r="BQM309" s="11"/>
      <c r="BQN309" s="11"/>
      <c r="BQO309" s="11"/>
      <c r="BQP309" s="11"/>
      <c r="BQQ309" s="11"/>
      <c r="BQR309" s="11"/>
      <c r="BQS309" s="11"/>
      <c r="BQT309" s="11"/>
      <c r="BQU309" s="11"/>
      <c r="BQV309" s="11"/>
      <c r="BQW309" s="11"/>
      <c r="BQX309" s="11"/>
      <c r="BQY309" s="11"/>
      <c r="BQZ309" s="11"/>
      <c r="BRA309" s="11"/>
      <c r="BRB309" s="11"/>
      <c r="BRC309" s="11"/>
      <c r="BRD309" s="11"/>
      <c r="BRE309" s="11"/>
      <c r="BRF309" s="11"/>
      <c r="BRG309" s="11"/>
      <c r="BRH309" s="11"/>
      <c r="BRI309" s="11"/>
    </row>
    <row r="310" spans="2:1829" x14ac:dyDescent="0.3"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CZ310" s="11"/>
      <c r="DA310" s="11"/>
      <c r="DB310" s="11"/>
      <c r="DC310" s="11"/>
      <c r="DD310" s="11"/>
      <c r="DE310" s="11"/>
      <c r="DF310" s="11"/>
      <c r="DG310" s="11"/>
      <c r="DH310" s="11"/>
      <c r="DI310" s="11"/>
      <c r="DJ310" s="11"/>
      <c r="DK310" s="11"/>
      <c r="DL310" s="11"/>
      <c r="DM310" s="11"/>
      <c r="DN310" s="11"/>
      <c r="DO310" s="11"/>
      <c r="DP310" s="11"/>
      <c r="DQ310" s="11"/>
      <c r="DR310" s="11"/>
      <c r="DS310" s="11"/>
      <c r="DT310" s="11"/>
      <c r="DU310" s="11"/>
      <c r="DV310" s="11"/>
      <c r="DW310" s="11"/>
      <c r="DX310" s="11"/>
      <c r="DY310" s="11"/>
      <c r="DZ310" s="11"/>
      <c r="EA310" s="11"/>
      <c r="EB310" s="11"/>
      <c r="EC310" s="11"/>
      <c r="ED310" s="11"/>
      <c r="EE310" s="11"/>
      <c r="EF310" s="11"/>
      <c r="EG310" s="11"/>
      <c r="EH310" s="11"/>
      <c r="EI310" s="11"/>
      <c r="EJ310" s="11"/>
      <c r="EK310" s="11"/>
      <c r="EL310" s="11"/>
      <c r="EM310" s="11"/>
      <c r="EN310" s="11"/>
      <c r="EO310" s="11"/>
      <c r="EP310" s="11"/>
      <c r="EQ310" s="11"/>
      <c r="ER310" s="11"/>
      <c r="ES310" s="11"/>
      <c r="ET310" s="11"/>
      <c r="EU310" s="11"/>
      <c r="EV310" s="11"/>
      <c r="EW310" s="11"/>
      <c r="EX310" s="11"/>
      <c r="EY310" s="11"/>
      <c r="EZ310" s="11"/>
      <c r="FA310" s="11"/>
      <c r="FB310" s="11"/>
      <c r="FC310" s="11"/>
      <c r="FD310" s="11"/>
      <c r="FE310" s="11"/>
      <c r="FF310" s="11"/>
      <c r="FG310" s="11"/>
      <c r="FH310" s="11"/>
      <c r="FI310" s="11"/>
      <c r="FJ310" s="11"/>
      <c r="FK310" s="11"/>
      <c r="FL310" s="11"/>
      <c r="FM310" s="11"/>
      <c r="FN310" s="11"/>
      <c r="FO310" s="11"/>
      <c r="FP310" s="11"/>
      <c r="FQ310" s="11"/>
      <c r="FR310" s="11"/>
      <c r="FS310" s="11"/>
      <c r="FT310" s="11"/>
      <c r="FU310" s="11"/>
      <c r="FV310" s="11"/>
      <c r="FW310" s="11"/>
      <c r="FX310" s="11"/>
      <c r="FY310" s="11"/>
      <c r="FZ310" s="11"/>
      <c r="GA310" s="11"/>
      <c r="GB310" s="11"/>
      <c r="GC310" s="11"/>
      <c r="GD310" s="11"/>
      <c r="GE310" s="11"/>
      <c r="GF310" s="11"/>
      <c r="GG310" s="11"/>
      <c r="GH310" s="11"/>
      <c r="GI310" s="11"/>
      <c r="GJ310" s="11"/>
      <c r="GK310" s="11"/>
      <c r="GL310" s="11"/>
      <c r="GM310" s="11"/>
      <c r="GN310" s="11"/>
      <c r="GO310" s="11"/>
      <c r="GP310" s="11"/>
      <c r="GQ310" s="11"/>
      <c r="GR310" s="11"/>
      <c r="GS310" s="11"/>
      <c r="GT310" s="11"/>
      <c r="GU310" s="11"/>
      <c r="GV310" s="11"/>
      <c r="GW310" s="11"/>
      <c r="GX310" s="11"/>
      <c r="GY310" s="11"/>
      <c r="GZ310" s="11"/>
      <c r="HA310" s="11"/>
      <c r="HB310" s="11"/>
      <c r="HC310" s="11"/>
      <c r="HD310" s="11"/>
      <c r="HE310" s="11"/>
      <c r="HF310" s="11"/>
      <c r="HG310" s="11"/>
      <c r="HH310" s="11"/>
      <c r="HI310" s="11"/>
      <c r="HJ310" s="11"/>
      <c r="HK310" s="11"/>
      <c r="HL310" s="11"/>
      <c r="HM310" s="11"/>
      <c r="HN310" s="11"/>
      <c r="HO310" s="11"/>
      <c r="HP310" s="11"/>
      <c r="HQ310" s="11"/>
      <c r="HR310" s="11"/>
      <c r="HS310" s="11"/>
      <c r="HT310" s="11"/>
      <c r="HU310" s="11"/>
      <c r="HV310" s="11"/>
      <c r="HW310" s="11"/>
      <c r="HX310" s="11"/>
      <c r="HY310" s="11"/>
      <c r="HZ310" s="11"/>
      <c r="IA310" s="11"/>
      <c r="IB310" s="11"/>
      <c r="IC310" s="11"/>
      <c r="ID310" s="11"/>
      <c r="IE310" s="11"/>
      <c r="IF310" s="11"/>
      <c r="IG310" s="11"/>
      <c r="IH310" s="11"/>
      <c r="II310" s="11"/>
      <c r="IJ310" s="11"/>
      <c r="IK310" s="11"/>
      <c r="IL310" s="11"/>
      <c r="IM310" s="11"/>
      <c r="IN310" s="11"/>
      <c r="IO310" s="11"/>
      <c r="IP310" s="11"/>
      <c r="IQ310" s="11"/>
      <c r="IR310" s="11"/>
      <c r="IS310" s="11"/>
      <c r="IT310" s="11"/>
      <c r="IU310" s="11"/>
      <c r="IV310" s="11"/>
      <c r="IW310" s="11"/>
      <c r="IX310" s="11"/>
      <c r="IY310" s="11"/>
      <c r="IZ310" s="11"/>
      <c r="JA310" s="11"/>
      <c r="JB310" s="11"/>
      <c r="JC310" s="11"/>
      <c r="JD310" s="11"/>
      <c r="JE310" s="11"/>
      <c r="JF310" s="11"/>
      <c r="JG310" s="11"/>
      <c r="JH310" s="11"/>
      <c r="JI310" s="11"/>
      <c r="JJ310" s="11"/>
      <c r="JK310" s="11"/>
      <c r="JL310" s="11"/>
      <c r="JM310" s="11"/>
      <c r="JN310" s="11"/>
      <c r="JO310" s="11"/>
      <c r="JP310" s="11"/>
      <c r="JQ310" s="11"/>
      <c r="JR310" s="11"/>
      <c r="JS310" s="11"/>
      <c r="JT310" s="11"/>
      <c r="JU310" s="11"/>
      <c r="JV310" s="11"/>
      <c r="JW310" s="11"/>
      <c r="JX310" s="11"/>
      <c r="JY310" s="11"/>
      <c r="JZ310" s="11"/>
      <c r="KA310" s="11"/>
      <c r="KB310" s="11"/>
      <c r="KC310" s="11"/>
      <c r="KD310" s="11"/>
      <c r="KE310" s="11"/>
      <c r="KF310" s="11"/>
      <c r="KG310" s="11"/>
      <c r="KH310" s="11"/>
      <c r="KI310" s="11"/>
      <c r="KJ310" s="11"/>
      <c r="KK310" s="11"/>
      <c r="KL310" s="11"/>
      <c r="KM310" s="11"/>
      <c r="KN310" s="11"/>
      <c r="KO310" s="11"/>
      <c r="KP310" s="11"/>
      <c r="KQ310" s="11"/>
      <c r="KR310" s="11"/>
      <c r="KS310" s="11"/>
      <c r="KT310" s="11"/>
      <c r="KU310" s="11"/>
      <c r="KV310" s="11"/>
      <c r="KW310" s="11"/>
      <c r="KX310" s="11"/>
      <c r="KY310" s="11"/>
      <c r="KZ310" s="11"/>
      <c r="LA310" s="11"/>
      <c r="LB310" s="11"/>
      <c r="LC310" s="11"/>
      <c r="LD310" s="11"/>
      <c r="LE310" s="11"/>
      <c r="LF310" s="11"/>
      <c r="LG310" s="11"/>
      <c r="LH310" s="11"/>
      <c r="LI310" s="11"/>
      <c r="LJ310" s="11"/>
      <c r="LK310" s="11"/>
      <c r="LL310" s="11"/>
      <c r="LM310" s="11"/>
      <c r="LN310" s="11"/>
      <c r="LO310" s="11"/>
      <c r="LP310" s="11"/>
      <c r="LQ310" s="11"/>
      <c r="LR310" s="11"/>
      <c r="LS310" s="11"/>
      <c r="LT310" s="11"/>
      <c r="LU310" s="11"/>
      <c r="LV310" s="11"/>
      <c r="LW310" s="11"/>
      <c r="LX310" s="11"/>
      <c r="LY310" s="11"/>
      <c r="LZ310" s="11"/>
      <c r="MA310" s="11"/>
      <c r="MB310" s="11"/>
      <c r="MC310" s="11"/>
      <c r="MD310" s="11"/>
      <c r="ME310" s="11"/>
      <c r="MF310" s="11"/>
      <c r="MG310" s="11"/>
      <c r="MH310" s="11"/>
      <c r="MI310" s="11"/>
      <c r="MJ310" s="11"/>
      <c r="MK310" s="11"/>
      <c r="ML310" s="11"/>
      <c r="MM310" s="11"/>
      <c r="MN310" s="11"/>
      <c r="MO310" s="11"/>
      <c r="MP310" s="11"/>
      <c r="MQ310" s="11"/>
      <c r="MR310" s="11"/>
      <c r="MS310" s="11"/>
      <c r="MT310" s="11"/>
      <c r="MU310" s="11"/>
      <c r="MV310" s="11"/>
      <c r="MW310" s="11"/>
      <c r="MX310" s="11"/>
      <c r="MY310" s="11"/>
      <c r="MZ310" s="11"/>
      <c r="NA310" s="11"/>
      <c r="NB310" s="11"/>
      <c r="NC310" s="11"/>
      <c r="ND310" s="11"/>
      <c r="NE310" s="11"/>
      <c r="NF310" s="11"/>
      <c r="NG310" s="11"/>
      <c r="NH310" s="11"/>
      <c r="NI310" s="11"/>
      <c r="NJ310" s="11"/>
      <c r="NK310" s="11"/>
      <c r="NL310" s="11"/>
      <c r="NM310" s="11"/>
      <c r="NN310" s="11"/>
      <c r="NO310" s="11"/>
      <c r="NP310" s="11"/>
      <c r="NQ310" s="11"/>
      <c r="NR310" s="11"/>
      <c r="NS310" s="11"/>
      <c r="NT310" s="11"/>
      <c r="NU310" s="11"/>
      <c r="NV310" s="11"/>
      <c r="NW310" s="11"/>
      <c r="NX310" s="11"/>
      <c r="NY310" s="11"/>
      <c r="NZ310" s="11"/>
      <c r="OA310" s="11"/>
      <c r="OB310" s="11"/>
      <c r="OC310" s="11"/>
      <c r="OD310" s="11"/>
      <c r="OE310" s="11"/>
      <c r="OF310" s="11"/>
      <c r="OG310" s="11"/>
      <c r="OH310" s="11"/>
      <c r="OI310" s="11"/>
      <c r="OJ310" s="11"/>
      <c r="OK310" s="11"/>
      <c r="OL310" s="11"/>
      <c r="OM310" s="11"/>
      <c r="ON310" s="11"/>
      <c r="OO310" s="11"/>
      <c r="OP310" s="11"/>
      <c r="OQ310" s="11"/>
      <c r="OR310" s="11"/>
      <c r="OS310" s="11"/>
      <c r="OT310" s="11"/>
      <c r="OU310" s="11"/>
      <c r="OV310" s="11"/>
      <c r="OW310" s="11"/>
      <c r="OX310" s="11"/>
      <c r="OY310" s="11"/>
      <c r="OZ310" s="11"/>
      <c r="PA310" s="11"/>
      <c r="PB310" s="11"/>
      <c r="PC310" s="11"/>
      <c r="PD310" s="11"/>
      <c r="PE310" s="11"/>
      <c r="PF310" s="11"/>
      <c r="PG310" s="11"/>
      <c r="PH310" s="11"/>
      <c r="PI310" s="11"/>
      <c r="PJ310" s="11"/>
      <c r="PK310" s="11"/>
      <c r="PL310" s="11"/>
      <c r="PM310" s="11"/>
      <c r="PN310" s="11"/>
      <c r="PO310" s="11"/>
      <c r="PP310" s="11"/>
      <c r="PQ310" s="11"/>
      <c r="PR310" s="11"/>
      <c r="PS310" s="11"/>
      <c r="PT310" s="11"/>
      <c r="PU310" s="11"/>
      <c r="PV310" s="11"/>
      <c r="PW310" s="11"/>
      <c r="PX310" s="11"/>
      <c r="PY310" s="11"/>
      <c r="PZ310" s="11"/>
      <c r="QA310" s="11"/>
      <c r="QB310" s="11"/>
      <c r="QC310" s="11"/>
      <c r="QD310" s="11"/>
      <c r="QE310" s="11"/>
      <c r="QF310" s="11"/>
      <c r="QG310" s="11"/>
      <c r="QH310" s="11"/>
      <c r="QI310" s="11"/>
      <c r="QJ310" s="11"/>
      <c r="QK310" s="11"/>
      <c r="QL310" s="11"/>
      <c r="QM310" s="11"/>
      <c r="QN310" s="11"/>
      <c r="QO310" s="11"/>
      <c r="QP310" s="11"/>
      <c r="QQ310" s="11"/>
      <c r="QR310" s="11"/>
      <c r="QS310" s="11"/>
      <c r="QT310" s="11"/>
      <c r="QU310" s="11"/>
      <c r="QV310" s="11"/>
      <c r="QW310" s="11"/>
      <c r="QX310" s="11"/>
      <c r="QY310" s="11"/>
      <c r="QZ310" s="11"/>
      <c r="RA310" s="11"/>
      <c r="RB310" s="11"/>
      <c r="RC310" s="11"/>
      <c r="RD310" s="11"/>
      <c r="RE310" s="11"/>
      <c r="RF310" s="11"/>
      <c r="RG310" s="11"/>
      <c r="RH310" s="11"/>
      <c r="RI310" s="11"/>
      <c r="RJ310" s="11"/>
      <c r="RK310" s="11"/>
      <c r="RL310" s="11"/>
      <c r="RM310" s="11"/>
      <c r="RN310" s="11"/>
      <c r="RO310" s="11"/>
      <c r="RP310" s="11"/>
      <c r="RQ310" s="11"/>
      <c r="RR310" s="11"/>
      <c r="RS310" s="11"/>
      <c r="RT310" s="11"/>
      <c r="RU310" s="11"/>
      <c r="RV310" s="11"/>
      <c r="RW310" s="11"/>
      <c r="RX310" s="11"/>
      <c r="RY310" s="11"/>
      <c r="RZ310" s="11"/>
      <c r="SA310" s="11"/>
      <c r="SB310" s="11"/>
      <c r="SC310" s="11"/>
      <c r="SD310" s="11"/>
      <c r="SE310" s="11"/>
      <c r="SF310" s="11"/>
      <c r="SG310" s="11"/>
      <c r="SH310" s="11"/>
      <c r="SI310" s="11"/>
      <c r="SJ310" s="11"/>
      <c r="SK310" s="11"/>
      <c r="SL310" s="11"/>
      <c r="SM310" s="11"/>
      <c r="SN310" s="11"/>
      <c r="SO310" s="11"/>
      <c r="SP310" s="11"/>
      <c r="SQ310" s="11"/>
      <c r="SR310" s="11"/>
      <c r="SS310" s="11"/>
      <c r="ST310" s="11"/>
      <c r="SU310" s="11"/>
      <c r="SV310" s="11"/>
      <c r="SW310" s="11"/>
      <c r="SX310" s="11"/>
      <c r="SY310" s="11"/>
      <c r="SZ310" s="11"/>
      <c r="TA310" s="11"/>
      <c r="TB310" s="11"/>
      <c r="TC310" s="11"/>
      <c r="TD310" s="11"/>
      <c r="TE310" s="11"/>
      <c r="TF310" s="11"/>
      <c r="TG310" s="11"/>
      <c r="TH310" s="11"/>
      <c r="TI310" s="11"/>
      <c r="TJ310" s="11"/>
      <c r="TK310" s="11"/>
      <c r="TL310" s="11"/>
      <c r="TM310" s="11"/>
      <c r="TN310" s="11"/>
      <c r="TO310" s="11"/>
      <c r="TP310" s="11"/>
      <c r="TQ310" s="11"/>
      <c r="TR310" s="11"/>
      <c r="TS310" s="11"/>
      <c r="TT310" s="11"/>
      <c r="TU310" s="11"/>
      <c r="TV310" s="11"/>
      <c r="TW310" s="11"/>
      <c r="TX310" s="11"/>
      <c r="TY310" s="11"/>
      <c r="TZ310" s="11"/>
      <c r="UA310" s="11"/>
      <c r="UB310" s="11"/>
      <c r="UC310" s="11"/>
      <c r="UD310" s="11"/>
      <c r="UE310" s="11"/>
      <c r="UF310" s="11"/>
      <c r="UG310" s="11"/>
      <c r="UH310" s="11"/>
      <c r="UI310" s="11"/>
      <c r="UJ310" s="11"/>
      <c r="UK310" s="11"/>
      <c r="UL310" s="11"/>
      <c r="UM310" s="11"/>
      <c r="UN310" s="11"/>
      <c r="UO310" s="11"/>
      <c r="UP310" s="11"/>
      <c r="UQ310" s="11"/>
      <c r="UR310" s="11"/>
      <c r="US310" s="11"/>
      <c r="UT310" s="11"/>
      <c r="UU310" s="11"/>
      <c r="UV310" s="11"/>
      <c r="UW310" s="11"/>
      <c r="UX310" s="11"/>
      <c r="UY310" s="11"/>
      <c r="UZ310" s="11"/>
      <c r="VA310" s="11"/>
      <c r="VB310" s="11"/>
      <c r="VC310" s="11"/>
      <c r="VD310" s="11"/>
      <c r="VE310" s="11"/>
      <c r="VF310" s="11"/>
      <c r="VG310" s="11"/>
      <c r="VH310" s="11"/>
      <c r="VI310" s="11"/>
      <c r="VJ310" s="11"/>
      <c r="VK310" s="11"/>
      <c r="VL310" s="11"/>
      <c r="VM310" s="11"/>
      <c r="VN310" s="11"/>
      <c r="VO310" s="11"/>
      <c r="VP310" s="11"/>
      <c r="VQ310" s="11"/>
      <c r="VR310" s="11"/>
      <c r="VS310" s="11"/>
      <c r="VT310" s="11"/>
      <c r="VU310" s="11"/>
      <c r="VV310" s="11"/>
      <c r="VW310" s="11"/>
      <c r="VX310" s="11"/>
      <c r="VY310" s="11"/>
      <c r="VZ310" s="11"/>
      <c r="WA310" s="11"/>
      <c r="WB310" s="11"/>
      <c r="WC310" s="11"/>
      <c r="WD310" s="11"/>
      <c r="WE310" s="11"/>
      <c r="WF310" s="11"/>
      <c r="WG310" s="11"/>
      <c r="WH310" s="11"/>
      <c r="WI310" s="11"/>
      <c r="WJ310" s="11"/>
      <c r="WK310" s="11"/>
      <c r="WL310" s="11"/>
      <c r="WM310" s="11"/>
      <c r="WN310" s="11"/>
      <c r="WO310" s="11"/>
      <c r="WP310" s="11"/>
      <c r="WQ310" s="11"/>
      <c r="WR310" s="11"/>
      <c r="WS310" s="11"/>
      <c r="WT310" s="11"/>
      <c r="WU310" s="11"/>
      <c r="WV310" s="11"/>
      <c r="WW310" s="11"/>
      <c r="WX310" s="11"/>
      <c r="WY310" s="11"/>
      <c r="WZ310" s="11"/>
      <c r="XA310" s="11"/>
      <c r="XB310" s="11"/>
      <c r="XC310" s="11"/>
      <c r="XD310" s="11"/>
      <c r="XE310" s="11"/>
      <c r="XF310" s="11"/>
      <c r="XG310" s="11"/>
      <c r="XH310" s="11"/>
      <c r="XI310" s="11"/>
      <c r="XJ310" s="11"/>
      <c r="XK310" s="11"/>
      <c r="XL310" s="11"/>
      <c r="XM310" s="11"/>
      <c r="XN310" s="11"/>
      <c r="XO310" s="11"/>
      <c r="XP310" s="11"/>
      <c r="XQ310" s="11"/>
      <c r="XR310" s="11"/>
      <c r="XS310" s="11"/>
      <c r="XT310" s="11"/>
      <c r="XU310" s="11"/>
      <c r="XV310" s="11"/>
      <c r="XW310" s="11"/>
      <c r="XX310" s="11"/>
      <c r="XY310" s="11"/>
      <c r="XZ310" s="11"/>
      <c r="YA310" s="11"/>
      <c r="YB310" s="11"/>
      <c r="YC310" s="11"/>
      <c r="YD310" s="11"/>
      <c r="YE310" s="11"/>
      <c r="YF310" s="11"/>
      <c r="YG310" s="11"/>
      <c r="YH310" s="11"/>
      <c r="YI310" s="11"/>
      <c r="YJ310" s="11"/>
      <c r="YK310" s="11"/>
      <c r="YL310" s="11"/>
      <c r="YM310" s="11"/>
      <c r="YN310" s="11"/>
      <c r="YO310" s="11"/>
      <c r="YP310" s="11"/>
      <c r="YQ310" s="11"/>
      <c r="YR310" s="11"/>
      <c r="YS310" s="11"/>
      <c r="YT310" s="11"/>
      <c r="YU310" s="11"/>
      <c r="YV310" s="11"/>
      <c r="YW310" s="11"/>
      <c r="YX310" s="11"/>
      <c r="YY310" s="11"/>
      <c r="YZ310" s="11"/>
      <c r="ZA310" s="11"/>
      <c r="ZB310" s="11"/>
      <c r="ZC310" s="11"/>
      <c r="ZD310" s="11"/>
      <c r="ZE310" s="11"/>
      <c r="ZF310" s="11"/>
      <c r="ZG310" s="11"/>
      <c r="ZH310" s="11"/>
      <c r="ZI310" s="11"/>
      <c r="ZJ310" s="11"/>
      <c r="ZK310" s="11"/>
      <c r="ZL310" s="11"/>
      <c r="ZM310" s="11"/>
      <c r="ZN310" s="11"/>
      <c r="ZO310" s="11"/>
      <c r="ZP310" s="11"/>
      <c r="ZQ310" s="11"/>
      <c r="ZR310" s="11"/>
      <c r="ZS310" s="11"/>
      <c r="ZT310" s="11"/>
      <c r="ZU310" s="11"/>
      <c r="ZV310" s="11"/>
      <c r="ZW310" s="11"/>
      <c r="ZX310" s="11"/>
      <c r="ZY310" s="11"/>
      <c r="ZZ310" s="11"/>
      <c r="AAA310" s="11"/>
      <c r="AAB310" s="11"/>
      <c r="AAC310" s="11"/>
      <c r="AAD310" s="11"/>
      <c r="AAE310" s="11"/>
      <c r="AAF310" s="11"/>
      <c r="AAG310" s="11"/>
      <c r="AAH310" s="11"/>
      <c r="AAI310" s="11"/>
      <c r="AAJ310" s="11"/>
      <c r="AAK310" s="11"/>
      <c r="AAL310" s="11"/>
      <c r="AAM310" s="11"/>
      <c r="AAN310" s="11"/>
      <c r="AAO310" s="11"/>
      <c r="AAP310" s="11"/>
      <c r="AAQ310" s="11"/>
      <c r="AAR310" s="11"/>
      <c r="AAS310" s="11"/>
      <c r="AAT310" s="11"/>
      <c r="AAU310" s="11"/>
      <c r="AAV310" s="11"/>
      <c r="AAW310" s="11"/>
      <c r="AAX310" s="11"/>
      <c r="AAY310" s="11"/>
      <c r="AAZ310" s="11"/>
      <c r="ABA310" s="11"/>
      <c r="ABB310" s="11"/>
      <c r="ABC310" s="11"/>
      <c r="ABD310" s="11"/>
      <c r="ABE310" s="11"/>
      <c r="ABF310" s="11"/>
      <c r="ABG310" s="11"/>
      <c r="ABH310" s="11"/>
      <c r="ABI310" s="11"/>
      <c r="ABJ310" s="11"/>
      <c r="ABK310" s="11"/>
      <c r="ABL310" s="11"/>
      <c r="ABM310" s="11"/>
      <c r="ABN310" s="11"/>
      <c r="ABO310" s="11"/>
      <c r="ABP310" s="11"/>
      <c r="ABQ310" s="11"/>
      <c r="ABR310" s="11"/>
      <c r="ABS310" s="11"/>
      <c r="ABT310" s="11"/>
      <c r="ABU310" s="11"/>
      <c r="ABV310" s="11"/>
      <c r="ABW310" s="11"/>
      <c r="ABX310" s="11"/>
      <c r="ABY310" s="11"/>
      <c r="ABZ310" s="11"/>
      <c r="ACA310" s="11"/>
      <c r="ACB310" s="11"/>
      <c r="ACC310" s="11"/>
      <c r="ACD310" s="11"/>
      <c r="ACE310" s="11"/>
      <c r="ACF310" s="11"/>
      <c r="ACG310" s="11"/>
      <c r="ACH310" s="11"/>
      <c r="ACI310" s="11"/>
      <c r="ACJ310" s="11"/>
      <c r="ACK310" s="11"/>
      <c r="ACL310" s="11"/>
      <c r="ACM310" s="11"/>
      <c r="ACN310" s="11"/>
      <c r="ACO310" s="11"/>
      <c r="ACP310" s="11"/>
      <c r="ACQ310" s="11"/>
      <c r="ACR310" s="11"/>
      <c r="ACS310" s="11"/>
      <c r="ACT310" s="11"/>
      <c r="ACU310" s="11"/>
      <c r="ACV310" s="11"/>
      <c r="ACW310" s="11"/>
      <c r="ACX310" s="11"/>
      <c r="ACY310" s="11"/>
      <c r="ACZ310" s="11"/>
      <c r="ADA310" s="11"/>
      <c r="ADB310" s="11"/>
      <c r="ADC310" s="11"/>
      <c r="ADD310" s="11"/>
      <c r="ADE310" s="11"/>
      <c r="ADF310" s="11"/>
      <c r="ADG310" s="11"/>
      <c r="ADH310" s="11"/>
      <c r="ADI310" s="11"/>
      <c r="ADJ310" s="11"/>
      <c r="ADK310" s="11"/>
      <c r="ADL310" s="11"/>
      <c r="ADM310" s="11"/>
      <c r="ADN310" s="11"/>
      <c r="ADO310" s="11"/>
      <c r="ADP310" s="11"/>
      <c r="ADQ310" s="11"/>
      <c r="ADR310" s="11"/>
      <c r="ADS310" s="11"/>
      <c r="ADT310" s="11"/>
      <c r="ADU310" s="11"/>
      <c r="ADV310" s="11"/>
      <c r="ADW310" s="11"/>
      <c r="ADX310" s="11"/>
      <c r="ADY310" s="11"/>
      <c r="ADZ310" s="11"/>
      <c r="AEA310" s="11"/>
      <c r="AEB310" s="11"/>
      <c r="AEC310" s="11"/>
      <c r="AED310" s="11"/>
      <c r="AEE310" s="11"/>
      <c r="AEF310" s="11"/>
      <c r="AEG310" s="11"/>
      <c r="AEH310" s="11"/>
      <c r="AEI310" s="11"/>
      <c r="AEJ310" s="11"/>
      <c r="AEK310" s="11"/>
      <c r="AEL310" s="11"/>
      <c r="AEM310" s="11"/>
      <c r="AEN310" s="11"/>
      <c r="AEO310" s="11"/>
      <c r="AEP310" s="11"/>
      <c r="AEQ310" s="11"/>
      <c r="AER310" s="11"/>
      <c r="AES310" s="11"/>
      <c r="AET310" s="11"/>
      <c r="AEU310" s="11"/>
      <c r="AEV310" s="11"/>
      <c r="AEW310" s="11"/>
      <c r="AEX310" s="11"/>
      <c r="AEY310" s="11"/>
      <c r="AEZ310" s="11"/>
      <c r="AFA310" s="11"/>
      <c r="AFB310" s="11"/>
      <c r="AFC310" s="11"/>
      <c r="AFD310" s="11"/>
      <c r="AFE310" s="11"/>
      <c r="AFF310" s="11"/>
      <c r="AFG310" s="11"/>
      <c r="AFH310" s="11"/>
      <c r="AFI310" s="11"/>
      <c r="AFJ310" s="11"/>
      <c r="AFK310" s="11"/>
      <c r="AFL310" s="11"/>
      <c r="AFM310" s="11"/>
      <c r="AFN310" s="11"/>
      <c r="AFO310" s="11"/>
      <c r="AFP310" s="11"/>
      <c r="AFQ310" s="11"/>
      <c r="AFR310" s="11"/>
      <c r="AFS310" s="11"/>
      <c r="AFT310" s="11"/>
      <c r="AFU310" s="11"/>
      <c r="AFV310" s="11"/>
      <c r="AFW310" s="11"/>
      <c r="AFX310" s="11"/>
      <c r="AFY310" s="11"/>
      <c r="AFZ310" s="11"/>
      <c r="AGA310" s="11"/>
      <c r="AGB310" s="11"/>
      <c r="AGC310" s="11"/>
      <c r="AGD310" s="11"/>
      <c r="AGE310" s="11"/>
      <c r="AGF310" s="11"/>
      <c r="AGG310" s="11"/>
      <c r="AGH310" s="11"/>
      <c r="AGI310" s="11"/>
      <c r="AGJ310" s="11"/>
      <c r="AGK310" s="11"/>
      <c r="AGL310" s="11"/>
      <c r="AGM310" s="11"/>
      <c r="AGN310" s="11"/>
      <c r="AGO310" s="11"/>
      <c r="AGP310" s="11"/>
      <c r="AGQ310" s="11"/>
      <c r="AGR310" s="11"/>
      <c r="AGS310" s="11"/>
      <c r="AGT310" s="11"/>
      <c r="AGU310" s="11"/>
      <c r="AGV310" s="11"/>
      <c r="AGW310" s="11"/>
      <c r="AGX310" s="11"/>
      <c r="AGY310" s="11"/>
      <c r="AGZ310" s="11"/>
      <c r="AHA310" s="11"/>
      <c r="AHB310" s="11"/>
      <c r="AHC310" s="11"/>
      <c r="AHD310" s="11"/>
      <c r="AHE310" s="11"/>
      <c r="AHF310" s="11"/>
      <c r="AHG310" s="11"/>
      <c r="AHH310" s="11"/>
      <c r="AHI310" s="11"/>
      <c r="AHJ310" s="11"/>
      <c r="AHK310" s="11"/>
      <c r="AHL310" s="11"/>
      <c r="AHM310" s="11"/>
      <c r="AHN310" s="11"/>
      <c r="AHO310" s="11"/>
      <c r="AHP310" s="11"/>
      <c r="AHQ310" s="11"/>
      <c r="AHR310" s="11"/>
      <c r="AHS310" s="11"/>
      <c r="AHT310" s="11"/>
      <c r="AHU310" s="11"/>
      <c r="AHV310" s="11"/>
      <c r="AHW310" s="11"/>
      <c r="AHX310" s="11"/>
      <c r="AHY310" s="11"/>
      <c r="AHZ310" s="11"/>
      <c r="AIA310" s="11"/>
      <c r="AIB310" s="11"/>
      <c r="AIC310" s="11"/>
      <c r="AID310" s="11"/>
      <c r="AIE310" s="11"/>
      <c r="AIF310" s="11"/>
      <c r="AIG310" s="11"/>
      <c r="AIH310" s="11"/>
      <c r="AII310" s="11"/>
      <c r="AIJ310" s="11"/>
      <c r="AIK310" s="11"/>
      <c r="AIL310" s="11"/>
      <c r="AIM310" s="11"/>
      <c r="AIN310" s="11"/>
      <c r="AIO310" s="11"/>
      <c r="AIP310" s="11"/>
      <c r="AIQ310" s="11"/>
      <c r="AIR310" s="11"/>
      <c r="AIS310" s="11"/>
      <c r="AIT310" s="11"/>
      <c r="AIU310" s="11"/>
      <c r="AIV310" s="11"/>
      <c r="AIW310" s="11"/>
      <c r="AIX310" s="11"/>
      <c r="AIY310" s="11"/>
      <c r="AIZ310" s="11"/>
      <c r="AJA310" s="11"/>
      <c r="AJB310" s="11"/>
      <c r="AJC310" s="11"/>
      <c r="AJD310" s="11"/>
      <c r="AJE310" s="11"/>
      <c r="AJF310" s="11"/>
      <c r="AJG310" s="11"/>
      <c r="AJH310" s="11"/>
      <c r="AJI310" s="11"/>
      <c r="AJJ310" s="11"/>
      <c r="AJK310" s="11"/>
      <c r="AJL310" s="11"/>
      <c r="AJM310" s="11"/>
      <c r="AJN310" s="11"/>
      <c r="AJO310" s="11"/>
      <c r="AJP310" s="11"/>
      <c r="AJQ310" s="11"/>
      <c r="AJR310" s="11"/>
      <c r="AJS310" s="11"/>
      <c r="AJT310" s="11"/>
      <c r="AJU310" s="11"/>
      <c r="AJV310" s="11"/>
      <c r="AJW310" s="11"/>
      <c r="AJX310" s="11"/>
      <c r="AJY310" s="11"/>
      <c r="AJZ310" s="11"/>
      <c r="AKA310" s="11"/>
      <c r="AKB310" s="11"/>
      <c r="AKC310" s="11"/>
      <c r="AKD310" s="11"/>
      <c r="AKE310" s="11"/>
      <c r="AKF310" s="11"/>
      <c r="AKG310" s="11"/>
      <c r="AKH310" s="11"/>
      <c r="AKI310" s="11"/>
      <c r="AKJ310" s="11"/>
      <c r="AKK310" s="11"/>
      <c r="AKL310" s="11"/>
      <c r="AKM310" s="11"/>
      <c r="AKN310" s="11"/>
      <c r="AKO310" s="11"/>
      <c r="AKP310" s="11"/>
      <c r="AKQ310" s="11"/>
      <c r="AKR310" s="11"/>
      <c r="AKS310" s="11"/>
      <c r="AKT310" s="11"/>
      <c r="AKU310" s="11"/>
      <c r="AKV310" s="11"/>
      <c r="AKW310" s="11"/>
      <c r="AKX310" s="11"/>
      <c r="AKY310" s="11"/>
      <c r="AKZ310" s="11"/>
      <c r="ALA310" s="11"/>
      <c r="ALB310" s="11"/>
      <c r="ALC310" s="11"/>
      <c r="ALD310" s="11"/>
      <c r="ALE310" s="11"/>
      <c r="ALF310" s="11"/>
      <c r="ALG310" s="11"/>
      <c r="ALH310" s="11"/>
      <c r="ALI310" s="11"/>
      <c r="ALJ310" s="11"/>
      <c r="ALK310" s="11"/>
      <c r="ALL310" s="11"/>
      <c r="ALM310" s="11"/>
      <c r="ALN310" s="11"/>
      <c r="ALO310" s="11"/>
      <c r="ALP310" s="11"/>
      <c r="ALQ310" s="11"/>
      <c r="ALR310" s="11"/>
      <c r="ALS310" s="11"/>
      <c r="ALT310" s="11"/>
      <c r="ALU310" s="11"/>
      <c r="ALV310" s="11"/>
      <c r="ALW310" s="11"/>
      <c r="ALX310" s="11"/>
      <c r="ALY310" s="11"/>
      <c r="ALZ310" s="11"/>
      <c r="AMA310" s="11"/>
      <c r="AMB310" s="11"/>
      <c r="AMC310" s="11"/>
      <c r="AMD310" s="11"/>
      <c r="AME310" s="11"/>
      <c r="AMF310" s="11"/>
      <c r="AMG310" s="11"/>
      <c r="AMH310" s="11"/>
      <c r="AMI310" s="11"/>
      <c r="AMJ310" s="11"/>
      <c r="AMK310" s="11"/>
      <c r="AML310" s="11"/>
      <c r="AMM310" s="11"/>
      <c r="AMN310" s="11"/>
      <c r="AMO310" s="11"/>
      <c r="AMP310" s="11"/>
      <c r="AMQ310" s="11"/>
      <c r="AMR310" s="11"/>
      <c r="AMS310" s="11"/>
      <c r="AMT310" s="11"/>
      <c r="AMU310" s="11"/>
      <c r="AMV310" s="11"/>
      <c r="AMW310" s="11"/>
      <c r="AMX310" s="11"/>
      <c r="AMY310" s="11"/>
      <c r="AMZ310" s="11"/>
      <c r="ANA310" s="11"/>
      <c r="ANB310" s="11"/>
      <c r="ANC310" s="11"/>
      <c r="AND310" s="11"/>
      <c r="ANE310" s="11"/>
      <c r="ANF310" s="11"/>
      <c r="ANG310" s="11"/>
      <c r="ANH310" s="11"/>
      <c r="ANI310" s="11"/>
      <c r="ANJ310" s="11"/>
      <c r="ANK310" s="11"/>
      <c r="ANL310" s="11"/>
      <c r="ANM310" s="11"/>
      <c r="ANN310" s="11"/>
      <c r="ANO310" s="11"/>
      <c r="ANP310" s="11"/>
      <c r="ANQ310" s="11"/>
      <c r="ANR310" s="11"/>
      <c r="ANS310" s="11"/>
      <c r="ANT310" s="11"/>
      <c r="ANU310" s="11"/>
      <c r="ANV310" s="11"/>
      <c r="ANW310" s="11"/>
      <c r="ANX310" s="11"/>
      <c r="ANY310" s="11"/>
      <c r="ANZ310" s="11"/>
      <c r="AOA310" s="11"/>
      <c r="AOB310" s="11"/>
      <c r="AOC310" s="11"/>
      <c r="AOD310" s="11"/>
      <c r="AOE310" s="11"/>
      <c r="AOF310" s="11"/>
      <c r="AOG310" s="11"/>
      <c r="AOH310" s="11"/>
      <c r="AOI310" s="11"/>
      <c r="AOJ310" s="11"/>
      <c r="AOK310" s="11"/>
      <c r="AOL310" s="11"/>
      <c r="AOM310" s="11"/>
      <c r="AON310" s="11"/>
      <c r="AOO310" s="11"/>
      <c r="AOP310" s="11"/>
      <c r="AOQ310" s="11"/>
      <c r="AOR310" s="11"/>
      <c r="AOS310" s="11"/>
      <c r="AOT310" s="11"/>
      <c r="AOU310" s="11"/>
      <c r="AOV310" s="11"/>
      <c r="AOW310" s="11"/>
      <c r="AOX310" s="11"/>
      <c r="AOY310" s="11"/>
      <c r="AOZ310" s="11"/>
      <c r="APA310" s="11"/>
      <c r="APB310" s="11"/>
      <c r="APC310" s="11"/>
      <c r="APD310" s="11"/>
      <c r="APE310" s="11"/>
      <c r="APF310" s="11"/>
      <c r="APG310" s="11"/>
      <c r="APH310" s="11"/>
      <c r="API310" s="11"/>
      <c r="APJ310" s="11"/>
      <c r="APK310" s="11"/>
      <c r="APL310" s="11"/>
      <c r="APM310" s="11"/>
      <c r="APN310" s="11"/>
      <c r="APO310" s="11"/>
      <c r="APP310" s="11"/>
      <c r="APQ310" s="11"/>
      <c r="APR310" s="11"/>
      <c r="APS310" s="11"/>
      <c r="APT310" s="11"/>
      <c r="APU310" s="11"/>
      <c r="APV310" s="11"/>
      <c r="APW310" s="11"/>
      <c r="APX310" s="11"/>
      <c r="APY310" s="11"/>
      <c r="APZ310" s="11"/>
      <c r="AQA310" s="11"/>
      <c r="AQB310" s="11"/>
      <c r="AQC310" s="11"/>
      <c r="AQD310" s="11"/>
      <c r="AQE310" s="11"/>
      <c r="AQF310" s="11"/>
      <c r="AQG310" s="11"/>
      <c r="AQH310" s="11"/>
      <c r="AQI310" s="11"/>
      <c r="AQJ310" s="11"/>
      <c r="AQK310" s="11"/>
      <c r="AQL310" s="11"/>
      <c r="AQM310" s="11"/>
      <c r="AQN310" s="11"/>
      <c r="AQO310" s="11"/>
      <c r="AQP310" s="11"/>
      <c r="AQQ310" s="11"/>
      <c r="AQR310" s="11"/>
      <c r="AQS310" s="11"/>
      <c r="AQT310" s="11"/>
      <c r="AQU310" s="11"/>
      <c r="AQV310" s="11"/>
      <c r="AQW310" s="11"/>
      <c r="AQX310" s="11"/>
      <c r="AQY310" s="11"/>
      <c r="AQZ310" s="11"/>
      <c r="ARA310" s="11"/>
      <c r="ARB310" s="11"/>
      <c r="ARC310" s="11"/>
      <c r="ARD310" s="11"/>
      <c r="ARE310" s="11"/>
      <c r="ARF310" s="11"/>
      <c r="ARG310" s="11"/>
      <c r="ARH310" s="11"/>
      <c r="ARI310" s="11"/>
      <c r="ARJ310" s="11"/>
      <c r="ARK310" s="11"/>
      <c r="ARL310" s="11"/>
      <c r="ARM310" s="11"/>
      <c r="ARN310" s="11"/>
      <c r="ARO310" s="11"/>
      <c r="ARP310" s="11"/>
      <c r="ARQ310" s="11"/>
      <c r="ARR310" s="11"/>
      <c r="ARS310" s="11"/>
      <c r="ART310" s="11"/>
      <c r="ARU310" s="11"/>
      <c r="ARV310" s="11"/>
      <c r="ARW310" s="11"/>
      <c r="ARX310" s="11"/>
      <c r="ARY310" s="11"/>
      <c r="ARZ310" s="11"/>
      <c r="ASA310" s="11"/>
      <c r="ASB310" s="11"/>
      <c r="ASC310" s="11"/>
      <c r="ASD310" s="11"/>
      <c r="ASE310" s="11"/>
      <c r="ASF310" s="11"/>
      <c r="ASG310" s="11"/>
      <c r="ASH310" s="11"/>
      <c r="ASI310" s="11"/>
      <c r="ASJ310" s="11"/>
      <c r="ASK310" s="11"/>
      <c r="ASL310" s="11"/>
      <c r="ASM310" s="11"/>
      <c r="ASN310" s="11"/>
      <c r="ASO310" s="11"/>
      <c r="ASP310" s="11"/>
      <c r="ASQ310" s="11"/>
      <c r="ASR310" s="11"/>
      <c r="ASS310" s="11"/>
      <c r="AST310" s="11"/>
      <c r="ASU310" s="11"/>
      <c r="ASV310" s="11"/>
      <c r="ASW310" s="11"/>
      <c r="ASX310" s="11"/>
      <c r="ASY310" s="11"/>
      <c r="ASZ310" s="11"/>
      <c r="ATA310" s="11"/>
      <c r="ATB310" s="11"/>
      <c r="ATC310" s="11"/>
      <c r="ATD310" s="11"/>
      <c r="ATE310" s="11"/>
      <c r="ATF310" s="11"/>
      <c r="ATG310" s="11"/>
      <c r="ATH310" s="11"/>
      <c r="ATI310" s="11"/>
      <c r="ATJ310" s="11"/>
      <c r="ATK310" s="11"/>
      <c r="ATL310" s="11"/>
      <c r="ATM310" s="11"/>
      <c r="ATN310" s="11"/>
      <c r="ATO310" s="11"/>
      <c r="ATP310" s="11"/>
      <c r="ATQ310" s="11"/>
      <c r="ATR310" s="11"/>
      <c r="ATS310" s="11"/>
      <c r="ATT310" s="11"/>
      <c r="ATU310" s="11"/>
      <c r="ATV310" s="11"/>
      <c r="ATW310" s="11"/>
      <c r="ATX310" s="11"/>
      <c r="ATY310" s="11"/>
      <c r="ATZ310" s="11"/>
      <c r="AUA310" s="11"/>
      <c r="AUB310" s="11"/>
      <c r="AUC310" s="11"/>
      <c r="AUD310" s="11"/>
      <c r="AUE310" s="11"/>
      <c r="AUF310" s="11"/>
      <c r="AUG310" s="11"/>
      <c r="AUH310" s="11"/>
      <c r="AUI310" s="11"/>
      <c r="AUJ310" s="11"/>
      <c r="AUK310" s="11"/>
      <c r="AUL310" s="11"/>
      <c r="AUM310" s="11"/>
      <c r="AUN310" s="11"/>
      <c r="AUO310" s="11"/>
      <c r="AUP310" s="11"/>
      <c r="AUQ310" s="11"/>
      <c r="AUR310" s="11"/>
      <c r="AUS310" s="11"/>
      <c r="AUT310" s="11"/>
      <c r="AUU310" s="11"/>
      <c r="AUV310" s="11"/>
      <c r="AUW310" s="11"/>
      <c r="AUX310" s="11"/>
      <c r="AUY310" s="11"/>
      <c r="AUZ310" s="11"/>
      <c r="AVA310" s="11"/>
      <c r="AVB310" s="11"/>
      <c r="AVC310" s="11"/>
      <c r="AVD310" s="11"/>
      <c r="AVE310" s="11"/>
      <c r="AVF310" s="11"/>
      <c r="AVG310" s="11"/>
      <c r="AVH310" s="11"/>
      <c r="AVI310" s="11"/>
      <c r="AVJ310" s="11"/>
      <c r="AVK310" s="11"/>
      <c r="AVL310" s="11"/>
      <c r="AVM310" s="11"/>
      <c r="AVN310" s="11"/>
      <c r="AVO310" s="11"/>
      <c r="AVP310" s="11"/>
      <c r="AVQ310" s="11"/>
      <c r="AVR310" s="11"/>
      <c r="AVS310" s="11"/>
      <c r="AVT310" s="11"/>
      <c r="AVU310" s="11"/>
      <c r="AVV310" s="11"/>
      <c r="AVW310" s="11"/>
      <c r="AVX310" s="11"/>
      <c r="AVY310" s="11"/>
      <c r="AVZ310" s="11"/>
      <c r="AWA310" s="11"/>
      <c r="AWB310" s="11"/>
      <c r="AWC310" s="11"/>
      <c r="AWD310" s="11"/>
      <c r="AWE310" s="11"/>
      <c r="AWF310" s="11"/>
      <c r="AWG310" s="11"/>
      <c r="AWH310" s="11"/>
      <c r="AWI310" s="11"/>
      <c r="AWJ310" s="11"/>
      <c r="AWK310" s="11"/>
      <c r="AWL310" s="11"/>
      <c r="AWM310" s="11"/>
      <c r="AWN310" s="11"/>
      <c r="AWO310" s="11"/>
      <c r="AWP310" s="11"/>
      <c r="AWQ310" s="11"/>
      <c r="AWR310" s="11"/>
      <c r="AWS310" s="11"/>
      <c r="AWT310" s="11"/>
      <c r="AWU310" s="11"/>
      <c r="AWV310" s="11"/>
      <c r="AWW310" s="11"/>
      <c r="AWX310" s="11"/>
      <c r="AWY310" s="11"/>
      <c r="AWZ310" s="11"/>
      <c r="AXA310" s="11"/>
      <c r="AXB310" s="11"/>
      <c r="AXC310" s="11"/>
      <c r="AXD310" s="11"/>
      <c r="AXE310" s="11"/>
      <c r="AXF310" s="11"/>
      <c r="AXG310" s="11"/>
      <c r="AXH310" s="11"/>
      <c r="AXI310" s="11"/>
      <c r="AXJ310" s="11"/>
      <c r="AXK310" s="11"/>
      <c r="AXL310" s="11"/>
      <c r="AXM310" s="11"/>
      <c r="AXN310" s="11"/>
      <c r="AXO310" s="11"/>
      <c r="AXP310" s="11"/>
      <c r="AXQ310" s="11"/>
      <c r="AXR310" s="11"/>
      <c r="AXS310" s="11"/>
      <c r="AXT310" s="11"/>
      <c r="AXU310" s="11"/>
      <c r="AXV310" s="11"/>
      <c r="AXW310" s="11"/>
      <c r="AXX310" s="11"/>
      <c r="AXY310" s="11"/>
      <c r="AXZ310" s="11"/>
      <c r="AYA310" s="11"/>
      <c r="AYB310" s="11"/>
      <c r="AYC310" s="11"/>
      <c r="AYD310" s="11"/>
      <c r="AYE310" s="11"/>
      <c r="AYF310" s="11"/>
      <c r="AYG310" s="11"/>
      <c r="AYH310" s="11"/>
      <c r="AYI310" s="11"/>
      <c r="AYJ310" s="11"/>
      <c r="AYK310" s="11"/>
      <c r="AYL310" s="11"/>
      <c r="AYM310" s="11"/>
      <c r="AYN310" s="11"/>
      <c r="AYO310" s="11"/>
      <c r="AYP310" s="11"/>
      <c r="AYQ310" s="11"/>
      <c r="AYR310" s="11"/>
      <c r="AYS310" s="11"/>
      <c r="AYT310" s="11"/>
      <c r="AYU310" s="11"/>
      <c r="AYV310" s="11"/>
      <c r="AYW310" s="11"/>
      <c r="AYX310" s="11"/>
      <c r="AYY310" s="11"/>
      <c r="AYZ310" s="11"/>
      <c r="AZA310" s="11"/>
      <c r="AZB310" s="11"/>
      <c r="AZC310" s="11"/>
      <c r="AZD310" s="11"/>
      <c r="AZE310" s="11"/>
      <c r="AZF310" s="11"/>
      <c r="AZG310" s="11"/>
      <c r="AZH310" s="11"/>
      <c r="AZI310" s="11"/>
      <c r="AZJ310" s="11"/>
      <c r="AZK310" s="11"/>
      <c r="AZL310" s="11"/>
      <c r="AZM310" s="11"/>
      <c r="AZN310" s="11"/>
      <c r="AZO310" s="11"/>
      <c r="AZP310" s="11"/>
      <c r="AZQ310" s="11"/>
      <c r="AZR310" s="11"/>
      <c r="AZS310" s="11"/>
      <c r="AZT310" s="11"/>
      <c r="AZU310" s="11"/>
      <c r="AZV310" s="11"/>
      <c r="AZW310" s="11"/>
      <c r="AZX310" s="11"/>
      <c r="AZY310" s="11"/>
      <c r="AZZ310" s="11"/>
      <c r="BAA310" s="11"/>
      <c r="BAB310" s="11"/>
      <c r="BAC310" s="11"/>
      <c r="BAD310" s="11"/>
      <c r="BAE310" s="11"/>
      <c r="BAF310" s="11"/>
      <c r="BAG310" s="11"/>
      <c r="BAH310" s="11"/>
      <c r="BAI310" s="11"/>
      <c r="BAJ310" s="11"/>
      <c r="BAK310" s="11"/>
      <c r="BAL310" s="11"/>
      <c r="BAM310" s="11"/>
      <c r="BAN310" s="11"/>
      <c r="BAO310" s="11"/>
      <c r="BAP310" s="11"/>
      <c r="BAQ310" s="11"/>
      <c r="BAR310" s="11"/>
      <c r="BAS310" s="11"/>
      <c r="BAT310" s="11"/>
      <c r="BAU310" s="11"/>
      <c r="BAV310" s="11"/>
      <c r="BAW310" s="11"/>
      <c r="BAX310" s="11"/>
      <c r="BAY310" s="11"/>
      <c r="BAZ310" s="11"/>
      <c r="BBA310" s="11"/>
      <c r="BBB310" s="11"/>
      <c r="BBC310" s="11"/>
      <c r="BBD310" s="11"/>
      <c r="BBE310" s="11"/>
      <c r="BBF310" s="11"/>
      <c r="BBG310" s="11"/>
      <c r="BBH310" s="11"/>
      <c r="BBI310" s="11"/>
      <c r="BBJ310" s="11"/>
      <c r="BBK310" s="11"/>
      <c r="BBL310" s="11"/>
      <c r="BBM310" s="11"/>
      <c r="BBN310" s="11"/>
      <c r="BBO310" s="11"/>
      <c r="BBP310" s="11"/>
      <c r="BBQ310" s="11"/>
      <c r="BBR310" s="11"/>
      <c r="BBS310" s="11"/>
      <c r="BBT310" s="11"/>
      <c r="BBU310" s="11"/>
      <c r="BBV310" s="11"/>
      <c r="BBW310" s="11"/>
      <c r="BBX310" s="11"/>
      <c r="BBY310" s="11"/>
      <c r="BBZ310" s="11"/>
      <c r="BCA310" s="11"/>
      <c r="BCB310" s="11"/>
      <c r="BCC310" s="11"/>
      <c r="BCD310" s="11"/>
      <c r="BCE310" s="11"/>
      <c r="BCF310" s="11"/>
      <c r="BCG310" s="11"/>
      <c r="BCH310" s="11"/>
      <c r="BCI310" s="11"/>
      <c r="BCJ310" s="11"/>
      <c r="BCK310" s="11"/>
      <c r="BCL310" s="11"/>
      <c r="BCM310" s="11"/>
      <c r="BCN310" s="11"/>
      <c r="BCO310" s="11"/>
      <c r="BCP310" s="11"/>
      <c r="BCQ310" s="11"/>
      <c r="BCR310" s="11"/>
      <c r="BCS310" s="11"/>
      <c r="BCT310" s="11"/>
      <c r="BCU310" s="11"/>
      <c r="BCV310" s="11"/>
      <c r="BCW310" s="11"/>
      <c r="BCX310" s="11"/>
      <c r="BCY310" s="11"/>
      <c r="BCZ310" s="11"/>
      <c r="BDA310" s="11"/>
      <c r="BDB310" s="11"/>
      <c r="BDC310" s="11"/>
      <c r="BDD310" s="11"/>
      <c r="BDE310" s="11"/>
      <c r="BDF310" s="11"/>
      <c r="BDG310" s="11"/>
      <c r="BDH310" s="11"/>
      <c r="BDI310" s="11"/>
      <c r="BDJ310" s="11"/>
      <c r="BDK310" s="11"/>
      <c r="BDL310" s="11"/>
      <c r="BDM310" s="11"/>
      <c r="BDN310" s="11"/>
      <c r="BDO310" s="11"/>
      <c r="BDP310" s="11"/>
      <c r="BDQ310" s="11"/>
      <c r="BDR310" s="11"/>
      <c r="BDS310" s="11"/>
      <c r="BDT310" s="11"/>
      <c r="BDU310" s="11"/>
      <c r="BDV310" s="11"/>
      <c r="BDW310" s="11"/>
      <c r="BDX310" s="11"/>
      <c r="BDY310" s="11"/>
      <c r="BDZ310" s="11"/>
      <c r="BEA310" s="11"/>
      <c r="BEB310" s="11"/>
      <c r="BEC310" s="11"/>
      <c r="BED310" s="11"/>
      <c r="BEE310" s="11"/>
      <c r="BEF310" s="11"/>
      <c r="BEG310" s="11"/>
      <c r="BEH310" s="11"/>
      <c r="BEI310" s="11"/>
      <c r="BEJ310" s="11"/>
      <c r="BEK310" s="11"/>
      <c r="BEL310" s="11"/>
      <c r="BEM310" s="11"/>
      <c r="BEN310" s="11"/>
      <c r="BEO310" s="11"/>
      <c r="BEP310" s="11"/>
      <c r="BEQ310" s="11"/>
      <c r="BER310" s="11"/>
      <c r="BES310" s="11"/>
      <c r="BET310" s="11"/>
      <c r="BEU310" s="11"/>
      <c r="BEV310" s="11"/>
      <c r="BEW310" s="11"/>
      <c r="BEX310" s="11"/>
      <c r="BEY310" s="11"/>
      <c r="BEZ310" s="11"/>
      <c r="BFA310" s="11"/>
      <c r="BFB310" s="11"/>
      <c r="BFC310" s="11"/>
      <c r="BFD310" s="11"/>
      <c r="BFE310" s="11"/>
      <c r="BFF310" s="11"/>
      <c r="BFG310" s="11"/>
      <c r="BFH310" s="11"/>
      <c r="BFI310" s="11"/>
      <c r="BFJ310" s="11"/>
      <c r="BFK310" s="11"/>
      <c r="BFL310" s="11"/>
      <c r="BFM310" s="11"/>
      <c r="BFN310" s="11"/>
      <c r="BFO310" s="11"/>
      <c r="BFP310" s="11"/>
      <c r="BFQ310" s="11"/>
      <c r="BFR310" s="11"/>
      <c r="BFS310" s="11"/>
      <c r="BFT310" s="11"/>
      <c r="BFU310" s="11"/>
      <c r="BFV310" s="11"/>
      <c r="BFW310" s="11"/>
      <c r="BFX310" s="11"/>
      <c r="BFY310" s="11"/>
      <c r="BFZ310" s="11"/>
      <c r="BGA310" s="11"/>
      <c r="BGB310" s="11"/>
      <c r="BGC310" s="11"/>
      <c r="BGD310" s="11"/>
      <c r="BGE310" s="11"/>
      <c r="BGF310" s="11"/>
      <c r="BGG310" s="11"/>
      <c r="BGH310" s="11"/>
      <c r="BGI310" s="11"/>
      <c r="BGJ310" s="11"/>
      <c r="BGK310" s="11"/>
      <c r="BGL310" s="11"/>
      <c r="BGM310" s="11"/>
      <c r="BGN310" s="11"/>
      <c r="BGO310" s="11"/>
      <c r="BGP310" s="11"/>
      <c r="BGQ310" s="11"/>
      <c r="BGR310" s="11"/>
      <c r="BGS310" s="11"/>
      <c r="BGT310" s="11"/>
      <c r="BGU310" s="11"/>
      <c r="BGV310" s="11"/>
      <c r="BGW310" s="11"/>
      <c r="BGX310" s="11"/>
      <c r="BGY310" s="11"/>
      <c r="BGZ310" s="11"/>
      <c r="BHA310" s="11"/>
      <c r="BHB310" s="11"/>
      <c r="BHC310" s="11"/>
      <c r="BHD310" s="11"/>
      <c r="BHE310" s="11"/>
      <c r="BHF310" s="11"/>
      <c r="BHG310" s="11"/>
      <c r="BHH310" s="11"/>
      <c r="BHI310" s="11"/>
      <c r="BHJ310" s="11"/>
      <c r="BHK310" s="11"/>
      <c r="BHL310" s="11"/>
      <c r="BHM310" s="11"/>
      <c r="BHN310" s="11"/>
      <c r="BHO310" s="11"/>
      <c r="BHP310" s="11"/>
      <c r="BHQ310" s="11"/>
      <c r="BHR310" s="11"/>
      <c r="BHS310" s="11"/>
      <c r="BHT310" s="11"/>
      <c r="BHU310" s="11"/>
      <c r="BHV310" s="11"/>
      <c r="BHW310" s="11"/>
      <c r="BHX310" s="11"/>
      <c r="BHY310" s="11"/>
      <c r="BHZ310" s="11"/>
      <c r="BIA310" s="11"/>
      <c r="BIB310" s="11"/>
      <c r="BIC310" s="11"/>
      <c r="BID310" s="11"/>
      <c r="BIE310" s="11"/>
      <c r="BIF310" s="11"/>
      <c r="BIG310" s="11"/>
      <c r="BIH310" s="11"/>
      <c r="BII310" s="11"/>
      <c r="BIJ310" s="11"/>
      <c r="BIK310" s="11"/>
      <c r="BIL310" s="11"/>
      <c r="BIM310" s="11"/>
      <c r="BIN310" s="11"/>
      <c r="BIO310" s="11"/>
      <c r="BIP310" s="11"/>
      <c r="BIQ310" s="11"/>
      <c r="BIR310" s="11"/>
      <c r="BIS310" s="11"/>
      <c r="BIT310" s="11"/>
      <c r="BIU310" s="11"/>
      <c r="BIV310" s="11"/>
      <c r="BIW310" s="11"/>
      <c r="BIX310" s="11"/>
      <c r="BIY310" s="11"/>
      <c r="BIZ310" s="11"/>
      <c r="BJA310" s="11"/>
      <c r="BJB310" s="11"/>
      <c r="BJC310" s="11"/>
      <c r="BJD310" s="11"/>
      <c r="BJE310" s="11"/>
      <c r="BJF310" s="11"/>
      <c r="BJG310" s="11"/>
      <c r="BJH310" s="11"/>
      <c r="BJI310" s="11"/>
      <c r="BJJ310" s="11"/>
      <c r="BJK310" s="11"/>
      <c r="BJL310" s="11"/>
      <c r="BJM310" s="11"/>
      <c r="BJN310" s="11"/>
      <c r="BJO310" s="11"/>
      <c r="BJP310" s="11"/>
      <c r="BJQ310" s="11"/>
      <c r="BJR310" s="11"/>
      <c r="BJS310" s="11"/>
      <c r="BJT310" s="11"/>
      <c r="BJU310" s="11"/>
      <c r="BJV310" s="11"/>
      <c r="BJW310" s="11"/>
      <c r="BJX310" s="11"/>
      <c r="BJY310" s="11"/>
      <c r="BJZ310" s="11"/>
      <c r="BKA310" s="11"/>
      <c r="BKB310" s="11"/>
      <c r="BKC310" s="11"/>
      <c r="BKD310" s="11"/>
      <c r="BKE310" s="11"/>
      <c r="BKF310" s="11"/>
      <c r="BKG310" s="11"/>
      <c r="BKH310" s="11"/>
      <c r="BKI310" s="11"/>
      <c r="BKJ310" s="11"/>
      <c r="BKK310" s="11"/>
      <c r="BKL310" s="11"/>
      <c r="BKM310" s="11"/>
      <c r="BKN310" s="11"/>
      <c r="BKO310" s="11"/>
      <c r="BKP310" s="11"/>
      <c r="BKQ310" s="11"/>
      <c r="BKR310" s="11"/>
      <c r="BKS310" s="11"/>
      <c r="BKT310" s="11"/>
      <c r="BKU310" s="11"/>
      <c r="BKV310" s="11"/>
      <c r="BKW310" s="11"/>
      <c r="BKX310" s="11"/>
      <c r="BKY310" s="11"/>
      <c r="BKZ310" s="11"/>
      <c r="BLA310" s="11"/>
      <c r="BLB310" s="11"/>
      <c r="BLC310" s="11"/>
      <c r="BLD310" s="11"/>
      <c r="BLE310" s="11"/>
      <c r="BLF310" s="11"/>
      <c r="BLG310" s="11"/>
      <c r="BLH310" s="11"/>
      <c r="BLI310" s="11"/>
      <c r="BLJ310" s="11"/>
      <c r="BLK310" s="11"/>
      <c r="BLL310" s="11"/>
      <c r="BLM310" s="11"/>
      <c r="BLN310" s="11"/>
      <c r="BLO310" s="11"/>
      <c r="BLP310" s="11"/>
      <c r="BLQ310" s="11"/>
      <c r="BLR310" s="11"/>
      <c r="BLS310" s="11"/>
      <c r="BLT310" s="11"/>
      <c r="BLU310" s="11"/>
      <c r="BLV310" s="11"/>
      <c r="BLW310" s="11"/>
      <c r="BLX310" s="11"/>
      <c r="BLY310" s="11"/>
      <c r="BLZ310" s="11"/>
      <c r="BMA310" s="11"/>
      <c r="BMB310" s="11"/>
      <c r="BMC310" s="11"/>
      <c r="BMD310" s="11"/>
      <c r="BME310" s="11"/>
      <c r="BMF310" s="11"/>
      <c r="BMG310" s="11"/>
      <c r="BMH310" s="11"/>
      <c r="BMI310" s="11"/>
      <c r="BMJ310" s="11"/>
      <c r="BMK310" s="11"/>
      <c r="BML310" s="11"/>
      <c r="BMM310" s="11"/>
      <c r="BMN310" s="11"/>
      <c r="BMO310" s="11"/>
      <c r="BMP310" s="11"/>
      <c r="BMQ310" s="11"/>
      <c r="BMR310" s="11"/>
      <c r="BMS310" s="11"/>
      <c r="BMT310" s="11"/>
      <c r="BMU310" s="11"/>
      <c r="BMV310" s="11"/>
      <c r="BMW310" s="11"/>
      <c r="BMX310" s="11"/>
      <c r="BMY310" s="11"/>
      <c r="BMZ310" s="11"/>
      <c r="BNA310" s="11"/>
      <c r="BNB310" s="11"/>
      <c r="BNC310" s="11"/>
      <c r="BND310" s="11"/>
      <c r="BNE310" s="11"/>
      <c r="BNF310" s="11"/>
      <c r="BNG310" s="11"/>
      <c r="BNH310" s="11"/>
      <c r="BNI310" s="11"/>
      <c r="BNJ310" s="11"/>
      <c r="BNK310" s="11"/>
      <c r="BNL310" s="11"/>
      <c r="BNM310" s="11"/>
      <c r="BNN310" s="11"/>
      <c r="BNO310" s="11"/>
      <c r="BNP310" s="11"/>
      <c r="BNQ310" s="11"/>
      <c r="BNR310" s="11"/>
      <c r="BNS310" s="11"/>
      <c r="BNT310" s="11"/>
      <c r="BNU310" s="11"/>
      <c r="BNV310" s="11"/>
      <c r="BNW310" s="11"/>
      <c r="BNX310" s="11"/>
      <c r="BNY310" s="11"/>
      <c r="BNZ310" s="11"/>
      <c r="BOA310" s="11"/>
      <c r="BOB310" s="11"/>
      <c r="BOC310" s="11"/>
      <c r="BOD310" s="11"/>
      <c r="BOE310" s="11"/>
      <c r="BOF310" s="11"/>
      <c r="BOG310" s="11"/>
      <c r="BOH310" s="11"/>
      <c r="BOI310" s="11"/>
      <c r="BOJ310" s="11"/>
      <c r="BOK310" s="11"/>
      <c r="BOL310" s="11"/>
      <c r="BOM310" s="11"/>
      <c r="BON310" s="11"/>
      <c r="BOO310" s="11"/>
      <c r="BOP310" s="11"/>
      <c r="BOQ310" s="11"/>
      <c r="BOR310" s="11"/>
      <c r="BOS310" s="11"/>
      <c r="BOT310" s="11"/>
      <c r="BOU310" s="11"/>
      <c r="BOV310" s="11"/>
      <c r="BOW310" s="11"/>
      <c r="BOX310" s="11"/>
      <c r="BOY310" s="11"/>
      <c r="BOZ310" s="11"/>
      <c r="BPA310" s="11"/>
      <c r="BPB310" s="11"/>
      <c r="BPC310" s="11"/>
      <c r="BPD310" s="11"/>
      <c r="BPE310" s="11"/>
      <c r="BPF310" s="11"/>
      <c r="BPG310" s="11"/>
      <c r="BPH310" s="11"/>
      <c r="BPI310" s="11"/>
      <c r="BPJ310" s="11"/>
      <c r="BPK310" s="11"/>
      <c r="BPL310" s="11"/>
      <c r="BPM310" s="11"/>
      <c r="BPN310" s="11"/>
      <c r="BPO310" s="11"/>
      <c r="BPP310" s="11"/>
      <c r="BPQ310" s="11"/>
      <c r="BPR310" s="11"/>
      <c r="BPS310" s="11"/>
      <c r="BPT310" s="11"/>
      <c r="BPU310" s="11"/>
      <c r="BPV310" s="11"/>
      <c r="BPW310" s="11"/>
      <c r="BPX310" s="11"/>
      <c r="BPY310" s="11"/>
      <c r="BPZ310" s="11"/>
      <c r="BQA310" s="11"/>
      <c r="BQB310" s="11"/>
      <c r="BQC310" s="11"/>
      <c r="BQD310" s="11"/>
      <c r="BQE310" s="11"/>
      <c r="BQF310" s="11"/>
      <c r="BQG310" s="11"/>
      <c r="BQH310" s="11"/>
      <c r="BQI310" s="11"/>
      <c r="BQJ310" s="11"/>
      <c r="BQK310" s="11"/>
      <c r="BQL310" s="11"/>
      <c r="BQM310" s="11"/>
      <c r="BQN310" s="11"/>
      <c r="BQO310" s="11"/>
      <c r="BQP310" s="11"/>
      <c r="BQQ310" s="11"/>
      <c r="BQR310" s="11"/>
      <c r="BQS310" s="11"/>
      <c r="BQT310" s="11"/>
      <c r="BQU310" s="11"/>
      <c r="BQV310" s="11"/>
      <c r="BQW310" s="11"/>
      <c r="BQX310" s="11"/>
      <c r="BQY310" s="11"/>
      <c r="BQZ310" s="11"/>
      <c r="BRA310" s="11"/>
      <c r="BRB310" s="11"/>
      <c r="BRC310" s="11"/>
      <c r="BRD310" s="11"/>
      <c r="BRE310" s="11"/>
      <c r="BRF310" s="11"/>
      <c r="BRG310" s="11"/>
      <c r="BRH310" s="11"/>
      <c r="BRI310" s="11"/>
    </row>
    <row r="311" spans="2:1829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CZ311" s="11"/>
      <c r="DA311" s="11"/>
      <c r="DB311" s="11"/>
      <c r="DC311" s="11"/>
      <c r="DD311" s="11"/>
      <c r="DE311" s="11"/>
      <c r="DF311" s="11"/>
      <c r="DG311" s="11"/>
      <c r="DH311" s="11"/>
      <c r="DI311" s="11"/>
      <c r="DJ311" s="11"/>
      <c r="DK311" s="11"/>
      <c r="DL311" s="11"/>
      <c r="DM311" s="11"/>
      <c r="DN311" s="11"/>
      <c r="DO311" s="11"/>
      <c r="DP311" s="11"/>
      <c r="DQ311" s="11"/>
      <c r="DR311" s="11"/>
      <c r="DS311" s="11"/>
      <c r="DT311" s="11"/>
      <c r="DU311" s="11"/>
      <c r="DV311" s="11"/>
      <c r="DW311" s="11"/>
      <c r="DX311" s="11"/>
      <c r="DY311" s="11"/>
      <c r="DZ311" s="11"/>
      <c r="EA311" s="11"/>
      <c r="EB311" s="11"/>
      <c r="EC311" s="11"/>
      <c r="ED311" s="11"/>
      <c r="EE311" s="11"/>
      <c r="EF311" s="11"/>
      <c r="EG311" s="11"/>
      <c r="EH311" s="11"/>
      <c r="EI311" s="11"/>
      <c r="EJ311" s="11"/>
      <c r="EK311" s="11"/>
      <c r="EL311" s="11"/>
      <c r="EM311" s="11"/>
      <c r="EN311" s="11"/>
      <c r="EO311" s="11"/>
      <c r="EP311" s="11"/>
      <c r="EQ311" s="11"/>
      <c r="ER311" s="11"/>
      <c r="ES311" s="11"/>
      <c r="ET311" s="11"/>
      <c r="EU311" s="11"/>
      <c r="EV311" s="11"/>
      <c r="EW311" s="11"/>
      <c r="EX311" s="11"/>
      <c r="EY311" s="11"/>
      <c r="EZ311" s="11"/>
      <c r="FA311" s="11"/>
      <c r="FB311" s="11"/>
      <c r="FC311" s="11"/>
      <c r="FD311" s="11"/>
      <c r="FE311" s="11"/>
      <c r="FF311" s="11"/>
      <c r="FG311" s="11"/>
      <c r="FH311" s="11"/>
      <c r="FI311" s="11"/>
      <c r="FJ311" s="11"/>
      <c r="FK311" s="11"/>
      <c r="FL311" s="11"/>
      <c r="FM311" s="11"/>
      <c r="FN311" s="11"/>
      <c r="FO311" s="11"/>
      <c r="FP311" s="11"/>
      <c r="FQ311" s="11"/>
      <c r="FR311" s="11"/>
      <c r="FS311" s="11"/>
      <c r="FT311" s="11"/>
      <c r="FU311" s="11"/>
      <c r="FV311" s="11"/>
      <c r="FW311" s="11"/>
      <c r="FX311" s="11"/>
      <c r="FY311" s="11"/>
      <c r="FZ311" s="11"/>
      <c r="GA311" s="11"/>
      <c r="GB311" s="11"/>
      <c r="GC311" s="11"/>
      <c r="GD311" s="11"/>
      <c r="GE311" s="11"/>
      <c r="GF311" s="11"/>
      <c r="GG311" s="11"/>
      <c r="GH311" s="11"/>
      <c r="GI311" s="11"/>
      <c r="GJ311" s="11"/>
      <c r="GK311" s="11"/>
      <c r="GL311" s="11"/>
      <c r="GM311" s="11"/>
      <c r="GN311" s="11"/>
      <c r="GO311" s="11"/>
      <c r="GP311" s="11"/>
      <c r="GQ311" s="11"/>
      <c r="GR311" s="11"/>
      <c r="GS311" s="11"/>
      <c r="GT311" s="11"/>
      <c r="GU311" s="11"/>
      <c r="GV311" s="11"/>
      <c r="GW311" s="11"/>
      <c r="GX311" s="11"/>
      <c r="GY311" s="11"/>
      <c r="GZ311" s="11"/>
      <c r="HA311" s="11"/>
      <c r="HB311" s="11"/>
      <c r="HC311" s="11"/>
      <c r="HD311" s="11"/>
      <c r="HE311" s="11"/>
      <c r="HF311" s="11"/>
      <c r="HG311" s="11"/>
      <c r="HH311" s="11"/>
      <c r="HI311" s="11"/>
      <c r="HJ311" s="11"/>
      <c r="HK311" s="11"/>
      <c r="HL311" s="11"/>
      <c r="HM311" s="11"/>
      <c r="HN311" s="11"/>
      <c r="HO311" s="11"/>
      <c r="HP311" s="11"/>
      <c r="HQ311" s="11"/>
      <c r="HR311" s="11"/>
      <c r="HS311" s="11"/>
      <c r="HT311" s="11"/>
      <c r="HU311" s="11"/>
      <c r="HV311" s="11"/>
      <c r="HW311" s="11"/>
      <c r="HX311" s="11"/>
      <c r="HY311" s="11"/>
      <c r="HZ311" s="11"/>
      <c r="IA311" s="11"/>
      <c r="IB311" s="11"/>
      <c r="IC311" s="11"/>
      <c r="ID311" s="11"/>
      <c r="IE311" s="11"/>
      <c r="IF311" s="11"/>
      <c r="IG311" s="11"/>
      <c r="IH311" s="11"/>
      <c r="II311" s="11"/>
      <c r="IJ311" s="11"/>
      <c r="IK311" s="11"/>
      <c r="IL311" s="11"/>
      <c r="IM311" s="11"/>
      <c r="IN311" s="11"/>
      <c r="IO311" s="11"/>
      <c r="IP311" s="11"/>
      <c r="IQ311" s="11"/>
      <c r="IR311" s="11"/>
      <c r="IS311" s="11"/>
      <c r="IT311" s="11"/>
      <c r="IU311" s="11"/>
      <c r="IV311" s="11"/>
      <c r="IW311" s="11"/>
      <c r="IX311" s="11"/>
      <c r="IY311" s="11"/>
      <c r="IZ311" s="11"/>
      <c r="JA311" s="11"/>
      <c r="JB311" s="11"/>
      <c r="JC311" s="11"/>
      <c r="JD311" s="11"/>
      <c r="JE311" s="11"/>
      <c r="JF311" s="11"/>
      <c r="JG311" s="11"/>
      <c r="JH311" s="11"/>
      <c r="JI311" s="11"/>
      <c r="JJ311" s="11"/>
      <c r="JK311" s="11"/>
      <c r="JL311" s="11"/>
      <c r="JM311" s="11"/>
      <c r="JN311" s="11"/>
      <c r="JO311" s="11"/>
      <c r="JP311" s="11"/>
      <c r="JQ311" s="11"/>
      <c r="JR311" s="11"/>
      <c r="JS311" s="11"/>
      <c r="JT311" s="11"/>
      <c r="JU311" s="11"/>
      <c r="JV311" s="11"/>
      <c r="JW311" s="11"/>
      <c r="JX311" s="11"/>
      <c r="JY311" s="11"/>
      <c r="JZ311" s="11"/>
      <c r="KA311" s="11"/>
      <c r="KB311" s="11"/>
      <c r="KC311" s="11"/>
      <c r="KD311" s="11"/>
      <c r="KE311" s="11"/>
      <c r="KF311" s="11"/>
      <c r="KG311" s="11"/>
      <c r="KH311" s="11"/>
      <c r="KI311" s="11"/>
      <c r="KJ311" s="11"/>
      <c r="KK311" s="11"/>
      <c r="KL311" s="11"/>
      <c r="KM311" s="11"/>
      <c r="KN311" s="11"/>
      <c r="KO311" s="11"/>
      <c r="KP311" s="11"/>
      <c r="KQ311" s="11"/>
      <c r="KR311" s="11"/>
      <c r="KS311" s="11"/>
      <c r="KT311" s="11"/>
      <c r="KU311" s="11"/>
      <c r="KV311" s="11"/>
      <c r="KW311" s="11"/>
      <c r="KX311" s="11"/>
      <c r="KY311" s="11"/>
      <c r="KZ311" s="11"/>
      <c r="LA311" s="11"/>
      <c r="LB311" s="11"/>
      <c r="LC311" s="11"/>
      <c r="LD311" s="11"/>
      <c r="LE311" s="11"/>
      <c r="LF311" s="11"/>
      <c r="LG311" s="11"/>
      <c r="LH311" s="11"/>
      <c r="LI311" s="11"/>
      <c r="LJ311" s="11"/>
      <c r="LK311" s="11"/>
      <c r="LL311" s="11"/>
      <c r="LM311" s="11"/>
      <c r="LN311" s="11"/>
      <c r="LO311" s="11"/>
      <c r="LP311" s="11"/>
      <c r="LQ311" s="11"/>
      <c r="LR311" s="11"/>
      <c r="LS311" s="11"/>
      <c r="LT311" s="11"/>
      <c r="LU311" s="11"/>
      <c r="LV311" s="11"/>
      <c r="LW311" s="11"/>
      <c r="LX311" s="11"/>
      <c r="LY311" s="11"/>
      <c r="LZ311" s="11"/>
      <c r="MA311" s="11"/>
      <c r="MB311" s="11"/>
      <c r="MC311" s="11"/>
      <c r="MD311" s="11"/>
      <c r="ME311" s="11"/>
      <c r="MF311" s="11"/>
      <c r="MG311" s="11"/>
      <c r="MH311" s="11"/>
      <c r="MI311" s="11"/>
      <c r="MJ311" s="11"/>
      <c r="MK311" s="11"/>
      <c r="ML311" s="11"/>
      <c r="MM311" s="11"/>
      <c r="MN311" s="11"/>
      <c r="MO311" s="11"/>
      <c r="MP311" s="11"/>
      <c r="MQ311" s="11"/>
      <c r="MR311" s="11"/>
      <c r="MS311" s="11"/>
      <c r="MT311" s="11"/>
      <c r="MU311" s="11"/>
      <c r="MV311" s="11"/>
      <c r="MW311" s="11"/>
      <c r="MX311" s="11"/>
      <c r="MY311" s="11"/>
      <c r="MZ311" s="11"/>
      <c r="NA311" s="11"/>
      <c r="NB311" s="11"/>
      <c r="NC311" s="11"/>
      <c r="ND311" s="11"/>
      <c r="NE311" s="11"/>
      <c r="NF311" s="11"/>
      <c r="NG311" s="11"/>
      <c r="NH311" s="11"/>
      <c r="NI311" s="11"/>
      <c r="NJ311" s="11"/>
      <c r="NK311" s="11"/>
      <c r="NL311" s="11"/>
      <c r="NM311" s="11"/>
      <c r="NN311" s="11"/>
      <c r="NO311" s="11"/>
      <c r="NP311" s="11"/>
      <c r="NQ311" s="11"/>
      <c r="NR311" s="11"/>
      <c r="NS311" s="11"/>
      <c r="NT311" s="11"/>
      <c r="NU311" s="11"/>
      <c r="NV311" s="11"/>
      <c r="NW311" s="11"/>
      <c r="NX311" s="11"/>
      <c r="NY311" s="11"/>
      <c r="NZ311" s="11"/>
      <c r="OA311" s="11"/>
      <c r="OB311" s="11"/>
      <c r="OC311" s="11"/>
      <c r="OD311" s="11"/>
      <c r="OE311" s="11"/>
      <c r="OF311" s="11"/>
      <c r="OG311" s="11"/>
      <c r="OH311" s="11"/>
      <c r="OI311" s="11"/>
      <c r="OJ311" s="11"/>
      <c r="OK311" s="11"/>
      <c r="OL311" s="11"/>
      <c r="OM311" s="11"/>
      <c r="ON311" s="11"/>
      <c r="OO311" s="11"/>
      <c r="OP311" s="11"/>
      <c r="OQ311" s="11"/>
      <c r="OR311" s="11"/>
      <c r="OS311" s="11"/>
      <c r="OT311" s="11"/>
      <c r="OU311" s="11"/>
      <c r="OV311" s="11"/>
      <c r="OW311" s="11"/>
      <c r="OX311" s="11"/>
      <c r="OY311" s="11"/>
      <c r="OZ311" s="11"/>
      <c r="PA311" s="11"/>
      <c r="PB311" s="11"/>
      <c r="PC311" s="11"/>
      <c r="PD311" s="11"/>
      <c r="PE311" s="11"/>
      <c r="PF311" s="11"/>
      <c r="PG311" s="11"/>
      <c r="PH311" s="11"/>
      <c r="PI311" s="11"/>
      <c r="PJ311" s="11"/>
      <c r="PK311" s="11"/>
      <c r="PL311" s="11"/>
      <c r="PM311" s="11"/>
      <c r="PN311" s="11"/>
      <c r="PO311" s="11"/>
      <c r="PP311" s="11"/>
      <c r="PQ311" s="11"/>
      <c r="PR311" s="11"/>
      <c r="PS311" s="11"/>
      <c r="PT311" s="11"/>
      <c r="PU311" s="11"/>
      <c r="PV311" s="11"/>
      <c r="PW311" s="11"/>
      <c r="PX311" s="11"/>
      <c r="PY311" s="11"/>
      <c r="PZ311" s="11"/>
      <c r="QA311" s="11"/>
      <c r="QB311" s="11"/>
      <c r="QC311" s="11"/>
      <c r="QD311" s="11"/>
      <c r="QE311" s="11"/>
      <c r="QF311" s="11"/>
      <c r="QG311" s="11"/>
      <c r="QH311" s="11"/>
      <c r="QI311" s="11"/>
      <c r="QJ311" s="11"/>
      <c r="QK311" s="11"/>
      <c r="QL311" s="11"/>
      <c r="QM311" s="11"/>
      <c r="QN311" s="11"/>
      <c r="QO311" s="11"/>
      <c r="QP311" s="11"/>
      <c r="QQ311" s="11"/>
      <c r="QR311" s="11"/>
      <c r="QS311" s="11"/>
      <c r="QT311" s="11"/>
      <c r="QU311" s="11"/>
      <c r="QV311" s="11"/>
      <c r="QW311" s="11"/>
      <c r="QX311" s="11"/>
      <c r="QY311" s="11"/>
      <c r="QZ311" s="11"/>
      <c r="RA311" s="11"/>
      <c r="RB311" s="11"/>
      <c r="RC311" s="11"/>
      <c r="RD311" s="11"/>
      <c r="RE311" s="11"/>
      <c r="RF311" s="11"/>
      <c r="RG311" s="11"/>
      <c r="RH311" s="11"/>
      <c r="RI311" s="11"/>
      <c r="RJ311" s="11"/>
      <c r="RK311" s="11"/>
      <c r="RL311" s="11"/>
      <c r="RM311" s="11"/>
      <c r="RN311" s="11"/>
      <c r="RO311" s="11"/>
      <c r="RP311" s="11"/>
      <c r="RQ311" s="11"/>
      <c r="RR311" s="11"/>
      <c r="RS311" s="11"/>
      <c r="RT311" s="11"/>
      <c r="RU311" s="11"/>
      <c r="RV311" s="11"/>
      <c r="RW311" s="11"/>
      <c r="RX311" s="11"/>
      <c r="RY311" s="11"/>
      <c r="RZ311" s="11"/>
      <c r="SA311" s="11"/>
      <c r="SB311" s="11"/>
      <c r="SC311" s="11"/>
      <c r="SD311" s="11"/>
      <c r="SE311" s="11"/>
      <c r="SF311" s="11"/>
      <c r="SG311" s="11"/>
      <c r="SH311" s="11"/>
      <c r="SI311" s="11"/>
      <c r="SJ311" s="11"/>
      <c r="SK311" s="11"/>
      <c r="SL311" s="11"/>
      <c r="SM311" s="11"/>
      <c r="SN311" s="11"/>
      <c r="SO311" s="11"/>
      <c r="SP311" s="11"/>
      <c r="SQ311" s="11"/>
      <c r="SR311" s="11"/>
      <c r="SS311" s="11"/>
      <c r="ST311" s="11"/>
      <c r="SU311" s="11"/>
      <c r="SV311" s="11"/>
      <c r="SW311" s="11"/>
      <c r="SX311" s="11"/>
      <c r="SY311" s="11"/>
      <c r="SZ311" s="11"/>
      <c r="TA311" s="11"/>
      <c r="TB311" s="11"/>
      <c r="TC311" s="11"/>
      <c r="TD311" s="11"/>
      <c r="TE311" s="11"/>
      <c r="TF311" s="11"/>
      <c r="TG311" s="11"/>
      <c r="TH311" s="11"/>
      <c r="TI311" s="11"/>
      <c r="TJ311" s="11"/>
      <c r="TK311" s="11"/>
      <c r="TL311" s="11"/>
      <c r="TM311" s="11"/>
      <c r="TN311" s="11"/>
      <c r="TO311" s="11"/>
      <c r="TP311" s="11"/>
      <c r="TQ311" s="11"/>
      <c r="TR311" s="11"/>
      <c r="TS311" s="11"/>
      <c r="TT311" s="11"/>
      <c r="TU311" s="11"/>
      <c r="TV311" s="11"/>
      <c r="TW311" s="11"/>
      <c r="TX311" s="11"/>
      <c r="TY311" s="11"/>
      <c r="TZ311" s="11"/>
      <c r="UA311" s="11"/>
      <c r="UB311" s="11"/>
      <c r="UC311" s="11"/>
      <c r="UD311" s="11"/>
      <c r="UE311" s="11"/>
      <c r="UF311" s="11"/>
      <c r="UG311" s="11"/>
      <c r="UH311" s="11"/>
      <c r="UI311" s="11"/>
      <c r="UJ311" s="11"/>
      <c r="UK311" s="11"/>
      <c r="UL311" s="11"/>
      <c r="UM311" s="11"/>
      <c r="UN311" s="11"/>
      <c r="UO311" s="11"/>
      <c r="UP311" s="11"/>
      <c r="UQ311" s="11"/>
      <c r="UR311" s="11"/>
      <c r="US311" s="11"/>
      <c r="UT311" s="11"/>
      <c r="UU311" s="11"/>
      <c r="UV311" s="11"/>
      <c r="UW311" s="11"/>
      <c r="UX311" s="11"/>
      <c r="UY311" s="11"/>
      <c r="UZ311" s="11"/>
      <c r="VA311" s="11"/>
      <c r="VB311" s="11"/>
      <c r="VC311" s="11"/>
      <c r="VD311" s="11"/>
      <c r="VE311" s="11"/>
      <c r="VF311" s="11"/>
      <c r="VG311" s="11"/>
      <c r="VH311" s="11"/>
      <c r="VI311" s="11"/>
      <c r="VJ311" s="11"/>
      <c r="VK311" s="11"/>
      <c r="VL311" s="11"/>
      <c r="VM311" s="11"/>
      <c r="VN311" s="11"/>
      <c r="VO311" s="11"/>
      <c r="VP311" s="11"/>
      <c r="VQ311" s="11"/>
      <c r="VR311" s="11"/>
      <c r="VS311" s="11"/>
      <c r="VT311" s="11"/>
      <c r="VU311" s="11"/>
      <c r="VV311" s="11"/>
      <c r="VW311" s="11"/>
      <c r="VX311" s="11"/>
      <c r="VY311" s="11"/>
      <c r="VZ311" s="11"/>
      <c r="WA311" s="11"/>
      <c r="WB311" s="11"/>
      <c r="WC311" s="11"/>
      <c r="WD311" s="11"/>
      <c r="WE311" s="11"/>
      <c r="WF311" s="11"/>
      <c r="WG311" s="11"/>
      <c r="WH311" s="11"/>
      <c r="WI311" s="11"/>
      <c r="WJ311" s="11"/>
      <c r="WK311" s="11"/>
      <c r="WL311" s="11"/>
      <c r="WM311" s="11"/>
      <c r="WN311" s="11"/>
      <c r="WO311" s="11"/>
      <c r="WP311" s="11"/>
      <c r="WQ311" s="11"/>
      <c r="WR311" s="11"/>
      <c r="WS311" s="11"/>
      <c r="WT311" s="11"/>
      <c r="WU311" s="11"/>
      <c r="WV311" s="11"/>
      <c r="WW311" s="11"/>
      <c r="WX311" s="11"/>
      <c r="WY311" s="11"/>
      <c r="WZ311" s="11"/>
      <c r="XA311" s="11"/>
      <c r="XB311" s="11"/>
      <c r="XC311" s="11"/>
      <c r="XD311" s="11"/>
      <c r="XE311" s="11"/>
      <c r="XF311" s="11"/>
      <c r="XG311" s="11"/>
      <c r="XH311" s="11"/>
      <c r="XI311" s="11"/>
      <c r="XJ311" s="11"/>
      <c r="XK311" s="11"/>
      <c r="XL311" s="11"/>
      <c r="XM311" s="11"/>
      <c r="XN311" s="11"/>
      <c r="XO311" s="11"/>
      <c r="XP311" s="11"/>
      <c r="XQ311" s="11"/>
      <c r="XR311" s="11"/>
      <c r="XS311" s="11"/>
      <c r="XT311" s="11"/>
      <c r="XU311" s="11"/>
      <c r="XV311" s="11"/>
      <c r="XW311" s="11"/>
      <c r="XX311" s="11"/>
      <c r="XY311" s="11"/>
      <c r="XZ311" s="11"/>
      <c r="YA311" s="11"/>
      <c r="YB311" s="11"/>
      <c r="YC311" s="11"/>
      <c r="YD311" s="11"/>
      <c r="YE311" s="11"/>
      <c r="YF311" s="11"/>
      <c r="YG311" s="11"/>
      <c r="YH311" s="11"/>
      <c r="YI311" s="11"/>
      <c r="YJ311" s="11"/>
      <c r="YK311" s="11"/>
      <c r="YL311" s="11"/>
      <c r="YM311" s="11"/>
      <c r="YN311" s="11"/>
      <c r="YO311" s="11"/>
      <c r="YP311" s="11"/>
      <c r="YQ311" s="11"/>
      <c r="YR311" s="11"/>
      <c r="YS311" s="11"/>
      <c r="YT311" s="11"/>
      <c r="YU311" s="11"/>
      <c r="YV311" s="11"/>
      <c r="YW311" s="11"/>
      <c r="YX311" s="11"/>
      <c r="YY311" s="11"/>
      <c r="YZ311" s="11"/>
      <c r="ZA311" s="11"/>
      <c r="ZB311" s="11"/>
      <c r="ZC311" s="11"/>
      <c r="ZD311" s="11"/>
      <c r="ZE311" s="11"/>
      <c r="ZF311" s="11"/>
      <c r="ZG311" s="11"/>
      <c r="ZH311" s="11"/>
      <c r="ZI311" s="11"/>
      <c r="ZJ311" s="11"/>
      <c r="ZK311" s="11"/>
      <c r="ZL311" s="11"/>
      <c r="ZM311" s="11"/>
      <c r="ZN311" s="11"/>
      <c r="ZO311" s="11"/>
      <c r="ZP311" s="11"/>
      <c r="ZQ311" s="11"/>
      <c r="ZR311" s="11"/>
      <c r="ZS311" s="11"/>
      <c r="ZT311" s="11"/>
      <c r="ZU311" s="11"/>
      <c r="ZV311" s="11"/>
      <c r="ZW311" s="11"/>
      <c r="ZX311" s="11"/>
      <c r="ZY311" s="11"/>
      <c r="ZZ311" s="11"/>
      <c r="AAA311" s="11"/>
      <c r="AAB311" s="11"/>
      <c r="AAC311" s="11"/>
      <c r="AAD311" s="11"/>
      <c r="AAE311" s="11"/>
      <c r="AAF311" s="11"/>
      <c r="AAG311" s="11"/>
      <c r="AAH311" s="11"/>
      <c r="AAI311" s="11"/>
      <c r="AAJ311" s="11"/>
      <c r="AAK311" s="11"/>
      <c r="AAL311" s="11"/>
      <c r="AAM311" s="11"/>
      <c r="AAN311" s="11"/>
      <c r="AAO311" s="11"/>
      <c r="AAP311" s="11"/>
      <c r="AAQ311" s="11"/>
      <c r="AAR311" s="11"/>
      <c r="AAS311" s="11"/>
      <c r="AAT311" s="11"/>
      <c r="AAU311" s="11"/>
      <c r="AAV311" s="11"/>
      <c r="AAW311" s="11"/>
      <c r="AAX311" s="11"/>
      <c r="AAY311" s="11"/>
      <c r="AAZ311" s="11"/>
      <c r="ABA311" s="11"/>
      <c r="ABB311" s="11"/>
      <c r="ABC311" s="11"/>
      <c r="ABD311" s="11"/>
      <c r="ABE311" s="11"/>
      <c r="ABF311" s="11"/>
      <c r="ABG311" s="11"/>
      <c r="ABH311" s="11"/>
      <c r="ABI311" s="11"/>
      <c r="ABJ311" s="11"/>
      <c r="ABK311" s="11"/>
      <c r="ABL311" s="11"/>
      <c r="ABM311" s="11"/>
      <c r="ABN311" s="11"/>
      <c r="ABO311" s="11"/>
      <c r="ABP311" s="11"/>
      <c r="ABQ311" s="11"/>
      <c r="ABR311" s="11"/>
      <c r="ABS311" s="11"/>
      <c r="ABT311" s="11"/>
      <c r="ABU311" s="11"/>
      <c r="ABV311" s="11"/>
      <c r="ABW311" s="11"/>
      <c r="ABX311" s="11"/>
      <c r="ABY311" s="11"/>
      <c r="ABZ311" s="11"/>
      <c r="ACA311" s="11"/>
      <c r="ACB311" s="11"/>
      <c r="ACC311" s="11"/>
      <c r="ACD311" s="11"/>
      <c r="ACE311" s="11"/>
      <c r="ACF311" s="11"/>
      <c r="ACG311" s="11"/>
      <c r="ACH311" s="11"/>
      <c r="ACI311" s="11"/>
      <c r="ACJ311" s="11"/>
      <c r="ACK311" s="11"/>
      <c r="ACL311" s="11"/>
      <c r="ACM311" s="11"/>
      <c r="ACN311" s="11"/>
      <c r="ACO311" s="11"/>
      <c r="ACP311" s="11"/>
      <c r="ACQ311" s="11"/>
      <c r="ACR311" s="11"/>
      <c r="ACS311" s="11"/>
      <c r="ACT311" s="11"/>
      <c r="ACU311" s="11"/>
      <c r="ACV311" s="11"/>
      <c r="ACW311" s="11"/>
      <c r="ACX311" s="11"/>
      <c r="ACY311" s="11"/>
      <c r="ACZ311" s="11"/>
      <c r="ADA311" s="11"/>
      <c r="ADB311" s="11"/>
      <c r="ADC311" s="11"/>
      <c r="ADD311" s="11"/>
      <c r="ADE311" s="11"/>
      <c r="ADF311" s="11"/>
      <c r="ADG311" s="11"/>
      <c r="ADH311" s="11"/>
      <c r="ADI311" s="11"/>
      <c r="ADJ311" s="11"/>
      <c r="ADK311" s="11"/>
      <c r="ADL311" s="11"/>
      <c r="ADM311" s="11"/>
      <c r="ADN311" s="11"/>
      <c r="ADO311" s="11"/>
      <c r="ADP311" s="11"/>
      <c r="ADQ311" s="11"/>
      <c r="ADR311" s="11"/>
      <c r="ADS311" s="11"/>
      <c r="ADT311" s="11"/>
      <c r="ADU311" s="11"/>
      <c r="ADV311" s="11"/>
      <c r="ADW311" s="11"/>
      <c r="ADX311" s="11"/>
      <c r="ADY311" s="11"/>
      <c r="ADZ311" s="11"/>
      <c r="AEA311" s="11"/>
      <c r="AEB311" s="11"/>
      <c r="AEC311" s="11"/>
      <c r="AED311" s="11"/>
      <c r="AEE311" s="11"/>
      <c r="AEF311" s="11"/>
      <c r="AEG311" s="11"/>
      <c r="AEH311" s="11"/>
      <c r="AEI311" s="11"/>
      <c r="AEJ311" s="11"/>
      <c r="AEK311" s="11"/>
      <c r="AEL311" s="11"/>
      <c r="AEM311" s="11"/>
      <c r="AEN311" s="11"/>
      <c r="AEO311" s="11"/>
      <c r="AEP311" s="11"/>
      <c r="AEQ311" s="11"/>
      <c r="AER311" s="11"/>
      <c r="AES311" s="11"/>
      <c r="AET311" s="11"/>
      <c r="AEU311" s="11"/>
      <c r="AEV311" s="11"/>
      <c r="AEW311" s="11"/>
      <c r="AEX311" s="11"/>
      <c r="AEY311" s="11"/>
      <c r="AEZ311" s="11"/>
      <c r="AFA311" s="11"/>
      <c r="AFB311" s="11"/>
      <c r="AFC311" s="11"/>
      <c r="AFD311" s="11"/>
      <c r="AFE311" s="11"/>
      <c r="AFF311" s="11"/>
      <c r="AFG311" s="11"/>
      <c r="AFH311" s="11"/>
      <c r="AFI311" s="11"/>
      <c r="AFJ311" s="11"/>
      <c r="AFK311" s="11"/>
      <c r="AFL311" s="11"/>
      <c r="AFM311" s="11"/>
      <c r="AFN311" s="11"/>
      <c r="AFO311" s="11"/>
      <c r="AFP311" s="11"/>
      <c r="AFQ311" s="11"/>
      <c r="AFR311" s="11"/>
      <c r="AFS311" s="11"/>
      <c r="AFT311" s="11"/>
      <c r="AFU311" s="11"/>
      <c r="AFV311" s="11"/>
      <c r="AFW311" s="11"/>
      <c r="AFX311" s="11"/>
      <c r="AFY311" s="11"/>
      <c r="AFZ311" s="11"/>
      <c r="AGA311" s="11"/>
      <c r="AGB311" s="11"/>
      <c r="AGC311" s="11"/>
      <c r="AGD311" s="11"/>
      <c r="AGE311" s="11"/>
      <c r="AGF311" s="11"/>
      <c r="AGG311" s="11"/>
      <c r="AGH311" s="11"/>
      <c r="AGI311" s="11"/>
      <c r="AGJ311" s="11"/>
      <c r="AGK311" s="11"/>
      <c r="AGL311" s="11"/>
      <c r="AGM311" s="11"/>
      <c r="AGN311" s="11"/>
      <c r="AGO311" s="11"/>
      <c r="AGP311" s="11"/>
      <c r="AGQ311" s="11"/>
      <c r="AGR311" s="11"/>
      <c r="AGS311" s="11"/>
      <c r="AGT311" s="11"/>
      <c r="AGU311" s="11"/>
      <c r="AGV311" s="11"/>
      <c r="AGW311" s="11"/>
      <c r="AGX311" s="11"/>
      <c r="AGY311" s="11"/>
      <c r="AGZ311" s="11"/>
      <c r="AHA311" s="11"/>
      <c r="AHB311" s="11"/>
      <c r="AHC311" s="11"/>
      <c r="AHD311" s="11"/>
      <c r="AHE311" s="11"/>
      <c r="AHF311" s="11"/>
      <c r="AHG311" s="11"/>
      <c r="AHH311" s="11"/>
      <c r="AHI311" s="11"/>
      <c r="AHJ311" s="11"/>
      <c r="AHK311" s="11"/>
      <c r="AHL311" s="11"/>
      <c r="AHM311" s="11"/>
      <c r="AHN311" s="11"/>
      <c r="AHO311" s="11"/>
      <c r="AHP311" s="11"/>
      <c r="AHQ311" s="11"/>
      <c r="AHR311" s="11"/>
      <c r="AHS311" s="11"/>
      <c r="AHT311" s="11"/>
      <c r="AHU311" s="11"/>
      <c r="AHV311" s="11"/>
      <c r="AHW311" s="11"/>
      <c r="AHX311" s="11"/>
      <c r="AHY311" s="11"/>
      <c r="AHZ311" s="11"/>
      <c r="AIA311" s="11"/>
      <c r="AIB311" s="11"/>
      <c r="AIC311" s="11"/>
      <c r="AID311" s="11"/>
      <c r="AIE311" s="11"/>
      <c r="AIF311" s="11"/>
      <c r="AIG311" s="11"/>
      <c r="AIH311" s="11"/>
      <c r="AII311" s="11"/>
      <c r="AIJ311" s="11"/>
      <c r="AIK311" s="11"/>
      <c r="AIL311" s="11"/>
      <c r="AIM311" s="11"/>
      <c r="AIN311" s="11"/>
      <c r="AIO311" s="11"/>
      <c r="AIP311" s="11"/>
      <c r="AIQ311" s="11"/>
      <c r="AIR311" s="11"/>
      <c r="AIS311" s="11"/>
      <c r="AIT311" s="11"/>
      <c r="AIU311" s="11"/>
      <c r="AIV311" s="11"/>
      <c r="AIW311" s="11"/>
      <c r="AIX311" s="11"/>
      <c r="AIY311" s="11"/>
      <c r="AIZ311" s="11"/>
      <c r="AJA311" s="11"/>
      <c r="AJB311" s="11"/>
      <c r="AJC311" s="11"/>
      <c r="AJD311" s="11"/>
      <c r="AJE311" s="11"/>
      <c r="AJF311" s="11"/>
      <c r="AJG311" s="11"/>
      <c r="AJH311" s="11"/>
      <c r="AJI311" s="11"/>
      <c r="AJJ311" s="11"/>
      <c r="AJK311" s="11"/>
      <c r="AJL311" s="11"/>
      <c r="AJM311" s="11"/>
      <c r="AJN311" s="11"/>
      <c r="AJO311" s="11"/>
      <c r="AJP311" s="11"/>
      <c r="AJQ311" s="11"/>
      <c r="AJR311" s="11"/>
      <c r="AJS311" s="11"/>
      <c r="AJT311" s="11"/>
      <c r="AJU311" s="11"/>
      <c r="AJV311" s="11"/>
      <c r="AJW311" s="11"/>
      <c r="AJX311" s="11"/>
      <c r="AJY311" s="11"/>
      <c r="AJZ311" s="11"/>
      <c r="AKA311" s="11"/>
      <c r="AKB311" s="11"/>
      <c r="AKC311" s="11"/>
      <c r="AKD311" s="11"/>
      <c r="AKE311" s="11"/>
      <c r="AKF311" s="11"/>
      <c r="AKG311" s="11"/>
      <c r="AKH311" s="11"/>
      <c r="AKI311" s="11"/>
      <c r="AKJ311" s="11"/>
      <c r="AKK311" s="11"/>
      <c r="AKL311" s="11"/>
      <c r="AKM311" s="11"/>
      <c r="AKN311" s="11"/>
      <c r="AKO311" s="11"/>
      <c r="AKP311" s="11"/>
      <c r="AKQ311" s="11"/>
      <c r="AKR311" s="11"/>
      <c r="AKS311" s="11"/>
      <c r="AKT311" s="11"/>
      <c r="AKU311" s="11"/>
      <c r="AKV311" s="11"/>
      <c r="AKW311" s="11"/>
      <c r="AKX311" s="11"/>
      <c r="AKY311" s="11"/>
      <c r="AKZ311" s="11"/>
      <c r="ALA311" s="11"/>
      <c r="ALB311" s="11"/>
      <c r="ALC311" s="11"/>
      <c r="ALD311" s="11"/>
      <c r="ALE311" s="11"/>
      <c r="ALF311" s="11"/>
      <c r="ALG311" s="11"/>
      <c r="ALH311" s="11"/>
      <c r="ALI311" s="11"/>
      <c r="ALJ311" s="11"/>
      <c r="ALK311" s="11"/>
      <c r="ALL311" s="11"/>
      <c r="ALM311" s="11"/>
      <c r="ALN311" s="11"/>
      <c r="ALO311" s="11"/>
      <c r="ALP311" s="11"/>
      <c r="ALQ311" s="11"/>
      <c r="ALR311" s="11"/>
      <c r="ALS311" s="11"/>
      <c r="ALT311" s="11"/>
      <c r="ALU311" s="11"/>
      <c r="ALV311" s="11"/>
      <c r="ALW311" s="11"/>
      <c r="ALX311" s="11"/>
      <c r="ALY311" s="11"/>
      <c r="ALZ311" s="11"/>
      <c r="AMA311" s="11"/>
      <c r="AMB311" s="11"/>
      <c r="AMC311" s="11"/>
      <c r="AMD311" s="11"/>
      <c r="AME311" s="11"/>
      <c r="AMF311" s="11"/>
      <c r="AMG311" s="11"/>
      <c r="AMH311" s="11"/>
      <c r="AMI311" s="11"/>
      <c r="AMJ311" s="11"/>
      <c r="AMK311" s="11"/>
      <c r="AML311" s="11"/>
      <c r="AMM311" s="11"/>
      <c r="AMN311" s="11"/>
      <c r="AMO311" s="11"/>
      <c r="AMP311" s="11"/>
      <c r="AMQ311" s="11"/>
      <c r="AMR311" s="11"/>
      <c r="AMS311" s="11"/>
      <c r="AMT311" s="11"/>
      <c r="AMU311" s="11"/>
      <c r="AMV311" s="11"/>
      <c r="AMW311" s="11"/>
      <c r="AMX311" s="11"/>
      <c r="AMY311" s="11"/>
      <c r="AMZ311" s="11"/>
      <c r="ANA311" s="11"/>
      <c r="ANB311" s="11"/>
      <c r="ANC311" s="11"/>
      <c r="AND311" s="11"/>
      <c r="ANE311" s="11"/>
      <c r="ANF311" s="11"/>
      <c r="ANG311" s="11"/>
      <c r="ANH311" s="11"/>
      <c r="ANI311" s="11"/>
      <c r="ANJ311" s="11"/>
      <c r="ANK311" s="11"/>
      <c r="ANL311" s="11"/>
      <c r="ANM311" s="11"/>
      <c r="ANN311" s="11"/>
      <c r="ANO311" s="11"/>
      <c r="ANP311" s="11"/>
      <c r="ANQ311" s="11"/>
      <c r="ANR311" s="11"/>
      <c r="ANS311" s="11"/>
      <c r="ANT311" s="11"/>
      <c r="ANU311" s="11"/>
      <c r="ANV311" s="11"/>
      <c r="ANW311" s="11"/>
      <c r="ANX311" s="11"/>
      <c r="ANY311" s="11"/>
      <c r="ANZ311" s="11"/>
      <c r="AOA311" s="11"/>
      <c r="AOB311" s="11"/>
      <c r="AOC311" s="11"/>
      <c r="AOD311" s="11"/>
      <c r="AOE311" s="11"/>
      <c r="AOF311" s="11"/>
      <c r="AOG311" s="11"/>
      <c r="AOH311" s="11"/>
      <c r="AOI311" s="11"/>
      <c r="AOJ311" s="11"/>
      <c r="AOK311" s="11"/>
      <c r="AOL311" s="11"/>
      <c r="AOM311" s="11"/>
      <c r="AON311" s="11"/>
      <c r="AOO311" s="11"/>
      <c r="AOP311" s="11"/>
      <c r="AOQ311" s="11"/>
      <c r="AOR311" s="11"/>
      <c r="AOS311" s="11"/>
      <c r="AOT311" s="11"/>
      <c r="AOU311" s="11"/>
      <c r="AOV311" s="11"/>
      <c r="AOW311" s="11"/>
      <c r="AOX311" s="11"/>
      <c r="AOY311" s="11"/>
      <c r="AOZ311" s="11"/>
      <c r="APA311" s="11"/>
      <c r="APB311" s="11"/>
      <c r="APC311" s="11"/>
      <c r="APD311" s="11"/>
      <c r="APE311" s="11"/>
      <c r="APF311" s="11"/>
      <c r="APG311" s="11"/>
      <c r="APH311" s="11"/>
      <c r="API311" s="11"/>
      <c r="APJ311" s="11"/>
      <c r="APK311" s="11"/>
      <c r="APL311" s="11"/>
      <c r="APM311" s="11"/>
      <c r="APN311" s="11"/>
      <c r="APO311" s="11"/>
      <c r="APP311" s="11"/>
      <c r="APQ311" s="11"/>
      <c r="APR311" s="11"/>
      <c r="APS311" s="11"/>
      <c r="APT311" s="11"/>
      <c r="APU311" s="11"/>
      <c r="APV311" s="11"/>
      <c r="APW311" s="11"/>
      <c r="APX311" s="11"/>
      <c r="APY311" s="11"/>
      <c r="APZ311" s="11"/>
      <c r="AQA311" s="11"/>
      <c r="AQB311" s="11"/>
      <c r="AQC311" s="11"/>
      <c r="AQD311" s="11"/>
      <c r="AQE311" s="11"/>
      <c r="AQF311" s="11"/>
      <c r="AQG311" s="11"/>
      <c r="AQH311" s="11"/>
      <c r="AQI311" s="11"/>
      <c r="AQJ311" s="11"/>
      <c r="AQK311" s="11"/>
      <c r="AQL311" s="11"/>
      <c r="AQM311" s="11"/>
      <c r="AQN311" s="11"/>
      <c r="AQO311" s="11"/>
      <c r="AQP311" s="11"/>
      <c r="AQQ311" s="11"/>
      <c r="AQR311" s="11"/>
      <c r="AQS311" s="11"/>
      <c r="AQT311" s="11"/>
      <c r="AQU311" s="11"/>
      <c r="AQV311" s="11"/>
      <c r="AQW311" s="11"/>
      <c r="AQX311" s="11"/>
      <c r="AQY311" s="11"/>
      <c r="AQZ311" s="11"/>
      <c r="ARA311" s="11"/>
      <c r="ARB311" s="11"/>
      <c r="ARC311" s="11"/>
      <c r="ARD311" s="11"/>
      <c r="ARE311" s="11"/>
      <c r="ARF311" s="11"/>
      <c r="ARG311" s="11"/>
      <c r="ARH311" s="11"/>
      <c r="ARI311" s="11"/>
      <c r="ARJ311" s="11"/>
      <c r="ARK311" s="11"/>
      <c r="ARL311" s="11"/>
      <c r="ARM311" s="11"/>
      <c r="ARN311" s="11"/>
      <c r="ARO311" s="11"/>
      <c r="ARP311" s="11"/>
      <c r="ARQ311" s="11"/>
      <c r="ARR311" s="11"/>
      <c r="ARS311" s="11"/>
      <c r="ART311" s="11"/>
      <c r="ARU311" s="11"/>
      <c r="ARV311" s="11"/>
      <c r="ARW311" s="11"/>
      <c r="ARX311" s="11"/>
      <c r="ARY311" s="11"/>
      <c r="ARZ311" s="11"/>
      <c r="ASA311" s="11"/>
      <c r="ASB311" s="11"/>
      <c r="ASC311" s="11"/>
      <c r="ASD311" s="11"/>
      <c r="ASE311" s="11"/>
      <c r="ASF311" s="11"/>
      <c r="ASG311" s="11"/>
      <c r="ASH311" s="11"/>
      <c r="ASI311" s="11"/>
      <c r="ASJ311" s="11"/>
      <c r="ASK311" s="11"/>
      <c r="ASL311" s="11"/>
      <c r="ASM311" s="11"/>
      <c r="ASN311" s="11"/>
      <c r="ASO311" s="11"/>
      <c r="ASP311" s="11"/>
      <c r="ASQ311" s="11"/>
      <c r="ASR311" s="11"/>
      <c r="ASS311" s="11"/>
      <c r="AST311" s="11"/>
      <c r="ASU311" s="11"/>
      <c r="ASV311" s="11"/>
      <c r="ASW311" s="11"/>
      <c r="ASX311" s="11"/>
      <c r="ASY311" s="11"/>
      <c r="ASZ311" s="11"/>
      <c r="ATA311" s="11"/>
      <c r="ATB311" s="11"/>
      <c r="ATC311" s="11"/>
      <c r="ATD311" s="11"/>
      <c r="ATE311" s="11"/>
      <c r="ATF311" s="11"/>
      <c r="ATG311" s="11"/>
      <c r="ATH311" s="11"/>
      <c r="ATI311" s="11"/>
      <c r="ATJ311" s="11"/>
      <c r="ATK311" s="11"/>
      <c r="ATL311" s="11"/>
      <c r="ATM311" s="11"/>
      <c r="ATN311" s="11"/>
      <c r="ATO311" s="11"/>
      <c r="ATP311" s="11"/>
      <c r="ATQ311" s="11"/>
      <c r="ATR311" s="11"/>
      <c r="ATS311" s="11"/>
      <c r="ATT311" s="11"/>
      <c r="ATU311" s="11"/>
      <c r="ATV311" s="11"/>
      <c r="ATW311" s="11"/>
      <c r="ATX311" s="11"/>
      <c r="ATY311" s="11"/>
      <c r="ATZ311" s="11"/>
      <c r="AUA311" s="11"/>
      <c r="AUB311" s="11"/>
      <c r="AUC311" s="11"/>
      <c r="AUD311" s="11"/>
      <c r="AUE311" s="11"/>
      <c r="AUF311" s="11"/>
      <c r="AUG311" s="11"/>
      <c r="AUH311" s="11"/>
      <c r="AUI311" s="11"/>
      <c r="AUJ311" s="11"/>
      <c r="AUK311" s="11"/>
      <c r="AUL311" s="11"/>
      <c r="AUM311" s="11"/>
      <c r="AUN311" s="11"/>
      <c r="AUO311" s="11"/>
      <c r="AUP311" s="11"/>
      <c r="AUQ311" s="11"/>
      <c r="AUR311" s="11"/>
      <c r="AUS311" s="11"/>
      <c r="AUT311" s="11"/>
      <c r="AUU311" s="11"/>
      <c r="AUV311" s="11"/>
      <c r="AUW311" s="11"/>
      <c r="AUX311" s="11"/>
      <c r="AUY311" s="11"/>
      <c r="AUZ311" s="11"/>
      <c r="AVA311" s="11"/>
      <c r="AVB311" s="11"/>
      <c r="AVC311" s="11"/>
      <c r="AVD311" s="11"/>
      <c r="AVE311" s="11"/>
      <c r="AVF311" s="11"/>
      <c r="AVG311" s="11"/>
      <c r="AVH311" s="11"/>
      <c r="AVI311" s="11"/>
      <c r="AVJ311" s="11"/>
      <c r="AVK311" s="11"/>
      <c r="AVL311" s="11"/>
      <c r="AVM311" s="11"/>
      <c r="AVN311" s="11"/>
      <c r="AVO311" s="11"/>
      <c r="AVP311" s="11"/>
      <c r="AVQ311" s="11"/>
      <c r="AVR311" s="11"/>
      <c r="AVS311" s="11"/>
      <c r="AVT311" s="11"/>
      <c r="AVU311" s="11"/>
      <c r="AVV311" s="11"/>
      <c r="AVW311" s="11"/>
      <c r="AVX311" s="11"/>
      <c r="AVY311" s="11"/>
      <c r="AVZ311" s="11"/>
      <c r="AWA311" s="11"/>
      <c r="AWB311" s="11"/>
      <c r="AWC311" s="11"/>
      <c r="AWD311" s="11"/>
      <c r="AWE311" s="11"/>
      <c r="AWF311" s="11"/>
      <c r="AWG311" s="11"/>
      <c r="AWH311" s="11"/>
      <c r="AWI311" s="11"/>
      <c r="AWJ311" s="11"/>
      <c r="AWK311" s="11"/>
      <c r="AWL311" s="11"/>
      <c r="AWM311" s="11"/>
      <c r="AWN311" s="11"/>
      <c r="AWO311" s="11"/>
      <c r="AWP311" s="11"/>
      <c r="AWQ311" s="11"/>
      <c r="AWR311" s="11"/>
      <c r="AWS311" s="11"/>
      <c r="AWT311" s="11"/>
      <c r="AWU311" s="11"/>
      <c r="AWV311" s="11"/>
      <c r="AWW311" s="11"/>
      <c r="AWX311" s="11"/>
      <c r="AWY311" s="11"/>
      <c r="AWZ311" s="11"/>
      <c r="AXA311" s="11"/>
      <c r="AXB311" s="11"/>
      <c r="AXC311" s="11"/>
      <c r="AXD311" s="11"/>
      <c r="AXE311" s="11"/>
      <c r="AXF311" s="11"/>
      <c r="AXG311" s="11"/>
      <c r="AXH311" s="11"/>
      <c r="AXI311" s="11"/>
      <c r="AXJ311" s="11"/>
      <c r="AXK311" s="11"/>
      <c r="AXL311" s="11"/>
      <c r="AXM311" s="11"/>
      <c r="AXN311" s="11"/>
      <c r="AXO311" s="11"/>
      <c r="AXP311" s="11"/>
      <c r="AXQ311" s="11"/>
      <c r="AXR311" s="11"/>
      <c r="AXS311" s="11"/>
      <c r="AXT311" s="11"/>
      <c r="AXU311" s="11"/>
      <c r="AXV311" s="11"/>
      <c r="AXW311" s="11"/>
      <c r="AXX311" s="11"/>
      <c r="AXY311" s="11"/>
      <c r="AXZ311" s="11"/>
      <c r="AYA311" s="11"/>
      <c r="AYB311" s="11"/>
      <c r="AYC311" s="11"/>
      <c r="AYD311" s="11"/>
      <c r="AYE311" s="11"/>
      <c r="AYF311" s="11"/>
      <c r="AYG311" s="11"/>
      <c r="AYH311" s="11"/>
      <c r="AYI311" s="11"/>
      <c r="AYJ311" s="11"/>
      <c r="AYK311" s="11"/>
      <c r="AYL311" s="11"/>
      <c r="AYM311" s="11"/>
      <c r="AYN311" s="11"/>
      <c r="AYO311" s="11"/>
      <c r="AYP311" s="11"/>
      <c r="AYQ311" s="11"/>
      <c r="AYR311" s="11"/>
      <c r="AYS311" s="11"/>
      <c r="AYT311" s="11"/>
      <c r="AYU311" s="11"/>
      <c r="AYV311" s="11"/>
      <c r="AYW311" s="11"/>
      <c r="AYX311" s="11"/>
      <c r="AYY311" s="11"/>
      <c r="AYZ311" s="11"/>
      <c r="AZA311" s="11"/>
      <c r="AZB311" s="11"/>
      <c r="AZC311" s="11"/>
      <c r="AZD311" s="11"/>
      <c r="AZE311" s="11"/>
      <c r="AZF311" s="11"/>
      <c r="AZG311" s="11"/>
      <c r="AZH311" s="11"/>
      <c r="AZI311" s="11"/>
      <c r="AZJ311" s="11"/>
      <c r="AZK311" s="11"/>
      <c r="AZL311" s="11"/>
      <c r="AZM311" s="11"/>
      <c r="AZN311" s="11"/>
      <c r="AZO311" s="11"/>
      <c r="AZP311" s="11"/>
      <c r="AZQ311" s="11"/>
      <c r="AZR311" s="11"/>
      <c r="AZS311" s="11"/>
      <c r="AZT311" s="11"/>
      <c r="AZU311" s="11"/>
      <c r="AZV311" s="11"/>
      <c r="AZW311" s="11"/>
      <c r="AZX311" s="11"/>
      <c r="AZY311" s="11"/>
      <c r="AZZ311" s="11"/>
      <c r="BAA311" s="11"/>
      <c r="BAB311" s="11"/>
      <c r="BAC311" s="11"/>
      <c r="BAD311" s="11"/>
      <c r="BAE311" s="11"/>
      <c r="BAF311" s="11"/>
      <c r="BAG311" s="11"/>
      <c r="BAH311" s="11"/>
      <c r="BAI311" s="11"/>
      <c r="BAJ311" s="11"/>
      <c r="BAK311" s="11"/>
      <c r="BAL311" s="11"/>
      <c r="BAM311" s="11"/>
      <c r="BAN311" s="11"/>
      <c r="BAO311" s="11"/>
      <c r="BAP311" s="11"/>
      <c r="BAQ311" s="11"/>
      <c r="BAR311" s="11"/>
      <c r="BAS311" s="11"/>
      <c r="BAT311" s="11"/>
      <c r="BAU311" s="11"/>
      <c r="BAV311" s="11"/>
      <c r="BAW311" s="11"/>
      <c r="BAX311" s="11"/>
      <c r="BAY311" s="11"/>
      <c r="BAZ311" s="11"/>
      <c r="BBA311" s="11"/>
      <c r="BBB311" s="11"/>
      <c r="BBC311" s="11"/>
      <c r="BBD311" s="11"/>
      <c r="BBE311" s="11"/>
      <c r="BBF311" s="11"/>
      <c r="BBG311" s="11"/>
      <c r="BBH311" s="11"/>
      <c r="BBI311" s="11"/>
      <c r="BBJ311" s="11"/>
      <c r="BBK311" s="11"/>
      <c r="BBL311" s="11"/>
      <c r="BBM311" s="11"/>
      <c r="BBN311" s="11"/>
      <c r="BBO311" s="11"/>
      <c r="BBP311" s="11"/>
      <c r="BBQ311" s="11"/>
      <c r="BBR311" s="11"/>
      <c r="BBS311" s="11"/>
      <c r="BBT311" s="11"/>
      <c r="BBU311" s="11"/>
      <c r="BBV311" s="11"/>
      <c r="BBW311" s="11"/>
      <c r="BBX311" s="11"/>
      <c r="BBY311" s="11"/>
      <c r="BBZ311" s="11"/>
      <c r="BCA311" s="11"/>
      <c r="BCB311" s="11"/>
      <c r="BCC311" s="11"/>
      <c r="BCD311" s="11"/>
      <c r="BCE311" s="11"/>
      <c r="BCF311" s="11"/>
      <c r="BCG311" s="11"/>
      <c r="BCH311" s="11"/>
      <c r="BCI311" s="11"/>
      <c r="BCJ311" s="11"/>
      <c r="BCK311" s="11"/>
      <c r="BCL311" s="11"/>
      <c r="BCM311" s="11"/>
      <c r="BCN311" s="11"/>
      <c r="BCO311" s="11"/>
      <c r="BCP311" s="11"/>
      <c r="BCQ311" s="11"/>
      <c r="BCR311" s="11"/>
      <c r="BCS311" s="11"/>
      <c r="BCT311" s="11"/>
      <c r="BCU311" s="11"/>
      <c r="BCV311" s="11"/>
      <c r="BCW311" s="11"/>
      <c r="BCX311" s="11"/>
      <c r="BCY311" s="11"/>
      <c r="BCZ311" s="11"/>
      <c r="BDA311" s="11"/>
      <c r="BDB311" s="11"/>
      <c r="BDC311" s="11"/>
      <c r="BDD311" s="11"/>
      <c r="BDE311" s="11"/>
      <c r="BDF311" s="11"/>
      <c r="BDG311" s="11"/>
      <c r="BDH311" s="11"/>
      <c r="BDI311" s="11"/>
      <c r="BDJ311" s="11"/>
      <c r="BDK311" s="11"/>
      <c r="BDL311" s="11"/>
      <c r="BDM311" s="11"/>
      <c r="BDN311" s="11"/>
      <c r="BDO311" s="11"/>
      <c r="BDP311" s="11"/>
      <c r="BDQ311" s="11"/>
      <c r="BDR311" s="11"/>
      <c r="BDS311" s="11"/>
      <c r="BDT311" s="11"/>
      <c r="BDU311" s="11"/>
      <c r="BDV311" s="11"/>
      <c r="BDW311" s="11"/>
      <c r="BDX311" s="11"/>
      <c r="BDY311" s="11"/>
      <c r="BDZ311" s="11"/>
      <c r="BEA311" s="11"/>
      <c r="BEB311" s="11"/>
      <c r="BEC311" s="11"/>
      <c r="BED311" s="11"/>
      <c r="BEE311" s="11"/>
      <c r="BEF311" s="11"/>
      <c r="BEG311" s="11"/>
      <c r="BEH311" s="11"/>
      <c r="BEI311" s="11"/>
      <c r="BEJ311" s="11"/>
      <c r="BEK311" s="11"/>
      <c r="BEL311" s="11"/>
      <c r="BEM311" s="11"/>
      <c r="BEN311" s="11"/>
      <c r="BEO311" s="11"/>
      <c r="BEP311" s="11"/>
      <c r="BEQ311" s="11"/>
      <c r="BER311" s="11"/>
      <c r="BES311" s="11"/>
      <c r="BET311" s="11"/>
      <c r="BEU311" s="11"/>
      <c r="BEV311" s="11"/>
      <c r="BEW311" s="11"/>
      <c r="BEX311" s="11"/>
      <c r="BEY311" s="11"/>
      <c r="BEZ311" s="11"/>
      <c r="BFA311" s="11"/>
      <c r="BFB311" s="11"/>
      <c r="BFC311" s="11"/>
      <c r="BFD311" s="11"/>
      <c r="BFE311" s="11"/>
      <c r="BFF311" s="11"/>
      <c r="BFG311" s="11"/>
      <c r="BFH311" s="11"/>
      <c r="BFI311" s="11"/>
      <c r="BFJ311" s="11"/>
      <c r="BFK311" s="11"/>
      <c r="BFL311" s="11"/>
      <c r="BFM311" s="11"/>
      <c r="BFN311" s="11"/>
      <c r="BFO311" s="11"/>
      <c r="BFP311" s="11"/>
      <c r="BFQ311" s="11"/>
      <c r="BFR311" s="11"/>
      <c r="BFS311" s="11"/>
      <c r="BFT311" s="11"/>
      <c r="BFU311" s="11"/>
      <c r="BFV311" s="11"/>
      <c r="BFW311" s="11"/>
      <c r="BFX311" s="11"/>
      <c r="BFY311" s="11"/>
      <c r="BFZ311" s="11"/>
      <c r="BGA311" s="11"/>
      <c r="BGB311" s="11"/>
      <c r="BGC311" s="11"/>
      <c r="BGD311" s="11"/>
      <c r="BGE311" s="11"/>
      <c r="BGF311" s="11"/>
      <c r="BGG311" s="11"/>
      <c r="BGH311" s="11"/>
      <c r="BGI311" s="11"/>
      <c r="BGJ311" s="11"/>
      <c r="BGK311" s="11"/>
      <c r="BGL311" s="11"/>
      <c r="BGM311" s="11"/>
      <c r="BGN311" s="11"/>
      <c r="BGO311" s="11"/>
      <c r="BGP311" s="11"/>
      <c r="BGQ311" s="11"/>
      <c r="BGR311" s="11"/>
      <c r="BGS311" s="11"/>
      <c r="BGT311" s="11"/>
      <c r="BGU311" s="11"/>
      <c r="BGV311" s="11"/>
      <c r="BGW311" s="11"/>
      <c r="BGX311" s="11"/>
      <c r="BGY311" s="11"/>
      <c r="BGZ311" s="11"/>
      <c r="BHA311" s="11"/>
      <c r="BHB311" s="11"/>
      <c r="BHC311" s="11"/>
      <c r="BHD311" s="11"/>
      <c r="BHE311" s="11"/>
      <c r="BHF311" s="11"/>
      <c r="BHG311" s="11"/>
      <c r="BHH311" s="11"/>
      <c r="BHI311" s="11"/>
      <c r="BHJ311" s="11"/>
      <c r="BHK311" s="11"/>
      <c r="BHL311" s="11"/>
      <c r="BHM311" s="11"/>
      <c r="BHN311" s="11"/>
      <c r="BHO311" s="11"/>
      <c r="BHP311" s="11"/>
      <c r="BHQ311" s="11"/>
      <c r="BHR311" s="11"/>
      <c r="BHS311" s="11"/>
      <c r="BHT311" s="11"/>
      <c r="BHU311" s="11"/>
      <c r="BHV311" s="11"/>
      <c r="BHW311" s="11"/>
      <c r="BHX311" s="11"/>
      <c r="BHY311" s="11"/>
      <c r="BHZ311" s="11"/>
      <c r="BIA311" s="11"/>
      <c r="BIB311" s="11"/>
      <c r="BIC311" s="11"/>
      <c r="BID311" s="11"/>
      <c r="BIE311" s="11"/>
      <c r="BIF311" s="11"/>
      <c r="BIG311" s="11"/>
      <c r="BIH311" s="11"/>
      <c r="BII311" s="11"/>
      <c r="BIJ311" s="11"/>
      <c r="BIK311" s="11"/>
      <c r="BIL311" s="11"/>
      <c r="BIM311" s="11"/>
      <c r="BIN311" s="11"/>
      <c r="BIO311" s="11"/>
      <c r="BIP311" s="11"/>
      <c r="BIQ311" s="11"/>
      <c r="BIR311" s="11"/>
      <c r="BIS311" s="11"/>
      <c r="BIT311" s="11"/>
      <c r="BIU311" s="11"/>
      <c r="BIV311" s="11"/>
      <c r="BIW311" s="11"/>
      <c r="BIX311" s="11"/>
      <c r="BIY311" s="11"/>
      <c r="BIZ311" s="11"/>
      <c r="BJA311" s="11"/>
      <c r="BJB311" s="11"/>
      <c r="BJC311" s="11"/>
      <c r="BJD311" s="11"/>
      <c r="BJE311" s="11"/>
      <c r="BJF311" s="11"/>
      <c r="BJG311" s="11"/>
      <c r="BJH311" s="11"/>
      <c r="BJI311" s="11"/>
      <c r="BJJ311" s="11"/>
      <c r="BJK311" s="11"/>
      <c r="BJL311" s="11"/>
      <c r="BJM311" s="11"/>
      <c r="BJN311" s="11"/>
      <c r="BJO311" s="11"/>
      <c r="BJP311" s="11"/>
      <c r="BJQ311" s="11"/>
      <c r="BJR311" s="11"/>
      <c r="BJS311" s="11"/>
      <c r="BJT311" s="11"/>
      <c r="BJU311" s="11"/>
      <c r="BJV311" s="11"/>
      <c r="BJW311" s="11"/>
      <c r="BJX311" s="11"/>
      <c r="BJY311" s="11"/>
      <c r="BJZ311" s="11"/>
      <c r="BKA311" s="11"/>
      <c r="BKB311" s="11"/>
      <c r="BKC311" s="11"/>
      <c r="BKD311" s="11"/>
      <c r="BKE311" s="11"/>
      <c r="BKF311" s="11"/>
      <c r="BKG311" s="11"/>
      <c r="BKH311" s="11"/>
      <c r="BKI311" s="11"/>
      <c r="BKJ311" s="11"/>
      <c r="BKK311" s="11"/>
      <c r="BKL311" s="11"/>
      <c r="BKM311" s="11"/>
      <c r="BKN311" s="11"/>
      <c r="BKO311" s="11"/>
      <c r="BKP311" s="11"/>
      <c r="BKQ311" s="11"/>
      <c r="BKR311" s="11"/>
      <c r="BKS311" s="11"/>
      <c r="BKT311" s="11"/>
      <c r="BKU311" s="11"/>
      <c r="BKV311" s="11"/>
      <c r="BKW311" s="11"/>
      <c r="BKX311" s="11"/>
      <c r="BKY311" s="11"/>
      <c r="BKZ311" s="11"/>
      <c r="BLA311" s="11"/>
      <c r="BLB311" s="11"/>
      <c r="BLC311" s="11"/>
      <c r="BLD311" s="11"/>
      <c r="BLE311" s="11"/>
      <c r="BLF311" s="11"/>
      <c r="BLG311" s="11"/>
      <c r="BLH311" s="11"/>
      <c r="BLI311" s="11"/>
      <c r="BLJ311" s="11"/>
      <c r="BLK311" s="11"/>
      <c r="BLL311" s="11"/>
      <c r="BLM311" s="11"/>
      <c r="BLN311" s="11"/>
      <c r="BLO311" s="11"/>
      <c r="BLP311" s="11"/>
      <c r="BLQ311" s="11"/>
      <c r="BLR311" s="11"/>
      <c r="BLS311" s="11"/>
      <c r="BLT311" s="11"/>
      <c r="BLU311" s="11"/>
      <c r="BLV311" s="11"/>
      <c r="BLW311" s="11"/>
      <c r="BLX311" s="11"/>
      <c r="BLY311" s="11"/>
      <c r="BLZ311" s="11"/>
      <c r="BMA311" s="11"/>
      <c r="BMB311" s="11"/>
      <c r="BMC311" s="11"/>
      <c r="BMD311" s="11"/>
      <c r="BME311" s="11"/>
      <c r="BMF311" s="11"/>
      <c r="BMG311" s="11"/>
      <c r="BMH311" s="11"/>
      <c r="BMI311" s="11"/>
      <c r="BMJ311" s="11"/>
      <c r="BMK311" s="11"/>
      <c r="BML311" s="11"/>
      <c r="BMM311" s="11"/>
      <c r="BMN311" s="11"/>
      <c r="BMO311" s="11"/>
      <c r="BMP311" s="11"/>
      <c r="BMQ311" s="11"/>
      <c r="BMR311" s="11"/>
      <c r="BMS311" s="11"/>
      <c r="BMT311" s="11"/>
      <c r="BMU311" s="11"/>
      <c r="BMV311" s="11"/>
      <c r="BMW311" s="11"/>
      <c r="BMX311" s="11"/>
      <c r="BMY311" s="11"/>
      <c r="BMZ311" s="11"/>
      <c r="BNA311" s="11"/>
      <c r="BNB311" s="11"/>
      <c r="BNC311" s="11"/>
      <c r="BND311" s="11"/>
      <c r="BNE311" s="11"/>
      <c r="BNF311" s="11"/>
      <c r="BNG311" s="11"/>
      <c r="BNH311" s="11"/>
      <c r="BNI311" s="11"/>
      <c r="BNJ311" s="11"/>
      <c r="BNK311" s="11"/>
      <c r="BNL311" s="11"/>
      <c r="BNM311" s="11"/>
      <c r="BNN311" s="11"/>
      <c r="BNO311" s="11"/>
      <c r="BNP311" s="11"/>
      <c r="BNQ311" s="11"/>
      <c r="BNR311" s="11"/>
      <c r="BNS311" s="11"/>
      <c r="BNT311" s="11"/>
      <c r="BNU311" s="11"/>
      <c r="BNV311" s="11"/>
      <c r="BNW311" s="11"/>
      <c r="BNX311" s="11"/>
      <c r="BNY311" s="11"/>
      <c r="BNZ311" s="11"/>
      <c r="BOA311" s="11"/>
      <c r="BOB311" s="11"/>
      <c r="BOC311" s="11"/>
      <c r="BOD311" s="11"/>
      <c r="BOE311" s="11"/>
      <c r="BOF311" s="11"/>
      <c r="BOG311" s="11"/>
      <c r="BOH311" s="11"/>
      <c r="BOI311" s="11"/>
      <c r="BOJ311" s="11"/>
      <c r="BOK311" s="11"/>
      <c r="BOL311" s="11"/>
      <c r="BOM311" s="11"/>
      <c r="BON311" s="11"/>
      <c r="BOO311" s="11"/>
      <c r="BOP311" s="11"/>
      <c r="BOQ311" s="11"/>
      <c r="BOR311" s="11"/>
      <c r="BOS311" s="11"/>
      <c r="BOT311" s="11"/>
      <c r="BOU311" s="11"/>
      <c r="BOV311" s="11"/>
      <c r="BOW311" s="11"/>
      <c r="BOX311" s="11"/>
      <c r="BOY311" s="11"/>
      <c r="BOZ311" s="11"/>
      <c r="BPA311" s="11"/>
      <c r="BPB311" s="11"/>
      <c r="BPC311" s="11"/>
      <c r="BPD311" s="11"/>
      <c r="BPE311" s="11"/>
      <c r="BPF311" s="11"/>
      <c r="BPG311" s="11"/>
      <c r="BPH311" s="11"/>
      <c r="BPI311" s="11"/>
      <c r="BPJ311" s="11"/>
      <c r="BPK311" s="11"/>
      <c r="BPL311" s="11"/>
      <c r="BPM311" s="11"/>
      <c r="BPN311" s="11"/>
      <c r="BPO311" s="11"/>
      <c r="BPP311" s="11"/>
      <c r="BPQ311" s="11"/>
      <c r="BPR311" s="11"/>
      <c r="BPS311" s="11"/>
      <c r="BPT311" s="11"/>
      <c r="BPU311" s="11"/>
      <c r="BPV311" s="11"/>
      <c r="BPW311" s="11"/>
      <c r="BPX311" s="11"/>
      <c r="BPY311" s="11"/>
      <c r="BPZ311" s="11"/>
      <c r="BQA311" s="11"/>
      <c r="BQB311" s="11"/>
      <c r="BQC311" s="11"/>
      <c r="BQD311" s="11"/>
      <c r="BQE311" s="11"/>
      <c r="BQF311" s="11"/>
      <c r="BQG311" s="11"/>
      <c r="BQH311" s="11"/>
      <c r="BQI311" s="11"/>
      <c r="BQJ311" s="11"/>
      <c r="BQK311" s="11"/>
      <c r="BQL311" s="11"/>
      <c r="BQM311" s="11"/>
      <c r="BQN311" s="11"/>
      <c r="BQO311" s="11"/>
      <c r="BQP311" s="11"/>
      <c r="BQQ311" s="11"/>
      <c r="BQR311" s="11"/>
      <c r="BQS311" s="11"/>
      <c r="BQT311" s="11"/>
      <c r="BQU311" s="11"/>
      <c r="BQV311" s="11"/>
      <c r="BQW311" s="11"/>
      <c r="BQX311" s="11"/>
      <c r="BQY311" s="11"/>
      <c r="BQZ311" s="11"/>
      <c r="BRA311" s="11"/>
      <c r="BRB311" s="11"/>
      <c r="BRC311" s="11"/>
      <c r="BRD311" s="11"/>
      <c r="BRE311" s="11"/>
      <c r="BRF311" s="11"/>
      <c r="BRG311" s="11"/>
      <c r="BRH311" s="11"/>
      <c r="BRI311" s="11"/>
    </row>
    <row r="312" spans="2:1829" x14ac:dyDescent="0.3"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CZ312" s="11"/>
      <c r="DA312" s="11"/>
      <c r="DB312" s="11"/>
      <c r="DC312" s="11"/>
      <c r="DD312" s="11"/>
      <c r="DE312" s="11"/>
      <c r="DF312" s="11"/>
      <c r="DG312" s="11"/>
      <c r="DH312" s="11"/>
      <c r="DI312" s="11"/>
      <c r="DJ312" s="11"/>
      <c r="DK312" s="11"/>
      <c r="DL312" s="11"/>
      <c r="DM312" s="11"/>
      <c r="DN312" s="11"/>
      <c r="DO312" s="11"/>
      <c r="DP312" s="11"/>
      <c r="DQ312" s="11"/>
      <c r="DR312" s="11"/>
      <c r="DS312" s="11"/>
      <c r="DT312" s="11"/>
      <c r="DU312" s="11"/>
      <c r="DV312" s="11"/>
      <c r="DW312" s="11"/>
      <c r="DX312" s="11"/>
      <c r="DY312" s="11"/>
      <c r="DZ312" s="11"/>
      <c r="EA312" s="11"/>
      <c r="EB312" s="11"/>
      <c r="EC312" s="11"/>
      <c r="ED312" s="11"/>
      <c r="EE312" s="11"/>
      <c r="EF312" s="11"/>
      <c r="EG312" s="11"/>
      <c r="EH312" s="11"/>
      <c r="EI312" s="11"/>
      <c r="EJ312" s="11"/>
      <c r="EK312" s="11"/>
      <c r="EL312" s="11"/>
      <c r="EM312" s="11"/>
      <c r="EN312" s="11"/>
      <c r="EO312" s="11"/>
      <c r="EP312" s="11"/>
      <c r="EQ312" s="11"/>
      <c r="ER312" s="11"/>
      <c r="ES312" s="11"/>
      <c r="ET312" s="11"/>
      <c r="EU312" s="11"/>
      <c r="EV312" s="11"/>
      <c r="EW312" s="11"/>
      <c r="EX312" s="11"/>
      <c r="EY312" s="11"/>
      <c r="EZ312" s="11"/>
      <c r="FA312" s="11"/>
      <c r="FB312" s="11"/>
      <c r="FC312" s="11"/>
      <c r="FD312" s="11"/>
      <c r="FE312" s="11"/>
      <c r="FF312" s="11"/>
      <c r="FG312" s="11"/>
      <c r="FH312" s="11"/>
      <c r="FI312" s="11"/>
      <c r="FJ312" s="11"/>
      <c r="FK312" s="11"/>
      <c r="FL312" s="11"/>
      <c r="FM312" s="11"/>
      <c r="FN312" s="11"/>
      <c r="FO312" s="11"/>
      <c r="FP312" s="11"/>
      <c r="FQ312" s="11"/>
      <c r="FR312" s="11"/>
      <c r="FS312" s="11"/>
      <c r="FT312" s="11"/>
      <c r="FU312" s="11"/>
      <c r="FV312" s="11"/>
      <c r="FW312" s="11"/>
      <c r="FX312" s="11"/>
      <c r="FY312" s="11"/>
      <c r="FZ312" s="11"/>
      <c r="GA312" s="11"/>
      <c r="GB312" s="11"/>
      <c r="GC312" s="11"/>
      <c r="GD312" s="11"/>
      <c r="GE312" s="11"/>
      <c r="GF312" s="11"/>
      <c r="GG312" s="11"/>
      <c r="GH312" s="11"/>
      <c r="GI312" s="11"/>
      <c r="GJ312" s="11"/>
      <c r="GK312" s="11"/>
      <c r="GL312" s="11"/>
      <c r="GM312" s="11"/>
      <c r="GN312" s="11"/>
      <c r="GO312" s="11"/>
      <c r="GP312" s="11"/>
      <c r="GQ312" s="11"/>
      <c r="GR312" s="11"/>
      <c r="GS312" s="11"/>
      <c r="GT312" s="11"/>
      <c r="GU312" s="11"/>
      <c r="GV312" s="11"/>
      <c r="GW312" s="11"/>
      <c r="GX312" s="11"/>
      <c r="GY312" s="11"/>
      <c r="GZ312" s="11"/>
      <c r="HA312" s="11"/>
      <c r="HB312" s="11"/>
      <c r="HC312" s="11"/>
      <c r="HD312" s="11"/>
      <c r="HE312" s="11"/>
      <c r="HF312" s="11"/>
      <c r="HG312" s="11"/>
      <c r="HH312" s="11"/>
      <c r="HI312" s="11"/>
      <c r="HJ312" s="11"/>
      <c r="HK312" s="11"/>
      <c r="HL312" s="11"/>
      <c r="HM312" s="11"/>
      <c r="HN312" s="11"/>
      <c r="HO312" s="11"/>
      <c r="HP312" s="11"/>
      <c r="HQ312" s="11"/>
      <c r="HR312" s="11"/>
      <c r="HS312" s="11"/>
      <c r="HT312" s="11"/>
      <c r="HU312" s="11"/>
      <c r="HV312" s="11"/>
      <c r="HW312" s="11"/>
      <c r="HX312" s="11"/>
      <c r="HY312" s="11"/>
      <c r="HZ312" s="11"/>
      <c r="IA312" s="11"/>
      <c r="IB312" s="11"/>
      <c r="IC312" s="11"/>
      <c r="ID312" s="11"/>
      <c r="IE312" s="11"/>
      <c r="IF312" s="11"/>
      <c r="IG312" s="11"/>
      <c r="IH312" s="11"/>
      <c r="II312" s="11"/>
      <c r="IJ312" s="11"/>
      <c r="IK312" s="11"/>
      <c r="IL312" s="11"/>
      <c r="IM312" s="11"/>
      <c r="IN312" s="11"/>
      <c r="IO312" s="11"/>
      <c r="IP312" s="11"/>
      <c r="IQ312" s="11"/>
      <c r="IR312" s="11"/>
      <c r="IS312" s="11"/>
      <c r="IT312" s="11"/>
      <c r="IU312" s="11"/>
      <c r="IV312" s="11"/>
      <c r="IW312" s="11"/>
      <c r="IX312" s="11"/>
      <c r="IY312" s="11"/>
      <c r="IZ312" s="11"/>
      <c r="JA312" s="11"/>
      <c r="JB312" s="11"/>
      <c r="JC312" s="11"/>
      <c r="JD312" s="11"/>
      <c r="JE312" s="11"/>
      <c r="JF312" s="11"/>
      <c r="JG312" s="11"/>
      <c r="JH312" s="11"/>
      <c r="JI312" s="11"/>
      <c r="JJ312" s="11"/>
      <c r="JK312" s="11"/>
      <c r="JL312" s="11"/>
      <c r="JM312" s="11"/>
      <c r="JN312" s="11"/>
      <c r="JO312" s="11"/>
      <c r="JP312" s="11"/>
      <c r="JQ312" s="11"/>
      <c r="JR312" s="11"/>
      <c r="JS312" s="11"/>
      <c r="JT312" s="11"/>
      <c r="JU312" s="11"/>
      <c r="JV312" s="11"/>
      <c r="JW312" s="11"/>
      <c r="JX312" s="11"/>
      <c r="JY312" s="11"/>
      <c r="JZ312" s="11"/>
      <c r="KA312" s="11"/>
      <c r="KB312" s="11"/>
      <c r="KC312" s="11"/>
      <c r="KD312" s="11"/>
      <c r="KE312" s="11"/>
      <c r="KF312" s="11"/>
      <c r="KG312" s="11"/>
      <c r="KH312" s="11"/>
      <c r="KI312" s="11"/>
      <c r="KJ312" s="11"/>
      <c r="KK312" s="11"/>
      <c r="KL312" s="11"/>
      <c r="KM312" s="11"/>
      <c r="KN312" s="11"/>
      <c r="KO312" s="11"/>
      <c r="KP312" s="11"/>
      <c r="KQ312" s="11"/>
      <c r="KR312" s="11"/>
      <c r="KS312" s="11"/>
      <c r="KT312" s="11"/>
      <c r="KU312" s="11"/>
      <c r="KV312" s="11"/>
      <c r="KW312" s="11"/>
      <c r="KX312" s="11"/>
      <c r="KY312" s="11"/>
      <c r="KZ312" s="11"/>
      <c r="LA312" s="11"/>
      <c r="LB312" s="11"/>
      <c r="LC312" s="11"/>
      <c r="LD312" s="11"/>
      <c r="LE312" s="11"/>
      <c r="LF312" s="11"/>
      <c r="LG312" s="11"/>
      <c r="LH312" s="11"/>
      <c r="LI312" s="11"/>
      <c r="LJ312" s="11"/>
      <c r="LK312" s="11"/>
      <c r="LL312" s="11"/>
      <c r="LM312" s="11"/>
      <c r="LN312" s="11"/>
      <c r="LO312" s="11"/>
      <c r="LP312" s="11"/>
      <c r="LQ312" s="11"/>
      <c r="LR312" s="11"/>
      <c r="LS312" s="11"/>
      <c r="LT312" s="11"/>
      <c r="LU312" s="11"/>
      <c r="LV312" s="11"/>
      <c r="LW312" s="11"/>
      <c r="LX312" s="11"/>
      <c r="LY312" s="11"/>
      <c r="LZ312" s="11"/>
      <c r="MA312" s="11"/>
      <c r="MB312" s="11"/>
      <c r="MC312" s="11"/>
      <c r="MD312" s="11"/>
      <c r="ME312" s="11"/>
      <c r="MF312" s="11"/>
      <c r="MG312" s="11"/>
      <c r="MH312" s="11"/>
      <c r="MI312" s="11"/>
      <c r="MJ312" s="11"/>
      <c r="MK312" s="11"/>
      <c r="ML312" s="11"/>
      <c r="MM312" s="11"/>
      <c r="MN312" s="11"/>
      <c r="MO312" s="11"/>
      <c r="MP312" s="11"/>
      <c r="MQ312" s="11"/>
      <c r="MR312" s="11"/>
      <c r="MS312" s="11"/>
      <c r="MT312" s="11"/>
      <c r="MU312" s="11"/>
      <c r="MV312" s="11"/>
      <c r="MW312" s="11"/>
      <c r="MX312" s="11"/>
      <c r="MY312" s="11"/>
      <c r="MZ312" s="11"/>
      <c r="NA312" s="11"/>
      <c r="NB312" s="11"/>
      <c r="NC312" s="11"/>
      <c r="ND312" s="11"/>
      <c r="NE312" s="11"/>
      <c r="NF312" s="11"/>
      <c r="NG312" s="11"/>
      <c r="NH312" s="11"/>
      <c r="NI312" s="11"/>
      <c r="NJ312" s="11"/>
      <c r="NK312" s="11"/>
      <c r="NL312" s="11"/>
      <c r="NM312" s="11"/>
      <c r="NN312" s="11"/>
      <c r="NO312" s="11"/>
      <c r="NP312" s="11"/>
      <c r="NQ312" s="11"/>
      <c r="NR312" s="11"/>
      <c r="NS312" s="11"/>
      <c r="NT312" s="11"/>
      <c r="NU312" s="11"/>
      <c r="NV312" s="11"/>
      <c r="NW312" s="11"/>
      <c r="NX312" s="11"/>
      <c r="NY312" s="11"/>
      <c r="NZ312" s="11"/>
      <c r="OA312" s="11"/>
      <c r="OB312" s="11"/>
      <c r="OC312" s="11"/>
      <c r="OD312" s="11"/>
      <c r="OE312" s="11"/>
      <c r="OF312" s="11"/>
      <c r="OG312" s="11"/>
      <c r="OH312" s="11"/>
      <c r="OI312" s="11"/>
      <c r="OJ312" s="11"/>
      <c r="OK312" s="11"/>
      <c r="OL312" s="11"/>
      <c r="OM312" s="11"/>
      <c r="ON312" s="11"/>
      <c r="OO312" s="11"/>
      <c r="OP312" s="11"/>
      <c r="OQ312" s="11"/>
      <c r="OR312" s="11"/>
      <c r="OS312" s="11"/>
      <c r="OT312" s="11"/>
      <c r="OU312" s="11"/>
      <c r="OV312" s="11"/>
      <c r="OW312" s="11"/>
      <c r="OX312" s="11"/>
      <c r="OY312" s="11"/>
      <c r="OZ312" s="11"/>
      <c r="PA312" s="11"/>
      <c r="PB312" s="11"/>
      <c r="PC312" s="11"/>
      <c r="PD312" s="11"/>
      <c r="PE312" s="11"/>
      <c r="PF312" s="11"/>
      <c r="PG312" s="11"/>
      <c r="PH312" s="11"/>
      <c r="PI312" s="11"/>
      <c r="PJ312" s="11"/>
      <c r="PK312" s="11"/>
      <c r="PL312" s="11"/>
      <c r="PM312" s="11"/>
      <c r="PN312" s="11"/>
      <c r="PO312" s="11"/>
      <c r="PP312" s="11"/>
      <c r="PQ312" s="11"/>
      <c r="PR312" s="11"/>
      <c r="PS312" s="11"/>
      <c r="PT312" s="11"/>
      <c r="PU312" s="11"/>
      <c r="PV312" s="11"/>
      <c r="PW312" s="11"/>
      <c r="PX312" s="11"/>
      <c r="PY312" s="11"/>
      <c r="PZ312" s="11"/>
      <c r="QA312" s="11"/>
      <c r="QB312" s="11"/>
      <c r="QC312" s="11"/>
      <c r="QD312" s="11"/>
      <c r="QE312" s="11"/>
      <c r="QF312" s="11"/>
      <c r="QG312" s="11"/>
      <c r="QH312" s="11"/>
      <c r="QI312" s="11"/>
      <c r="QJ312" s="11"/>
      <c r="QK312" s="11"/>
      <c r="QL312" s="11"/>
      <c r="QM312" s="11"/>
      <c r="QN312" s="11"/>
      <c r="QO312" s="11"/>
      <c r="QP312" s="11"/>
      <c r="QQ312" s="11"/>
      <c r="QR312" s="11"/>
      <c r="QS312" s="11"/>
      <c r="QT312" s="11"/>
      <c r="QU312" s="11"/>
      <c r="QV312" s="11"/>
      <c r="QW312" s="11"/>
      <c r="QX312" s="11"/>
      <c r="QY312" s="11"/>
      <c r="QZ312" s="11"/>
      <c r="RA312" s="11"/>
      <c r="RB312" s="11"/>
      <c r="RC312" s="11"/>
      <c r="RD312" s="11"/>
      <c r="RE312" s="11"/>
      <c r="RF312" s="11"/>
      <c r="RG312" s="11"/>
      <c r="RH312" s="11"/>
      <c r="RI312" s="11"/>
      <c r="RJ312" s="11"/>
      <c r="RK312" s="11"/>
      <c r="RL312" s="11"/>
      <c r="RM312" s="11"/>
      <c r="RN312" s="11"/>
      <c r="RO312" s="11"/>
      <c r="RP312" s="11"/>
      <c r="RQ312" s="11"/>
      <c r="RR312" s="11"/>
      <c r="RS312" s="11"/>
      <c r="RT312" s="11"/>
      <c r="RU312" s="11"/>
      <c r="RV312" s="11"/>
      <c r="RW312" s="11"/>
      <c r="RX312" s="11"/>
      <c r="RY312" s="11"/>
      <c r="RZ312" s="11"/>
      <c r="SA312" s="11"/>
      <c r="SB312" s="11"/>
      <c r="SC312" s="11"/>
      <c r="SD312" s="11"/>
      <c r="SE312" s="11"/>
      <c r="SF312" s="11"/>
      <c r="SG312" s="11"/>
      <c r="SH312" s="11"/>
      <c r="SI312" s="11"/>
      <c r="SJ312" s="11"/>
      <c r="SK312" s="11"/>
      <c r="SL312" s="11"/>
      <c r="SM312" s="11"/>
      <c r="SN312" s="11"/>
      <c r="SO312" s="11"/>
      <c r="SP312" s="11"/>
      <c r="SQ312" s="11"/>
      <c r="SR312" s="11"/>
      <c r="SS312" s="11"/>
      <c r="ST312" s="11"/>
      <c r="SU312" s="11"/>
      <c r="SV312" s="11"/>
      <c r="SW312" s="11"/>
      <c r="SX312" s="11"/>
      <c r="SY312" s="11"/>
      <c r="SZ312" s="11"/>
      <c r="TA312" s="11"/>
      <c r="TB312" s="11"/>
      <c r="TC312" s="11"/>
      <c r="TD312" s="11"/>
      <c r="TE312" s="11"/>
      <c r="TF312" s="11"/>
      <c r="TG312" s="11"/>
      <c r="TH312" s="11"/>
      <c r="TI312" s="11"/>
      <c r="TJ312" s="11"/>
      <c r="TK312" s="11"/>
      <c r="TL312" s="11"/>
      <c r="TM312" s="11"/>
      <c r="TN312" s="11"/>
      <c r="TO312" s="11"/>
      <c r="TP312" s="11"/>
      <c r="TQ312" s="11"/>
      <c r="TR312" s="11"/>
      <c r="TS312" s="11"/>
      <c r="TT312" s="11"/>
      <c r="TU312" s="11"/>
      <c r="TV312" s="11"/>
      <c r="TW312" s="11"/>
      <c r="TX312" s="11"/>
      <c r="TY312" s="11"/>
      <c r="TZ312" s="11"/>
      <c r="UA312" s="11"/>
      <c r="UB312" s="11"/>
      <c r="UC312" s="11"/>
      <c r="UD312" s="11"/>
      <c r="UE312" s="11"/>
      <c r="UF312" s="11"/>
      <c r="UG312" s="11"/>
      <c r="UH312" s="11"/>
      <c r="UI312" s="11"/>
      <c r="UJ312" s="11"/>
      <c r="UK312" s="11"/>
      <c r="UL312" s="11"/>
      <c r="UM312" s="11"/>
      <c r="UN312" s="11"/>
      <c r="UO312" s="11"/>
      <c r="UP312" s="11"/>
      <c r="UQ312" s="11"/>
      <c r="UR312" s="11"/>
      <c r="US312" s="11"/>
      <c r="UT312" s="11"/>
      <c r="UU312" s="11"/>
      <c r="UV312" s="11"/>
      <c r="UW312" s="11"/>
      <c r="UX312" s="11"/>
      <c r="UY312" s="11"/>
      <c r="UZ312" s="11"/>
      <c r="VA312" s="11"/>
      <c r="VB312" s="11"/>
      <c r="VC312" s="11"/>
      <c r="VD312" s="11"/>
      <c r="VE312" s="11"/>
      <c r="VF312" s="11"/>
      <c r="VG312" s="11"/>
      <c r="VH312" s="11"/>
      <c r="VI312" s="11"/>
      <c r="VJ312" s="11"/>
      <c r="VK312" s="11"/>
      <c r="VL312" s="11"/>
      <c r="VM312" s="11"/>
      <c r="VN312" s="11"/>
      <c r="VO312" s="11"/>
      <c r="VP312" s="11"/>
      <c r="VQ312" s="11"/>
      <c r="VR312" s="11"/>
      <c r="VS312" s="11"/>
      <c r="VT312" s="11"/>
      <c r="VU312" s="11"/>
      <c r="VV312" s="11"/>
      <c r="VW312" s="11"/>
      <c r="VX312" s="11"/>
      <c r="VY312" s="11"/>
      <c r="VZ312" s="11"/>
      <c r="WA312" s="11"/>
      <c r="WB312" s="11"/>
      <c r="WC312" s="11"/>
      <c r="WD312" s="11"/>
      <c r="WE312" s="11"/>
      <c r="WF312" s="11"/>
      <c r="WG312" s="11"/>
      <c r="WH312" s="11"/>
      <c r="WI312" s="11"/>
      <c r="WJ312" s="11"/>
      <c r="WK312" s="11"/>
      <c r="WL312" s="11"/>
      <c r="WM312" s="11"/>
      <c r="WN312" s="11"/>
      <c r="WO312" s="11"/>
      <c r="WP312" s="11"/>
      <c r="WQ312" s="11"/>
      <c r="WR312" s="11"/>
      <c r="WS312" s="11"/>
      <c r="WT312" s="11"/>
      <c r="WU312" s="11"/>
      <c r="WV312" s="11"/>
      <c r="WW312" s="11"/>
      <c r="WX312" s="11"/>
      <c r="WY312" s="11"/>
      <c r="WZ312" s="11"/>
      <c r="XA312" s="11"/>
      <c r="XB312" s="11"/>
      <c r="XC312" s="11"/>
      <c r="XD312" s="11"/>
      <c r="XE312" s="11"/>
      <c r="XF312" s="11"/>
      <c r="XG312" s="11"/>
      <c r="XH312" s="11"/>
      <c r="XI312" s="11"/>
      <c r="XJ312" s="11"/>
      <c r="XK312" s="11"/>
      <c r="XL312" s="11"/>
      <c r="XM312" s="11"/>
      <c r="XN312" s="11"/>
      <c r="XO312" s="11"/>
      <c r="XP312" s="11"/>
      <c r="XQ312" s="11"/>
      <c r="XR312" s="11"/>
      <c r="XS312" s="11"/>
      <c r="XT312" s="11"/>
      <c r="XU312" s="11"/>
      <c r="XV312" s="11"/>
      <c r="XW312" s="11"/>
      <c r="XX312" s="11"/>
      <c r="XY312" s="11"/>
      <c r="XZ312" s="11"/>
      <c r="YA312" s="11"/>
      <c r="YB312" s="11"/>
      <c r="YC312" s="11"/>
      <c r="YD312" s="11"/>
      <c r="YE312" s="11"/>
      <c r="YF312" s="11"/>
      <c r="YG312" s="11"/>
      <c r="YH312" s="11"/>
      <c r="YI312" s="11"/>
      <c r="YJ312" s="11"/>
      <c r="YK312" s="11"/>
      <c r="YL312" s="11"/>
      <c r="YM312" s="11"/>
      <c r="YN312" s="11"/>
      <c r="YO312" s="11"/>
      <c r="YP312" s="11"/>
      <c r="YQ312" s="11"/>
      <c r="YR312" s="11"/>
      <c r="YS312" s="11"/>
      <c r="YT312" s="11"/>
      <c r="YU312" s="11"/>
      <c r="YV312" s="11"/>
      <c r="YW312" s="11"/>
      <c r="YX312" s="11"/>
      <c r="YY312" s="11"/>
      <c r="YZ312" s="11"/>
      <c r="ZA312" s="11"/>
      <c r="ZB312" s="11"/>
      <c r="ZC312" s="11"/>
      <c r="ZD312" s="11"/>
      <c r="ZE312" s="11"/>
      <c r="ZF312" s="11"/>
      <c r="ZG312" s="11"/>
      <c r="ZH312" s="11"/>
      <c r="ZI312" s="11"/>
      <c r="ZJ312" s="11"/>
      <c r="ZK312" s="11"/>
      <c r="ZL312" s="11"/>
      <c r="ZM312" s="11"/>
      <c r="ZN312" s="11"/>
      <c r="ZO312" s="11"/>
      <c r="ZP312" s="11"/>
      <c r="ZQ312" s="11"/>
      <c r="ZR312" s="11"/>
      <c r="ZS312" s="11"/>
      <c r="ZT312" s="11"/>
      <c r="ZU312" s="11"/>
      <c r="ZV312" s="11"/>
      <c r="ZW312" s="11"/>
      <c r="ZX312" s="11"/>
      <c r="ZY312" s="11"/>
      <c r="ZZ312" s="11"/>
      <c r="AAA312" s="11"/>
      <c r="AAB312" s="11"/>
      <c r="AAC312" s="11"/>
      <c r="AAD312" s="11"/>
      <c r="AAE312" s="11"/>
      <c r="AAF312" s="11"/>
      <c r="AAG312" s="11"/>
      <c r="AAH312" s="11"/>
      <c r="AAI312" s="11"/>
      <c r="AAJ312" s="11"/>
      <c r="AAK312" s="11"/>
      <c r="AAL312" s="11"/>
      <c r="AAM312" s="11"/>
      <c r="AAN312" s="11"/>
      <c r="AAO312" s="11"/>
      <c r="AAP312" s="11"/>
      <c r="AAQ312" s="11"/>
      <c r="AAR312" s="11"/>
      <c r="AAS312" s="11"/>
      <c r="AAT312" s="11"/>
      <c r="AAU312" s="11"/>
      <c r="AAV312" s="11"/>
      <c r="AAW312" s="11"/>
      <c r="AAX312" s="11"/>
      <c r="AAY312" s="11"/>
      <c r="AAZ312" s="11"/>
      <c r="ABA312" s="11"/>
      <c r="ABB312" s="11"/>
      <c r="ABC312" s="11"/>
      <c r="ABD312" s="11"/>
      <c r="ABE312" s="11"/>
      <c r="ABF312" s="11"/>
      <c r="ABG312" s="11"/>
      <c r="ABH312" s="11"/>
      <c r="ABI312" s="11"/>
      <c r="ABJ312" s="11"/>
      <c r="ABK312" s="11"/>
      <c r="ABL312" s="11"/>
      <c r="ABM312" s="11"/>
      <c r="ABN312" s="11"/>
      <c r="ABO312" s="11"/>
      <c r="ABP312" s="11"/>
      <c r="ABQ312" s="11"/>
      <c r="ABR312" s="11"/>
      <c r="ABS312" s="11"/>
      <c r="ABT312" s="11"/>
      <c r="ABU312" s="11"/>
      <c r="ABV312" s="11"/>
      <c r="ABW312" s="11"/>
      <c r="ABX312" s="11"/>
      <c r="ABY312" s="11"/>
      <c r="ABZ312" s="11"/>
      <c r="ACA312" s="11"/>
      <c r="ACB312" s="11"/>
      <c r="ACC312" s="11"/>
      <c r="ACD312" s="11"/>
      <c r="ACE312" s="11"/>
      <c r="ACF312" s="11"/>
      <c r="ACG312" s="11"/>
      <c r="ACH312" s="11"/>
      <c r="ACI312" s="11"/>
      <c r="ACJ312" s="11"/>
      <c r="ACK312" s="11"/>
      <c r="ACL312" s="11"/>
      <c r="ACM312" s="11"/>
      <c r="ACN312" s="11"/>
      <c r="ACO312" s="11"/>
      <c r="ACP312" s="11"/>
      <c r="ACQ312" s="11"/>
      <c r="ACR312" s="11"/>
      <c r="ACS312" s="11"/>
      <c r="ACT312" s="11"/>
      <c r="ACU312" s="11"/>
      <c r="ACV312" s="11"/>
      <c r="ACW312" s="11"/>
      <c r="ACX312" s="11"/>
      <c r="ACY312" s="11"/>
      <c r="ACZ312" s="11"/>
      <c r="ADA312" s="11"/>
      <c r="ADB312" s="11"/>
      <c r="ADC312" s="11"/>
      <c r="ADD312" s="11"/>
      <c r="ADE312" s="11"/>
      <c r="ADF312" s="11"/>
      <c r="ADG312" s="11"/>
      <c r="ADH312" s="11"/>
      <c r="ADI312" s="11"/>
      <c r="ADJ312" s="11"/>
      <c r="ADK312" s="11"/>
      <c r="ADL312" s="11"/>
      <c r="ADM312" s="11"/>
      <c r="ADN312" s="11"/>
      <c r="ADO312" s="11"/>
      <c r="ADP312" s="11"/>
      <c r="ADQ312" s="11"/>
      <c r="ADR312" s="11"/>
      <c r="ADS312" s="11"/>
      <c r="ADT312" s="11"/>
      <c r="ADU312" s="11"/>
      <c r="ADV312" s="11"/>
      <c r="ADW312" s="11"/>
      <c r="ADX312" s="11"/>
      <c r="ADY312" s="11"/>
      <c r="ADZ312" s="11"/>
      <c r="AEA312" s="11"/>
      <c r="AEB312" s="11"/>
      <c r="AEC312" s="11"/>
      <c r="AED312" s="11"/>
      <c r="AEE312" s="11"/>
      <c r="AEF312" s="11"/>
      <c r="AEG312" s="11"/>
      <c r="AEH312" s="11"/>
      <c r="AEI312" s="11"/>
      <c r="AEJ312" s="11"/>
      <c r="AEK312" s="11"/>
      <c r="AEL312" s="11"/>
      <c r="AEM312" s="11"/>
      <c r="AEN312" s="11"/>
      <c r="AEO312" s="11"/>
      <c r="AEP312" s="11"/>
      <c r="AEQ312" s="11"/>
      <c r="AER312" s="11"/>
      <c r="AES312" s="11"/>
      <c r="AET312" s="11"/>
      <c r="AEU312" s="11"/>
      <c r="AEV312" s="11"/>
      <c r="AEW312" s="11"/>
      <c r="AEX312" s="11"/>
      <c r="AEY312" s="11"/>
      <c r="AEZ312" s="11"/>
      <c r="AFA312" s="11"/>
      <c r="AFB312" s="11"/>
      <c r="AFC312" s="11"/>
      <c r="AFD312" s="11"/>
      <c r="AFE312" s="11"/>
      <c r="AFF312" s="11"/>
      <c r="AFG312" s="11"/>
      <c r="AFH312" s="11"/>
      <c r="AFI312" s="11"/>
      <c r="AFJ312" s="11"/>
      <c r="AFK312" s="11"/>
      <c r="AFL312" s="11"/>
      <c r="AFM312" s="11"/>
      <c r="AFN312" s="11"/>
      <c r="AFO312" s="11"/>
      <c r="AFP312" s="11"/>
      <c r="AFQ312" s="11"/>
      <c r="AFR312" s="11"/>
      <c r="AFS312" s="11"/>
      <c r="AFT312" s="11"/>
      <c r="AFU312" s="11"/>
      <c r="AFV312" s="11"/>
      <c r="AFW312" s="11"/>
      <c r="AFX312" s="11"/>
      <c r="AFY312" s="11"/>
      <c r="AFZ312" s="11"/>
      <c r="AGA312" s="11"/>
      <c r="AGB312" s="11"/>
      <c r="AGC312" s="11"/>
      <c r="AGD312" s="11"/>
      <c r="AGE312" s="11"/>
      <c r="AGF312" s="11"/>
      <c r="AGG312" s="11"/>
      <c r="AGH312" s="11"/>
      <c r="AGI312" s="11"/>
      <c r="AGJ312" s="11"/>
      <c r="AGK312" s="11"/>
      <c r="AGL312" s="11"/>
      <c r="AGM312" s="11"/>
      <c r="AGN312" s="11"/>
      <c r="AGO312" s="11"/>
      <c r="AGP312" s="11"/>
      <c r="AGQ312" s="11"/>
      <c r="AGR312" s="11"/>
      <c r="AGS312" s="11"/>
      <c r="AGT312" s="11"/>
      <c r="AGU312" s="11"/>
      <c r="AGV312" s="11"/>
      <c r="AGW312" s="11"/>
      <c r="AGX312" s="11"/>
      <c r="AGY312" s="11"/>
      <c r="AGZ312" s="11"/>
      <c r="AHA312" s="11"/>
      <c r="AHB312" s="11"/>
      <c r="AHC312" s="11"/>
      <c r="AHD312" s="11"/>
      <c r="AHE312" s="11"/>
      <c r="AHF312" s="11"/>
      <c r="AHG312" s="11"/>
      <c r="AHH312" s="11"/>
      <c r="AHI312" s="11"/>
      <c r="AHJ312" s="11"/>
      <c r="AHK312" s="11"/>
      <c r="AHL312" s="11"/>
      <c r="AHM312" s="11"/>
      <c r="AHN312" s="11"/>
      <c r="AHO312" s="11"/>
      <c r="AHP312" s="11"/>
      <c r="AHQ312" s="11"/>
      <c r="AHR312" s="11"/>
      <c r="AHS312" s="11"/>
      <c r="AHT312" s="11"/>
      <c r="AHU312" s="11"/>
      <c r="AHV312" s="11"/>
      <c r="AHW312" s="11"/>
      <c r="AHX312" s="11"/>
      <c r="AHY312" s="11"/>
      <c r="AHZ312" s="11"/>
      <c r="AIA312" s="11"/>
      <c r="AIB312" s="11"/>
      <c r="AIC312" s="11"/>
      <c r="AID312" s="11"/>
      <c r="AIE312" s="11"/>
      <c r="AIF312" s="11"/>
      <c r="AIG312" s="11"/>
      <c r="AIH312" s="11"/>
      <c r="AII312" s="11"/>
      <c r="AIJ312" s="11"/>
      <c r="AIK312" s="11"/>
      <c r="AIL312" s="11"/>
      <c r="AIM312" s="11"/>
      <c r="AIN312" s="11"/>
      <c r="AIO312" s="11"/>
      <c r="AIP312" s="11"/>
      <c r="AIQ312" s="11"/>
      <c r="AIR312" s="11"/>
      <c r="AIS312" s="11"/>
      <c r="AIT312" s="11"/>
      <c r="AIU312" s="11"/>
      <c r="AIV312" s="11"/>
      <c r="AIW312" s="11"/>
      <c r="AIX312" s="11"/>
      <c r="AIY312" s="11"/>
      <c r="AIZ312" s="11"/>
      <c r="AJA312" s="11"/>
      <c r="AJB312" s="11"/>
      <c r="AJC312" s="11"/>
      <c r="AJD312" s="11"/>
      <c r="AJE312" s="11"/>
      <c r="AJF312" s="11"/>
      <c r="AJG312" s="11"/>
      <c r="AJH312" s="11"/>
      <c r="AJI312" s="11"/>
      <c r="AJJ312" s="11"/>
      <c r="AJK312" s="11"/>
      <c r="AJL312" s="11"/>
      <c r="AJM312" s="11"/>
      <c r="AJN312" s="11"/>
      <c r="AJO312" s="11"/>
      <c r="AJP312" s="11"/>
      <c r="AJQ312" s="11"/>
      <c r="AJR312" s="11"/>
      <c r="AJS312" s="11"/>
      <c r="AJT312" s="11"/>
      <c r="AJU312" s="11"/>
      <c r="AJV312" s="11"/>
      <c r="AJW312" s="11"/>
      <c r="AJX312" s="11"/>
      <c r="AJY312" s="11"/>
      <c r="AJZ312" s="11"/>
      <c r="AKA312" s="11"/>
      <c r="AKB312" s="11"/>
      <c r="AKC312" s="11"/>
      <c r="AKD312" s="11"/>
      <c r="AKE312" s="11"/>
      <c r="AKF312" s="11"/>
      <c r="AKG312" s="11"/>
      <c r="AKH312" s="11"/>
      <c r="AKI312" s="11"/>
      <c r="AKJ312" s="11"/>
      <c r="AKK312" s="11"/>
      <c r="AKL312" s="11"/>
      <c r="AKM312" s="11"/>
      <c r="AKN312" s="11"/>
      <c r="AKO312" s="11"/>
      <c r="AKP312" s="11"/>
      <c r="AKQ312" s="11"/>
      <c r="AKR312" s="11"/>
      <c r="AKS312" s="11"/>
      <c r="AKT312" s="11"/>
      <c r="AKU312" s="11"/>
      <c r="AKV312" s="11"/>
      <c r="AKW312" s="11"/>
      <c r="AKX312" s="11"/>
      <c r="AKY312" s="11"/>
      <c r="AKZ312" s="11"/>
      <c r="ALA312" s="11"/>
      <c r="ALB312" s="11"/>
      <c r="ALC312" s="11"/>
      <c r="ALD312" s="11"/>
      <c r="ALE312" s="11"/>
      <c r="ALF312" s="11"/>
      <c r="ALG312" s="11"/>
      <c r="ALH312" s="11"/>
      <c r="ALI312" s="11"/>
      <c r="ALJ312" s="11"/>
      <c r="ALK312" s="11"/>
      <c r="ALL312" s="11"/>
      <c r="ALM312" s="11"/>
      <c r="ALN312" s="11"/>
      <c r="ALO312" s="11"/>
      <c r="ALP312" s="11"/>
      <c r="ALQ312" s="11"/>
      <c r="ALR312" s="11"/>
      <c r="ALS312" s="11"/>
      <c r="ALT312" s="11"/>
      <c r="ALU312" s="11"/>
      <c r="ALV312" s="11"/>
      <c r="ALW312" s="11"/>
      <c r="ALX312" s="11"/>
      <c r="ALY312" s="11"/>
      <c r="ALZ312" s="11"/>
      <c r="AMA312" s="11"/>
      <c r="AMB312" s="11"/>
      <c r="AMC312" s="11"/>
      <c r="AMD312" s="11"/>
      <c r="AME312" s="11"/>
      <c r="AMF312" s="11"/>
      <c r="AMG312" s="11"/>
      <c r="AMH312" s="11"/>
      <c r="AMI312" s="11"/>
      <c r="AMJ312" s="11"/>
      <c r="AMK312" s="11"/>
      <c r="AML312" s="11"/>
      <c r="AMM312" s="11"/>
      <c r="AMN312" s="11"/>
      <c r="AMO312" s="11"/>
      <c r="AMP312" s="11"/>
      <c r="AMQ312" s="11"/>
      <c r="AMR312" s="11"/>
      <c r="AMS312" s="11"/>
      <c r="AMT312" s="11"/>
      <c r="AMU312" s="11"/>
      <c r="AMV312" s="11"/>
      <c r="AMW312" s="11"/>
      <c r="AMX312" s="11"/>
      <c r="AMY312" s="11"/>
      <c r="AMZ312" s="11"/>
      <c r="ANA312" s="11"/>
      <c r="ANB312" s="11"/>
      <c r="ANC312" s="11"/>
      <c r="AND312" s="11"/>
      <c r="ANE312" s="11"/>
      <c r="ANF312" s="11"/>
      <c r="ANG312" s="11"/>
      <c r="ANH312" s="11"/>
      <c r="ANI312" s="11"/>
      <c r="ANJ312" s="11"/>
      <c r="ANK312" s="11"/>
      <c r="ANL312" s="11"/>
      <c r="ANM312" s="11"/>
      <c r="ANN312" s="11"/>
      <c r="ANO312" s="11"/>
      <c r="ANP312" s="11"/>
      <c r="ANQ312" s="11"/>
      <c r="ANR312" s="11"/>
      <c r="ANS312" s="11"/>
      <c r="ANT312" s="11"/>
      <c r="ANU312" s="11"/>
      <c r="ANV312" s="11"/>
      <c r="ANW312" s="11"/>
      <c r="ANX312" s="11"/>
      <c r="ANY312" s="11"/>
      <c r="ANZ312" s="11"/>
      <c r="AOA312" s="11"/>
      <c r="AOB312" s="11"/>
      <c r="AOC312" s="11"/>
      <c r="AOD312" s="11"/>
      <c r="AOE312" s="11"/>
      <c r="AOF312" s="11"/>
      <c r="AOG312" s="11"/>
      <c r="AOH312" s="11"/>
      <c r="AOI312" s="11"/>
      <c r="AOJ312" s="11"/>
      <c r="AOK312" s="11"/>
      <c r="AOL312" s="11"/>
      <c r="AOM312" s="11"/>
      <c r="AON312" s="11"/>
      <c r="AOO312" s="11"/>
      <c r="AOP312" s="11"/>
      <c r="AOQ312" s="11"/>
      <c r="AOR312" s="11"/>
      <c r="AOS312" s="11"/>
      <c r="AOT312" s="11"/>
      <c r="AOU312" s="11"/>
      <c r="AOV312" s="11"/>
      <c r="AOW312" s="11"/>
      <c r="AOX312" s="11"/>
      <c r="AOY312" s="11"/>
      <c r="AOZ312" s="11"/>
      <c r="APA312" s="11"/>
      <c r="APB312" s="11"/>
      <c r="APC312" s="11"/>
      <c r="APD312" s="11"/>
      <c r="APE312" s="11"/>
      <c r="APF312" s="11"/>
      <c r="APG312" s="11"/>
      <c r="APH312" s="11"/>
      <c r="API312" s="11"/>
      <c r="APJ312" s="11"/>
      <c r="APK312" s="11"/>
      <c r="APL312" s="11"/>
      <c r="APM312" s="11"/>
      <c r="APN312" s="11"/>
      <c r="APO312" s="11"/>
      <c r="APP312" s="11"/>
      <c r="APQ312" s="11"/>
      <c r="APR312" s="11"/>
      <c r="APS312" s="11"/>
      <c r="APT312" s="11"/>
      <c r="APU312" s="11"/>
      <c r="APV312" s="11"/>
      <c r="APW312" s="11"/>
      <c r="APX312" s="11"/>
      <c r="APY312" s="11"/>
      <c r="APZ312" s="11"/>
      <c r="AQA312" s="11"/>
      <c r="AQB312" s="11"/>
      <c r="AQC312" s="11"/>
      <c r="AQD312" s="11"/>
      <c r="AQE312" s="11"/>
      <c r="AQF312" s="11"/>
      <c r="AQG312" s="11"/>
      <c r="AQH312" s="11"/>
      <c r="AQI312" s="11"/>
      <c r="AQJ312" s="11"/>
      <c r="AQK312" s="11"/>
      <c r="AQL312" s="11"/>
      <c r="AQM312" s="11"/>
      <c r="AQN312" s="11"/>
      <c r="AQO312" s="11"/>
      <c r="AQP312" s="11"/>
      <c r="AQQ312" s="11"/>
      <c r="AQR312" s="11"/>
      <c r="AQS312" s="11"/>
      <c r="AQT312" s="11"/>
      <c r="AQU312" s="11"/>
      <c r="AQV312" s="11"/>
      <c r="AQW312" s="11"/>
      <c r="AQX312" s="11"/>
      <c r="AQY312" s="11"/>
      <c r="AQZ312" s="11"/>
      <c r="ARA312" s="11"/>
      <c r="ARB312" s="11"/>
      <c r="ARC312" s="11"/>
      <c r="ARD312" s="11"/>
      <c r="ARE312" s="11"/>
      <c r="ARF312" s="11"/>
      <c r="ARG312" s="11"/>
      <c r="ARH312" s="11"/>
      <c r="ARI312" s="11"/>
      <c r="ARJ312" s="11"/>
      <c r="ARK312" s="11"/>
      <c r="ARL312" s="11"/>
      <c r="ARM312" s="11"/>
      <c r="ARN312" s="11"/>
      <c r="ARO312" s="11"/>
      <c r="ARP312" s="11"/>
      <c r="ARQ312" s="11"/>
      <c r="ARR312" s="11"/>
      <c r="ARS312" s="11"/>
      <c r="ART312" s="11"/>
      <c r="ARU312" s="11"/>
      <c r="ARV312" s="11"/>
      <c r="ARW312" s="11"/>
      <c r="ARX312" s="11"/>
      <c r="ARY312" s="11"/>
      <c r="ARZ312" s="11"/>
      <c r="ASA312" s="11"/>
      <c r="ASB312" s="11"/>
      <c r="ASC312" s="11"/>
      <c r="ASD312" s="11"/>
      <c r="ASE312" s="11"/>
      <c r="ASF312" s="11"/>
      <c r="ASG312" s="11"/>
      <c r="ASH312" s="11"/>
      <c r="ASI312" s="11"/>
      <c r="ASJ312" s="11"/>
      <c r="ASK312" s="11"/>
      <c r="ASL312" s="11"/>
      <c r="ASM312" s="11"/>
      <c r="ASN312" s="11"/>
      <c r="ASO312" s="11"/>
      <c r="ASP312" s="11"/>
      <c r="ASQ312" s="11"/>
      <c r="ASR312" s="11"/>
      <c r="ASS312" s="11"/>
      <c r="AST312" s="11"/>
      <c r="ASU312" s="11"/>
      <c r="ASV312" s="11"/>
      <c r="ASW312" s="11"/>
      <c r="ASX312" s="11"/>
      <c r="ASY312" s="11"/>
      <c r="ASZ312" s="11"/>
      <c r="ATA312" s="11"/>
      <c r="ATB312" s="11"/>
      <c r="ATC312" s="11"/>
      <c r="ATD312" s="11"/>
      <c r="ATE312" s="11"/>
      <c r="ATF312" s="11"/>
      <c r="ATG312" s="11"/>
      <c r="ATH312" s="11"/>
      <c r="ATI312" s="11"/>
      <c r="ATJ312" s="11"/>
      <c r="ATK312" s="11"/>
      <c r="ATL312" s="11"/>
      <c r="ATM312" s="11"/>
      <c r="ATN312" s="11"/>
      <c r="ATO312" s="11"/>
      <c r="ATP312" s="11"/>
      <c r="ATQ312" s="11"/>
      <c r="ATR312" s="11"/>
      <c r="ATS312" s="11"/>
      <c r="ATT312" s="11"/>
      <c r="ATU312" s="11"/>
      <c r="ATV312" s="11"/>
      <c r="ATW312" s="11"/>
      <c r="ATX312" s="11"/>
      <c r="ATY312" s="11"/>
      <c r="ATZ312" s="11"/>
      <c r="AUA312" s="11"/>
      <c r="AUB312" s="11"/>
      <c r="AUC312" s="11"/>
      <c r="AUD312" s="11"/>
      <c r="AUE312" s="11"/>
      <c r="AUF312" s="11"/>
      <c r="AUG312" s="11"/>
      <c r="AUH312" s="11"/>
      <c r="AUI312" s="11"/>
      <c r="AUJ312" s="11"/>
      <c r="AUK312" s="11"/>
      <c r="AUL312" s="11"/>
      <c r="AUM312" s="11"/>
      <c r="AUN312" s="11"/>
      <c r="AUO312" s="11"/>
      <c r="AUP312" s="11"/>
      <c r="AUQ312" s="11"/>
      <c r="AUR312" s="11"/>
      <c r="AUS312" s="11"/>
      <c r="AUT312" s="11"/>
      <c r="AUU312" s="11"/>
      <c r="AUV312" s="11"/>
      <c r="AUW312" s="11"/>
      <c r="AUX312" s="11"/>
      <c r="AUY312" s="11"/>
      <c r="AUZ312" s="11"/>
      <c r="AVA312" s="11"/>
      <c r="AVB312" s="11"/>
      <c r="AVC312" s="11"/>
      <c r="AVD312" s="11"/>
      <c r="AVE312" s="11"/>
      <c r="AVF312" s="11"/>
      <c r="AVG312" s="11"/>
      <c r="AVH312" s="11"/>
      <c r="AVI312" s="11"/>
      <c r="AVJ312" s="11"/>
      <c r="AVK312" s="11"/>
      <c r="AVL312" s="11"/>
      <c r="AVM312" s="11"/>
      <c r="AVN312" s="11"/>
      <c r="AVO312" s="11"/>
      <c r="AVP312" s="11"/>
      <c r="AVQ312" s="11"/>
      <c r="AVR312" s="11"/>
      <c r="AVS312" s="11"/>
      <c r="AVT312" s="11"/>
      <c r="AVU312" s="11"/>
      <c r="AVV312" s="11"/>
      <c r="AVW312" s="11"/>
      <c r="AVX312" s="11"/>
      <c r="AVY312" s="11"/>
      <c r="AVZ312" s="11"/>
      <c r="AWA312" s="11"/>
      <c r="AWB312" s="11"/>
      <c r="AWC312" s="11"/>
      <c r="AWD312" s="11"/>
      <c r="AWE312" s="11"/>
      <c r="AWF312" s="11"/>
      <c r="AWG312" s="11"/>
      <c r="AWH312" s="11"/>
      <c r="AWI312" s="11"/>
      <c r="AWJ312" s="11"/>
      <c r="AWK312" s="11"/>
      <c r="AWL312" s="11"/>
      <c r="AWM312" s="11"/>
      <c r="AWN312" s="11"/>
      <c r="AWO312" s="11"/>
      <c r="AWP312" s="11"/>
      <c r="AWQ312" s="11"/>
      <c r="AWR312" s="11"/>
      <c r="AWS312" s="11"/>
      <c r="AWT312" s="11"/>
      <c r="AWU312" s="11"/>
      <c r="AWV312" s="11"/>
      <c r="AWW312" s="11"/>
      <c r="AWX312" s="11"/>
      <c r="AWY312" s="11"/>
      <c r="AWZ312" s="11"/>
      <c r="AXA312" s="11"/>
      <c r="AXB312" s="11"/>
      <c r="AXC312" s="11"/>
      <c r="AXD312" s="11"/>
      <c r="AXE312" s="11"/>
      <c r="AXF312" s="11"/>
      <c r="AXG312" s="11"/>
      <c r="AXH312" s="11"/>
      <c r="AXI312" s="11"/>
      <c r="AXJ312" s="11"/>
      <c r="AXK312" s="11"/>
      <c r="AXL312" s="11"/>
      <c r="AXM312" s="11"/>
      <c r="AXN312" s="11"/>
      <c r="AXO312" s="11"/>
      <c r="AXP312" s="11"/>
      <c r="AXQ312" s="11"/>
      <c r="AXR312" s="11"/>
      <c r="AXS312" s="11"/>
      <c r="AXT312" s="11"/>
      <c r="AXU312" s="11"/>
      <c r="AXV312" s="11"/>
      <c r="AXW312" s="11"/>
      <c r="AXX312" s="11"/>
      <c r="AXY312" s="11"/>
      <c r="AXZ312" s="11"/>
      <c r="AYA312" s="11"/>
      <c r="AYB312" s="11"/>
      <c r="AYC312" s="11"/>
      <c r="AYD312" s="11"/>
      <c r="AYE312" s="11"/>
      <c r="AYF312" s="11"/>
      <c r="AYG312" s="11"/>
      <c r="AYH312" s="11"/>
      <c r="AYI312" s="11"/>
      <c r="AYJ312" s="11"/>
      <c r="AYK312" s="11"/>
      <c r="AYL312" s="11"/>
      <c r="AYM312" s="11"/>
      <c r="AYN312" s="11"/>
      <c r="AYO312" s="11"/>
      <c r="AYP312" s="11"/>
      <c r="AYQ312" s="11"/>
      <c r="AYR312" s="11"/>
      <c r="AYS312" s="11"/>
      <c r="AYT312" s="11"/>
      <c r="AYU312" s="11"/>
      <c r="AYV312" s="11"/>
      <c r="AYW312" s="11"/>
      <c r="AYX312" s="11"/>
      <c r="AYY312" s="11"/>
      <c r="AYZ312" s="11"/>
      <c r="AZA312" s="11"/>
      <c r="AZB312" s="11"/>
      <c r="AZC312" s="11"/>
      <c r="AZD312" s="11"/>
      <c r="AZE312" s="11"/>
      <c r="AZF312" s="11"/>
      <c r="AZG312" s="11"/>
      <c r="AZH312" s="11"/>
      <c r="AZI312" s="11"/>
      <c r="AZJ312" s="11"/>
      <c r="AZK312" s="11"/>
      <c r="AZL312" s="11"/>
      <c r="AZM312" s="11"/>
      <c r="AZN312" s="11"/>
      <c r="AZO312" s="11"/>
      <c r="AZP312" s="11"/>
      <c r="AZQ312" s="11"/>
      <c r="AZR312" s="11"/>
      <c r="AZS312" s="11"/>
      <c r="AZT312" s="11"/>
      <c r="AZU312" s="11"/>
      <c r="AZV312" s="11"/>
      <c r="AZW312" s="11"/>
      <c r="AZX312" s="11"/>
      <c r="AZY312" s="11"/>
      <c r="AZZ312" s="11"/>
      <c r="BAA312" s="11"/>
      <c r="BAB312" s="11"/>
      <c r="BAC312" s="11"/>
      <c r="BAD312" s="11"/>
      <c r="BAE312" s="11"/>
      <c r="BAF312" s="11"/>
      <c r="BAG312" s="11"/>
      <c r="BAH312" s="11"/>
      <c r="BAI312" s="11"/>
      <c r="BAJ312" s="11"/>
      <c r="BAK312" s="11"/>
      <c r="BAL312" s="11"/>
      <c r="BAM312" s="11"/>
      <c r="BAN312" s="11"/>
      <c r="BAO312" s="11"/>
      <c r="BAP312" s="11"/>
      <c r="BAQ312" s="11"/>
      <c r="BAR312" s="11"/>
      <c r="BAS312" s="11"/>
      <c r="BAT312" s="11"/>
      <c r="BAU312" s="11"/>
      <c r="BAV312" s="11"/>
      <c r="BAW312" s="11"/>
      <c r="BAX312" s="11"/>
      <c r="BAY312" s="11"/>
      <c r="BAZ312" s="11"/>
      <c r="BBA312" s="11"/>
      <c r="BBB312" s="11"/>
      <c r="BBC312" s="11"/>
      <c r="BBD312" s="11"/>
      <c r="BBE312" s="11"/>
      <c r="BBF312" s="11"/>
      <c r="BBG312" s="11"/>
      <c r="BBH312" s="11"/>
      <c r="BBI312" s="11"/>
      <c r="BBJ312" s="11"/>
      <c r="BBK312" s="11"/>
      <c r="BBL312" s="11"/>
      <c r="BBM312" s="11"/>
      <c r="BBN312" s="11"/>
      <c r="BBO312" s="11"/>
      <c r="BBP312" s="11"/>
      <c r="BBQ312" s="11"/>
      <c r="BBR312" s="11"/>
      <c r="BBS312" s="11"/>
      <c r="BBT312" s="11"/>
      <c r="BBU312" s="11"/>
      <c r="BBV312" s="11"/>
      <c r="BBW312" s="11"/>
      <c r="BBX312" s="11"/>
      <c r="BBY312" s="11"/>
      <c r="BBZ312" s="11"/>
      <c r="BCA312" s="11"/>
      <c r="BCB312" s="11"/>
      <c r="BCC312" s="11"/>
      <c r="BCD312" s="11"/>
      <c r="BCE312" s="11"/>
      <c r="BCF312" s="11"/>
      <c r="BCG312" s="11"/>
      <c r="BCH312" s="11"/>
      <c r="BCI312" s="11"/>
      <c r="BCJ312" s="11"/>
      <c r="BCK312" s="11"/>
      <c r="BCL312" s="11"/>
      <c r="BCM312" s="11"/>
      <c r="BCN312" s="11"/>
      <c r="BCO312" s="11"/>
      <c r="BCP312" s="11"/>
      <c r="BCQ312" s="11"/>
      <c r="BCR312" s="11"/>
      <c r="BCS312" s="11"/>
      <c r="BCT312" s="11"/>
      <c r="BCU312" s="11"/>
      <c r="BCV312" s="11"/>
      <c r="BCW312" s="11"/>
      <c r="BCX312" s="11"/>
      <c r="BCY312" s="11"/>
      <c r="BCZ312" s="11"/>
      <c r="BDA312" s="11"/>
      <c r="BDB312" s="11"/>
      <c r="BDC312" s="11"/>
      <c r="BDD312" s="11"/>
      <c r="BDE312" s="11"/>
      <c r="BDF312" s="11"/>
      <c r="BDG312" s="11"/>
      <c r="BDH312" s="11"/>
      <c r="BDI312" s="11"/>
      <c r="BDJ312" s="11"/>
      <c r="BDK312" s="11"/>
      <c r="BDL312" s="11"/>
      <c r="BDM312" s="11"/>
      <c r="BDN312" s="11"/>
      <c r="BDO312" s="11"/>
      <c r="BDP312" s="11"/>
      <c r="BDQ312" s="11"/>
      <c r="BDR312" s="11"/>
      <c r="BDS312" s="11"/>
      <c r="BDT312" s="11"/>
      <c r="BDU312" s="11"/>
      <c r="BDV312" s="11"/>
      <c r="BDW312" s="11"/>
      <c r="BDX312" s="11"/>
      <c r="BDY312" s="11"/>
      <c r="BDZ312" s="11"/>
      <c r="BEA312" s="11"/>
      <c r="BEB312" s="11"/>
      <c r="BEC312" s="11"/>
      <c r="BED312" s="11"/>
      <c r="BEE312" s="11"/>
      <c r="BEF312" s="11"/>
      <c r="BEG312" s="11"/>
      <c r="BEH312" s="11"/>
      <c r="BEI312" s="11"/>
      <c r="BEJ312" s="11"/>
      <c r="BEK312" s="11"/>
      <c r="BEL312" s="11"/>
      <c r="BEM312" s="11"/>
      <c r="BEN312" s="11"/>
      <c r="BEO312" s="11"/>
      <c r="BEP312" s="11"/>
      <c r="BEQ312" s="11"/>
      <c r="BER312" s="11"/>
      <c r="BES312" s="11"/>
      <c r="BET312" s="11"/>
      <c r="BEU312" s="11"/>
      <c r="BEV312" s="11"/>
      <c r="BEW312" s="11"/>
      <c r="BEX312" s="11"/>
      <c r="BEY312" s="11"/>
      <c r="BEZ312" s="11"/>
      <c r="BFA312" s="11"/>
      <c r="BFB312" s="11"/>
      <c r="BFC312" s="11"/>
      <c r="BFD312" s="11"/>
      <c r="BFE312" s="11"/>
      <c r="BFF312" s="11"/>
      <c r="BFG312" s="11"/>
      <c r="BFH312" s="11"/>
      <c r="BFI312" s="11"/>
      <c r="BFJ312" s="11"/>
      <c r="BFK312" s="11"/>
      <c r="BFL312" s="11"/>
      <c r="BFM312" s="11"/>
      <c r="BFN312" s="11"/>
      <c r="BFO312" s="11"/>
      <c r="BFP312" s="11"/>
      <c r="BFQ312" s="11"/>
      <c r="BFR312" s="11"/>
      <c r="BFS312" s="11"/>
      <c r="BFT312" s="11"/>
      <c r="BFU312" s="11"/>
      <c r="BFV312" s="11"/>
      <c r="BFW312" s="11"/>
      <c r="BFX312" s="11"/>
      <c r="BFY312" s="11"/>
      <c r="BFZ312" s="11"/>
      <c r="BGA312" s="11"/>
      <c r="BGB312" s="11"/>
      <c r="BGC312" s="11"/>
      <c r="BGD312" s="11"/>
      <c r="BGE312" s="11"/>
      <c r="BGF312" s="11"/>
      <c r="BGG312" s="11"/>
      <c r="BGH312" s="11"/>
      <c r="BGI312" s="11"/>
      <c r="BGJ312" s="11"/>
      <c r="BGK312" s="11"/>
      <c r="BGL312" s="11"/>
      <c r="BGM312" s="11"/>
      <c r="BGN312" s="11"/>
      <c r="BGO312" s="11"/>
      <c r="BGP312" s="11"/>
      <c r="BGQ312" s="11"/>
      <c r="BGR312" s="11"/>
      <c r="BGS312" s="11"/>
      <c r="BGT312" s="11"/>
      <c r="BGU312" s="11"/>
      <c r="BGV312" s="11"/>
      <c r="BGW312" s="11"/>
      <c r="BGX312" s="11"/>
      <c r="BGY312" s="11"/>
      <c r="BGZ312" s="11"/>
      <c r="BHA312" s="11"/>
      <c r="BHB312" s="11"/>
      <c r="BHC312" s="11"/>
      <c r="BHD312" s="11"/>
      <c r="BHE312" s="11"/>
      <c r="BHF312" s="11"/>
      <c r="BHG312" s="11"/>
      <c r="BHH312" s="11"/>
      <c r="BHI312" s="11"/>
      <c r="BHJ312" s="11"/>
      <c r="BHK312" s="11"/>
      <c r="BHL312" s="11"/>
      <c r="BHM312" s="11"/>
      <c r="BHN312" s="11"/>
      <c r="BHO312" s="11"/>
      <c r="BHP312" s="11"/>
      <c r="BHQ312" s="11"/>
      <c r="BHR312" s="11"/>
      <c r="BHS312" s="11"/>
      <c r="BHT312" s="11"/>
      <c r="BHU312" s="11"/>
      <c r="BHV312" s="11"/>
      <c r="BHW312" s="11"/>
      <c r="BHX312" s="11"/>
      <c r="BHY312" s="11"/>
      <c r="BHZ312" s="11"/>
      <c r="BIA312" s="11"/>
      <c r="BIB312" s="11"/>
      <c r="BIC312" s="11"/>
      <c r="BID312" s="11"/>
      <c r="BIE312" s="11"/>
      <c r="BIF312" s="11"/>
      <c r="BIG312" s="11"/>
      <c r="BIH312" s="11"/>
      <c r="BII312" s="11"/>
      <c r="BIJ312" s="11"/>
      <c r="BIK312" s="11"/>
      <c r="BIL312" s="11"/>
      <c r="BIM312" s="11"/>
      <c r="BIN312" s="11"/>
      <c r="BIO312" s="11"/>
      <c r="BIP312" s="11"/>
      <c r="BIQ312" s="11"/>
      <c r="BIR312" s="11"/>
      <c r="BIS312" s="11"/>
      <c r="BIT312" s="11"/>
      <c r="BIU312" s="11"/>
      <c r="BIV312" s="11"/>
      <c r="BIW312" s="11"/>
      <c r="BIX312" s="11"/>
      <c r="BIY312" s="11"/>
      <c r="BIZ312" s="11"/>
      <c r="BJA312" s="11"/>
      <c r="BJB312" s="11"/>
      <c r="BJC312" s="11"/>
      <c r="BJD312" s="11"/>
      <c r="BJE312" s="11"/>
      <c r="BJF312" s="11"/>
      <c r="BJG312" s="11"/>
      <c r="BJH312" s="11"/>
      <c r="BJI312" s="11"/>
      <c r="BJJ312" s="11"/>
      <c r="BJK312" s="11"/>
      <c r="BJL312" s="11"/>
      <c r="BJM312" s="11"/>
      <c r="BJN312" s="11"/>
      <c r="BJO312" s="11"/>
      <c r="BJP312" s="11"/>
      <c r="BJQ312" s="11"/>
      <c r="BJR312" s="11"/>
      <c r="BJS312" s="11"/>
      <c r="BJT312" s="11"/>
      <c r="BJU312" s="11"/>
      <c r="BJV312" s="11"/>
      <c r="BJW312" s="11"/>
      <c r="BJX312" s="11"/>
      <c r="BJY312" s="11"/>
      <c r="BJZ312" s="11"/>
      <c r="BKA312" s="11"/>
      <c r="BKB312" s="11"/>
      <c r="BKC312" s="11"/>
      <c r="BKD312" s="11"/>
      <c r="BKE312" s="11"/>
      <c r="BKF312" s="11"/>
      <c r="BKG312" s="11"/>
      <c r="BKH312" s="11"/>
      <c r="BKI312" s="11"/>
      <c r="BKJ312" s="11"/>
      <c r="BKK312" s="11"/>
      <c r="BKL312" s="11"/>
      <c r="BKM312" s="11"/>
      <c r="BKN312" s="11"/>
      <c r="BKO312" s="11"/>
      <c r="BKP312" s="11"/>
      <c r="BKQ312" s="11"/>
      <c r="BKR312" s="11"/>
      <c r="BKS312" s="11"/>
      <c r="BKT312" s="11"/>
      <c r="BKU312" s="11"/>
      <c r="BKV312" s="11"/>
      <c r="BKW312" s="11"/>
      <c r="BKX312" s="11"/>
      <c r="BKY312" s="11"/>
      <c r="BKZ312" s="11"/>
      <c r="BLA312" s="11"/>
      <c r="BLB312" s="11"/>
      <c r="BLC312" s="11"/>
      <c r="BLD312" s="11"/>
      <c r="BLE312" s="11"/>
      <c r="BLF312" s="11"/>
      <c r="BLG312" s="11"/>
      <c r="BLH312" s="11"/>
      <c r="BLI312" s="11"/>
      <c r="BLJ312" s="11"/>
      <c r="BLK312" s="11"/>
      <c r="BLL312" s="11"/>
      <c r="BLM312" s="11"/>
      <c r="BLN312" s="11"/>
      <c r="BLO312" s="11"/>
      <c r="BLP312" s="11"/>
      <c r="BLQ312" s="11"/>
      <c r="BLR312" s="11"/>
      <c r="BLS312" s="11"/>
      <c r="BLT312" s="11"/>
      <c r="BLU312" s="11"/>
      <c r="BLV312" s="11"/>
      <c r="BLW312" s="11"/>
      <c r="BLX312" s="11"/>
      <c r="BLY312" s="11"/>
      <c r="BLZ312" s="11"/>
      <c r="BMA312" s="11"/>
      <c r="BMB312" s="11"/>
      <c r="BMC312" s="11"/>
      <c r="BMD312" s="11"/>
      <c r="BME312" s="11"/>
      <c r="BMF312" s="11"/>
      <c r="BMG312" s="11"/>
      <c r="BMH312" s="11"/>
      <c r="BMI312" s="11"/>
      <c r="BMJ312" s="11"/>
      <c r="BMK312" s="11"/>
      <c r="BML312" s="11"/>
      <c r="BMM312" s="11"/>
      <c r="BMN312" s="11"/>
      <c r="BMO312" s="11"/>
      <c r="BMP312" s="11"/>
      <c r="BMQ312" s="11"/>
      <c r="BMR312" s="11"/>
      <c r="BMS312" s="11"/>
      <c r="BMT312" s="11"/>
      <c r="BMU312" s="11"/>
      <c r="BMV312" s="11"/>
      <c r="BMW312" s="11"/>
      <c r="BMX312" s="11"/>
      <c r="BMY312" s="11"/>
      <c r="BMZ312" s="11"/>
      <c r="BNA312" s="11"/>
      <c r="BNB312" s="11"/>
      <c r="BNC312" s="11"/>
      <c r="BND312" s="11"/>
      <c r="BNE312" s="11"/>
      <c r="BNF312" s="11"/>
      <c r="BNG312" s="11"/>
      <c r="BNH312" s="11"/>
      <c r="BNI312" s="11"/>
      <c r="BNJ312" s="11"/>
      <c r="BNK312" s="11"/>
      <c r="BNL312" s="11"/>
      <c r="BNM312" s="11"/>
      <c r="BNN312" s="11"/>
      <c r="BNO312" s="11"/>
      <c r="BNP312" s="11"/>
      <c r="BNQ312" s="11"/>
      <c r="BNR312" s="11"/>
      <c r="BNS312" s="11"/>
      <c r="BNT312" s="11"/>
      <c r="BNU312" s="11"/>
      <c r="BNV312" s="11"/>
      <c r="BNW312" s="11"/>
      <c r="BNX312" s="11"/>
      <c r="BNY312" s="11"/>
      <c r="BNZ312" s="11"/>
      <c r="BOA312" s="11"/>
      <c r="BOB312" s="11"/>
      <c r="BOC312" s="11"/>
      <c r="BOD312" s="11"/>
      <c r="BOE312" s="11"/>
      <c r="BOF312" s="11"/>
      <c r="BOG312" s="11"/>
      <c r="BOH312" s="11"/>
      <c r="BOI312" s="11"/>
      <c r="BOJ312" s="11"/>
      <c r="BOK312" s="11"/>
      <c r="BOL312" s="11"/>
      <c r="BOM312" s="11"/>
      <c r="BON312" s="11"/>
      <c r="BOO312" s="11"/>
      <c r="BOP312" s="11"/>
      <c r="BOQ312" s="11"/>
      <c r="BOR312" s="11"/>
      <c r="BOS312" s="11"/>
      <c r="BOT312" s="11"/>
      <c r="BOU312" s="11"/>
      <c r="BOV312" s="11"/>
      <c r="BOW312" s="11"/>
      <c r="BOX312" s="11"/>
      <c r="BOY312" s="11"/>
      <c r="BOZ312" s="11"/>
      <c r="BPA312" s="11"/>
      <c r="BPB312" s="11"/>
      <c r="BPC312" s="11"/>
      <c r="BPD312" s="11"/>
      <c r="BPE312" s="11"/>
      <c r="BPF312" s="11"/>
      <c r="BPG312" s="11"/>
      <c r="BPH312" s="11"/>
      <c r="BPI312" s="11"/>
      <c r="BPJ312" s="11"/>
      <c r="BPK312" s="11"/>
      <c r="BPL312" s="11"/>
      <c r="BPM312" s="11"/>
      <c r="BPN312" s="11"/>
      <c r="BPO312" s="11"/>
      <c r="BPP312" s="11"/>
      <c r="BPQ312" s="11"/>
      <c r="BPR312" s="11"/>
      <c r="BPS312" s="11"/>
      <c r="BPT312" s="11"/>
      <c r="BPU312" s="11"/>
      <c r="BPV312" s="11"/>
      <c r="BPW312" s="11"/>
      <c r="BPX312" s="11"/>
      <c r="BPY312" s="11"/>
      <c r="BPZ312" s="11"/>
      <c r="BQA312" s="11"/>
      <c r="BQB312" s="11"/>
      <c r="BQC312" s="11"/>
      <c r="BQD312" s="11"/>
      <c r="BQE312" s="11"/>
      <c r="BQF312" s="11"/>
      <c r="BQG312" s="11"/>
      <c r="BQH312" s="11"/>
      <c r="BQI312" s="11"/>
      <c r="BQJ312" s="11"/>
      <c r="BQK312" s="11"/>
      <c r="BQL312" s="11"/>
      <c r="BQM312" s="11"/>
      <c r="BQN312" s="11"/>
      <c r="BQO312" s="11"/>
      <c r="BQP312" s="11"/>
      <c r="BQQ312" s="11"/>
      <c r="BQR312" s="11"/>
      <c r="BQS312" s="11"/>
      <c r="BQT312" s="11"/>
      <c r="BQU312" s="11"/>
      <c r="BQV312" s="11"/>
      <c r="BQW312" s="11"/>
      <c r="BQX312" s="11"/>
      <c r="BQY312" s="11"/>
      <c r="BQZ312" s="11"/>
      <c r="BRA312" s="11"/>
      <c r="BRB312" s="11"/>
      <c r="BRC312" s="11"/>
      <c r="BRD312" s="11"/>
      <c r="BRE312" s="11"/>
      <c r="BRF312" s="11"/>
      <c r="BRG312" s="11"/>
      <c r="BRH312" s="11"/>
      <c r="BRI312" s="11"/>
    </row>
    <row r="313" spans="2:1829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CZ313" s="11"/>
      <c r="DA313" s="11"/>
      <c r="DB313" s="11"/>
      <c r="DC313" s="11"/>
      <c r="DD313" s="11"/>
      <c r="DE313" s="11"/>
      <c r="DF313" s="11"/>
      <c r="DG313" s="11"/>
      <c r="DH313" s="11"/>
      <c r="DI313" s="11"/>
      <c r="DJ313" s="11"/>
      <c r="DK313" s="11"/>
      <c r="DL313" s="11"/>
      <c r="DM313" s="11"/>
      <c r="DN313" s="11"/>
      <c r="DO313" s="11"/>
      <c r="DP313" s="11"/>
      <c r="DQ313" s="11"/>
      <c r="DR313" s="11"/>
      <c r="DS313" s="11"/>
      <c r="DT313" s="11"/>
      <c r="DU313" s="11"/>
      <c r="DV313" s="11"/>
      <c r="DW313" s="11"/>
      <c r="DX313" s="11"/>
      <c r="DY313" s="11"/>
      <c r="DZ313" s="11"/>
      <c r="EA313" s="11"/>
      <c r="EB313" s="11"/>
      <c r="EC313" s="11"/>
      <c r="ED313" s="11"/>
      <c r="EE313" s="11"/>
      <c r="EF313" s="11"/>
      <c r="EG313" s="11"/>
      <c r="EH313" s="11"/>
      <c r="EI313" s="11"/>
      <c r="EJ313" s="11"/>
      <c r="EK313" s="11"/>
      <c r="EL313" s="11"/>
      <c r="EM313" s="11"/>
      <c r="EN313" s="11"/>
      <c r="EO313" s="11"/>
      <c r="EP313" s="11"/>
      <c r="EQ313" s="11"/>
      <c r="ER313" s="11"/>
      <c r="ES313" s="11"/>
      <c r="ET313" s="11"/>
      <c r="EU313" s="11"/>
      <c r="EV313" s="11"/>
      <c r="EW313" s="11"/>
      <c r="EX313" s="11"/>
      <c r="EY313" s="11"/>
      <c r="EZ313" s="11"/>
      <c r="FA313" s="11"/>
      <c r="FB313" s="11"/>
      <c r="FC313" s="11"/>
      <c r="FD313" s="11"/>
      <c r="FE313" s="11"/>
      <c r="FF313" s="11"/>
      <c r="FG313" s="11"/>
      <c r="FH313" s="11"/>
      <c r="FI313" s="11"/>
      <c r="FJ313" s="11"/>
      <c r="FK313" s="11"/>
      <c r="FL313" s="11"/>
      <c r="FM313" s="11"/>
      <c r="FN313" s="11"/>
      <c r="FO313" s="11"/>
      <c r="FP313" s="11"/>
      <c r="FQ313" s="11"/>
      <c r="FR313" s="11"/>
      <c r="FS313" s="11"/>
      <c r="FT313" s="11"/>
      <c r="FU313" s="11"/>
      <c r="FV313" s="11"/>
      <c r="FW313" s="11"/>
      <c r="FX313" s="11"/>
      <c r="FY313" s="11"/>
      <c r="FZ313" s="11"/>
      <c r="GA313" s="11"/>
      <c r="GB313" s="11"/>
      <c r="GC313" s="11"/>
      <c r="GD313" s="11"/>
      <c r="GE313" s="11"/>
      <c r="GF313" s="11"/>
      <c r="GG313" s="11"/>
      <c r="GH313" s="11"/>
      <c r="GI313" s="11"/>
      <c r="GJ313" s="11"/>
      <c r="GK313" s="11"/>
      <c r="GL313" s="11"/>
      <c r="GM313" s="11"/>
      <c r="GN313" s="11"/>
      <c r="GO313" s="11"/>
      <c r="GP313" s="11"/>
      <c r="GQ313" s="11"/>
      <c r="GR313" s="11"/>
      <c r="GS313" s="11"/>
      <c r="GT313" s="11"/>
      <c r="GU313" s="11"/>
      <c r="GV313" s="11"/>
      <c r="GW313" s="11"/>
      <c r="GX313" s="11"/>
      <c r="GY313" s="11"/>
      <c r="GZ313" s="11"/>
      <c r="HA313" s="11"/>
      <c r="HB313" s="11"/>
      <c r="HC313" s="11"/>
      <c r="HD313" s="11"/>
      <c r="HE313" s="11"/>
      <c r="HF313" s="11"/>
      <c r="HG313" s="11"/>
      <c r="HH313" s="11"/>
      <c r="HI313" s="11"/>
      <c r="HJ313" s="11"/>
      <c r="HK313" s="11"/>
      <c r="HL313" s="11"/>
      <c r="HM313" s="11"/>
      <c r="HN313" s="11"/>
      <c r="HO313" s="11"/>
      <c r="HP313" s="11"/>
      <c r="HQ313" s="11"/>
      <c r="HR313" s="11"/>
      <c r="HS313" s="11"/>
      <c r="HT313" s="11"/>
      <c r="HU313" s="11"/>
      <c r="HV313" s="11"/>
      <c r="HW313" s="11"/>
      <c r="HX313" s="11"/>
      <c r="HY313" s="11"/>
      <c r="HZ313" s="11"/>
      <c r="IA313" s="11"/>
      <c r="IB313" s="11"/>
      <c r="IC313" s="11"/>
      <c r="ID313" s="11"/>
      <c r="IE313" s="11"/>
      <c r="IF313" s="11"/>
      <c r="IG313" s="11"/>
      <c r="IH313" s="11"/>
      <c r="II313" s="11"/>
      <c r="IJ313" s="11"/>
      <c r="IK313" s="11"/>
      <c r="IL313" s="11"/>
      <c r="IM313" s="11"/>
      <c r="IN313" s="11"/>
      <c r="IO313" s="11"/>
      <c r="IP313" s="11"/>
      <c r="IQ313" s="11"/>
      <c r="IR313" s="11"/>
      <c r="IS313" s="11"/>
      <c r="IT313" s="11"/>
      <c r="IU313" s="11"/>
      <c r="IV313" s="11"/>
      <c r="IW313" s="11"/>
      <c r="IX313" s="11"/>
      <c r="IY313" s="11"/>
      <c r="IZ313" s="11"/>
      <c r="JA313" s="11"/>
      <c r="JB313" s="11"/>
      <c r="JC313" s="11"/>
      <c r="JD313" s="11"/>
      <c r="JE313" s="11"/>
      <c r="JF313" s="11"/>
      <c r="JG313" s="11"/>
      <c r="JH313" s="11"/>
      <c r="JI313" s="11"/>
      <c r="JJ313" s="11"/>
      <c r="JK313" s="11"/>
      <c r="JL313" s="11"/>
      <c r="JM313" s="11"/>
      <c r="JN313" s="11"/>
      <c r="JO313" s="11"/>
      <c r="JP313" s="11"/>
      <c r="JQ313" s="11"/>
      <c r="JR313" s="11"/>
      <c r="JS313" s="11"/>
      <c r="JT313" s="11"/>
      <c r="JU313" s="11"/>
      <c r="JV313" s="11"/>
      <c r="JW313" s="11"/>
      <c r="JX313" s="11"/>
      <c r="JY313" s="11"/>
      <c r="JZ313" s="11"/>
      <c r="KA313" s="11"/>
      <c r="KB313" s="11"/>
      <c r="KC313" s="11"/>
      <c r="KD313" s="11"/>
      <c r="KE313" s="11"/>
      <c r="KF313" s="11"/>
      <c r="KG313" s="11"/>
      <c r="KH313" s="11"/>
      <c r="KI313" s="11"/>
      <c r="KJ313" s="11"/>
      <c r="KK313" s="11"/>
      <c r="KL313" s="11"/>
      <c r="KM313" s="11"/>
      <c r="KN313" s="11"/>
      <c r="KO313" s="11"/>
      <c r="KP313" s="11"/>
      <c r="KQ313" s="11"/>
      <c r="KR313" s="11"/>
      <c r="KS313" s="11"/>
      <c r="KT313" s="11"/>
      <c r="KU313" s="11"/>
      <c r="KV313" s="11"/>
      <c r="KW313" s="11"/>
      <c r="KX313" s="11"/>
      <c r="KY313" s="11"/>
      <c r="KZ313" s="11"/>
      <c r="LA313" s="11"/>
      <c r="LB313" s="11"/>
      <c r="LC313" s="11"/>
      <c r="LD313" s="11"/>
      <c r="LE313" s="11"/>
      <c r="LF313" s="11"/>
      <c r="LG313" s="11"/>
      <c r="LH313" s="11"/>
      <c r="LI313" s="11"/>
      <c r="LJ313" s="11"/>
      <c r="LK313" s="11"/>
      <c r="LL313" s="11"/>
      <c r="LM313" s="11"/>
      <c r="LN313" s="11"/>
      <c r="LO313" s="11"/>
      <c r="LP313" s="11"/>
      <c r="LQ313" s="11"/>
      <c r="LR313" s="11"/>
      <c r="LS313" s="11"/>
      <c r="LT313" s="11"/>
      <c r="LU313" s="11"/>
      <c r="LV313" s="11"/>
      <c r="LW313" s="11"/>
      <c r="LX313" s="11"/>
      <c r="LY313" s="11"/>
      <c r="LZ313" s="11"/>
      <c r="MA313" s="11"/>
      <c r="MB313" s="11"/>
      <c r="MC313" s="11"/>
      <c r="MD313" s="11"/>
      <c r="ME313" s="11"/>
      <c r="MF313" s="11"/>
      <c r="MG313" s="11"/>
      <c r="MH313" s="11"/>
      <c r="MI313" s="11"/>
      <c r="MJ313" s="11"/>
      <c r="MK313" s="11"/>
      <c r="ML313" s="11"/>
      <c r="MM313" s="11"/>
      <c r="MN313" s="11"/>
      <c r="MO313" s="11"/>
      <c r="MP313" s="11"/>
      <c r="MQ313" s="11"/>
      <c r="MR313" s="11"/>
      <c r="MS313" s="11"/>
      <c r="MT313" s="11"/>
      <c r="MU313" s="11"/>
      <c r="MV313" s="11"/>
      <c r="MW313" s="11"/>
      <c r="MX313" s="11"/>
      <c r="MY313" s="11"/>
      <c r="MZ313" s="11"/>
      <c r="NA313" s="11"/>
      <c r="NB313" s="11"/>
      <c r="NC313" s="11"/>
      <c r="ND313" s="11"/>
      <c r="NE313" s="11"/>
      <c r="NF313" s="11"/>
      <c r="NG313" s="11"/>
      <c r="NH313" s="11"/>
      <c r="NI313" s="11"/>
      <c r="NJ313" s="11"/>
      <c r="NK313" s="11"/>
      <c r="NL313" s="11"/>
      <c r="NM313" s="11"/>
      <c r="NN313" s="11"/>
      <c r="NO313" s="11"/>
      <c r="NP313" s="11"/>
      <c r="NQ313" s="11"/>
      <c r="NR313" s="11"/>
      <c r="NS313" s="11"/>
      <c r="NT313" s="11"/>
      <c r="NU313" s="11"/>
      <c r="NV313" s="11"/>
      <c r="NW313" s="11"/>
      <c r="NX313" s="11"/>
      <c r="NY313" s="11"/>
      <c r="NZ313" s="11"/>
      <c r="OA313" s="11"/>
      <c r="OB313" s="11"/>
      <c r="OC313" s="11"/>
      <c r="OD313" s="11"/>
      <c r="OE313" s="11"/>
      <c r="OF313" s="11"/>
      <c r="OG313" s="11"/>
      <c r="OH313" s="11"/>
      <c r="OI313" s="11"/>
      <c r="OJ313" s="11"/>
      <c r="OK313" s="11"/>
      <c r="OL313" s="11"/>
      <c r="OM313" s="11"/>
      <c r="ON313" s="11"/>
      <c r="OO313" s="11"/>
      <c r="OP313" s="11"/>
      <c r="OQ313" s="11"/>
      <c r="OR313" s="11"/>
      <c r="OS313" s="11"/>
      <c r="OT313" s="11"/>
      <c r="OU313" s="11"/>
      <c r="OV313" s="11"/>
      <c r="OW313" s="11"/>
      <c r="OX313" s="11"/>
      <c r="OY313" s="11"/>
      <c r="OZ313" s="11"/>
      <c r="PA313" s="11"/>
      <c r="PB313" s="11"/>
      <c r="PC313" s="11"/>
      <c r="PD313" s="11"/>
      <c r="PE313" s="11"/>
      <c r="PF313" s="11"/>
      <c r="PG313" s="11"/>
      <c r="PH313" s="11"/>
      <c r="PI313" s="11"/>
      <c r="PJ313" s="11"/>
      <c r="PK313" s="11"/>
      <c r="PL313" s="11"/>
      <c r="PM313" s="11"/>
      <c r="PN313" s="11"/>
      <c r="PO313" s="11"/>
      <c r="PP313" s="11"/>
      <c r="PQ313" s="11"/>
      <c r="PR313" s="11"/>
      <c r="PS313" s="11"/>
      <c r="PT313" s="11"/>
      <c r="PU313" s="11"/>
      <c r="PV313" s="11"/>
      <c r="PW313" s="11"/>
      <c r="PX313" s="11"/>
      <c r="PY313" s="11"/>
      <c r="PZ313" s="11"/>
      <c r="QA313" s="11"/>
      <c r="QB313" s="11"/>
      <c r="QC313" s="11"/>
      <c r="QD313" s="11"/>
      <c r="QE313" s="11"/>
      <c r="QF313" s="11"/>
      <c r="QG313" s="11"/>
      <c r="QH313" s="11"/>
      <c r="QI313" s="11"/>
      <c r="QJ313" s="11"/>
      <c r="QK313" s="11"/>
      <c r="QL313" s="11"/>
      <c r="QM313" s="11"/>
      <c r="QN313" s="11"/>
      <c r="QO313" s="11"/>
      <c r="QP313" s="11"/>
      <c r="QQ313" s="11"/>
      <c r="QR313" s="11"/>
      <c r="QS313" s="11"/>
      <c r="QT313" s="11"/>
      <c r="QU313" s="11"/>
      <c r="QV313" s="11"/>
      <c r="QW313" s="11"/>
      <c r="QX313" s="11"/>
      <c r="QY313" s="11"/>
      <c r="QZ313" s="11"/>
      <c r="RA313" s="11"/>
      <c r="RB313" s="11"/>
      <c r="RC313" s="11"/>
      <c r="RD313" s="11"/>
      <c r="RE313" s="11"/>
      <c r="RF313" s="11"/>
      <c r="RG313" s="11"/>
      <c r="RH313" s="11"/>
      <c r="RI313" s="11"/>
      <c r="RJ313" s="11"/>
      <c r="RK313" s="11"/>
      <c r="RL313" s="11"/>
      <c r="RM313" s="11"/>
      <c r="RN313" s="11"/>
      <c r="RO313" s="11"/>
      <c r="RP313" s="11"/>
      <c r="RQ313" s="11"/>
      <c r="RR313" s="11"/>
      <c r="RS313" s="11"/>
      <c r="RT313" s="11"/>
      <c r="RU313" s="11"/>
      <c r="RV313" s="11"/>
      <c r="RW313" s="11"/>
      <c r="RX313" s="11"/>
      <c r="RY313" s="11"/>
      <c r="RZ313" s="11"/>
      <c r="SA313" s="11"/>
      <c r="SB313" s="11"/>
      <c r="SC313" s="11"/>
      <c r="SD313" s="11"/>
      <c r="SE313" s="11"/>
      <c r="SF313" s="11"/>
      <c r="SG313" s="11"/>
      <c r="SH313" s="11"/>
      <c r="SI313" s="11"/>
      <c r="SJ313" s="11"/>
      <c r="SK313" s="11"/>
      <c r="SL313" s="11"/>
      <c r="SM313" s="11"/>
      <c r="SN313" s="11"/>
      <c r="SO313" s="11"/>
      <c r="SP313" s="11"/>
      <c r="SQ313" s="11"/>
      <c r="SR313" s="11"/>
      <c r="SS313" s="11"/>
      <c r="ST313" s="11"/>
      <c r="SU313" s="11"/>
      <c r="SV313" s="11"/>
      <c r="SW313" s="11"/>
      <c r="SX313" s="11"/>
      <c r="SY313" s="11"/>
      <c r="SZ313" s="11"/>
      <c r="TA313" s="11"/>
      <c r="TB313" s="11"/>
      <c r="TC313" s="11"/>
      <c r="TD313" s="11"/>
      <c r="TE313" s="11"/>
      <c r="TF313" s="11"/>
      <c r="TG313" s="11"/>
      <c r="TH313" s="11"/>
      <c r="TI313" s="11"/>
      <c r="TJ313" s="11"/>
      <c r="TK313" s="11"/>
      <c r="TL313" s="11"/>
      <c r="TM313" s="11"/>
      <c r="TN313" s="11"/>
      <c r="TO313" s="11"/>
      <c r="TP313" s="11"/>
      <c r="TQ313" s="11"/>
      <c r="TR313" s="11"/>
      <c r="TS313" s="11"/>
      <c r="TT313" s="11"/>
      <c r="TU313" s="11"/>
      <c r="TV313" s="11"/>
      <c r="TW313" s="11"/>
      <c r="TX313" s="11"/>
      <c r="TY313" s="11"/>
      <c r="TZ313" s="11"/>
      <c r="UA313" s="11"/>
      <c r="UB313" s="11"/>
      <c r="UC313" s="11"/>
      <c r="UD313" s="11"/>
      <c r="UE313" s="11"/>
      <c r="UF313" s="11"/>
      <c r="UG313" s="11"/>
      <c r="UH313" s="11"/>
      <c r="UI313" s="11"/>
      <c r="UJ313" s="11"/>
      <c r="UK313" s="11"/>
      <c r="UL313" s="11"/>
      <c r="UM313" s="11"/>
      <c r="UN313" s="11"/>
      <c r="UO313" s="11"/>
      <c r="UP313" s="11"/>
      <c r="UQ313" s="11"/>
      <c r="UR313" s="11"/>
      <c r="US313" s="11"/>
      <c r="UT313" s="11"/>
      <c r="UU313" s="11"/>
      <c r="UV313" s="11"/>
      <c r="UW313" s="11"/>
      <c r="UX313" s="11"/>
      <c r="UY313" s="11"/>
      <c r="UZ313" s="11"/>
      <c r="VA313" s="11"/>
      <c r="VB313" s="11"/>
      <c r="VC313" s="11"/>
      <c r="VD313" s="11"/>
      <c r="VE313" s="11"/>
      <c r="VF313" s="11"/>
      <c r="VG313" s="11"/>
      <c r="VH313" s="11"/>
      <c r="VI313" s="11"/>
      <c r="VJ313" s="11"/>
      <c r="VK313" s="11"/>
      <c r="VL313" s="11"/>
      <c r="VM313" s="11"/>
      <c r="VN313" s="11"/>
      <c r="VO313" s="11"/>
      <c r="VP313" s="11"/>
      <c r="VQ313" s="11"/>
      <c r="VR313" s="11"/>
      <c r="VS313" s="11"/>
      <c r="VT313" s="11"/>
      <c r="VU313" s="11"/>
      <c r="VV313" s="11"/>
      <c r="VW313" s="11"/>
      <c r="VX313" s="11"/>
      <c r="VY313" s="11"/>
      <c r="VZ313" s="11"/>
      <c r="WA313" s="11"/>
      <c r="WB313" s="11"/>
      <c r="WC313" s="11"/>
      <c r="WD313" s="11"/>
      <c r="WE313" s="11"/>
      <c r="WF313" s="11"/>
      <c r="WG313" s="11"/>
      <c r="WH313" s="11"/>
      <c r="WI313" s="11"/>
      <c r="WJ313" s="11"/>
      <c r="WK313" s="11"/>
      <c r="WL313" s="11"/>
      <c r="WM313" s="11"/>
      <c r="WN313" s="11"/>
      <c r="WO313" s="11"/>
      <c r="WP313" s="11"/>
      <c r="WQ313" s="11"/>
      <c r="WR313" s="11"/>
      <c r="WS313" s="11"/>
      <c r="WT313" s="11"/>
      <c r="WU313" s="11"/>
      <c r="WV313" s="11"/>
      <c r="WW313" s="11"/>
      <c r="WX313" s="11"/>
      <c r="WY313" s="11"/>
      <c r="WZ313" s="11"/>
      <c r="XA313" s="11"/>
      <c r="XB313" s="11"/>
      <c r="XC313" s="11"/>
      <c r="XD313" s="11"/>
      <c r="XE313" s="11"/>
      <c r="XF313" s="11"/>
      <c r="XG313" s="11"/>
      <c r="XH313" s="11"/>
      <c r="XI313" s="11"/>
      <c r="XJ313" s="11"/>
      <c r="XK313" s="11"/>
      <c r="XL313" s="11"/>
      <c r="XM313" s="11"/>
      <c r="XN313" s="11"/>
      <c r="XO313" s="11"/>
      <c r="XP313" s="11"/>
      <c r="XQ313" s="11"/>
      <c r="XR313" s="11"/>
      <c r="XS313" s="11"/>
      <c r="XT313" s="11"/>
      <c r="XU313" s="11"/>
      <c r="XV313" s="11"/>
      <c r="XW313" s="11"/>
      <c r="XX313" s="11"/>
      <c r="XY313" s="11"/>
      <c r="XZ313" s="11"/>
      <c r="YA313" s="11"/>
      <c r="YB313" s="11"/>
      <c r="YC313" s="11"/>
      <c r="YD313" s="11"/>
      <c r="YE313" s="11"/>
      <c r="YF313" s="11"/>
      <c r="YG313" s="11"/>
      <c r="YH313" s="11"/>
      <c r="YI313" s="11"/>
      <c r="YJ313" s="11"/>
      <c r="YK313" s="11"/>
      <c r="YL313" s="11"/>
      <c r="YM313" s="11"/>
      <c r="YN313" s="11"/>
      <c r="YO313" s="11"/>
      <c r="YP313" s="11"/>
      <c r="YQ313" s="11"/>
      <c r="YR313" s="11"/>
      <c r="YS313" s="11"/>
      <c r="YT313" s="11"/>
      <c r="YU313" s="11"/>
      <c r="YV313" s="11"/>
      <c r="YW313" s="11"/>
      <c r="YX313" s="11"/>
      <c r="YY313" s="11"/>
      <c r="YZ313" s="11"/>
      <c r="ZA313" s="11"/>
      <c r="ZB313" s="11"/>
      <c r="ZC313" s="11"/>
      <c r="ZD313" s="11"/>
      <c r="ZE313" s="11"/>
      <c r="ZF313" s="11"/>
      <c r="ZG313" s="11"/>
      <c r="ZH313" s="11"/>
      <c r="ZI313" s="11"/>
      <c r="ZJ313" s="11"/>
      <c r="ZK313" s="11"/>
      <c r="ZL313" s="11"/>
      <c r="ZM313" s="11"/>
      <c r="ZN313" s="11"/>
      <c r="ZO313" s="11"/>
      <c r="ZP313" s="11"/>
      <c r="ZQ313" s="11"/>
      <c r="ZR313" s="11"/>
      <c r="ZS313" s="11"/>
      <c r="ZT313" s="11"/>
      <c r="ZU313" s="11"/>
      <c r="ZV313" s="11"/>
      <c r="ZW313" s="11"/>
      <c r="ZX313" s="11"/>
      <c r="ZY313" s="11"/>
      <c r="ZZ313" s="11"/>
      <c r="AAA313" s="11"/>
      <c r="AAB313" s="11"/>
      <c r="AAC313" s="11"/>
      <c r="AAD313" s="11"/>
      <c r="AAE313" s="11"/>
      <c r="AAF313" s="11"/>
      <c r="AAG313" s="11"/>
      <c r="AAH313" s="11"/>
      <c r="AAI313" s="11"/>
      <c r="AAJ313" s="11"/>
      <c r="AAK313" s="11"/>
      <c r="AAL313" s="11"/>
      <c r="AAM313" s="11"/>
      <c r="AAN313" s="11"/>
      <c r="AAO313" s="11"/>
      <c r="AAP313" s="11"/>
      <c r="AAQ313" s="11"/>
      <c r="AAR313" s="11"/>
      <c r="AAS313" s="11"/>
      <c r="AAT313" s="11"/>
      <c r="AAU313" s="11"/>
      <c r="AAV313" s="11"/>
      <c r="AAW313" s="11"/>
      <c r="AAX313" s="11"/>
      <c r="AAY313" s="11"/>
      <c r="AAZ313" s="11"/>
      <c r="ABA313" s="11"/>
      <c r="ABB313" s="11"/>
      <c r="ABC313" s="11"/>
      <c r="ABD313" s="11"/>
      <c r="ABE313" s="11"/>
      <c r="ABF313" s="11"/>
      <c r="ABG313" s="11"/>
      <c r="ABH313" s="11"/>
      <c r="ABI313" s="11"/>
      <c r="ABJ313" s="11"/>
      <c r="ABK313" s="11"/>
      <c r="ABL313" s="11"/>
      <c r="ABM313" s="11"/>
      <c r="ABN313" s="11"/>
      <c r="ABO313" s="11"/>
      <c r="ABP313" s="11"/>
      <c r="ABQ313" s="11"/>
      <c r="ABR313" s="11"/>
      <c r="ABS313" s="11"/>
      <c r="ABT313" s="11"/>
      <c r="ABU313" s="11"/>
      <c r="ABV313" s="11"/>
      <c r="ABW313" s="11"/>
      <c r="ABX313" s="11"/>
      <c r="ABY313" s="11"/>
      <c r="ABZ313" s="11"/>
      <c r="ACA313" s="11"/>
      <c r="ACB313" s="11"/>
      <c r="ACC313" s="11"/>
      <c r="ACD313" s="11"/>
      <c r="ACE313" s="11"/>
      <c r="ACF313" s="11"/>
      <c r="ACG313" s="11"/>
      <c r="ACH313" s="11"/>
      <c r="ACI313" s="11"/>
      <c r="ACJ313" s="11"/>
      <c r="ACK313" s="11"/>
      <c r="ACL313" s="11"/>
      <c r="ACM313" s="11"/>
      <c r="ACN313" s="11"/>
      <c r="ACO313" s="11"/>
      <c r="ACP313" s="11"/>
      <c r="ACQ313" s="11"/>
      <c r="ACR313" s="11"/>
      <c r="ACS313" s="11"/>
      <c r="ACT313" s="11"/>
      <c r="ACU313" s="11"/>
      <c r="ACV313" s="11"/>
      <c r="ACW313" s="11"/>
      <c r="ACX313" s="11"/>
      <c r="ACY313" s="11"/>
      <c r="ACZ313" s="11"/>
      <c r="ADA313" s="11"/>
      <c r="ADB313" s="11"/>
      <c r="ADC313" s="11"/>
      <c r="ADD313" s="11"/>
      <c r="ADE313" s="11"/>
      <c r="ADF313" s="11"/>
      <c r="ADG313" s="11"/>
      <c r="ADH313" s="11"/>
      <c r="ADI313" s="11"/>
      <c r="ADJ313" s="11"/>
      <c r="ADK313" s="11"/>
      <c r="ADL313" s="11"/>
      <c r="ADM313" s="11"/>
      <c r="ADN313" s="11"/>
      <c r="ADO313" s="11"/>
      <c r="ADP313" s="11"/>
      <c r="ADQ313" s="11"/>
      <c r="ADR313" s="11"/>
      <c r="ADS313" s="11"/>
      <c r="ADT313" s="11"/>
      <c r="ADU313" s="11"/>
      <c r="ADV313" s="11"/>
      <c r="ADW313" s="11"/>
      <c r="ADX313" s="11"/>
      <c r="ADY313" s="11"/>
      <c r="ADZ313" s="11"/>
      <c r="AEA313" s="11"/>
      <c r="AEB313" s="11"/>
      <c r="AEC313" s="11"/>
      <c r="AED313" s="11"/>
      <c r="AEE313" s="11"/>
      <c r="AEF313" s="11"/>
      <c r="AEG313" s="11"/>
      <c r="AEH313" s="11"/>
      <c r="AEI313" s="11"/>
      <c r="AEJ313" s="11"/>
      <c r="AEK313" s="11"/>
      <c r="AEL313" s="11"/>
      <c r="AEM313" s="11"/>
      <c r="AEN313" s="11"/>
      <c r="AEO313" s="11"/>
      <c r="AEP313" s="11"/>
      <c r="AEQ313" s="11"/>
      <c r="AER313" s="11"/>
      <c r="AES313" s="11"/>
      <c r="AET313" s="11"/>
      <c r="AEU313" s="11"/>
      <c r="AEV313" s="11"/>
      <c r="AEW313" s="11"/>
      <c r="AEX313" s="11"/>
      <c r="AEY313" s="11"/>
      <c r="AEZ313" s="11"/>
      <c r="AFA313" s="11"/>
      <c r="AFB313" s="11"/>
      <c r="AFC313" s="11"/>
      <c r="AFD313" s="11"/>
      <c r="AFE313" s="11"/>
      <c r="AFF313" s="11"/>
      <c r="AFG313" s="11"/>
      <c r="AFH313" s="11"/>
      <c r="AFI313" s="11"/>
      <c r="AFJ313" s="11"/>
      <c r="AFK313" s="11"/>
      <c r="AFL313" s="11"/>
      <c r="AFM313" s="11"/>
      <c r="AFN313" s="11"/>
      <c r="AFO313" s="11"/>
      <c r="AFP313" s="11"/>
      <c r="AFQ313" s="11"/>
      <c r="AFR313" s="11"/>
      <c r="AFS313" s="11"/>
      <c r="AFT313" s="11"/>
      <c r="AFU313" s="11"/>
      <c r="AFV313" s="11"/>
      <c r="AFW313" s="11"/>
      <c r="AFX313" s="11"/>
      <c r="AFY313" s="11"/>
      <c r="AFZ313" s="11"/>
      <c r="AGA313" s="11"/>
      <c r="AGB313" s="11"/>
      <c r="AGC313" s="11"/>
      <c r="AGD313" s="11"/>
      <c r="AGE313" s="11"/>
      <c r="AGF313" s="11"/>
      <c r="AGG313" s="11"/>
      <c r="AGH313" s="11"/>
      <c r="AGI313" s="11"/>
      <c r="AGJ313" s="11"/>
      <c r="AGK313" s="11"/>
      <c r="AGL313" s="11"/>
      <c r="AGM313" s="11"/>
      <c r="AGN313" s="11"/>
      <c r="AGO313" s="11"/>
      <c r="AGP313" s="11"/>
      <c r="AGQ313" s="11"/>
      <c r="AGR313" s="11"/>
      <c r="AGS313" s="11"/>
      <c r="AGT313" s="11"/>
      <c r="AGU313" s="11"/>
      <c r="AGV313" s="11"/>
      <c r="AGW313" s="11"/>
      <c r="AGX313" s="11"/>
      <c r="AGY313" s="11"/>
      <c r="AGZ313" s="11"/>
      <c r="AHA313" s="11"/>
      <c r="AHB313" s="11"/>
      <c r="AHC313" s="11"/>
      <c r="AHD313" s="11"/>
      <c r="AHE313" s="11"/>
      <c r="AHF313" s="11"/>
      <c r="AHG313" s="11"/>
      <c r="AHH313" s="11"/>
      <c r="AHI313" s="11"/>
      <c r="AHJ313" s="11"/>
      <c r="AHK313" s="11"/>
      <c r="AHL313" s="11"/>
      <c r="AHM313" s="11"/>
      <c r="AHN313" s="11"/>
      <c r="AHO313" s="11"/>
      <c r="AHP313" s="11"/>
      <c r="AHQ313" s="11"/>
      <c r="AHR313" s="11"/>
      <c r="AHS313" s="11"/>
      <c r="AHT313" s="11"/>
      <c r="AHU313" s="11"/>
      <c r="AHV313" s="11"/>
      <c r="AHW313" s="11"/>
      <c r="AHX313" s="11"/>
      <c r="AHY313" s="11"/>
      <c r="AHZ313" s="11"/>
      <c r="AIA313" s="11"/>
      <c r="AIB313" s="11"/>
      <c r="AIC313" s="11"/>
      <c r="AID313" s="11"/>
      <c r="AIE313" s="11"/>
      <c r="AIF313" s="11"/>
      <c r="AIG313" s="11"/>
      <c r="AIH313" s="11"/>
      <c r="AII313" s="11"/>
      <c r="AIJ313" s="11"/>
      <c r="AIK313" s="11"/>
      <c r="AIL313" s="11"/>
      <c r="AIM313" s="11"/>
      <c r="AIN313" s="11"/>
      <c r="AIO313" s="11"/>
      <c r="AIP313" s="11"/>
      <c r="AIQ313" s="11"/>
      <c r="AIR313" s="11"/>
      <c r="AIS313" s="11"/>
      <c r="AIT313" s="11"/>
      <c r="AIU313" s="11"/>
      <c r="AIV313" s="11"/>
      <c r="AIW313" s="11"/>
      <c r="AIX313" s="11"/>
      <c r="AIY313" s="11"/>
      <c r="AIZ313" s="11"/>
      <c r="AJA313" s="11"/>
      <c r="AJB313" s="11"/>
      <c r="AJC313" s="11"/>
      <c r="AJD313" s="11"/>
      <c r="AJE313" s="11"/>
      <c r="AJF313" s="11"/>
      <c r="AJG313" s="11"/>
      <c r="AJH313" s="11"/>
      <c r="AJI313" s="11"/>
      <c r="AJJ313" s="11"/>
      <c r="AJK313" s="11"/>
      <c r="AJL313" s="11"/>
      <c r="AJM313" s="11"/>
      <c r="AJN313" s="11"/>
      <c r="AJO313" s="11"/>
      <c r="AJP313" s="11"/>
      <c r="AJQ313" s="11"/>
      <c r="AJR313" s="11"/>
      <c r="AJS313" s="11"/>
      <c r="AJT313" s="11"/>
      <c r="AJU313" s="11"/>
      <c r="AJV313" s="11"/>
      <c r="AJW313" s="11"/>
      <c r="AJX313" s="11"/>
      <c r="AJY313" s="11"/>
      <c r="AJZ313" s="11"/>
      <c r="AKA313" s="11"/>
      <c r="AKB313" s="11"/>
      <c r="AKC313" s="11"/>
      <c r="AKD313" s="11"/>
      <c r="AKE313" s="11"/>
      <c r="AKF313" s="11"/>
      <c r="AKG313" s="11"/>
      <c r="AKH313" s="11"/>
      <c r="AKI313" s="11"/>
      <c r="AKJ313" s="11"/>
      <c r="AKK313" s="11"/>
      <c r="AKL313" s="11"/>
      <c r="AKM313" s="11"/>
      <c r="AKN313" s="11"/>
      <c r="AKO313" s="11"/>
      <c r="AKP313" s="11"/>
      <c r="AKQ313" s="11"/>
      <c r="AKR313" s="11"/>
      <c r="AKS313" s="11"/>
      <c r="AKT313" s="11"/>
      <c r="AKU313" s="11"/>
      <c r="AKV313" s="11"/>
      <c r="AKW313" s="11"/>
      <c r="AKX313" s="11"/>
      <c r="AKY313" s="11"/>
      <c r="AKZ313" s="11"/>
      <c r="ALA313" s="11"/>
      <c r="ALB313" s="11"/>
      <c r="ALC313" s="11"/>
      <c r="ALD313" s="11"/>
      <c r="ALE313" s="11"/>
      <c r="ALF313" s="11"/>
      <c r="ALG313" s="11"/>
      <c r="ALH313" s="11"/>
      <c r="ALI313" s="11"/>
      <c r="ALJ313" s="11"/>
      <c r="ALK313" s="11"/>
      <c r="ALL313" s="11"/>
      <c r="ALM313" s="11"/>
      <c r="ALN313" s="11"/>
      <c r="ALO313" s="11"/>
      <c r="ALP313" s="11"/>
      <c r="ALQ313" s="11"/>
      <c r="ALR313" s="11"/>
      <c r="ALS313" s="11"/>
      <c r="ALT313" s="11"/>
      <c r="ALU313" s="11"/>
      <c r="ALV313" s="11"/>
      <c r="ALW313" s="11"/>
      <c r="ALX313" s="11"/>
      <c r="ALY313" s="11"/>
      <c r="ALZ313" s="11"/>
      <c r="AMA313" s="11"/>
      <c r="AMB313" s="11"/>
      <c r="AMC313" s="11"/>
      <c r="AMD313" s="11"/>
      <c r="AME313" s="11"/>
      <c r="AMF313" s="11"/>
      <c r="AMG313" s="11"/>
      <c r="AMH313" s="11"/>
      <c r="AMI313" s="11"/>
      <c r="AMJ313" s="11"/>
      <c r="AMK313" s="11"/>
      <c r="AML313" s="11"/>
      <c r="AMM313" s="11"/>
      <c r="AMN313" s="11"/>
      <c r="AMO313" s="11"/>
      <c r="AMP313" s="11"/>
      <c r="AMQ313" s="11"/>
      <c r="AMR313" s="11"/>
      <c r="AMS313" s="11"/>
      <c r="AMT313" s="11"/>
      <c r="AMU313" s="11"/>
      <c r="AMV313" s="11"/>
      <c r="AMW313" s="11"/>
      <c r="AMX313" s="11"/>
      <c r="AMY313" s="11"/>
      <c r="AMZ313" s="11"/>
      <c r="ANA313" s="11"/>
      <c r="ANB313" s="11"/>
      <c r="ANC313" s="11"/>
      <c r="AND313" s="11"/>
      <c r="ANE313" s="11"/>
      <c r="ANF313" s="11"/>
      <c r="ANG313" s="11"/>
      <c r="ANH313" s="11"/>
      <c r="ANI313" s="11"/>
      <c r="ANJ313" s="11"/>
      <c r="ANK313" s="11"/>
      <c r="ANL313" s="11"/>
      <c r="ANM313" s="11"/>
      <c r="ANN313" s="11"/>
      <c r="ANO313" s="11"/>
      <c r="ANP313" s="11"/>
      <c r="ANQ313" s="11"/>
      <c r="ANR313" s="11"/>
      <c r="ANS313" s="11"/>
      <c r="ANT313" s="11"/>
      <c r="ANU313" s="11"/>
      <c r="ANV313" s="11"/>
      <c r="ANW313" s="11"/>
      <c r="ANX313" s="11"/>
      <c r="ANY313" s="11"/>
      <c r="ANZ313" s="11"/>
      <c r="AOA313" s="11"/>
      <c r="AOB313" s="11"/>
      <c r="AOC313" s="11"/>
      <c r="AOD313" s="11"/>
      <c r="AOE313" s="11"/>
      <c r="AOF313" s="11"/>
      <c r="AOG313" s="11"/>
      <c r="AOH313" s="11"/>
      <c r="AOI313" s="11"/>
      <c r="AOJ313" s="11"/>
      <c r="AOK313" s="11"/>
      <c r="AOL313" s="11"/>
      <c r="AOM313" s="11"/>
      <c r="AON313" s="11"/>
      <c r="AOO313" s="11"/>
      <c r="AOP313" s="11"/>
      <c r="AOQ313" s="11"/>
      <c r="AOR313" s="11"/>
      <c r="AOS313" s="11"/>
      <c r="AOT313" s="11"/>
      <c r="AOU313" s="11"/>
      <c r="AOV313" s="11"/>
      <c r="AOW313" s="11"/>
      <c r="AOX313" s="11"/>
      <c r="AOY313" s="11"/>
      <c r="AOZ313" s="11"/>
      <c r="APA313" s="11"/>
      <c r="APB313" s="11"/>
      <c r="APC313" s="11"/>
      <c r="APD313" s="11"/>
      <c r="APE313" s="11"/>
      <c r="APF313" s="11"/>
      <c r="APG313" s="11"/>
      <c r="APH313" s="11"/>
      <c r="API313" s="11"/>
      <c r="APJ313" s="11"/>
      <c r="APK313" s="11"/>
      <c r="APL313" s="11"/>
      <c r="APM313" s="11"/>
      <c r="APN313" s="11"/>
      <c r="APO313" s="11"/>
      <c r="APP313" s="11"/>
      <c r="APQ313" s="11"/>
      <c r="APR313" s="11"/>
      <c r="APS313" s="11"/>
      <c r="APT313" s="11"/>
      <c r="APU313" s="11"/>
      <c r="APV313" s="11"/>
      <c r="APW313" s="11"/>
      <c r="APX313" s="11"/>
      <c r="APY313" s="11"/>
      <c r="APZ313" s="11"/>
      <c r="AQA313" s="11"/>
      <c r="AQB313" s="11"/>
      <c r="AQC313" s="11"/>
      <c r="AQD313" s="11"/>
      <c r="AQE313" s="11"/>
      <c r="AQF313" s="11"/>
      <c r="AQG313" s="11"/>
      <c r="AQH313" s="11"/>
      <c r="AQI313" s="11"/>
      <c r="AQJ313" s="11"/>
      <c r="AQK313" s="11"/>
      <c r="AQL313" s="11"/>
      <c r="AQM313" s="11"/>
      <c r="AQN313" s="11"/>
      <c r="AQO313" s="11"/>
      <c r="AQP313" s="11"/>
      <c r="AQQ313" s="11"/>
      <c r="AQR313" s="11"/>
      <c r="AQS313" s="11"/>
      <c r="AQT313" s="11"/>
      <c r="AQU313" s="11"/>
      <c r="AQV313" s="11"/>
      <c r="AQW313" s="11"/>
      <c r="AQX313" s="11"/>
      <c r="AQY313" s="11"/>
      <c r="AQZ313" s="11"/>
      <c r="ARA313" s="11"/>
      <c r="ARB313" s="11"/>
      <c r="ARC313" s="11"/>
      <c r="ARD313" s="11"/>
      <c r="ARE313" s="11"/>
      <c r="ARF313" s="11"/>
      <c r="ARG313" s="11"/>
      <c r="ARH313" s="11"/>
      <c r="ARI313" s="11"/>
      <c r="ARJ313" s="11"/>
      <c r="ARK313" s="11"/>
      <c r="ARL313" s="11"/>
      <c r="ARM313" s="11"/>
      <c r="ARN313" s="11"/>
      <c r="ARO313" s="11"/>
      <c r="ARP313" s="11"/>
      <c r="ARQ313" s="11"/>
      <c r="ARR313" s="11"/>
      <c r="ARS313" s="11"/>
      <c r="ART313" s="11"/>
      <c r="ARU313" s="11"/>
      <c r="ARV313" s="11"/>
      <c r="ARW313" s="11"/>
      <c r="ARX313" s="11"/>
      <c r="ARY313" s="11"/>
      <c r="ARZ313" s="11"/>
      <c r="ASA313" s="11"/>
      <c r="ASB313" s="11"/>
      <c r="ASC313" s="11"/>
      <c r="ASD313" s="11"/>
      <c r="ASE313" s="11"/>
      <c r="ASF313" s="11"/>
      <c r="ASG313" s="11"/>
      <c r="ASH313" s="11"/>
      <c r="ASI313" s="11"/>
      <c r="ASJ313" s="11"/>
      <c r="ASK313" s="11"/>
      <c r="ASL313" s="11"/>
      <c r="ASM313" s="11"/>
      <c r="ASN313" s="11"/>
      <c r="ASO313" s="11"/>
      <c r="ASP313" s="11"/>
      <c r="ASQ313" s="11"/>
      <c r="ASR313" s="11"/>
      <c r="ASS313" s="11"/>
      <c r="AST313" s="11"/>
      <c r="ASU313" s="11"/>
      <c r="ASV313" s="11"/>
      <c r="ASW313" s="11"/>
      <c r="ASX313" s="11"/>
      <c r="ASY313" s="11"/>
      <c r="ASZ313" s="11"/>
      <c r="ATA313" s="11"/>
      <c r="ATB313" s="11"/>
      <c r="ATC313" s="11"/>
      <c r="ATD313" s="11"/>
      <c r="ATE313" s="11"/>
      <c r="ATF313" s="11"/>
      <c r="ATG313" s="11"/>
      <c r="ATH313" s="11"/>
      <c r="ATI313" s="11"/>
      <c r="ATJ313" s="11"/>
      <c r="ATK313" s="11"/>
      <c r="ATL313" s="11"/>
      <c r="ATM313" s="11"/>
      <c r="ATN313" s="11"/>
      <c r="ATO313" s="11"/>
      <c r="ATP313" s="11"/>
      <c r="ATQ313" s="11"/>
      <c r="ATR313" s="11"/>
      <c r="ATS313" s="11"/>
      <c r="ATT313" s="11"/>
      <c r="ATU313" s="11"/>
      <c r="ATV313" s="11"/>
      <c r="ATW313" s="11"/>
      <c r="ATX313" s="11"/>
      <c r="ATY313" s="11"/>
      <c r="ATZ313" s="11"/>
      <c r="AUA313" s="11"/>
      <c r="AUB313" s="11"/>
      <c r="AUC313" s="11"/>
      <c r="AUD313" s="11"/>
      <c r="AUE313" s="11"/>
      <c r="AUF313" s="11"/>
      <c r="AUG313" s="11"/>
      <c r="AUH313" s="11"/>
      <c r="AUI313" s="11"/>
      <c r="AUJ313" s="11"/>
      <c r="AUK313" s="11"/>
      <c r="AUL313" s="11"/>
      <c r="AUM313" s="11"/>
      <c r="AUN313" s="11"/>
      <c r="AUO313" s="11"/>
      <c r="AUP313" s="11"/>
      <c r="AUQ313" s="11"/>
      <c r="AUR313" s="11"/>
      <c r="AUS313" s="11"/>
      <c r="AUT313" s="11"/>
      <c r="AUU313" s="11"/>
      <c r="AUV313" s="11"/>
      <c r="AUW313" s="11"/>
      <c r="AUX313" s="11"/>
      <c r="AUY313" s="11"/>
      <c r="AUZ313" s="11"/>
      <c r="AVA313" s="11"/>
      <c r="AVB313" s="11"/>
      <c r="AVC313" s="11"/>
      <c r="AVD313" s="11"/>
      <c r="AVE313" s="11"/>
      <c r="AVF313" s="11"/>
      <c r="AVG313" s="11"/>
      <c r="AVH313" s="11"/>
      <c r="AVI313" s="11"/>
      <c r="AVJ313" s="11"/>
      <c r="AVK313" s="11"/>
      <c r="AVL313" s="11"/>
      <c r="AVM313" s="11"/>
      <c r="AVN313" s="11"/>
      <c r="AVO313" s="11"/>
      <c r="AVP313" s="11"/>
      <c r="AVQ313" s="11"/>
      <c r="AVR313" s="11"/>
      <c r="AVS313" s="11"/>
      <c r="AVT313" s="11"/>
      <c r="AVU313" s="11"/>
      <c r="AVV313" s="11"/>
      <c r="AVW313" s="11"/>
      <c r="AVX313" s="11"/>
      <c r="AVY313" s="11"/>
      <c r="AVZ313" s="11"/>
      <c r="AWA313" s="11"/>
      <c r="AWB313" s="11"/>
      <c r="AWC313" s="11"/>
      <c r="AWD313" s="11"/>
      <c r="AWE313" s="11"/>
      <c r="AWF313" s="11"/>
      <c r="AWG313" s="11"/>
      <c r="AWH313" s="11"/>
      <c r="AWI313" s="11"/>
      <c r="AWJ313" s="11"/>
      <c r="AWK313" s="11"/>
      <c r="AWL313" s="11"/>
      <c r="AWM313" s="11"/>
      <c r="AWN313" s="11"/>
      <c r="AWO313" s="11"/>
      <c r="AWP313" s="11"/>
      <c r="AWQ313" s="11"/>
      <c r="AWR313" s="11"/>
      <c r="AWS313" s="11"/>
      <c r="AWT313" s="11"/>
      <c r="AWU313" s="11"/>
      <c r="AWV313" s="11"/>
      <c r="AWW313" s="11"/>
      <c r="AWX313" s="11"/>
      <c r="AWY313" s="11"/>
      <c r="AWZ313" s="11"/>
      <c r="AXA313" s="11"/>
      <c r="AXB313" s="11"/>
      <c r="AXC313" s="11"/>
      <c r="AXD313" s="11"/>
      <c r="AXE313" s="11"/>
      <c r="AXF313" s="11"/>
      <c r="AXG313" s="11"/>
      <c r="AXH313" s="11"/>
      <c r="AXI313" s="11"/>
      <c r="AXJ313" s="11"/>
      <c r="AXK313" s="11"/>
      <c r="AXL313" s="11"/>
      <c r="AXM313" s="11"/>
      <c r="AXN313" s="11"/>
      <c r="AXO313" s="11"/>
      <c r="AXP313" s="11"/>
      <c r="AXQ313" s="11"/>
      <c r="AXR313" s="11"/>
      <c r="AXS313" s="11"/>
      <c r="AXT313" s="11"/>
      <c r="AXU313" s="11"/>
      <c r="AXV313" s="11"/>
      <c r="AXW313" s="11"/>
      <c r="AXX313" s="11"/>
      <c r="AXY313" s="11"/>
      <c r="AXZ313" s="11"/>
      <c r="AYA313" s="11"/>
      <c r="AYB313" s="11"/>
      <c r="AYC313" s="11"/>
      <c r="AYD313" s="11"/>
      <c r="AYE313" s="11"/>
      <c r="AYF313" s="11"/>
      <c r="AYG313" s="11"/>
      <c r="AYH313" s="11"/>
      <c r="AYI313" s="11"/>
      <c r="AYJ313" s="11"/>
      <c r="AYK313" s="11"/>
      <c r="AYL313" s="11"/>
      <c r="AYM313" s="11"/>
      <c r="AYN313" s="11"/>
      <c r="AYO313" s="11"/>
      <c r="AYP313" s="11"/>
      <c r="AYQ313" s="11"/>
      <c r="AYR313" s="11"/>
      <c r="AYS313" s="11"/>
      <c r="AYT313" s="11"/>
      <c r="AYU313" s="11"/>
      <c r="AYV313" s="11"/>
      <c r="AYW313" s="11"/>
      <c r="AYX313" s="11"/>
      <c r="AYY313" s="11"/>
      <c r="AYZ313" s="11"/>
      <c r="AZA313" s="11"/>
      <c r="AZB313" s="11"/>
      <c r="AZC313" s="11"/>
      <c r="AZD313" s="11"/>
      <c r="AZE313" s="11"/>
      <c r="AZF313" s="11"/>
      <c r="AZG313" s="11"/>
      <c r="AZH313" s="11"/>
      <c r="AZI313" s="11"/>
      <c r="AZJ313" s="11"/>
      <c r="AZK313" s="11"/>
      <c r="AZL313" s="11"/>
      <c r="AZM313" s="11"/>
      <c r="AZN313" s="11"/>
      <c r="AZO313" s="11"/>
      <c r="AZP313" s="11"/>
      <c r="AZQ313" s="11"/>
      <c r="AZR313" s="11"/>
      <c r="AZS313" s="11"/>
      <c r="AZT313" s="11"/>
      <c r="AZU313" s="11"/>
      <c r="AZV313" s="11"/>
      <c r="AZW313" s="11"/>
      <c r="AZX313" s="11"/>
      <c r="AZY313" s="11"/>
      <c r="AZZ313" s="11"/>
      <c r="BAA313" s="11"/>
      <c r="BAB313" s="11"/>
      <c r="BAC313" s="11"/>
      <c r="BAD313" s="11"/>
      <c r="BAE313" s="11"/>
      <c r="BAF313" s="11"/>
      <c r="BAG313" s="11"/>
      <c r="BAH313" s="11"/>
      <c r="BAI313" s="11"/>
      <c r="BAJ313" s="11"/>
      <c r="BAK313" s="11"/>
      <c r="BAL313" s="11"/>
      <c r="BAM313" s="11"/>
      <c r="BAN313" s="11"/>
      <c r="BAO313" s="11"/>
      <c r="BAP313" s="11"/>
      <c r="BAQ313" s="11"/>
      <c r="BAR313" s="11"/>
      <c r="BAS313" s="11"/>
      <c r="BAT313" s="11"/>
      <c r="BAU313" s="11"/>
      <c r="BAV313" s="11"/>
      <c r="BAW313" s="11"/>
      <c r="BAX313" s="11"/>
      <c r="BAY313" s="11"/>
      <c r="BAZ313" s="11"/>
      <c r="BBA313" s="11"/>
      <c r="BBB313" s="11"/>
      <c r="BBC313" s="11"/>
      <c r="BBD313" s="11"/>
      <c r="BBE313" s="11"/>
      <c r="BBF313" s="11"/>
      <c r="BBG313" s="11"/>
      <c r="BBH313" s="11"/>
      <c r="BBI313" s="11"/>
      <c r="BBJ313" s="11"/>
      <c r="BBK313" s="11"/>
      <c r="BBL313" s="11"/>
      <c r="BBM313" s="11"/>
      <c r="BBN313" s="11"/>
      <c r="BBO313" s="11"/>
      <c r="BBP313" s="11"/>
      <c r="BBQ313" s="11"/>
      <c r="BBR313" s="11"/>
      <c r="BBS313" s="11"/>
      <c r="BBT313" s="11"/>
      <c r="BBU313" s="11"/>
      <c r="BBV313" s="11"/>
      <c r="BBW313" s="11"/>
      <c r="BBX313" s="11"/>
      <c r="BBY313" s="11"/>
      <c r="BBZ313" s="11"/>
      <c r="BCA313" s="11"/>
      <c r="BCB313" s="11"/>
      <c r="BCC313" s="11"/>
      <c r="BCD313" s="11"/>
      <c r="BCE313" s="11"/>
      <c r="BCF313" s="11"/>
      <c r="BCG313" s="11"/>
      <c r="BCH313" s="11"/>
      <c r="BCI313" s="11"/>
      <c r="BCJ313" s="11"/>
      <c r="BCK313" s="11"/>
      <c r="BCL313" s="11"/>
      <c r="BCM313" s="11"/>
      <c r="BCN313" s="11"/>
      <c r="BCO313" s="11"/>
      <c r="BCP313" s="11"/>
      <c r="BCQ313" s="11"/>
      <c r="BCR313" s="11"/>
      <c r="BCS313" s="11"/>
      <c r="BCT313" s="11"/>
      <c r="BCU313" s="11"/>
      <c r="BCV313" s="11"/>
      <c r="BCW313" s="11"/>
      <c r="BCX313" s="11"/>
      <c r="BCY313" s="11"/>
      <c r="BCZ313" s="11"/>
      <c r="BDA313" s="11"/>
      <c r="BDB313" s="11"/>
      <c r="BDC313" s="11"/>
      <c r="BDD313" s="11"/>
      <c r="BDE313" s="11"/>
      <c r="BDF313" s="11"/>
      <c r="BDG313" s="11"/>
      <c r="BDH313" s="11"/>
      <c r="BDI313" s="11"/>
      <c r="BDJ313" s="11"/>
      <c r="BDK313" s="11"/>
      <c r="BDL313" s="11"/>
      <c r="BDM313" s="11"/>
      <c r="BDN313" s="11"/>
      <c r="BDO313" s="11"/>
      <c r="BDP313" s="11"/>
      <c r="BDQ313" s="11"/>
      <c r="BDR313" s="11"/>
      <c r="BDS313" s="11"/>
      <c r="BDT313" s="11"/>
      <c r="BDU313" s="11"/>
      <c r="BDV313" s="11"/>
      <c r="BDW313" s="11"/>
      <c r="BDX313" s="11"/>
      <c r="BDY313" s="11"/>
      <c r="BDZ313" s="11"/>
      <c r="BEA313" s="11"/>
      <c r="BEB313" s="11"/>
      <c r="BEC313" s="11"/>
      <c r="BED313" s="11"/>
      <c r="BEE313" s="11"/>
      <c r="BEF313" s="11"/>
      <c r="BEG313" s="11"/>
      <c r="BEH313" s="11"/>
      <c r="BEI313" s="11"/>
      <c r="BEJ313" s="11"/>
      <c r="BEK313" s="11"/>
      <c r="BEL313" s="11"/>
      <c r="BEM313" s="11"/>
      <c r="BEN313" s="11"/>
      <c r="BEO313" s="11"/>
      <c r="BEP313" s="11"/>
      <c r="BEQ313" s="11"/>
      <c r="BER313" s="11"/>
      <c r="BES313" s="11"/>
      <c r="BET313" s="11"/>
      <c r="BEU313" s="11"/>
      <c r="BEV313" s="11"/>
      <c r="BEW313" s="11"/>
      <c r="BEX313" s="11"/>
      <c r="BEY313" s="11"/>
      <c r="BEZ313" s="11"/>
      <c r="BFA313" s="11"/>
      <c r="BFB313" s="11"/>
      <c r="BFC313" s="11"/>
      <c r="BFD313" s="11"/>
      <c r="BFE313" s="11"/>
      <c r="BFF313" s="11"/>
      <c r="BFG313" s="11"/>
      <c r="BFH313" s="11"/>
      <c r="BFI313" s="11"/>
      <c r="BFJ313" s="11"/>
      <c r="BFK313" s="11"/>
      <c r="BFL313" s="11"/>
      <c r="BFM313" s="11"/>
      <c r="BFN313" s="11"/>
      <c r="BFO313" s="11"/>
      <c r="BFP313" s="11"/>
      <c r="BFQ313" s="11"/>
      <c r="BFR313" s="11"/>
      <c r="BFS313" s="11"/>
      <c r="BFT313" s="11"/>
      <c r="BFU313" s="11"/>
      <c r="BFV313" s="11"/>
      <c r="BFW313" s="11"/>
      <c r="BFX313" s="11"/>
      <c r="BFY313" s="11"/>
      <c r="BFZ313" s="11"/>
      <c r="BGA313" s="11"/>
      <c r="BGB313" s="11"/>
      <c r="BGC313" s="11"/>
      <c r="BGD313" s="11"/>
      <c r="BGE313" s="11"/>
      <c r="BGF313" s="11"/>
      <c r="BGG313" s="11"/>
      <c r="BGH313" s="11"/>
      <c r="BGI313" s="11"/>
      <c r="BGJ313" s="11"/>
      <c r="BGK313" s="11"/>
      <c r="BGL313" s="11"/>
      <c r="BGM313" s="11"/>
      <c r="BGN313" s="11"/>
      <c r="BGO313" s="11"/>
      <c r="BGP313" s="11"/>
      <c r="BGQ313" s="11"/>
      <c r="BGR313" s="11"/>
      <c r="BGS313" s="11"/>
      <c r="BGT313" s="11"/>
      <c r="BGU313" s="11"/>
      <c r="BGV313" s="11"/>
      <c r="BGW313" s="11"/>
      <c r="BGX313" s="11"/>
      <c r="BGY313" s="11"/>
      <c r="BGZ313" s="11"/>
      <c r="BHA313" s="11"/>
      <c r="BHB313" s="11"/>
      <c r="BHC313" s="11"/>
      <c r="BHD313" s="11"/>
      <c r="BHE313" s="11"/>
      <c r="BHF313" s="11"/>
      <c r="BHG313" s="11"/>
      <c r="BHH313" s="11"/>
      <c r="BHI313" s="11"/>
      <c r="BHJ313" s="11"/>
      <c r="BHK313" s="11"/>
      <c r="BHL313" s="11"/>
      <c r="BHM313" s="11"/>
      <c r="BHN313" s="11"/>
      <c r="BHO313" s="11"/>
      <c r="BHP313" s="11"/>
      <c r="BHQ313" s="11"/>
      <c r="BHR313" s="11"/>
      <c r="BHS313" s="11"/>
      <c r="BHT313" s="11"/>
      <c r="BHU313" s="11"/>
      <c r="BHV313" s="11"/>
      <c r="BHW313" s="11"/>
      <c r="BHX313" s="11"/>
      <c r="BHY313" s="11"/>
      <c r="BHZ313" s="11"/>
      <c r="BIA313" s="11"/>
      <c r="BIB313" s="11"/>
      <c r="BIC313" s="11"/>
      <c r="BID313" s="11"/>
      <c r="BIE313" s="11"/>
      <c r="BIF313" s="11"/>
      <c r="BIG313" s="11"/>
      <c r="BIH313" s="11"/>
      <c r="BII313" s="11"/>
      <c r="BIJ313" s="11"/>
      <c r="BIK313" s="11"/>
      <c r="BIL313" s="11"/>
      <c r="BIM313" s="11"/>
      <c r="BIN313" s="11"/>
      <c r="BIO313" s="11"/>
      <c r="BIP313" s="11"/>
      <c r="BIQ313" s="11"/>
      <c r="BIR313" s="11"/>
      <c r="BIS313" s="11"/>
      <c r="BIT313" s="11"/>
      <c r="BIU313" s="11"/>
      <c r="BIV313" s="11"/>
      <c r="BIW313" s="11"/>
      <c r="BIX313" s="11"/>
      <c r="BIY313" s="11"/>
      <c r="BIZ313" s="11"/>
      <c r="BJA313" s="11"/>
      <c r="BJB313" s="11"/>
      <c r="BJC313" s="11"/>
      <c r="BJD313" s="11"/>
      <c r="BJE313" s="11"/>
      <c r="BJF313" s="11"/>
      <c r="BJG313" s="11"/>
      <c r="BJH313" s="11"/>
      <c r="BJI313" s="11"/>
      <c r="BJJ313" s="11"/>
      <c r="BJK313" s="11"/>
      <c r="BJL313" s="11"/>
      <c r="BJM313" s="11"/>
      <c r="BJN313" s="11"/>
      <c r="BJO313" s="11"/>
      <c r="BJP313" s="11"/>
      <c r="BJQ313" s="11"/>
      <c r="BJR313" s="11"/>
      <c r="BJS313" s="11"/>
      <c r="BJT313" s="11"/>
      <c r="BJU313" s="11"/>
      <c r="BJV313" s="11"/>
      <c r="BJW313" s="11"/>
      <c r="BJX313" s="11"/>
      <c r="BJY313" s="11"/>
      <c r="BJZ313" s="11"/>
      <c r="BKA313" s="11"/>
      <c r="BKB313" s="11"/>
      <c r="BKC313" s="11"/>
      <c r="BKD313" s="11"/>
      <c r="BKE313" s="11"/>
      <c r="BKF313" s="11"/>
      <c r="BKG313" s="11"/>
      <c r="BKH313" s="11"/>
      <c r="BKI313" s="11"/>
      <c r="BKJ313" s="11"/>
      <c r="BKK313" s="11"/>
      <c r="BKL313" s="11"/>
      <c r="BKM313" s="11"/>
      <c r="BKN313" s="11"/>
      <c r="BKO313" s="11"/>
      <c r="BKP313" s="11"/>
      <c r="BKQ313" s="11"/>
      <c r="BKR313" s="11"/>
      <c r="BKS313" s="11"/>
      <c r="BKT313" s="11"/>
      <c r="BKU313" s="11"/>
      <c r="BKV313" s="11"/>
      <c r="BKW313" s="11"/>
      <c r="BKX313" s="11"/>
      <c r="BKY313" s="11"/>
      <c r="BKZ313" s="11"/>
      <c r="BLA313" s="11"/>
      <c r="BLB313" s="11"/>
      <c r="BLC313" s="11"/>
      <c r="BLD313" s="11"/>
      <c r="BLE313" s="11"/>
      <c r="BLF313" s="11"/>
      <c r="BLG313" s="11"/>
      <c r="BLH313" s="11"/>
      <c r="BLI313" s="11"/>
      <c r="BLJ313" s="11"/>
      <c r="BLK313" s="11"/>
      <c r="BLL313" s="11"/>
      <c r="BLM313" s="11"/>
      <c r="BLN313" s="11"/>
      <c r="BLO313" s="11"/>
      <c r="BLP313" s="11"/>
      <c r="BLQ313" s="11"/>
      <c r="BLR313" s="11"/>
      <c r="BLS313" s="11"/>
      <c r="BLT313" s="11"/>
      <c r="BLU313" s="11"/>
      <c r="BLV313" s="11"/>
      <c r="BLW313" s="11"/>
      <c r="BLX313" s="11"/>
      <c r="BLY313" s="11"/>
      <c r="BLZ313" s="11"/>
      <c r="BMA313" s="11"/>
      <c r="BMB313" s="11"/>
      <c r="BMC313" s="11"/>
      <c r="BMD313" s="11"/>
      <c r="BME313" s="11"/>
      <c r="BMF313" s="11"/>
      <c r="BMG313" s="11"/>
      <c r="BMH313" s="11"/>
      <c r="BMI313" s="11"/>
      <c r="BMJ313" s="11"/>
      <c r="BMK313" s="11"/>
      <c r="BML313" s="11"/>
      <c r="BMM313" s="11"/>
      <c r="BMN313" s="11"/>
      <c r="BMO313" s="11"/>
      <c r="BMP313" s="11"/>
      <c r="BMQ313" s="11"/>
      <c r="BMR313" s="11"/>
      <c r="BMS313" s="11"/>
      <c r="BMT313" s="11"/>
      <c r="BMU313" s="11"/>
      <c r="BMV313" s="11"/>
      <c r="BMW313" s="11"/>
      <c r="BMX313" s="11"/>
      <c r="BMY313" s="11"/>
      <c r="BMZ313" s="11"/>
      <c r="BNA313" s="11"/>
      <c r="BNB313" s="11"/>
      <c r="BNC313" s="11"/>
      <c r="BND313" s="11"/>
      <c r="BNE313" s="11"/>
      <c r="BNF313" s="11"/>
      <c r="BNG313" s="11"/>
      <c r="BNH313" s="11"/>
      <c r="BNI313" s="11"/>
      <c r="BNJ313" s="11"/>
      <c r="BNK313" s="11"/>
      <c r="BNL313" s="11"/>
      <c r="BNM313" s="11"/>
      <c r="BNN313" s="11"/>
      <c r="BNO313" s="11"/>
      <c r="BNP313" s="11"/>
      <c r="BNQ313" s="11"/>
      <c r="BNR313" s="11"/>
      <c r="BNS313" s="11"/>
      <c r="BNT313" s="11"/>
      <c r="BNU313" s="11"/>
      <c r="BNV313" s="11"/>
      <c r="BNW313" s="11"/>
      <c r="BNX313" s="11"/>
      <c r="BNY313" s="11"/>
      <c r="BNZ313" s="11"/>
      <c r="BOA313" s="11"/>
      <c r="BOB313" s="11"/>
      <c r="BOC313" s="11"/>
      <c r="BOD313" s="11"/>
      <c r="BOE313" s="11"/>
      <c r="BOF313" s="11"/>
      <c r="BOG313" s="11"/>
      <c r="BOH313" s="11"/>
      <c r="BOI313" s="11"/>
      <c r="BOJ313" s="11"/>
      <c r="BOK313" s="11"/>
      <c r="BOL313" s="11"/>
      <c r="BOM313" s="11"/>
      <c r="BON313" s="11"/>
      <c r="BOO313" s="11"/>
      <c r="BOP313" s="11"/>
      <c r="BOQ313" s="11"/>
      <c r="BOR313" s="11"/>
      <c r="BOS313" s="11"/>
      <c r="BOT313" s="11"/>
      <c r="BOU313" s="11"/>
      <c r="BOV313" s="11"/>
      <c r="BOW313" s="11"/>
      <c r="BOX313" s="11"/>
      <c r="BOY313" s="11"/>
      <c r="BOZ313" s="11"/>
      <c r="BPA313" s="11"/>
      <c r="BPB313" s="11"/>
      <c r="BPC313" s="11"/>
      <c r="BPD313" s="11"/>
      <c r="BPE313" s="11"/>
      <c r="BPF313" s="11"/>
      <c r="BPG313" s="11"/>
      <c r="BPH313" s="11"/>
      <c r="BPI313" s="11"/>
      <c r="BPJ313" s="11"/>
      <c r="BPK313" s="11"/>
      <c r="BPL313" s="11"/>
      <c r="BPM313" s="11"/>
      <c r="BPN313" s="11"/>
      <c r="BPO313" s="11"/>
      <c r="BPP313" s="11"/>
      <c r="BPQ313" s="11"/>
      <c r="BPR313" s="11"/>
      <c r="BPS313" s="11"/>
      <c r="BPT313" s="11"/>
      <c r="BPU313" s="11"/>
      <c r="BPV313" s="11"/>
      <c r="BPW313" s="11"/>
      <c r="BPX313" s="11"/>
      <c r="BPY313" s="11"/>
      <c r="BPZ313" s="11"/>
      <c r="BQA313" s="11"/>
      <c r="BQB313" s="11"/>
      <c r="BQC313" s="11"/>
      <c r="BQD313" s="11"/>
      <c r="BQE313" s="11"/>
      <c r="BQF313" s="11"/>
      <c r="BQG313" s="11"/>
      <c r="BQH313" s="11"/>
      <c r="BQI313" s="11"/>
      <c r="BQJ313" s="11"/>
      <c r="BQK313" s="11"/>
      <c r="BQL313" s="11"/>
      <c r="BQM313" s="11"/>
      <c r="BQN313" s="11"/>
      <c r="BQO313" s="11"/>
      <c r="BQP313" s="11"/>
      <c r="BQQ313" s="11"/>
      <c r="BQR313" s="11"/>
      <c r="BQS313" s="11"/>
      <c r="BQT313" s="11"/>
      <c r="BQU313" s="11"/>
      <c r="BQV313" s="11"/>
      <c r="BQW313" s="11"/>
      <c r="BQX313" s="11"/>
      <c r="BQY313" s="11"/>
      <c r="BQZ313" s="11"/>
      <c r="BRA313" s="11"/>
      <c r="BRB313" s="11"/>
      <c r="BRC313" s="11"/>
      <c r="BRD313" s="11"/>
      <c r="BRE313" s="11"/>
      <c r="BRF313" s="11"/>
      <c r="BRG313" s="11"/>
      <c r="BRH313" s="11"/>
      <c r="BRI313" s="11"/>
    </row>
    <row r="314" spans="2:1829" x14ac:dyDescent="0.3"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CZ314" s="11"/>
      <c r="DA314" s="11"/>
      <c r="DB314" s="11"/>
      <c r="DC314" s="11"/>
      <c r="DD314" s="11"/>
      <c r="DE314" s="11"/>
      <c r="DF314" s="11"/>
      <c r="DG314" s="11"/>
      <c r="DH314" s="11"/>
      <c r="DI314" s="11"/>
      <c r="DJ314" s="11"/>
      <c r="DK314" s="11"/>
      <c r="DL314" s="11"/>
      <c r="DM314" s="11"/>
      <c r="DN314" s="11"/>
      <c r="DO314" s="11"/>
      <c r="DP314" s="11"/>
      <c r="DQ314" s="11"/>
      <c r="DR314" s="11"/>
      <c r="DS314" s="11"/>
      <c r="DT314" s="11"/>
      <c r="DU314" s="11"/>
      <c r="DV314" s="11"/>
      <c r="DW314" s="11"/>
      <c r="DX314" s="11"/>
      <c r="DY314" s="11"/>
      <c r="DZ314" s="11"/>
      <c r="EA314" s="11"/>
      <c r="EB314" s="11"/>
      <c r="EC314" s="11"/>
      <c r="ED314" s="11"/>
      <c r="EE314" s="11"/>
      <c r="EF314" s="11"/>
      <c r="EG314" s="11"/>
      <c r="EH314" s="11"/>
      <c r="EI314" s="11"/>
      <c r="EJ314" s="11"/>
      <c r="EK314" s="11"/>
      <c r="EL314" s="11"/>
      <c r="EM314" s="11"/>
      <c r="EN314" s="11"/>
      <c r="EO314" s="11"/>
      <c r="EP314" s="11"/>
      <c r="EQ314" s="11"/>
      <c r="ER314" s="11"/>
      <c r="ES314" s="11"/>
      <c r="ET314" s="11"/>
      <c r="EU314" s="11"/>
      <c r="EV314" s="11"/>
      <c r="EW314" s="11"/>
      <c r="EX314" s="11"/>
      <c r="EY314" s="11"/>
      <c r="EZ314" s="11"/>
      <c r="FA314" s="11"/>
      <c r="FB314" s="11"/>
      <c r="FC314" s="11"/>
      <c r="FD314" s="11"/>
      <c r="FE314" s="11"/>
      <c r="FF314" s="11"/>
      <c r="FG314" s="11"/>
      <c r="FH314" s="11"/>
      <c r="FI314" s="11"/>
      <c r="FJ314" s="11"/>
      <c r="FK314" s="11"/>
      <c r="FL314" s="11"/>
      <c r="FM314" s="11"/>
      <c r="FN314" s="11"/>
      <c r="FO314" s="11"/>
      <c r="FP314" s="11"/>
      <c r="FQ314" s="11"/>
      <c r="FR314" s="11"/>
      <c r="FS314" s="11"/>
      <c r="FT314" s="11"/>
      <c r="FU314" s="11"/>
      <c r="FV314" s="11"/>
      <c r="FW314" s="11"/>
      <c r="FX314" s="11"/>
      <c r="FY314" s="11"/>
      <c r="FZ314" s="11"/>
      <c r="GA314" s="11"/>
      <c r="GB314" s="11"/>
      <c r="GC314" s="11"/>
      <c r="GD314" s="11"/>
      <c r="GE314" s="11"/>
      <c r="GF314" s="11"/>
      <c r="GG314" s="11"/>
      <c r="GH314" s="11"/>
      <c r="GI314" s="11"/>
      <c r="GJ314" s="11"/>
      <c r="GK314" s="11"/>
      <c r="GL314" s="11"/>
      <c r="GM314" s="11"/>
      <c r="GN314" s="11"/>
      <c r="GO314" s="11"/>
      <c r="GP314" s="11"/>
      <c r="GQ314" s="11"/>
      <c r="GR314" s="11"/>
      <c r="GS314" s="11"/>
      <c r="GT314" s="11"/>
      <c r="GU314" s="11"/>
      <c r="GV314" s="11"/>
      <c r="GW314" s="11"/>
      <c r="GX314" s="11"/>
      <c r="GY314" s="11"/>
      <c r="GZ314" s="11"/>
      <c r="HA314" s="11"/>
      <c r="HB314" s="11"/>
      <c r="HC314" s="11"/>
      <c r="HD314" s="11"/>
      <c r="HE314" s="11"/>
      <c r="HF314" s="11"/>
      <c r="HG314" s="11"/>
      <c r="HH314" s="11"/>
      <c r="HI314" s="11"/>
      <c r="HJ314" s="11"/>
      <c r="HK314" s="11"/>
      <c r="HL314" s="11"/>
      <c r="HM314" s="11"/>
      <c r="HN314" s="11"/>
      <c r="HO314" s="11"/>
      <c r="HP314" s="11"/>
      <c r="HQ314" s="11"/>
      <c r="HR314" s="11"/>
      <c r="HS314" s="11"/>
      <c r="HT314" s="11"/>
      <c r="HU314" s="11"/>
      <c r="HV314" s="11"/>
      <c r="HW314" s="11"/>
      <c r="HX314" s="11"/>
      <c r="HY314" s="11"/>
      <c r="HZ314" s="11"/>
      <c r="IA314" s="11"/>
      <c r="IB314" s="11"/>
      <c r="IC314" s="11"/>
      <c r="ID314" s="11"/>
      <c r="IE314" s="11"/>
      <c r="IF314" s="11"/>
      <c r="IG314" s="11"/>
      <c r="IH314" s="11"/>
      <c r="II314" s="11"/>
      <c r="IJ314" s="11"/>
      <c r="IK314" s="11"/>
      <c r="IL314" s="11"/>
      <c r="IM314" s="11"/>
      <c r="IN314" s="11"/>
      <c r="IO314" s="11"/>
      <c r="IP314" s="11"/>
      <c r="IQ314" s="11"/>
      <c r="IR314" s="11"/>
      <c r="IS314" s="11"/>
      <c r="IT314" s="11"/>
      <c r="IU314" s="11"/>
      <c r="IV314" s="11"/>
      <c r="IW314" s="11"/>
      <c r="IX314" s="11"/>
      <c r="IY314" s="11"/>
      <c r="IZ314" s="11"/>
      <c r="JA314" s="11"/>
      <c r="JB314" s="11"/>
      <c r="JC314" s="11"/>
      <c r="JD314" s="11"/>
      <c r="JE314" s="11"/>
      <c r="JF314" s="11"/>
      <c r="JG314" s="11"/>
      <c r="JH314" s="11"/>
      <c r="JI314" s="11"/>
      <c r="JJ314" s="11"/>
      <c r="JK314" s="11"/>
      <c r="JL314" s="11"/>
      <c r="JM314" s="11"/>
      <c r="JN314" s="11"/>
      <c r="JO314" s="11"/>
      <c r="JP314" s="11"/>
      <c r="JQ314" s="11"/>
      <c r="JR314" s="11"/>
      <c r="JS314" s="11"/>
      <c r="JT314" s="11"/>
      <c r="JU314" s="11"/>
      <c r="JV314" s="11"/>
      <c r="JW314" s="11"/>
      <c r="JX314" s="11"/>
      <c r="JY314" s="11"/>
      <c r="JZ314" s="11"/>
      <c r="KA314" s="11"/>
      <c r="KB314" s="11"/>
      <c r="KC314" s="11"/>
      <c r="KD314" s="11"/>
      <c r="KE314" s="11"/>
      <c r="KF314" s="11"/>
      <c r="KG314" s="11"/>
      <c r="KH314" s="11"/>
      <c r="KI314" s="11"/>
      <c r="KJ314" s="11"/>
      <c r="KK314" s="11"/>
      <c r="KL314" s="11"/>
      <c r="KM314" s="11"/>
      <c r="KN314" s="11"/>
      <c r="KO314" s="11"/>
      <c r="KP314" s="11"/>
      <c r="KQ314" s="11"/>
      <c r="KR314" s="11"/>
      <c r="KS314" s="11"/>
      <c r="KT314" s="11"/>
      <c r="KU314" s="11"/>
      <c r="KV314" s="11"/>
      <c r="KW314" s="11"/>
      <c r="KX314" s="11"/>
      <c r="KY314" s="11"/>
      <c r="KZ314" s="11"/>
      <c r="LA314" s="11"/>
      <c r="LB314" s="11"/>
      <c r="LC314" s="11"/>
      <c r="LD314" s="11"/>
      <c r="LE314" s="11"/>
      <c r="LF314" s="11"/>
      <c r="LG314" s="11"/>
      <c r="LH314" s="11"/>
      <c r="LI314" s="11"/>
      <c r="LJ314" s="11"/>
      <c r="LK314" s="11"/>
      <c r="LL314" s="11"/>
      <c r="LM314" s="11"/>
      <c r="LN314" s="11"/>
      <c r="LO314" s="11"/>
      <c r="LP314" s="11"/>
      <c r="LQ314" s="11"/>
      <c r="LR314" s="11"/>
      <c r="LS314" s="11"/>
      <c r="LT314" s="11"/>
      <c r="LU314" s="11"/>
      <c r="LV314" s="11"/>
      <c r="LW314" s="11"/>
      <c r="LX314" s="11"/>
      <c r="LY314" s="11"/>
      <c r="LZ314" s="11"/>
      <c r="MA314" s="11"/>
      <c r="MB314" s="11"/>
      <c r="MC314" s="11"/>
      <c r="MD314" s="11"/>
      <c r="ME314" s="11"/>
      <c r="MF314" s="11"/>
      <c r="MG314" s="11"/>
      <c r="MH314" s="11"/>
      <c r="MI314" s="11"/>
      <c r="MJ314" s="11"/>
      <c r="MK314" s="11"/>
      <c r="ML314" s="11"/>
      <c r="MM314" s="11"/>
      <c r="MN314" s="11"/>
      <c r="MO314" s="11"/>
      <c r="MP314" s="11"/>
      <c r="MQ314" s="11"/>
      <c r="MR314" s="11"/>
      <c r="MS314" s="11"/>
      <c r="MT314" s="11"/>
      <c r="MU314" s="11"/>
      <c r="MV314" s="11"/>
      <c r="MW314" s="11"/>
      <c r="MX314" s="11"/>
      <c r="MY314" s="11"/>
      <c r="MZ314" s="11"/>
      <c r="NA314" s="11"/>
      <c r="NB314" s="11"/>
      <c r="NC314" s="11"/>
      <c r="ND314" s="11"/>
      <c r="NE314" s="11"/>
      <c r="NF314" s="11"/>
      <c r="NG314" s="11"/>
      <c r="NH314" s="11"/>
      <c r="NI314" s="11"/>
      <c r="NJ314" s="11"/>
      <c r="NK314" s="11"/>
      <c r="NL314" s="11"/>
      <c r="NM314" s="11"/>
      <c r="NN314" s="11"/>
      <c r="NO314" s="11"/>
      <c r="NP314" s="11"/>
      <c r="NQ314" s="11"/>
      <c r="NR314" s="11"/>
      <c r="NS314" s="11"/>
      <c r="NT314" s="11"/>
      <c r="NU314" s="11"/>
      <c r="NV314" s="11"/>
      <c r="NW314" s="11"/>
      <c r="NX314" s="11"/>
      <c r="NY314" s="11"/>
      <c r="NZ314" s="11"/>
      <c r="OA314" s="11"/>
      <c r="OB314" s="11"/>
      <c r="OC314" s="11"/>
      <c r="OD314" s="11"/>
      <c r="OE314" s="11"/>
      <c r="OF314" s="11"/>
      <c r="OG314" s="11"/>
      <c r="OH314" s="11"/>
      <c r="OI314" s="11"/>
      <c r="OJ314" s="11"/>
      <c r="OK314" s="11"/>
      <c r="OL314" s="11"/>
      <c r="OM314" s="11"/>
      <c r="ON314" s="11"/>
      <c r="OO314" s="11"/>
      <c r="OP314" s="11"/>
      <c r="OQ314" s="11"/>
      <c r="OR314" s="11"/>
      <c r="OS314" s="11"/>
      <c r="OT314" s="11"/>
      <c r="OU314" s="11"/>
      <c r="OV314" s="11"/>
      <c r="OW314" s="11"/>
      <c r="OX314" s="11"/>
      <c r="OY314" s="11"/>
      <c r="OZ314" s="11"/>
      <c r="PA314" s="11"/>
      <c r="PB314" s="11"/>
      <c r="PC314" s="11"/>
      <c r="PD314" s="11"/>
      <c r="PE314" s="11"/>
      <c r="PF314" s="11"/>
      <c r="PG314" s="11"/>
      <c r="PH314" s="11"/>
      <c r="PI314" s="11"/>
      <c r="PJ314" s="11"/>
      <c r="PK314" s="11"/>
      <c r="PL314" s="11"/>
      <c r="PM314" s="11"/>
      <c r="PN314" s="11"/>
      <c r="PO314" s="11"/>
      <c r="PP314" s="11"/>
      <c r="PQ314" s="11"/>
      <c r="PR314" s="11"/>
      <c r="PS314" s="11"/>
      <c r="PT314" s="11"/>
      <c r="PU314" s="11"/>
      <c r="PV314" s="11"/>
      <c r="PW314" s="11"/>
      <c r="PX314" s="11"/>
      <c r="PY314" s="11"/>
      <c r="PZ314" s="11"/>
      <c r="QA314" s="11"/>
      <c r="QB314" s="11"/>
      <c r="QC314" s="11"/>
      <c r="QD314" s="11"/>
      <c r="QE314" s="11"/>
      <c r="QF314" s="11"/>
      <c r="QG314" s="11"/>
      <c r="QH314" s="11"/>
      <c r="QI314" s="11"/>
      <c r="QJ314" s="11"/>
      <c r="QK314" s="11"/>
      <c r="QL314" s="11"/>
      <c r="QM314" s="11"/>
      <c r="QN314" s="11"/>
      <c r="QO314" s="11"/>
      <c r="QP314" s="11"/>
      <c r="QQ314" s="11"/>
      <c r="QR314" s="11"/>
      <c r="QS314" s="11"/>
      <c r="QT314" s="11"/>
      <c r="QU314" s="11"/>
      <c r="QV314" s="11"/>
      <c r="QW314" s="11"/>
      <c r="QX314" s="11"/>
      <c r="QY314" s="11"/>
      <c r="QZ314" s="11"/>
      <c r="RA314" s="11"/>
      <c r="RB314" s="11"/>
      <c r="RC314" s="11"/>
      <c r="RD314" s="11"/>
      <c r="RE314" s="11"/>
      <c r="RF314" s="11"/>
      <c r="RG314" s="11"/>
      <c r="RH314" s="11"/>
      <c r="RI314" s="11"/>
      <c r="RJ314" s="11"/>
      <c r="RK314" s="11"/>
      <c r="RL314" s="11"/>
      <c r="RM314" s="11"/>
      <c r="RN314" s="11"/>
      <c r="RO314" s="11"/>
      <c r="RP314" s="11"/>
      <c r="RQ314" s="11"/>
      <c r="RR314" s="11"/>
      <c r="RS314" s="11"/>
      <c r="RT314" s="11"/>
      <c r="RU314" s="11"/>
      <c r="RV314" s="11"/>
      <c r="RW314" s="11"/>
      <c r="RX314" s="11"/>
      <c r="RY314" s="11"/>
      <c r="RZ314" s="11"/>
      <c r="SA314" s="11"/>
      <c r="SB314" s="11"/>
      <c r="SC314" s="11"/>
      <c r="SD314" s="11"/>
      <c r="SE314" s="11"/>
      <c r="SF314" s="11"/>
      <c r="SG314" s="11"/>
      <c r="SH314" s="11"/>
      <c r="SI314" s="11"/>
      <c r="SJ314" s="11"/>
      <c r="SK314" s="11"/>
      <c r="SL314" s="11"/>
      <c r="SM314" s="11"/>
      <c r="SN314" s="11"/>
      <c r="SO314" s="11"/>
      <c r="SP314" s="11"/>
      <c r="SQ314" s="11"/>
      <c r="SR314" s="11"/>
      <c r="SS314" s="11"/>
      <c r="ST314" s="11"/>
      <c r="SU314" s="11"/>
      <c r="SV314" s="11"/>
      <c r="SW314" s="11"/>
      <c r="SX314" s="11"/>
      <c r="SY314" s="11"/>
      <c r="SZ314" s="11"/>
      <c r="TA314" s="11"/>
      <c r="TB314" s="11"/>
      <c r="TC314" s="11"/>
      <c r="TD314" s="11"/>
      <c r="TE314" s="11"/>
      <c r="TF314" s="11"/>
      <c r="TG314" s="11"/>
      <c r="TH314" s="11"/>
      <c r="TI314" s="11"/>
      <c r="TJ314" s="11"/>
      <c r="TK314" s="11"/>
      <c r="TL314" s="11"/>
      <c r="TM314" s="11"/>
      <c r="TN314" s="11"/>
      <c r="TO314" s="11"/>
      <c r="TP314" s="11"/>
      <c r="TQ314" s="11"/>
      <c r="TR314" s="11"/>
      <c r="TS314" s="11"/>
      <c r="TT314" s="11"/>
      <c r="TU314" s="11"/>
      <c r="TV314" s="11"/>
      <c r="TW314" s="11"/>
      <c r="TX314" s="11"/>
      <c r="TY314" s="11"/>
      <c r="TZ314" s="11"/>
      <c r="UA314" s="11"/>
      <c r="UB314" s="11"/>
      <c r="UC314" s="11"/>
      <c r="UD314" s="11"/>
      <c r="UE314" s="11"/>
      <c r="UF314" s="11"/>
      <c r="UG314" s="11"/>
      <c r="UH314" s="11"/>
      <c r="UI314" s="11"/>
      <c r="UJ314" s="11"/>
      <c r="UK314" s="11"/>
      <c r="UL314" s="11"/>
      <c r="UM314" s="11"/>
      <c r="UN314" s="11"/>
      <c r="UO314" s="11"/>
      <c r="UP314" s="11"/>
      <c r="UQ314" s="11"/>
      <c r="UR314" s="11"/>
      <c r="US314" s="11"/>
      <c r="UT314" s="11"/>
      <c r="UU314" s="11"/>
      <c r="UV314" s="11"/>
      <c r="UW314" s="11"/>
      <c r="UX314" s="11"/>
      <c r="UY314" s="11"/>
      <c r="UZ314" s="11"/>
      <c r="VA314" s="11"/>
      <c r="VB314" s="11"/>
      <c r="VC314" s="11"/>
      <c r="VD314" s="11"/>
      <c r="VE314" s="11"/>
      <c r="VF314" s="11"/>
      <c r="VG314" s="11"/>
      <c r="VH314" s="11"/>
      <c r="VI314" s="11"/>
      <c r="VJ314" s="11"/>
      <c r="VK314" s="11"/>
      <c r="VL314" s="11"/>
      <c r="VM314" s="11"/>
      <c r="VN314" s="11"/>
      <c r="VO314" s="11"/>
      <c r="VP314" s="11"/>
      <c r="VQ314" s="11"/>
      <c r="VR314" s="11"/>
      <c r="VS314" s="11"/>
      <c r="VT314" s="11"/>
      <c r="VU314" s="11"/>
      <c r="VV314" s="11"/>
      <c r="VW314" s="11"/>
      <c r="VX314" s="11"/>
      <c r="VY314" s="11"/>
      <c r="VZ314" s="11"/>
      <c r="WA314" s="11"/>
      <c r="WB314" s="11"/>
      <c r="WC314" s="11"/>
      <c r="WD314" s="11"/>
      <c r="WE314" s="11"/>
      <c r="WF314" s="11"/>
      <c r="WG314" s="11"/>
      <c r="WH314" s="11"/>
      <c r="WI314" s="11"/>
      <c r="WJ314" s="11"/>
      <c r="WK314" s="11"/>
      <c r="WL314" s="11"/>
      <c r="WM314" s="11"/>
      <c r="WN314" s="11"/>
      <c r="WO314" s="11"/>
      <c r="WP314" s="11"/>
      <c r="WQ314" s="11"/>
      <c r="WR314" s="11"/>
      <c r="WS314" s="11"/>
      <c r="WT314" s="11"/>
      <c r="WU314" s="11"/>
      <c r="WV314" s="11"/>
      <c r="WW314" s="11"/>
      <c r="WX314" s="11"/>
      <c r="WY314" s="11"/>
      <c r="WZ314" s="11"/>
      <c r="XA314" s="11"/>
      <c r="XB314" s="11"/>
      <c r="XC314" s="11"/>
      <c r="XD314" s="11"/>
      <c r="XE314" s="11"/>
      <c r="XF314" s="11"/>
      <c r="XG314" s="11"/>
      <c r="XH314" s="11"/>
      <c r="XI314" s="11"/>
      <c r="XJ314" s="11"/>
      <c r="XK314" s="11"/>
      <c r="XL314" s="11"/>
      <c r="XM314" s="11"/>
      <c r="XN314" s="11"/>
      <c r="XO314" s="11"/>
      <c r="XP314" s="11"/>
      <c r="XQ314" s="11"/>
      <c r="XR314" s="11"/>
      <c r="XS314" s="11"/>
      <c r="XT314" s="11"/>
      <c r="XU314" s="11"/>
      <c r="XV314" s="11"/>
      <c r="XW314" s="11"/>
      <c r="XX314" s="11"/>
      <c r="XY314" s="11"/>
      <c r="XZ314" s="11"/>
      <c r="YA314" s="11"/>
      <c r="YB314" s="11"/>
      <c r="YC314" s="11"/>
      <c r="YD314" s="11"/>
      <c r="YE314" s="11"/>
      <c r="YF314" s="11"/>
      <c r="YG314" s="11"/>
      <c r="YH314" s="11"/>
      <c r="YI314" s="11"/>
      <c r="YJ314" s="11"/>
      <c r="YK314" s="11"/>
      <c r="YL314" s="11"/>
      <c r="YM314" s="11"/>
      <c r="YN314" s="11"/>
      <c r="YO314" s="11"/>
      <c r="YP314" s="11"/>
      <c r="YQ314" s="11"/>
      <c r="YR314" s="11"/>
      <c r="YS314" s="11"/>
      <c r="YT314" s="11"/>
      <c r="YU314" s="11"/>
      <c r="YV314" s="11"/>
      <c r="YW314" s="11"/>
      <c r="YX314" s="11"/>
      <c r="YY314" s="11"/>
      <c r="YZ314" s="11"/>
      <c r="ZA314" s="11"/>
      <c r="ZB314" s="11"/>
      <c r="ZC314" s="11"/>
      <c r="ZD314" s="11"/>
      <c r="ZE314" s="11"/>
      <c r="ZF314" s="11"/>
      <c r="ZG314" s="11"/>
      <c r="ZH314" s="11"/>
      <c r="ZI314" s="11"/>
      <c r="ZJ314" s="11"/>
      <c r="ZK314" s="11"/>
      <c r="ZL314" s="11"/>
      <c r="ZM314" s="11"/>
      <c r="ZN314" s="11"/>
      <c r="ZO314" s="11"/>
      <c r="ZP314" s="11"/>
      <c r="ZQ314" s="11"/>
      <c r="ZR314" s="11"/>
      <c r="ZS314" s="11"/>
      <c r="ZT314" s="11"/>
      <c r="ZU314" s="11"/>
      <c r="ZV314" s="11"/>
      <c r="ZW314" s="11"/>
      <c r="ZX314" s="11"/>
      <c r="ZY314" s="11"/>
      <c r="ZZ314" s="11"/>
      <c r="AAA314" s="11"/>
      <c r="AAB314" s="11"/>
      <c r="AAC314" s="11"/>
      <c r="AAD314" s="11"/>
      <c r="AAE314" s="11"/>
      <c r="AAF314" s="11"/>
      <c r="AAG314" s="11"/>
      <c r="AAH314" s="11"/>
      <c r="AAI314" s="11"/>
      <c r="AAJ314" s="11"/>
      <c r="AAK314" s="11"/>
      <c r="AAL314" s="11"/>
      <c r="AAM314" s="11"/>
      <c r="AAN314" s="11"/>
      <c r="AAO314" s="11"/>
      <c r="AAP314" s="11"/>
      <c r="AAQ314" s="11"/>
      <c r="AAR314" s="11"/>
      <c r="AAS314" s="11"/>
      <c r="AAT314" s="11"/>
      <c r="AAU314" s="11"/>
      <c r="AAV314" s="11"/>
      <c r="AAW314" s="11"/>
      <c r="AAX314" s="11"/>
      <c r="AAY314" s="11"/>
      <c r="AAZ314" s="11"/>
      <c r="ABA314" s="11"/>
      <c r="ABB314" s="11"/>
      <c r="ABC314" s="11"/>
      <c r="ABD314" s="11"/>
      <c r="ABE314" s="11"/>
      <c r="ABF314" s="11"/>
      <c r="ABG314" s="11"/>
      <c r="ABH314" s="11"/>
      <c r="ABI314" s="11"/>
      <c r="ABJ314" s="11"/>
      <c r="ABK314" s="11"/>
      <c r="ABL314" s="11"/>
      <c r="ABM314" s="11"/>
      <c r="ABN314" s="11"/>
      <c r="ABO314" s="11"/>
      <c r="ABP314" s="11"/>
      <c r="ABQ314" s="11"/>
      <c r="ABR314" s="11"/>
      <c r="ABS314" s="11"/>
      <c r="ABT314" s="11"/>
      <c r="ABU314" s="11"/>
      <c r="ABV314" s="11"/>
      <c r="ABW314" s="11"/>
      <c r="ABX314" s="11"/>
      <c r="ABY314" s="11"/>
      <c r="ABZ314" s="11"/>
      <c r="ACA314" s="11"/>
      <c r="ACB314" s="11"/>
      <c r="ACC314" s="11"/>
      <c r="ACD314" s="11"/>
      <c r="ACE314" s="11"/>
      <c r="ACF314" s="11"/>
      <c r="ACG314" s="11"/>
      <c r="ACH314" s="11"/>
      <c r="ACI314" s="11"/>
      <c r="ACJ314" s="11"/>
      <c r="ACK314" s="11"/>
      <c r="ACL314" s="11"/>
      <c r="ACM314" s="11"/>
      <c r="ACN314" s="11"/>
      <c r="ACO314" s="11"/>
      <c r="ACP314" s="11"/>
      <c r="ACQ314" s="11"/>
      <c r="ACR314" s="11"/>
      <c r="ACS314" s="11"/>
      <c r="ACT314" s="11"/>
      <c r="ACU314" s="11"/>
      <c r="ACV314" s="11"/>
      <c r="ACW314" s="11"/>
      <c r="ACX314" s="11"/>
      <c r="ACY314" s="11"/>
      <c r="ACZ314" s="11"/>
      <c r="ADA314" s="11"/>
      <c r="ADB314" s="11"/>
      <c r="ADC314" s="11"/>
      <c r="ADD314" s="11"/>
      <c r="ADE314" s="11"/>
      <c r="ADF314" s="11"/>
      <c r="ADG314" s="11"/>
      <c r="ADH314" s="11"/>
      <c r="ADI314" s="11"/>
      <c r="ADJ314" s="11"/>
      <c r="ADK314" s="11"/>
      <c r="ADL314" s="11"/>
      <c r="ADM314" s="11"/>
      <c r="ADN314" s="11"/>
      <c r="ADO314" s="11"/>
      <c r="ADP314" s="11"/>
      <c r="ADQ314" s="11"/>
      <c r="ADR314" s="11"/>
      <c r="ADS314" s="11"/>
      <c r="ADT314" s="11"/>
      <c r="ADU314" s="11"/>
      <c r="ADV314" s="11"/>
      <c r="ADW314" s="11"/>
      <c r="ADX314" s="11"/>
      <c r="ADY314" s="11"/>
      <c r="ADZ314" s="11"/>
      <c r="AEA314" s="11"/>
      <c r="AEB314" s="11"/>
      <c r="AEC314" s="11"/>
      <c r="AED314" s="11"/>
      <c r="AEE314" s="11"/>
      <c r="AEF314" s="11"/>
      <c r="AEG314" s="11"/>
      <c r="AEH314" s="11"/>
      <c r="AEI314" s="11"/>
      <c r="AEJ314" s="11"/>
      <c r="AEK314" s="11"/>
      <c r="AEL314" s="11"/>
      <c r="AEM314" s="11"/>
      <c r="AEN314" s="11"/>
      <c r="AEO314" s="11"/>
      <c r="AEP314" s="11"/>
      <c r="AEQ314" s="11"/>
      <c r="AER314" s="11"/>
      <c r="AES314" s="11"/>
      <c r="AET314" s="11"/>
      <c r="AEU314" s="11"/>
      <c r="AEV314" s="11"/>
      <c r="AEW314" s="11"/>
      <c r="AEX314" s="11"/>
      <c r="AEY314" s="11"/>
      <c r="AEZ314" s="11"/>
      <c r="AFA314" s="11"/>
      <c r="AFB314" s="11"/>
      <c r="AFC314" s="11"/>
      <c r="AFD314" s="11"/>
      <c r="AFE314" s="11"/>
      <c r="AFF314" s="11"/>
      <c r="AFG314" s="11"/>
      <c r="AFH314" s="11"/>
      <c r="AFI314" s="11"/>
      <c r="AFJ314" s="11"/>
      <c r="AFK314" s="11"/>
      <c r="AFL314" s="11"/>
      <c r="AFM314" s="11"/>
      <c r="AFN314" s="11"/>
      <c r="AFO314" s="11"/>
      <c r="AFP314" s="11"/>
      <c r="AFQ314" s="11"/>
      <c r="AFR314" s="11"/>
      <c r="AFS314" s="11"/>
      <c r="AFT314" s="11"/>
      <c r="AFU314" s="11"/>
      <c r="AFV314" s="11"/>
      <c r="AFW314" s="11"/>
      <c r="AFX314" s="11"/>
      <c r="AFY314" s="11"/>
      <c r="AFZ314" s="11"/>
      <c r="AGA314" s="11"/>
      <c r="AGB314" s="11"/>
      <c r="AGC314" s="11"/>
      <c r="AGD314" s="11"/>
      <c r="AGE314" s="11"/>
      <c r="AGF314" s="11"/>
      <c r="AGG314" s="11"/>
      <c r="AGH314" s="11"/>
      <c r="AGI314" s="11"/>
      <c r="AGJ314" s="11"/>
      <c r="AGK314" s="11"/>
      <c r="AGL314" s="11"/>
      <c r="AGM314" s="11"/>
      <c r="AGN314" s="11"/>
      <c r="AGO314" s="11"/>
      <c r="AGP314" s="11"/>
      <c r="AGQ314" s="11"/>
      <c r="AGR314" s="11"/>
      <c r="AGS314" s="11"/>
      <c r="AGT314" s="11"/>
      <c r="AGU314" s="11"/>
      <c r="AGV314" s="11"/>
      <c r="AGW314" s="11"/>
      <c r="AGX314" s="11"/>
      <c r="AGY314" s="11"/>
      <c r="AGZ314" s="11"/>
      <c r="AHA314" s="11"/>
      <c r="AHB314" s="11"/>
      <c r="AHC314" s="11"/>
      <c r="AHD314" s="11"/>
      <c r="AHE314" s="11"/>
      <c r="AHF314" s="11"/>
      <c r="AHG314" s="11"/>
      <c r="AHH314" s="11"/>
      <c r="AHI314" s="11"/>
      <c r="AHJ314" s="11"/>
      <c r="AHK314" s="11"/>
      <c r="AHL314" s="11"/>
      <c r="AHM314" s="11"/>
      <c r="AHN314" s="11"/>
      <c r="AHO314" s="11"/>
      <c r="AHP314" s="11"/>
      <c r="AHQ314" s="11"/>
      <c r="AHR314" s="11"/>
      <c r="AHS314" s="11"/>
      <c r="AHT314" s="11"/>
      <c r="AHU314" s="11"/>
      <c r="AHV314" s="11"/>
      <c r="AHW314" s="11"/>
      <c r="AHX314" s="11"/>
      <c r="AHY314" s="11"/>
      <c r="AHZ314" s="11"/>
      <c r="AIA314" s="11"/>
      <c r="AIB314" s="11"/>
      <c r="AIC314" s="11"/>
      <c r="AID314" s="11"/>
      <c r="AIE314" s="11"/>
      <c r="AIF314" s="11"/>
      <c r="AIG314" s="11"/>
      <c r="AIH314" s="11"/>
      <c r="AII314" s="11"/>
      <c r="AIJ314" s="11"/>
      <c r="AIK314" s="11"/>
      <c r="AIL314" s="11"/>
      <c r="AIM314" s="11"/>
      <c r="AIN314" s="11"/>
      <c r="AIO314" s="11"/>
      <c r="AIP314" s="11"/>
      <c r="AIQ314" s="11"/>
      <c r="AIR314" s="11"/>
      <c r="AIS314" s="11"/>
      <c r="AIT314" s="11"/>
      <c r="AIU314" s="11"/>
      <c r="AIV314" s="11"/>
      <c r="AIW314" s="11"/>
      <c r="AIX314" s="11"/>
      <c r="AIY314" s="11"/>
      <c r="AIZ314" s="11"/>
      <c r="AJA314" s="11"/>
      <c r="AJB314" s="11"/>
      <c r="AJC314" s="11"/>
      <c r="AJD314" s="11"/>
      <c r="AJE314" s="11"/>
      <c r="AJF314" s="11"/>
      <c r="AJG314" s="11"/>
      <c r="AJH314" s="11"/>
      <c r="AJI314" s="11"/>
      <c r="AJJ314" s="11"/>
      <c r="AJK314" s="11"/>
      <c r="AJL314" s="11"/>
      <c r="AJM314" s="11"/>
      <c r="AJN314" s="11"/>
      <c r="AJO314" s="11"/>
      <c r="AJP314" s="11"/>
      <c r="AJQ314" s="11"/>
      <c r="AJR314" s="11"/>
      <c r="AJS314" s="11"/>
      <c r="AJT314" s="11"/>
      <c r="AJU314" s="11"/>
      <c r="AJV314" s="11"/>
      <c r="AJW314" s="11"/>
      <c r="AJX314" s="11"/>
      <c r="AJY314" s="11"/>
      <c r="AJZ314" s="11"/>
      <c r="AKA314" s="11"/>
      <c r="AKB314" s="11"/>
      <c r="AKC314" s="11"/>
      <c r="AKD314" s="11"/>
      <c r="AKE314" s="11"/>
      <c r="AKF314" s="11"/>
      <c r="AKG314" s="11"/>
      <c r="AKH314" s="11"/>
      <c r="AKI314" s="11"/>
      <c r="AKJ314" s="11"/>
      <c r="AKK314" s="11"/>
      <c r="AKL314" s="11"/>
      <c r="AKM314" s="11"/>
      <c r="AKN314" s="11"/>
      <c r="AKO314" s="11"/>
      <c r="AKP314" s="11"/>
      <c r="AKQ314" s="11"/>
      <c r="AKR314" s="11"/>
      <c r="AKS314" s="11"/>
      <c r="AKT314" s="11"/>
      <c r="AKU314" s="11"/>
      <c r="AKV314" s="11"/>
      <c r="AKW314" s="11"/>
      <c r="AKX314" s="11"/>
      <c r="AKY314" s="11"/>
      <c r="AKZ314" s="11"/>
      <c r="ALA314" s="11"/>
      <c r="ALB314" s="11"/>
      <c r="ALC314" s="11"/>
      <c r="ALD314" s="11"/>
      <c r="ALE314" s="11"/>
      <c r="ALF314" s="11"/>
      <c r="ALG314" s="11"/>
      <c r="ALH314" s="11"/>
      <c r="ALI314" s="11"/>
      <c r="ALJ314" s="11"/>
      <c r="ALK314" s="11"/>
      <c r="ALL314" s="11"/>
      <c r="ALM314" s="11"/>
      <c r="ALN314" s="11"/>
      <c r="ALO314" s="11"/>
      <c r="ALP314" s="11"/>
      <c r="ALQ314" s="11"/>
      <c r="ALR314" s="11"/>
      <c r="ALS314" s="11"/>
      <c r="ALT314" s="11"/>
      <c r="ALU314" s="11"/>
      <c r="ALV314" s="11"/>
      <c r="ALW314" s="11"/>
      <c r="ALX314" s="11"/>
      <c r="ALY314" s="11"/>
      <c r="ALZ314" s="11"/>
      <c r="AMA314" s="11"/>
      <c r="AMB314" s="11"/>
      <c r="AMC314" s="11"/>
      <c r="AMD314" s="11"/>
      <c r="AME314" s="11"/>
      <c r="AMF314" s="11"/>
      <c r="AMG314" s="11"/>
      <c r="AMH314" s="11"/>
      <c r="AMI314" s="11"/>
      <c r="AMJ314" s="11"/>
      <c r="AMK314" s="11"/>
      <c r="AML314" s="11"/>
      <c r="AMM314" s="11"/>
      <c r="AMN314" s="11"/>
      <c r="AMO314" s="11"/>
      <c r="AMP314" s="11"/>
      <c r="AMQ314" s="11"/>
      <c r="AMR314" s="11"/>
      <c r="AMS314" s="11"/>
      <c r="AMT314" s="11"/>
      <c r="AMU314" s="11"/>
      <c r="AMV314" s="11"/>
      <c r="AMW314" s="11"/>
      <c r="AMX314" s="11"/>
      <c r="AMY314" s="11"/>
      <c r="AMZ314" s="11"/>
      <c r="ANA314" s="11"/>
      <c r="ANB314" s="11"/>
      <c r="ANC314" s="11"/>
      <c r="AND314" s="11"/>
      <c r="ANE314" s="11"/>
      <c r="ANF314" s="11"/>
      <c r="ANG314" s="11"/>
      <c r="ANH314" s="11"/>
      <c r="ANI314" s="11"/>
      <c r="ANJ314" s="11"/>
      <c r="ANK314" s="11"/>
      <c r="ANL314" s="11"/>
      <c r="ANM314" s="11"/>
      <c r="ANN314" s="11"/>
      <c r="ANO314" s="11"/>
      <c r="ANP314" s="11"/>
      <c r="ANQ314" s="11"/>
      <c r="ANR314" s="11"/>
      <c r="ANS314" s="11"/>
      <c r="ANT314" s="11"/>
      <c r="ANU314" s="11"/>
      <c r="ANV314" s="11"/>
      <c r="ANW314" s="11"/>
      <c r="ANX314" s="11"/>
      <c r="ANY314" s="11"/>
      <c r="ANZ314" s="11"/>
      <c r="AOA314" s="11"/>
      <c r="AOB314" s="11"/>
      <c r="AOC314" s="11"/>
      <c r="AOD314" s="11"/>
      <c r="AOE314" s="11"/>
      <c r="AOF314" s="11"/>
      <c r="AOG314" s="11"/>
      <c r="AOH314" s="11"/>
      <c r="AOI314" s="11"/>
      <c r="AOJ314" s="11"/>
      <c r="AOK314" s="11"/>
      <c r="AOL314" s="11"/>
      <c r="AOM314" s="11"/>
      <c r="AON314" s="11"/>
      <c r="AOO314" s="11"/>
      <c r="AOP314" s="11"/>
      <c r="AOQ314" s="11"/>
      <c r="AOR314" s="11"/>
      <c r="AOS314" s="11"/>
      <c r="AOT314" s="11"/>
      <c r="AOU314" s="11"/>
      <c r="AOV314" s="11"/>
      <c r="AOW314" s="11"/>
      <c r="AOX314" s="11"/>
      <c r="AOY314" s="11"/>
      <c r="AOZ314" s="11"/>
      <c r="APA314" s="11"/>
      <c r="APB314" s="11"/>
      <c r="APC314" s="11"/>
      <c r="APD314" s="11"/>
      <c r="APE314" s="11"/>
      <c r="APF314" s="11"/>
      <c r="APG314" s="11"/>
      <c r="APH314" s="11"/>
      <c r="API314" s="11"/>
      <c r="APJ314" s="11"/>
      <c r="APK314" s="11"/>
      <c r="APL314" s="11"/>
      <c r="APM314" s="11"/>
      <c r="APN314" s="11"/>
      <c r="APO314" s="11"/>
      <c r="APP314" s="11"/>
      <c r="APQ314" s="11"/>
      <c r="APR314" s="11"/>
      <c r="APS314" s="11"/>
      <c r="APT314" s="11"/>
      <c r="APU314" s="11"/>
      <c r="APV314" s="11"/>
      <c r="APW314" s="11"/>
      <c r="APX314" s="11"/>
      <c r="APY314" s="11"/>
      <c r="APZ314" s="11"/>
      <c r="AQA314" s="11"/>
      <c r="AQB314" s="11"/>
      <c r="AQC314" s="11"/>
      <c r="AQD314" s="11"/>
      <c r="AQE314" s="11"/>
      <c r="AQF314" s="11"/>
      <c r="AQG314" s="11"/>
      <c r="AQH314" s="11"/>
      <c r="AQI314" s="11"/>
      <c r="AQJ314" s="11"/>
      <c r="AQK314" s="11"/>
      <c r="AQL314" s="11"/>
      <c r="AQM314" s="11"/>
      <c r="AQN314" s="11"/>
      <c r="AQO314" s="11"/>
      <c r="AQP314" s="11"/>
      <c r="AQQ314" s="11"/>
      <c r="AQR314" s="11"/>
      <c r="AQS314" s="11"/>
      <c r="AQT314" s="11"/>
      <c r="AQU314" s="11"/>
      <c r="AQV314" s="11"/>
      <c r="AQW314" s="11"/>
      <c r="AQX314" s="11"/>
      <c r="AQY314" s="11"/>
      <c r="AQZ314" s="11"/>
      <c r="ARA314" s="11"/>
      <c r="ARB314" s="11"/>
      <c r="ARC314" s="11"/>
      <c r="ARD314" s="11"/>
      <c r="ARE314" s="11"/>
      <c r="ARF314" s="11"/>
      <c r="ARG314" s="11"/>
      <c r="ARH314" s="11"/>
      <c r="ARI314" s="11"/>
      <c r="ARJ314" s="11"/>
      <c r="ARK314" s="11"/>
      <c r="ARL314" s="11"/>
      <c r="ARM314" s="11"/>
      <c r="ARN314" s="11"/>
      <c r="ARO314" s="11"/>
      <c r="ARP314" s="11"/>
      <c r="ARQ314" s="11"/>
      <c r="ARR314" s="11"/>
      <c r="ARS314" s="11"/>
      <c r="ART314" s="11"/>
      <c r="ARU314" s="11"/>
      <c r="ARV314" s="11"/>
      <c r="ARW314" s="11"/>
      <c r="ARX314" s="11"/>
      <c r="ARY314" s="11"/>
      <c r="ARZ314" s="11"/>
      <c r="ASA314" s="11"/>
      <c r="ASB314" s="11"/>
      <c r="ASC314" s="11"/>
      <c r="ASD314" s="11"/>
      <c r="ASE314" s="11"/>
      <c r="ASF314" s="11"/>
      <c r="ASG314" s="11"/>
      <c r="ASH314" s="11"/>
      <c r="ASI314" s="11"/>
      <c r="ASJ314" s="11"/>
      <c r="ASK314" s="11"/>
      <c r="ASL314" s="11"/>
      <c r="ASM314" s="11"/>
      <c r="ASN314" s="11"/>
      <c r="ASO314" s="11"/>
      <c r="ASP314" s="11"/>
      <c r="ASQ314" s="11"/>
      <c r="ASR314" s="11"/>
      <c r="ASS314" s="11"/>
      <c r="AST314" s="11"/>
      <c r="ASU314" s="11"/>
      <c r="ASV314" s="11"/>
      <c r="ASW314" s="11"/>
      <c r="ASX314" s="11"/>
      <c r="ASY314" s="11"/>
      <c r="ASZ314" s="11"/>
      <c r="ATA314" s="11"/>
      <c r="ATB314" s="11"/>
      <c r="ATC314" s="11"/>
      <c r="ATD314" s="11"/>
      <c r="ATE314" s="11"/>
      <c r="ATF314" s="11"/>
      <c r="ATG314" s="11"/>
      <c r="ATH314" s="11"/>
      <c r="ATI314" s="11"/>
      <c r="ATJ314" s="11"/>
      <c r="ATK314" s="11"/>
      <c r="ATL314" s="11"/>
      <c r="ATM314" s="11"/>
      <c r="ATN314" s="11"/>
      <c r="ATO314" s="11"/>
      <c r="ATP314" s="11"/>
      <c r="ATQ314" s="11"/>
      <c r="ATR314" s="11"/>
      <c r="ATS314" s="11"/>
      <c r="ATT314" s="11"/>
      <c r="ATU314" s="11"/>
      <c r="ATV314" s="11"/>
      <c r="ATW314" s="11"/>
      <c r="ATX314" s="11"/>
      <c r="ATY314" s="11"/>
      <c r="ATZ314" s="11"/>
      <c r="AUA314" s="11"/>
      <c r="AUB314" s="11"/>
      <c r="AUC314" s="11"/>
      <c r="AUD314" s="11"/>
      <c r="AUE314" s="11"/>
      <c r="AUF314" s="11"/>
      <c r="AUG314" s="11"/>
      <c r="AUH314" s="11"/>
      <c r="AUI314" s="11"/>
      <c r="AUJ314" s="11"/>
      <c r="AUK314" s="11"/>
      <c r="AUL314" s="11"/>
      <c r="AUM314" s="11"/>
      <c r="AUN314" s="11"/>
      <c r="AUO314" s="11"/>
      <c r="AUP314" s="11"/>
      <c r="AUQ314" s="11"/>
      <c r="AUR314" s="11"/>
      <c r="AUS314" s="11"/>
      <c r="AUT314" s="11"/>
      <c r="AUU314" s="11"/>
      <c r="AUV314" s="11"/>
      <c r="AUW314" s="11"/>
      <c r="AUX314" s="11"/>
      <c r="AUY314" s="11"/>
      <c r="AUZ314" s="11"/>
      <c r="AVA314" s="11"/>
      <c r="AVB314" s="11"/>
      <c r="AVC314" s="11"/>
      <c r="AVD314" s="11"/>
      <c r="AVE314" s="11"/>
      <c r="AVF314" s="11"/>
      <c r="AVG314" s="11"/>
      <c r="AVH314" s="11"/>
      <c r="AVI314" s="11"/>
      <c r="AVJ314" s="11"/>
      <c r="AVK314" s="11"/>
      <c r="AVL314" s="11"/>
      <c r="AVM314" s="11"/>
      <c r="AVN314" s="11"/>
      <c r="AVO314" s="11"/>
      <c r="AVP314" s="11"/>
      <c r="AVQ314" s="11"/>
      <c r="AVR314" s="11"/>
      <c r="AVS314" s="11"/>
      <c r="AVT314" s="11"/>
      <c r="AVU314" s="11"/>
      <c r="AVV314" s="11"/>
      <c r="AVW314" s="11"/>
      <c r="AVX314" s="11"/>
      <c r="AVY314" s="11"/>
      <c r="AVZ314" s="11"/>
      <c r="AWA314" s="11"/>
      <c r="AWB314" s="11"/>
      <c r="AWC314" s="11"/>
      <c r="AWD314" s="11"/>
      <c r="AWE314" s="11"/>
      <c r="AWF314" s="11"/>
      <c r="AWG314" s="11"/>
      <c r="AWH314" s="11"/>
      <c r="AWI314" s="11"/>
      <c r="AWJ314" s="11"/>
      <c r="AWK314" s="11"/>
      <c r="AWL314" s="11"/>
      <c r="AWM314" s="11"/>
      <c r="AWN314" s="11"/>
      <c r="AWO314" s="11"/>
      <c r="AWP314" s="11"/>
      <c r="AWQ314" s="11"/>
      <c r="AWR314" s="11"/>
      <c r="AWS314" s="11"/>
      <c r="AWT314" s="11"/>
      <c r="AWU314" s="11"/>
      <c r="AWV314" s="11"/>
      <c r="AWW314" s="11"/>
      <c r="AWX314" s="11"/>
      <c r="AWY314" s="11"/>
      <c r="AWZ314" s="11"/>
      <c r="AXA314" s="11"/>
      <c r="AXB314" s="11"/>
      <c r="AXC314" s="11"/>
      <c r="AXD314" s="11"/>
      <c r="AXE314" s="11"/>
      <c r="AXF314" s="11"/>
      <c r="AXG314" s="11"/>
      <c r="AXH314" s="11"/>
      <c r="AXI314" s="11"/>
      <c r="AXJ314" s="11"/>
      <c r="AXK314" s="11"/>
      <c r="AXL314" s="11"/>
      <c r="AXM314" s="11"/>
      <c r="AXN314" s="11"/>
      <c r="AXO314" s="11"/>
      <c r="AXP314" s="11"/>
      <c r="AXQ314" s="11"/>
      <c r="AXR314" s="11"/>
      <c r="AXS314" s="11"/>
      <c r="AXT314" s="11"/>
      <c r="AXU314" s="11"/>
      <c r="AXV314" s="11"/>
      <c r="AXW314" s="11"/>
      <c r="AXX314" s="11"/>
      <c r="AXY314" s="11"/>
      <c r="AXZ314" s="11"/>
      <c r="AYA314" s="11"/>
      <c r="AYB314" s="11"/>
      <c r="AYC314" s="11"/>
      <c r="AYD314" s="11"/>
      <c r="AYE314" s="11"/>
      <c r="AYF314" s="11"/>
      <c r="AYG314" s="11"/>
      <c r="AYH314" s="11"/>
      <c r="AYI314" s="11"/>
      <c r="AYJ314" s="11"/>
      <c r="AYK314" s="11"/>
      <c r="AYL314" s="11"/>
      <c r="AYM314" s="11"/>
      <c r="AYN314" s="11"/>
      <c r="AYO314" s="11"/>
      <c r="AYP314" s="11"/>
      <c r="AYQ314" s="11"/>
      <c r="AYR314" s="11"/>
      <c r="AYS314" s="11"/>
      <c r="AYT314" s="11"/>
      <c r="AYU314" s="11"/>
      <c r="AYV314" s="11"/>
      <c r="AYW314" s="11"/>
      <c r="AYX314" s="11"/>
      <c r="AYY314" s="11"/>
      <c r="AYZ314" s="11"/>
      <c r="AZA314" s="11"/>
      <c r="AZB314" s="11"/>
      <c r="AZC314" s="11"/>
      <c r="AZD314" s="11"/>
      <c r="AZE314" s="11"/>
      <c r="AZF314" s="11"/>
      <c r="AZG314" s="11"/>
      <c r="AZH314" s="11"/>
      <c r="AZI314" s="11"/>
      <c r="AZJ314" s="11"/>
      <c r="AZK314" s="11"/>
      <c r="AZL314" s="11"/>
      <c r="AZM314" s="11"/>
      <c r="AZN314" s="11"/>
      <c r="AZO314" s="11"/>
      <c r="AZP314" s="11"/>
      <c r="AZQ314" s="11"/>
      <c r="AZR314" s="11"/>
      <c r="AZS314" s="11"/>
      <c r="AZT314" s="11"/>
      <c r="AZU314" s="11"/>
      <c r="AZV314" s="11"/>
      <c r="AZW314" s="11"/>
      <c r="AZX314" s="11"/>
      <c r="AZY314" s="11"/>
      <c r="AZZ314" s="11"/>
      <c r="BAA314" s="11"/>
      <c r="BAB314" s="11"/>
      <c r="BAC314" s="11"/>
      <c r="BAD314" s="11"/>
      <c r="BAE314" s="11"/>
      <c r="BAF314" s="11"/>
      <c r="BAG314" s="11"/>
      <c r="BAH314" s="11"/>
      <c r="BAI314" s="11"/>
      <c r="BAJ314" s="11"/>
      <c r="BAK314" s="11"/>
      <c r="BAL314" s="11"/>
      <c r="BAM314" s="11"/>
      <c r="BAN314" s="11"/>
      <c r="BAO314" s="11"/>
      <c r="BAP314" s="11"/>
      <c r="BAQ314" s="11"/>
      <c r="BAR314" s="11"/>
      <c r="BAS314" s="11"/>
      <c r="BAT314" s="11"/>
      <c r="BAU314" s="11"/>
      <c r="BAV314" s="11"/>
      <c r="BAW314" s="11"/>
      <c r="BAX314" s="11"/>
      <c r="BAY314" s="11"/>
      <c r="BAZ314" s="11"/>
      <c r="BBA314" s="11"/>
      <c r="BBB314" s="11"/>
      <c r="BBC314" s="11"/>
      <c r="BBD314" s="11"/>
      <c r="BBE314" s="11"/>
      <c r="BBF314" s="11"/>
      <c r="BBG314" s="11"/>
      <c r="BBH314" s="11"/>
      <c r="BBI314" s="11"/>
      <c r="BBJ314" s="11"/>
      <c r="BBK314" s="11"/>
      <c r="BBL314" s="11"/>
      <c r="BBM314" s="11"/>
      <c r="BBN314" s="11"/>
      <c r="BBO314" s="11"/>
      <c r="BBP314" s="11"/>
      <c r="BBQ314" s="11"/>
      <c r="BBR314" s="11"/>
      <c r="BBS314" s="11"/>
      <c r="BBT314" s="11"/>
      <c r="BBU314" s="11"/>
      <c r="BBV314" s="11"/>
      <c r="BBW314" s="11"/>
      <c r="BBX314" s="11"/>
      <c r="BBY314" s="11"/>
      <c r="BBZ314" s="11"/>
      <c r="BCA314" s="11"/>
      <c r="BCB314" s="11"/>
      <c r="BCC314" s="11"/>
      <c r="BCD314" s="11"/>
      <c r="BCE314" s="11"/>
      <c r="BCF314" s="11"/>
      <c r="BCG314" s="11"/>
      <c r="BCH314" s="11"/>
      <c r="BCI314" s="11"/>
      <c r="BCJ314" s="11"/>
      <c r="BCK314" s="11"/>
      <c r="BCL314" s="11"/>
      <c r="BCM314" s="11"/>
      <c r="BCN314" s="11"/>
      <c r="BCO314" s="11"/>
      <c r="BCP314" s="11"/>
      <c r="BCQ314" s="11"/>
      <c r="BCR314" s="11"/>
      <c r="BCS314" s="11"/>
      <c r="BCT314" s="11"/>
      <c r="BCU314" s="11"/>
      <c r="BCV314" s="11"/>
      <c r="BCW314" s="11"/>
      <c r="BCX314" s="11"/>
      <c r="BCY314" s="11"/>
      <c r="BCZ314" s="11"/>
      <c r="BDA314" s="11"/>
      <c r="BDB314" s="11"/>
      <c r="BDC314" s="11"/>
      <c r="BDD314" s="11"/>
      <c r="BDE314" s="11"/>
      <c r="BDF314" s="11"/>
      <c r="BDG314" s="11"/>
      <c r="BDH314" s="11"/>
      <c r="BDI314" s="11"/>
      <c r="BDJ314" s="11"/>
      <c r="BDK314" s="11"/>
      <c r="BDL314" s="11"/>
      <c r="BDM314" s="11"/>
      <c r="BDN314" s="11"/>
      <c r="BDO314" s="11"/>
      <c r="BDP314" s="11"/>
      <c r="BDQ314" s="11"/>
      <c r="BDR314" s="11"/>
      <c r="BDS314" s="11"/>
      <c r="BDT314" s="11"/>
      <c r="BDU314" s="11"/>
      <c r="BDV314" s="11"/>
      <c r="BDW314" s="11"/>
      <c r="BDX314" s="11"/>
      <c r="BDY314" s="11"/>
      <c r="BDZ314" s="11"/>
      <c r="BEA314" s="11"/>
      <c r="BEB314" s="11"/>
      <c r="BEC314" s="11"/>
      <c r="BED314" s="11"/>
      <c r="BEE314" s="11"/>
      <c r="BEF314" s="11"/>
      <c r="BEG314" s="11"/>
      <c r="BEH314" s="11"/>
      <c r="BEI314" s="11"/>
      <c r="BEJ314" s="11"/>
      <c r="BEK314" s="11"/>
      <c r="BEL314" s="11"/>
      <c r="BEM314" s="11"/>
      <c r="BEN314" s="11"/>
      <c r="BEO314" s="11"/>
      <c r="BEP314" s="11"/>
      <c r="BEQ314" s="11"/>
      <c r="BER314" s="11"/>
      <c r="BES314" s="11"/>
      <c r="BET314" s="11"/>
      <c r="BEU314" s="11"/>
      <c r="BEV314" s="11"/>
      <c r="BEW314" s="11"/>
      <c r="BEX314" s="11"/>
      <c r="BEY314" s="11"/>
      <c r="BEZ314" s="11"/>
      <c r="BFA314" s="11"/>
      <c r="BFB314" s="11"/>
      <c r="BFC314" s="11"/>
      <c r="BFD314" s="11"/>
      <c r="BFE314" s="11"/>
      <c r="BFF314" s="11"/>
      <c r="BFG314" s="11"/>
      <c r="BFH314" s="11"/>
      <c r="BFI314" s="11"/>
      <c r="BFJ314" s="11"/>
      <c r="BFK314" s="11"/>
      <c r="BFL314" s="11"/>
      <c r="BFM314" s="11"/>
      <c r="BFN314" s="11"/>
      <c r="BFO314" s="11"/>
      <c r="BFP314" s="11"/>
      <c r="BFQ314" s="11"/>
      <c r="BFR314" s="11"/>
      <c r="BFS314" s="11"/>
      <c r="BFT314" s="11"/>
      <c r="BFU314" s="11"/>
      <c r="BFV314" s="11"/>
      <c r="BFW314" s="11"/>
      <c r="BFX314" s="11"/>
      <c r="BFY314" s="11"/>
      <c r="BFZ314" s="11"/>
      <c r="BGA314" s="11"/>
      <c r="BGB314" s="11"/>
      <c r="BGC314" s="11"/>
      <c r="BGD314" s="11"/>
      <c r="BGE314" s="11"/>
      <c r="BGF314" s="11"/>
      <c r="BGG314" s="11"/>
      <c r="BGH314" s="11"/>
      <c r="BGI314" s="11"/>
      <c r="BGJ314" s="11"/>
      <c r="BGK314" s="11"/>
      <c r="BGL314" s="11"/>
      <c r="BGM314" s="11"/>
      <c r="BGN314" s="11"/>
      <c r="BGO314" s="11"/>
      <c r="BGP314" s="11"/>
      <c r="BGQ314" s="11"/>
      <c r="BGR314" s="11"/>
      <c r="BGS314" s="11"/>
      <c r="BGT314" s="11"/>
      <c r="BGU314" s="11"/>
      <c r="BGV314" s="11"/>
      <c r="BGW314" s="11"/>
      <c r="BGX314" s="11"/>
      <c r="BGY314" s="11"/>
      <c r="BGZ314" s="11"/>
      <c r="BHA314" s="11"/>
      <c r="BHB314" s="11"/>
      <c r="BHC314" s="11"/>
      <c r="BHD314" s="11"/>
      <c r="BHE314" s="11"/>
      <c r="BHF314" s="11"/>
      <c r="BHG314" s="11"/>
      <c r="BHH314" s="11"/>
      <c r="BHI314" s="11"/>
      <c r="BHJ314" s="11"/>
      <c r="BHK314" s="11"/>
      <c r="BHL314" s="11"/>
      <c r="BHM314" s="11"/>
      <c r="BHN314" s="11"/>
      <c r="BHO314" s="11"/>
      <c r="BHP314" s="11"/>
      <c r="BHQ314" s="11"/>
      <c r="BHR314" s="11"/>
      <c r="BHS314" s="11"/>
      <c r="BHT314" s="11"/>
      <c r="BHU314" s="11"/>
      <c r="BHV314" s="11"/>
      <c r="BHW314" s="11"/>
      <c r="BHX314" s="11"/>
      <c r="BHY314" s="11"/>
      <c r="BHZ314" s="11"/>
      <c r="BIA314" s="11"/>
      <c r="BIB314" s="11"/>
      <c r="BIC314" s="11"/>
      <c r="BID314" s="11"/>
      <c r="BIE314" s="11"/>
      <c r="BIF314" s="11"/>
      <c r="BIG314" s="11"/>
      <c r="BIH314" s="11"/>
      <c r="BII314" s="11"/>
      <c r="BIJ314" s="11"/>
      <c r="BIK314" s="11"/>
      <c r="BIL314" s="11"/>
      <c r="BIM314" s="11"/>
      <c r="BIN314" s="11"/>
      <c r="BIO314" s="11"/>
      <c r="BIP314" s="11"/>
      <c r="BIQ314" s="11"/>
      <c r="BIR314" s="11"/>
      <c r="BIS314" s="11"/>
      <c r="BIT314" s="11"/>
      <c r="BIU314" s="11"/>
      <c r="BIV314" s="11"/>
      <c r="BIW314" s="11"/>
      <c r="BIX314" s="11"/>
      <c r="BIY314" s="11"/>
      <c r="BIZ314" s="11"/>
      <c r="BJA314" s="11"/>
      <c r="BJB314" s="11"/>
      <c r="BJC314" s="11"/>
      <c r="BJD314" s="11"/>
      <c r="BJE314" s="11"/>
      <c r="BJF314" s="11"/>
      <c r="BJG314" s="11"/>
      <c r="BJH314" s="11"/>
      <c r="BJI314" s="11"/>
      <c r="BJJ314" s="11"/>
      <c r="BJK314" s="11"/>
      <c r="BJL314" s="11"/>
      <c r="BJM314" s="11"/>
      <c r="BJN314" s="11"/>
      <c r="BJO314" s="11"/>
      <c r="BJP314" s="11"/>
      <c r="BJQ314" s="11"/>
      <c r="BJR314" s="11"/>
      <c r="BJS314" s="11"/>
      <c r="BJT314" s="11"/>
      <c r="BJU314" s="11"/>
      <c r="BJV314" s="11"/>
      <c r="BJW314" s="11"/>
      <c r="BJX314" s="11"/>
      <c r="BJY314" s="11"/>
      <c r="BJZ314" s="11"/>
      <c r="BKA314" s="11"/>
      <c r="BKB314" s="11"/>
      <c r="BKC314" s="11"/>
      <c r="BKD314" s="11"/>
      <c r="BKE314" s="11"/>
      <c r="BKF314" s="11"/>
      <c r="BKG314" s="11"/>
      <c r="BKH314" s="11"/>
      <c r="BKI314" s="11"/>
      <c r="BKJ314" s="11"/>
      <c r="BKK314" s="11"/>
      <c r="BKL314" s="11"/>
      <c r="BKM314" s="11"/>
      <c r="BKN314" s="11"/>
      <c r="BKO314" s="11"/>
      <c r="BKP314" s="11"/>
      <c r="BKQ314" s="11"/>
      <c r="BKR314" s="11"/>
      <c r="BKS314" s="11"/>
      <c r="BKT314" s="11"/>
      <c r="BKU314" s="11"/>
      <c r="BKV314" s="11"/>
      <c r="BKW314" s="11"/>
      <c r="BKX314" s="11"/>
      <c r="BKY314" s="11"/>
      <c r="BKZ314" s="11"/>
      <c r="BLA314" s="11"/>
      <c r="BLB314" s="11"/>
      <c r="BLC314" s="11"/>
      <c r="BLD314" s="11"/>
      <c r="BLE314" s="11"/>
      <c r="BLF314" s="11"/>
      <c r="BLG314" s="11"/>
      <c r="BLH314" s="11"/>
      <c r="BLI314" s="11"/>
      <c r="BLJ314" s="11"/>
      <c r="BLK314" s="11"/>
      <c r="BLL314" s="11"/>
      <c r="BLM314" s="11"/>
      <c r="BLN314" s="11"/>
      <c r="BLO314" s="11"/>
      <c r="BLP314" s="11"/>
      <c r="BLQ314" s="11"/>
      <c r="BLR314" s="11"/>
      <c r="BLS314" s="11"/>
      <c r="BLT314" s="11"/>
      <c r="BLU314" s="11"/>
      <c r="BLV314" s="11"/>
      <c r="BLW314" s="11"/>
      <c r="BLX314" s="11"/>
      <c r="BLY314" s="11"/>
      <c r="BLZ314" s="11"/>
      <c r="BMA314" s="11"/>
      <c r="BMB314" s="11"/>
      <c r="BMC314" s="11"/>
      <c r="BMD314" s="11"/>
      <c r="BME314" s="11"/>
      <c r="BMF314" s="11"/>
      <c r="BMG314" s="11"/>
      <c r="BMH314" s="11"/>
      <c r="BMI314" s="11"/>
      <c r="BMJ314" s="11"/>
      <c r="BMK314" s="11"/>
      <c r="BML314" s="11"/>
      <c r="BMM314" s="11"/>
      <c r="BMN314" s="11"/>
      <c r="BMO314" s="11"/>
      <c r="BMP314" s="11"/>
      <c r="BMQ314" s="11"/>
      <c r="BMR314" s="11"/>
      <c r="BMS314" s="11"/>
      <c r="BMT314" s="11"/>
      <c r="BMU314" s="11"/>
      <c r="BMV314" s="11"/>
      <c r="BMW314" s="11"/>
      <c r="BMX314" s="11"/>
      <c r="BMY314" s="11"/>
      <c r="BMZ314" s="11"/>
      <c r="BNA314" s="11"/>
      <c r="BNB314" s="11"/>
      <c r="BNC314" s="11"/>
      <c r="BND314" s="11"/>
      <c r="BNE314" s="11"/>
      <c r="BNF314" s="11"/>
      <c r="BNG314" s="11"/>
      <c r="BNH314" s="11"/>
      <c r="BNI314" s="11"/>
      <c r="BNJ314" s="11"/>
      <c r="BNK314" s="11"/>
      <c r="BNL314" s="11"/>
      <c r="BNM314" s="11"/>
      <c r="BNN314" s="11"/>
      <c r="BNO314" s="11"/>
      <c r="BNP314" s="11"/>
      <c r="BNQ314" s="11"/>
      <c r="BNR314" s="11"/>
      <c r="BNS314" s="11"/>
      <c r="BNT314" s="11"/>
      <c r="BNU314" s="11"/>
      <c r="BNV314" s="11"/>
      <c r="BNW314" s="11"/>
      <c r="BNX314" s="11"/>
      <c r="BNY314" s="11"/>
      <c r="BNZ314" s="11"/>
      <c r="BOA314" s="11"/>
      <c r="BOB314" s="11"/>
      <c r="BOC314" s="11"/>
      <c r="BOD314" s="11"/>
      <c r="BOE314" s="11"/>
      <c r="BOF314" s="11"/>
      <c r="BOG314" s="11"/>
      <c r="BOH314" s="11"/>
      <c r="BOI314" s="11"/>
      <c r="BOJ314" s="11"/>
      <c r="BOK314" s="11"/>
      <c r="BOL314" s="11"/>
      <c r="BOM314" s="11"/>
      <c r="BON314" s="11"/>
      <c r="BOO314" s="11"/>
      <c r="BOP314" s="11"/>
      <c r="BOQ314" s="11"/>
      <c r="BOR314" s="11"/>
      <c r="BOS314" s="11"/>
      <c r="BOT314" s="11"/>
      <c r="BOU314" s="11"/>
      <c r="BOV314" s="11"/>
      <c r="BOW314" s="11"/>
      <c r="BOX314" s="11"/>
      <c r="BOY314" s="11"/>
      <c r="BOZ314" s="11"/>
      <c r="BPA314" s="11"/>
      <c r="BPB314" s="11"/>
      <c r="BPC314" s="11"/>
      <c r="BPD314" s="11"/>
      <c r="BPE314" s="11"/>
      <c r="BPF314" s="11"/>
      <c r="BPG314" s="11"/>
      <c r="BPH314" s="11"/>
      <c r="BPI314" s="11"/>
      <c r="BPJ314" s="11"/>
      <c r="BPK314" s="11"/>
      <c r="BPL314" s="11"/>
      <c r="BPM314" s="11"/>
      <c r="BPN314" s="11"/>
      <c r="BPO314" s="11"/>
      <c r="BPP314" s="11"/>
      <c r="BPQ314" s="11"/>
      <c r="BPR314" s="11"/>
      <c r="BPS314" s="11"/>
      <c r="BPT314" s="11"/>
      <c r="BPU314" s="11"/>
      <c r="BPV314" s="11"/>
      <c r="BPW314" s="11"/>
      <c r="BPX314" s="11"/>
      <c r="BPY314" s="11"/>
      <c r="BPZ314" s="11"/>
      <c r="BQA314" s="11"/>
      <c r="BQB314" s="11"/>
      <c r="BQC314" s="11"/>
      <c r="BQD314" s="11"/>
      <c r="BQE314" s="11"/>
      <c r="BQF314" s="11"/>
      <c r="BQG314" s="11"/>
      <c r="BQH314" s="11"/>
      <c r="BQI314" s="11"/>
      <c r="BQJ314" s="11"/>
      <c r="BQK314" s="11"/>
      <c r="BQL314" s="11"/>
      <c r="BQM314" s="11"/>
      <c r="BQN314" s="11"/>
      <c r="BQO314" s="11"/>
      <c r="BQP314" s="11"/>
      <c r="BQQ314" s="11"/>
      <c r="BQR314" s="11"/>
      <c r="BQS314" s="11"/>
      <c r="BQT314" s="11"/>
      <c r="BQU314" s="11"/>
      <c r="BQV314" s="11"/>
      <c r="BQW314" s="11"/>
      <c r="BQX314" s="11"/>
      <c r="BQY314" s="11"/>
      <c r="BQZ314" s="11"/>
      <c r="BRA314" s="11"/>
      <c r="BRB314" s="11"/>
      <c r="BRC314" s="11"/>
      <c r="BRD314" s="11"/>
      <c r="BRE314" s="11"/>
      <c r="BRF314" s="11"/>
      <c r="BRG314" s="11"/>
      <c r="BRH314" s="11"/>
      <c r="BRI314" s="11"/>
    </row>
    <row r="315" spans="2:1829" x14ac:dyDescent="0.3"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CZ315" s="11"/>
      <c r="DA315" s="11"/>
      <c r="DB315" s="11"/>
      <c r="DC315" s="11"/>
      <c r="DD315" s="11"/>
      <c r="DE315" s="11"/>
      <c r="DF315" s="11"/>
      <c r="DG315" s="11"/>
      <c r="DH315" s="11"/>
      <c r="DI315" s="11"/>
      <c r="DJ315" s="11"/>
      <c r="DK315" s="11"/>
      <c r="DL315" s="11"/>
      <c r="DM315" s="11"/>
      <c r="DN315" s="11"/>
      <c r="DO315" s="11"/>
      <c r="DP315" s="11"/>
      <c r="DQ315" s="11"/>
      <c r="DR315" s="11"/>
      <c r="DS315" s="11"/>
      <c r="DT315" s="11"/>
      <c r="DU315" s="11"/>
      <c r="DV315" s="11"/>
      <c r="DW315" s="11"/>
      <c r="DX315" s="11"/>
      <c r="DY315" s="11"/>
      <c r="DZ315" s="11"/>
      <c r="EA315" s="11"/>
      <c r="EB315" s="11"/>
      <c r="EC315" s="11"/>
      <c r="ED315" s="11"/>
      <c r="EE315" s="11"/>
      <c r="EF315" s="11"/>
      <c r="EG315" s="11"/>
      <c r="EH315" s="11"/>
      <c r="EI315" s="11"/>
      <c r="EJ315" s="11"/>
      <c r="EK315" s="11"/>
      <c r="EL315" s="11"/>
      <c r="EM315" s="11"/>
      <c r="EN315" s="11"/>
      <c r="EO315" s="11"/>
      <c r="EP315" s="11"/>
      <c r="EQ315" s="11"/>
      <c r="ER315" s="11"/>
      <c r="ES315" s="11"/>
      <c r="ET315" s="11"/>
      <c r="EU315" s="11"/>
      <c r="EV315" s="11"/>
      <c r="EW315" s="11"/>
      <c r="EX315" s="11"/>
      <c r="EY315" s="11"/>
      <c r="EZ315" s="11"/>
      <c r="FA315" s="11"/>
      <c r="FB315" s="11"/>
      <c r="FC315" s="11"/>
      <c r="FD315" s="11"/>
      <c r="FE315" s="11"/>
      <c r="FF315" s="11"/>
      <c r="FG315" s="11"/>
      <c r="FH315" s="11"/>
      <c r="FI315" s="11"/>
      <c r="FJ315" s="11"/>
      <c r="FK315" s="11"/>
      <c r="FL315" s="11"/>
      <c r="FM315" s="11"/>
      <c r="FN315" s="11"/>
      <c r="FO315" s="11"/>
      <c r="FP315" s="11"/>
      <c r="FQ315" s="11"/>
      <c r="FR315" s="11"/>
      <c r="FS315" s="11"/>
      <c r="FT315" s="11"/>
      <c r="FU315" s="11"/>
      <c r="FV315" s="11"/>
      <c r="FW315" s="11"/>
      <c r="FX315" s="11"/>
      <c r="FY315" s="11"/>
      <c r="FZ315" s="11"/>
      <c r="GA315" s="11"/>
      <c r="GB315" s="11"/>
      <c r="GC315" s="11"/>
      <c r="GD315" s="11"/>
      <c r="GE315" s="11"/>
      <c r="GF315" s="11"/>
      <c r="GG315" s="11"/>
      <c r="GH315" s="11"/>
      <c r="GI315" s="11"/>
      <c r="GJ315" s="11"/>
      <c r="GK315" s="11"/>
      <c r="GL315" s="11"/>
      <c r="GM315" s="11"/>
      <c r="GN315" s="11"/>
      <c r="GO315" s="11"/>
      <c r="GP315" s="11"/>
      <c r="GQ315" s="11"/>
      <c r="GR315" s="11"/>
      <c r="GS315" s="11"/>
      <c r="GT315" s="11"/>
      <c r="GU315" s="11"/>
      <c r="GV315" s="11"/>
      <c r="GW315" s="11"/>
      <c r="GX315" s="11"/>
      <c r="GY315" s="11"/>
      <c r="GZ315" s="11"/>
      <c r="HA315" s="11"/>
      <c r="HB315" s="11"/>
      <c r="HC315" s="11"/>
      <c r="HD315" s="11"/>
      <c r="HE315" s="11"/>
      <c r="HF315" s="11"/>
      <c r="HG315" s="11"/>
      <c r="HH315" s="11"/>
      <c r="HI315" s="11"/>
      <c r="HJ315" s="11"/>
      <c r="HK315" s="11"/>
      <c r="HL315" s="11"/>
      <c r="HM315" s="11"/>
      <c r="HN315" s="11"/>
      <c r="HO315" s="11"/>
      <c r="HP315" s="11"/>
      <c r="HQ315" s="11"/>
      <c r="HR315" s="11"/>
      <c r="HS315" s="11"/>
      <c r="HT315" s="11"/>
      <c r="HU315" s="11"/>
      <c r="HV315" s="11"/>
      <c r="HW315" s="11"/>
      <c r="HX315" s="11"/>
      <c r="HY315" s="11"/>
      <c r="HZ315" s="11"/>
      <c r="IA315" s="11"/>
      <c r="IB315" s="11"/>
      <c r="IC315" s="11"/>
      <c r="ID315" s="11"/>
      <c r="IE315" s="11"/>
      <c r="IF315" s="11"/>
      <c r="IG315" s="11"/>
      <c r="IH315" s="11"/>
      <c r="II315" s="11"/>
      <c r="IJ315" s="11"/>
      <c r="IK315" s="11"/>
      <c r="IL315" s="11"/>
      <c r="IM315" s="11"/>
      <c r="IN315" s="11"/>
      <c r="IO315" s="11"/>
      <c r="IP315" s="11"/>
      <c r="IQ315" s="11"/>
      <c r="IR315" s="11"/>
      <c r="IS315" s="11"/>
      <c r="IT315" s="11"/>
      <c r="IU315" s="11"/>
      <c r="IV315" s="11"/>
      <c r="IW315" s="11"/>
      <c r="IX315" s="11"/>
      <c r="IY315" s="11"/>
      <c r="IZ315" s="11"/>
      <c r="JA315" s="11"/>
      <c r="JB315" s="11"/>
      <c r="JC315" s="11"/>
      <c r="JD315" s="11"/>
      <c r="JE315" s="11"/>
      <c r="JF315" s="11"/>
      <c r="JG315" s="11"/>
      <c r="JH315" s="11"/>
      <c r="JI315" s="11"/>
      <c r="JJ315" s="11"/>
      <c r="JK315" s="11"/>
      <c r="JL315" s="11"/>
      <c r="JM315" s="11"/>
      <c r="JN315" s="11"/>
      <c r="JO315" s="11"/>
      <c r="JP315" s="11"/>
      <c r="JQ315" s="11"/>
      <c r="JR315" s="11"/>
      <c r="JS315" s="11"/>
      <c r="JT315" s="11"/>
      <c r="JU315" s="11"/>
      <c r="JV315" s="11"/>
      <c r="JW315" s="11"/>
      <c r="JX315" s="11"/>
      <c r="JY315" s="11"/>
      <c r="JZ315" s="11"/>
      <c r="KA315" s="11"/>
      <c r="KB315" s="11"/>
      <c r="KC315" s="11"/>
      <c r="KD315" s="11"/>
      <c r="KE315" s="11"/>
      <c r="KF315" s="11"/>
      <c r="KG315" s="11"/>
      <c r="KH315" s="11"/>
      <c r="KI315" s="11"/>
      <c r="KJ315" s="11"/>
      <c r="KK315" s="11"/>
      <c r="KL315" s="11"/>
      <c r="KM315" s="11"/>
      <c r="KN315" s="11"/>
      <c r="KO315" s="11"/>
      <c r="KP315" s="11"/>
      <c r="KQ315" s="11"/>
      <c r="KR315" s="11"/>
      <c r="KS315" s="11"/>
      <c r="KT315" s="11"/>
      <c r="KU315" s="11"/>
      <c r="KV315" s="11"/>
      <c r="KW315" s="11"/>
      <c r="KX315" s="11"/>
      <c r="KY315" s="11"/>
      <c r="KZ315" s="11"/>
      <c r="LA315" s="11"/>
      <c r="LB315" s="11"/>
      <c r="LC315" s="11"/>
      <c r="LD315" s="11"/>
      <c r="LE315" s="11"/>
      <c r="LF315" s="11"/>
      <c r="LG315" s="11"/>
      <c r="LH315" s="11"/>
      <c r="LI315" s="11"/>
      <c r="LJ315" s="11"/>
      <c r="LK315" s="11"/>
      <c r="LL315" s="11"/>
      <c r="LM315" s="11"/>
      <c r="LN315" s="11"/>
      <c r="LO315" s="11"/>
      <c r="LP315" s="11"/>
      <c r="LQ315" s="11"/>
      <c r="LR315" s="11"/>
      <c r="LS315" s="11"/>
      <c r="LT315" s="11"/>
      <c r="LU315" s="11"/>
      <c r="LV315" s="11"/>
      <c r="LW315" s="11"/>
      <c r="LX315" s="11"/>
      <c r="LY315" s="11"/>
      <c r="LZ315" s="11"/>
      <c r="MA315" s="11"/>
      <c r="MB315" s="11"/>
      <c r="MC315" s="11"/>
      <c r="MD315" s="11"/>
      <c r="ME315" s="11"/>
      <c r="MF315" s="11"/>
      <c r="MG315" s="11"/>
      <c r="MH315" s="11"/>
      <c r="MI315" s="11"/>
      <c r="MJ315" s="11"/>
      <c r="MK315" s="11"/>
      <c r="ML315" s="11"/>
      <c r="MM315" s="11"/>
      <c r="MN315" s="11"/>
      <c r="MO315" s="11"/>
      <c r="MP315" s="11"/>
      <c r="MQ315" s="11"/>
      <c r="MR315" s="11"/>
      <c r="MS315" s="11"/>
      <c r="MT315" s="11"/>
      <c r="MU315" s="11"/>
      <c r="MV315" s="11"/>
      <c r="MW315" s="11"/>
      <c r="MX315" s="11"/>
      <c r="MY315" s="11"/>
      <c r="MZ315" s="11"/>
      <c r="NA315" s="11"/>
      <c r="NB315" s="11"/>
      <c r="NC315" s="11"/>
      <c r="ND315" s="11"/>
      <c r="NE315" s="11"/>
      <c r="NF315" s="11"/>
      <c r="NG315" s="11"/>
      <c r="NH315" s="11"/>
      <c r="NI315" s="11"/>
      <c r="NJ315" s="11"/>
      <c r="NK315" s="11"/>
      <c r="NL315" s="11"/>
      <c r="NM315" s="11"/>
      <c r="NN315" s="11"/>
      <c r="NO315" s="11"/>
      <c r="NP315" s="11"/>
      <c r="NQ315" s="11"/>
      <c r="NR315" s="11"/>
      <c r="NS315" s="11"/>
      <c r="NT315" s="11"/>
      <c r="NU315" s="11"/>
      <c r="NV315" s="11"/>
      <c r="NW315" s="11"/>
      <c r="NX315" s="11"/>
      <c r="NY315" s="11"/>
      <c r="NZ315" s="11"/>
      <c r="OA315" s="11"/>
      <c r="OB315" s="11"/>
      <c r="OC315" s="11"/>
      <c r="OD315" s="11"/>
      <c r="OE315" s="11"/>
      <c r="OF315" s="11"/>
      <c r="OG315" s="11"/>
      <c r="OH315" s="11"/>
      <c r="OI315" s="11"/>
      <c r="OJ315" s="11"/>
      <c r="OK315" s="11"/>
      <c r="OL315" s="11"/>
      <c r="OM315" s="11"/>
      <c r="ON315" s="11"/>
      <c r="OO315" s="11"/>
      <c r="OP315" s="11"/>
      <c r="OQ315" s="11"/>
      <c r="OR315" s="11"/>
      <c r="OS315" s="11"/>
      <c r="OT315" s="11"/>
      <c r="OU315" s="11"/>
      <c r="OV315" s="11"/>
      <c r="OW315" s="11"/>
      <c r="OX315" s="11"/>
      <c r="OY315" s="11"/>
      <c r="OZ315" s="11"/>
      <c r="PA315" s="11"/>
      <c r="PB315" s="11"/>
      <c r="PC315" s="11"/>
      <c r="PD315" s="11"/>
      <c r="PE315" s="11"/>
      <c r="PF315" s="11"/>
      <c r="PG315" s="11"/>
      <c r="PH315" s="11"/>
      <c r="PI315" s="11"/>
      <c r="PJ315" s="11"/>
      <c r="PK315" s="11"/>
      <c r="PL315" s="11"/>
      <c r="PM315" s="11"/>
      <c r="PN315" s="11"/>
      <c r="PO315" s="11"/>
      <c r="PP315" s="11"/>
      <c r="PQ315" s="11"/>
      <c r="PR315" s="11"/>
      <c r="PS315" s="11"/>
      <c r="PT315" s="11"/>
      <c r="PU315" s="11"/>
      <c r="PV315" s="11"/>
      <c r="PW315" s="11"/>
      <c r="PX315" s="11"/>
      <c r="PY315" s="11"/>
      <c r="PZ315" s="11"/>
      <c r="QA315" s="11"/>
      <c r="QB315" s="11"/>
      <c r="QC315" s="11"/>
      <c r="QD315" s="11"/>
      <c r="QE315" s="11"/>
      <c r="QF315" s="11"/>
      <c r="QG315" s="11"/>
      <c r="QH315" s="11"/>
      <c r="QI315" s="11"/>
      <c r="QJ315" s="11"/>
      <c r="QK315" s="11"/>
      <c r="QL315" s="11"/>
      <c r="QM315" s="11"/>
      <c r="QN315" s="11"/>
      <c r="QO315" s="11"/>
      <c r="QP315" s="11"/>
      <c r="QQ315" s="11"/>
      <c r="QR315" s="11"/>
      <c r="QS315" s="11"/>
      <c r="QT315" s="11"/>
      <c r="QU315" s="11"/>
      <c r="QV315" s="11"/>
      <c r="QW315" s="11"/>
      <c r="QX315" s="11"/>
      <c r="QY315" s="11"/>
      <c r="QZ315" s="11"/>
      <c r="RA315" s="11"/>
      <c r="RB315" s="11"/>
      <c r="RC315" s="11"/>
      <c r="RD315" s="11"/>
      <c r="RE315" s="11"/>
      <c r="RF315" s="11"/>
      <c r="RG315" s="11"/>
      <c r="RH315" s="11"/>
      <c r="RI315" s="11"/>
      <c r="RJ315" s="11"/>
      <c r="RK315" s="11"/>
      <c r="RL315" s="11"/>
      <c r="RM315" s="11"/>
      <c r="RN315" s="11"/>
      <c r="RO315" s="11"/>
      <c r="RP315" s="11"/>
      <c r="RQ315" s="11"/>
      <c r="RR315" s="11"/>
      <c r="RS315" s="11"/>
      <c r="RT315" s="11"/>
      <c r="RU315" s="11"/>
      <c r="RV315" s="11"/>
      <c r="RW315" s="11"/>
      <c r="RX315" s="11"/>
      <c r="RY315" s="11"/>
      <c r="RZ315" s="11"/>
      <c r="SA315" s="11"/>
      <c r="SB315" s="11"/>
      <c r="SC315" s="11"/>
      <c r="SD315" s="11"/>
      <c r="SE315" s="11"/>
      <c r="SF315" s="11"/>
      <c r="SG315" s="11"/>
      <c r="SH315" s="11"/>
      <c r="SI315" s="11"/>
      <c r="SJ315" s="11"/>
      <c r="SK315" s="11"/>
      <c r="SL315" s="11"/>
      <c r="SM315" s="11"/>
      <c r="SN315" s="11"/>
      <c r="SO315" s="11"/>
      <c r="SP315" s="11"/>
      <c r="SQ315" s="11"/>
      <c r="SR315" s="11"/>
      <c r="SS315" s="11"/>
      <c r="ST315" s="11"/>
      <c r="SU315" s="11"/>
      <c r="SV315" s="11"/>
      <c r="SW315" s="11"/>
      <c r="SX315" s="11"/>
      <c r="SY315" s="11"/>
      <c r="SZ315" s="11"/>
      <c r="TA315" s="11"/>
      <c r="TB315" s="11"/>
      <c r="TC315" s="11"/>
      <c r="TD315" s="11"/>
      <c r="TE315" s="11"/>
      <c r="TF315" s="11"/>
      <c r="TG315" s="11"/>
      <c r="TH315" s="11"/>
      <c r="TI315" s="11"/>
      <c r="TJ315" s="11"/>
      <c r="TK315" s="11"/>
      <c r="TL315" s="11"/>
      <c r="TM315" s="11"/>
      <c r="TN315" s="11"/>
      <c r="TO315" s="11"/>
      <c r="TP315" s="11"/>
      <c r="TQ315" s="11"/>
      <c r="TR315" s="11"/>
      <c r="TS315" s="11"/>
      <c r="TT315" s="11"/>
      <c r="TU315" s="11"/>
      <c r="TV315" s="11"/>
      <c r="TW315" s="11"/>
      <c r="TX315" s="11"/>
      <c r="TY315" s="11"/>
      <c r="TZ315" s="11"/>
      <c r="UA315" s="11"/>
      <c r="UB315" s="11"/>
      <c r="UC315" s="11"/>
      <c r="UD315" s="11"/>
      <c r="UE315" s="11"/>
      <c r="UF315" s="11"/>
      <c r="UG315" s="11"/>
      <c r="UH315" s="11"/>
      <c r="UI315" s="11"/>
      <c r="UJ315" s="11"/>
      <c r="UK315" s="11"/>
      <c r="UL315" s="11"/>
      <c r="UM315" s="11"/>
      <c r="UN315" s="11"/>
      <c r="UO315" s="11"/>
      <c r="UP315" s="11"/>
      <c r="UQ315" s="11"/>
      <c r="UR315" s="11"/>
      <c r="US315" s="11"/>
      <c r="UT315" s="11"/>
      <c r="UU315" s="11"/>
      <c r="UV315" s="11"/>
      <c r="UW315" s="11"/>
      <c r="UX315" s="11"/>
      <c r="UY315" s="11"/>
      <c r="UZ315" s="11"/>
      <c r="VA315" s="11"/>
      <c r="VB315" s="11"/>
      <c r="VC315" s="11"/>
      <c r="VD315" s="11"/>
      <c r="VE315" s="11"/>
      <c r="VF315" s="11"/>
      <c r="VG315" s="11"/>
      <c r="VH315" s="11"/>
      <c r="VI315" s="11"/>
      <c r="VJ315" s="11"/>
      <c r="VK315" s="11"/>
      <c r="VL315" s="11"/>
      <c r="VM315" s="11"/>
      <c r="VN315" s="11"/>
      <c r="VO315" s="11"/>
      <c r="VP315" s="11"/>
      <c r="VQ315" s="11"/>
      <c r="VR315" s="11"/>
      <c r="VS315" s="11"/>
      <c r="VT315" s="11"/>
      <c r="VU315" s="11"/>
      <c r="VV315" s="11"/>
      <c r="VW315" s="11"/>
      <c r="VX315" s="11"/>
      <c r="VY315" s="11"/>
      <c r="VZ315" s="11"/>
      <c r="WA315" s="11"/>
      <c r="WB315" s="11"/>
      <c r="WC315" s="11"/>
      <c r="WD315" s="11"/>
      <c r="WE315" s="11"/>
      <c r="WF315" s="11"/>
      <c r="WG315" s="11"/>
      <c r="WH315" s="11"/>
      <c r="WI315" s="11"/>
      <c r="WJ315" s="11"/>
      <c r="WK315" s="11"/>
      <c r="WL315" s="11"/>
      <c r="WM315" s="11"/>
      <c r="WN315" s="11"/>
      <c r="WO315" s="11"/>
      <c r="WP315" s="11"/>
      <c r="WQ315" s="11"/>
      <c r="WR315" s="11"/>
      <c r="WS315" s="11"/>
      <c r="WT315" s="11"/>
      <c r="WU315" s="11"/>
      <c r="WV315" s="11"/>
      <c r="WW315" s="11"/>
      <c r="WX315" s="11"/>
      <c r="WY315" s="11"/>
      <c r="WZ315" s="11"/>
      <c r="XA315" s="11"/>
      <c r="XB315" s="11"/>
      <c r="XC315" s="11"/>
      <c r="XD315" s="11"/>
      <c r="XE315" s="11"/>
      <c r="XF315" s="11"/>
      <c r="XG315" s="11"/>
      <c r="XH315" s="11"/>
      <c r="XI315" s="11"/>
      <c r="XJ315" s="11"/>
      <c r="XK315" s="11"/>
      <c r="XL315" s="11"/>
      <c r="XM315" s="11"/>
      <c r="XN315" s="11"/>
      <c r="XO315" s="11"/>
      <c r="XP315" s="11"/>
      <c r="XQ315" s="11"/>
      <c r="XR315" s="11"/>
      <c r="XS315" s="11"/>
      <c r="XT315" s="11"/>
      <c r="XU315" s="11"/>
      <c r="XV315" s="11"/>
      <c r="XW315" s="11"/>
      <c r="XX315" s="11"/>
      <c r="XY315" s="11"/>
      <c r="XZ315" s="11"/>
      <c r="YA315" s="11"/>
      <c r="YB315" s="11"/>
      <c r="YC315" s="11"/>
      <c r="YD315" s="11"/>
      <c r="YE315" s="11"/>
      <c r="YF315" s="11"/>
      <c r="YG315" s="11"/>
      <c r="YH315" s="11"/>
      <c r="YI315" s="11"/>
      <c r="YJ315" s="11"/>
      <c r="YK315" s="11"/>
      <c r="YL315" s="11"/>
      <c r="YM315" s="11"/>
      <c r="YN315" s="11"/>
      <c r="YO315" s="11"/>
      <c r="YP315" s="11"/>
      <c r="YQ315" s="11"/>
      <c r="YR315" s="11"/>
      <c r="YS315" s="11"/>
      <c r="YT315" s="11"/>
      <c r="YU315" s="11"/>
      <c r="YV315" s="11"/>
      <c r="YW315" s="11"/>
      <c r="YX315" s="11"/>
      <c r="YY315" s="11"/>
      <c r="YZ315" s="11"/>
      <c r="ZA315" s="11"/>
      <c r="ZB315" s="11"/>
      <c r="ZC315" s="11"/>
      <c r="ZD315" s="11"/>
      <c r="ZE315" s="11"/>
      <c r="ZF315" s="11"/>
      <c r="ZG315" s="11"/>
      <c r="ZH315" s="11"/>
      <c r="ZI315" s="11"/>
      <c r="ZJ315" s="11"/>
      <c r="ZK315" s="11"/>
      <c r="ZL315" s="11"/>
      <c r="ZM315" s="11"/>
      <c r="ZN315" s="11"/>
      <c r="ZO315" s="11"/>
      <c r="ZP315" s="11"/>
      <c r="ZQ315" s="11"/>
      <c r="ZR315" s="11"/>
      <c r="ZS315" s="11"/>
      <c r="ZT315" s="11"/>
      <c r="ZU315" s="11"/>
      <c r="ZV315" s="11"/>
      <c r="ZW315" s="11"/>
      <c r="ZX315" s="11"/>
      <c r="ZY315" s="11"/>
      <c r="ZZ315" s="11"/>
      <c r="AAA315" s="11"/>
      <c r="AAB315" s="11"/>
      <c r="AAC315" s="11"/>
      <c r="AAD315" s="11"/>
      <c r="AAE315" s="11"/>
      <c r="AAF315" s="11"/>
      <c r="AAG315" s="11"/>
      <c r="AAH315" s="11"/>
      <c r="AAI315" s="11"/>
      <c r="AAJ315" s="11"/>
      <c r="AAK315" s="11"/>
      <c r="AAL315" s="11"/>
      <c r="AAM315" s="11"/>
      <c r="AAN315" s="11"/>
      <c r="AAO315" s="11"/>
      <c r="AAP315" s="11"/>
      <c r="AAQ315" s="11"/>
      <c r="AAR315" s="11"/>
      <c r="AAS315" s="11"/>
      <c r="AAT315" s="11"/>
      <c r="AAU315" s="11"/>
      <c r="AAV315" s="11"/>
      <c r="AAW315" s="11"/>
      <c r="AAX315" s="11"/>
      <c r="AAY315" s="11"/>
      <c r="AAZ315" s="11"/>
      <c r="ABA315" s="11"/>
      <c r="ABB315" s="11"/>
      <c r="ABC315" s="11"/>
      <c r="ABD315" s="11"/>
      <c r="ABE315" s="11"/>
      <c r="ABF315" s="11"/>
      <c r="ABG315" s="11"/>
      <c r="ABH315" s="11"/>
      <c r="ABI315" s="11"/>
      <c r="ABJ315" s="11"/>
      <c r="ABK315" s="11"/>
      <c r="ABL315" s="11"/>
      <c r="ABM315" s="11"/>
      <c r="ABN315" s="11"/>
      <c r="ABO315" s="11"/>
      <c r="ABP315" s="11"/>
      <c r="ABQ315" s="11"/>
      <c r="ABR315" s="11"/>
      <c r="ABS315" s="11"/>
      <c r="ABT315" s="11"/>
      <c r="ABU315" s="11"/>
      <c r="ABV315" s="11"/>
      <c r="ABW315" s="11"/>
      <c r="ABX315" s="11"/>
      <c r="ABY315" s="11"/>
      <c r="ABZ315" s="11"/>
      <c r="ACA315" s="11"/>
      <c r="ACB315" s="11"/>
      <c r="ACC315" s="11"/>
      <c r="ACD315" s="11"/>
      <c r="ACE315" s="11"/>
      <c r="ACF315" s="11"/>
      <c r="ACG315" s="11"/>
      <c r="ACH315" s="11"/>
      <c r="ACI315" s="11"/>
      <c r="ACJ315" s="11"/>
      <c r="ACK315" s="11"/>
      <c r="ACL315" s="11"/>
      <c r="ACM315" s="11"/>
      <c r="ACN315" s="11"/>
      <c r="ACO315" s="11"/>
      <c r="ACP315" s="11"/>
      <c r="ACQ315" s="11"/>
      <c r="ACR315" s="11"/>
      <c r="ACS315" s="11"/>
      <c r="ACT315" s="11"/>
      <c r="ACU315" s="11"/>
      <c r="ACV315" s="11"/>
      <c r="ACW315" s="11"/>
      <c r="ACX315" s="11"/>
      <c r="ACY315" s="11"/>
      <c r="ACZ315" s="11"/>
      <c r="ADA315" s="11"/>
      <c r="ADB315" s="11"/>
      <c r="ADC315" s="11"/>
      <c r="ADD315" s="11"/>
      <c r="ADE315" s="11"/>
      <c r="ADF315" s="11"/>
      <c r="ADG315" s="11"/>
      <c r="ADH315" s="11"/>
      <c r="ADI315" s="11"/>
      <c r="ADJ315" s="11"/>
      <c r="ADK315" s="11"/>
      <c r="ADL315" s="11"/>
      <c r="ADM315" s="11"/>
      <c r="ADN315" s="11"/>
      <c r="ADO315" s="11"/>
      <c r="ADP315" s="11"/>
      <c r="ADQ315" s="11"/>
      <c r="ADR315" s="11"/>
      <c r="ADS315" s="11"/>
      <c r="ADT315" s="11"/>
      <c r="ADU315" s="11"/>
      <c r="ADV315" s="11"/>
      <c r="ADW315" s="11"/>
      <c r="ADX315" s="11"/>
      <c r="ADY315" s="11"/>
      <c r="ADZ315" s="11"/>
      <c r="AEA315" s="11"/>
      <c r="AEB315" s="11"/>
      <c r="AEC315" s="11"/>
      <c r="AED315" s="11"/>
      <c r="AEE315" s="11"/>
      <c r="AEF315" s="11"/>
      <c r="AEG315" s="11"/>
      <c r="AEH315" s="11"/>
      <c r="AEI315" s="11"/>
      <c r="AEJ315" s="11"/>
      <c r="AEK315" s="11"/>
      <c r="AEL315" s="11"/>
      <c r="AEM315" s="11"/>
      <c r="AEN315" s="11"/>
      <c r="AEO315" s="11"/>
      <c r="AEP315" s="11"/>
      <c r="AEQ315" s="11"/>
      <c r="AER315" s="11"/>
      <c r="AES315" s="11"/>
      <c r="AET315" s="11"/>
      <c r="AEU315" s="11"/>
      <c r="AEV315" s="11"/>
      <c r="AEW315" s="11"/>
      <c r="AEX315" s="11"/>
      <c r="AEY315" s="11"/>
      <c r="AEZ315" s="11"/>
      <c r="AFA315" s="11"/>
      <c r="AFB315" s="11"/>
      <c r="AFC315" s="11"/>
      <c r="AFD315" s="11"/>
      <c r="AFE315" s="11"/>
      <c r="AFF315" s="11"/>
      <c r="AFG315" s="11"/>
      <c r="AFH315" s="11"/>
      <c r="AFI315" s="11"/>
      <c r="AFJ315" s="11"/>
      <c r="AFK315" s="11"/>
      <c r="AFL315" s="11"/>
      <c r="AFM315" s="11"/>
      <c r="AFN315" s="11"/>
      <c r="AFO315" s="11"/>
      <c r="AFP315" s="11"/>
      <c r="AFQ315" s="11"/>
      <c r="AFR315" s="11"/>
      <c r="AFS315" s="11"/>
      <c r="AFT315" s="11"/>
      <c r="AFU315" s="11"/>
      <c r="AFV315" s="11"/>
      <c r="AFW315" s="11"/>
      <c r="AFX315" s="11"/>
      <c r="AFY315" s="11"/>
      <c r="AFZ315" s="11"/>
      <c r="AGA315" s="11"/>
      <c r="AGB315" s="11"/>
      <c r="AGC315" s="11"/>
      <c r="AGD315" s="11"/>
      <c r="AGE315" s="11"/>
      <c r="AGF315" s="11"/>
      <c r="AGG315" s="11"/>
      <c r="AGH315" s="11"/>
      <c r="AGI315" s="11"/>
      <c r="AGJ315" s="11"/>
      <c r="AGK315" s="11"/>
      <c r="AGL315" s="11"/>
      <c r="AGM315" s="11"/>
      <c r="AGN315" s="11"/>
      <c r="AGO315" s="11"/>
      <c r="AGP315" s="11"/>
      <c r="AGQ315" s="11"/>
      <c r="AGR315" s="11"/>
      <c r="AGS315" s="11"/>
      <c r="AGT315" s="11"/>
      <c r="AGU315" s="11"/>
      <c r="AGV315" s="11"/>
      <c r="AGW315" s="11"/>
      <c r="AGX315" s="11"/>
      <c r="AGY315" s="11"/>
      <c r="AGZ315" s="11"/>
      <c r="AHA315" s="11"/>
      <c r="AHB315" s="11"/>
      <c r="AHC315" s="11"/>
      <c r="AHD315" s="11"/>
      <c r="AHE315" s="11"/>
      <c r="AHF315" s="11"/>
      <c r="AHG315" s="11"/>
      <c r="AHH315" s="11"/>
      <c r="AHI315" s="11"/>
      <c r="AHJ315" s="11"/>
      <c r="AHK315" s="11"/>
      <c r="AHL315" s="11"/>
      <c r="AHM315" s="11"/>
      <c r="AHN315" s="11"/>
      <c r="AHO315" s="11"/>
      <c r="AHP315" s="11"/>
      <c r="AHQ315" s="11"/>
      <c r="AHR315" s="11"/>
      <c r="AHS315" s="11"/>
      <c r="AHT315" s="11"/>
      <c r="AHU315" s="11"/>
      <c r="AHV315" s="11"/>
      <c r="AHW315" s="11"/>
      <c r="AHX315" s="11"/>
      <c r="AHY315" s="11"/>
      <c r="AHZ315" s="11"/>
      <c r="AIA315" s="11"/>
      <c r="AIB315" s="11"/>
      <c r="AIC315" s="11"/>
      <c r="AID315" s="11"/>
      <c r="AIE315" s="11"/>
      <c r="AIF315" s="11"/>
      <c r="AIG315" s="11"/>
      <c r="AIH315" s="11"/>
      <c r="AII315" s="11"/>
      <c r="AIJ315" s="11"/>
      <c r="AIK315" s="11"/>
      <c r="AIL315" s="11"/>
      <c r="AIM315" s="11"/>
      <c r="AIN315" s="11"/>
      <c r="AIO315" s="11"/>
      <c r="AIP315" s="11"/>
      <c r="AIQ315" s="11"/>
      <c r="AIR315" s="11"/>
      <c r="AIS315" s="11"/>
      <c r="AIT315" s="11"/>
      <c r="AIU315" s="11"/>
      <c r="AIV315" s="11"/>
      <c r="AIW315" s="11"/>
      <c r="AIX315" s="11"/>
      <c r="AIY315" s="11"/>
      <c r="AIZ315" s="11"/>
      <c r="AJA315" s="11"/>
      <c r="AJB315" s="11"/>
      <c r="AJC315" s="11"/>
      <c r="AJD315" s="11"/>
      <c r="AJE315" s="11"/>
      <c r="AJF315" s="11"/>
      <c r="AJG315" s="11"/>
      <c r="AJH315" s="11"/>
      <c r="AJI315" s="11"/>
      <c r="AJJ315" s="11"/>
      <c r="AJK315" s="11"/>
      <c r="AJL315" s="11"/>
      <c r="AJM315" s="11"/>
      <c r="AJN315" s="11"/>
      <c r="AJO315" s="11"/>
      <c r="AJP315" s="11"/>
      <c r="AJQ315" s="11"/>
      <c r="AJR315" s="11"/>
      <c r="AJS315" s="11"/>
      <c r="AJT315" s="11"/>
      <c r="AJU315" s="11"/>
      <c r="AJV315" s="11"/>
      <c r="AJW315" s="11"/>
      <c r="AJX315" s="11"/>
      <c r="AJY315" s="11"/>
      <c r="AJZ315" s="11"/>
      <c r="AKA315" s="11"/>
      <c r="AKB315" s="11"/>
      <c r="AKC315" s="11"/>
      <c r="AKD315" s="11"/>
      <c r="AKE315" s="11"/>
      <c r="AKF315" s="11"/>
      <c r="AKG315" s="11"/>
      <c r="AKH315" s="11"/>
      <c r="AKI315" s="11"/>
      <c r="AKJ315" s="11"/>
      <c r="AKK315" s="11"/>
      <c r="AKL315" s="11"/>
      <c r="AKM315" s="11"/>
      <c r="AKN315" s="11"/>
      <c r="AKO315" s="11"/>
      <c r="AKP315" s="11"/>
      <c r="AKQ315" s="11"/>
      <c r="AKR315" s="11"/>
      <c r="AKS315" s="11"/>
      <c r="AKT315" s="11"/>
      <c r="AKU315" s="11"/>
      <c r="AKV315" s="11"/>
      <c r="AKW315" s="11"/>
      <c r="AKX315" s="11"/>
      <c r="AKY315" s="11"/>
      <c r="AKZ315" s="11"/>
      <c r="ALA315" s="11"/>
      <c r="ALB315" s="11"/>
      <c r="ALC315" s="11"/>
      <c r="ALD315" s="11"/>
      <c r="ALE315" s="11"/>
      <c r="ALF315" s="11"/>
      <c r="ALG315" s="11"/>
      <c r="ALH315" s="11"/>
      <c r="ALI315" s="11"/>
      <c r="ALJ315" s="11"/>
      <c r="ALK315" s="11"/>
      <c r="ALL315" s="11"/>
      <c r="ALM315" s="11"/>
      <c r="ALN315" s="11"/>
      <c r="ALO315" s="11"/>
      <c r="ALP315" s="11"/>
      <c r="ALQ315" s="11"/>
      <c r="ALR315" s="11"/>
      <c r="ALS315" s="11"/>
      <c r="ALT315" s="11"/>
      <c r="ALU315" s="11"/>
      <c r="ALV315" s="11"/>
      <c r="ALW315" s="11"/>
      <c r="ALX315" s="11"/>
      <c r="ALY315" s="11"/>
      <c r="ALZ315" s="11"/>
      <c r="AMA315" s="11"/>
      <c r="AMB315" s="11"/>
      <c r="AMC315" s="11"/>
      <c r="AMD315" s="11"/>
      <c r="AME315" s="11"/>
      <c r="AMF315" s="11"/>
      <c r="AMG315" s="11"/>
      <c r="AMH315" s="11"/>
      <c r="AMI315" s="11"/>
      <c r="AMJ315" s="11"/>
      <c r="AMK315" s="11"/>
      <c r="AML315" s="11"/>
      <c r="AMM315" s="11"/>
      <c r="AMN315" s="11"/>
      <c r="AMO315" s="11"/>
      <c r="AMP315" s="11"/>
      <c r="AMQ315" s="11"/>
      <c r="AMR315" s="11"/>
      <c r="AMS315" s="11"/>
      <c r="AMT315" s="11"/>
      <c r="AMU315" s="11"/>
      <c r="AMV315" s="11"/>
      <c r="AMW315" s="11"/>
      <c r="AMX315" s="11"/>
      <c r="AMY315" s="11"/>
      <c r="AMZ315" s="11"/>
      <c r="ANA315" s="11"/>
      <c r="ANB315" s="11"/>
      <c r="ANC315" s="11"/>
      <c r="AND315" s="11"/>
      <c r="ANE315" s="11"/>
      <c r="ANF315" s="11"/>
      <c r="ANG315" s="11"/>
      <c r="ANH315" s="11"/>
      <c r="ANI315" s="11"/>
      <c r="ANJ315" s="11"/>
      <c r="ANK315" s="11"/>
      <c r="ANL315" s="11"/>
      <c r="ANM315" s="11"/>
      <c r="ANN315" s="11"/>
      <c r="ANO315" s="11"/>
      <c r="ANP315" s="11"/>
      <c r="ANQ315" s="11"/>
      <c r="ANR315" s="11"/>
      <c r="ANS315" s="11"/>
      <c r="ANT315" s="11"/>
      <c r="ANU315" s="11"/>
      <c r="ANV315" s="11"/>
      <c r="ANW315" s="11"/>
      <c r="ANX315" s="11"/>
      <c r="ANY315" s="11"/>
      <c r="ANZ315" s="11"/>
      <c r="AOA315" s="11"/>
      <c r="AOB315" s="11"/>
      <c r="AOC315" s="11"/>
      <c r="AOD315" s="11"/>
      <c r="AOE315" s="11"/>
      <c r="AOF315" s="11"/>
      <c r="AOG315" s="11"/>
      <c r="AOH315" s="11"/>
      <c r="AOI315" s="11"/>
      <c r="AOJ315" s="11"/>
      <c r="AOK315" s="11"/>
      <c r="AOL315" s="11"/>
      <c r="AOM315" s="11"/>
      <c r="AON315" s="11"/>
      <c r="AOO315" s="11"/>
      <c r="AOP315" s="11"/>
      <c r="AOQ315" s="11"/>
      <c r="AOR315" s="11"/>
      <c r="AOS315" s="11"/>
      <c r="AOT315" s="11"/>
      <c r="AOU315" s="11"/>
      <c r="AOV315" s="11"/>
      <c r="AOW315" s="11"/>
      <c r="AOX315" s="11"/>
      <c r="AOY315" s="11"/>
      <c r="AOZ315" s="11"/>
      <c r="APA315" s="11"/>
      <c r="APB315" s="11"/>
      <c r="APC315" s="11"/>
      <c r="APD315" s="11"/>
      <c r="APE315" s="11"/>
      <c r="APF315" s="11"/>
      <c r="APG315" s="11"/>
      <c r="APH315" s="11"/>
      <c r="API315" s="11"/>
      <c r="APJ315" s="11"/>
      <c r="APK315" s="11"/>
      <c r="APL315" s="11"/>
      <c r="APM315" s="11"/>
      <c r="APN315" s="11"/>
      <c r="APO315" s="11"/>
      <c r="APP315" s="11"/>
      <c r="APQ315" s="11"/>
      <c r="APR315" s="11"/>
      <c r="APS315" s="11"/>
      <c r="APT315" s="11"/>
      <c r="APU315" s="11"/>
      <c r="APV315" s="11"/>
      <c r="APW315" s="11"/>
      <c r="APX315" s="11"/>
      <c r="APY315" s="11"/>
      <c r="APZ315" s="11"/>
      <c r="AQA315" s="11"/>
      <c r="AQB315" s="11"/>
      <c r="AQC315" s="11"/>
      <c r="AQD315" s="11"/>
      <c r="AQE315" s="11"/>
      <c r="AQF315" s="11"/>
      <c r="AQG315" s="11"/>
      <c r="AQH315" s="11"/>
      <c r="AQI315" s="11"/>
      <c r="AQJ315" s="11"/>
      <c r="AQK315" s="11"/>
      <c r="AQL315" s="11"/>
      <c r="AQM315" s="11"/>
      <c r="AQN315" s="11"/>
      <c r="AQO315" s="11"/>
      <c r="AQP315" s="11"/>
      <c r="AQQ315" s="11"/>
      <c r="AQR315" s="11"/>
      <c r="AQS315" s="11"/>
      <c r="AQT315" s="11"/>
      <c r="AQU315" s="11"/>
      <c r="AQV315" s="11"/>
      <c r="AQW315" s="11"/>
      <c r="AQX315" s="11"/>
      <c r="AQY315" s="11"/>
      <c r="AQZ315" s="11"/>
      <c r="ARA315" s="11"/>
      <c r="ARB315" s="11"/>
      <c r="ARC315" s="11"/>
      <c r="ARD315" s="11"/>
      <c r="ARE315" s="11"/>
      <c r="ARF315" s="11"/>
      <c r="ARG315" s="11"/>
      <c r="ARH315" s="11"/>
      <c r="ARI315" s="11"/>
      <c r="ARJ315" s="11"/>
      <c r="ARK315" s="11"/>
      <c r="ARL315" s="11"/>
      <c r="ARM315" s="11"/>
      <c r="ARN315" s="11"/>
      <c r="ARO315" s="11"/>
      <c r="ARP315" s="11"/>
      <c r="ARQ315" s="11"/>
      <c r="ARR315" s="11"/>
      <c r="ARS315" s="11"/>
      <c r="ART315" s="11"/>
      <c r="ARU315" s="11"/>
      <c r="ARV315" s="11"/>
      <c r="ARW315" s="11"/>
      <c r="ARX315" s="11"/>
      <c r="ARY315" s="11"/>
      <c r="ARZ315" s="11"/>
      <c r="ASA315" s="11"/>
      <c r="ASB315" s="11"/>
      <c r="ASC315" s="11"/>
      <c r="ASD315" s="11"/>
      <c r="ASE315" s="11"/>
      <c r="ASF315" s="11"/>
      <c r="ASG315" s="11"/>
      <c r="ASH315" s="11"/>
      <c r="ASI315" s="11"/>
      <c r="ASJ315" s="11"/>
      <c r="ASK315" s="11"/>
      <c r="ASL315" s="11"/>
      <c r="ASM315" s="11"/>
      <c r="ASN315" s="11"/>
      <c r="ASO315" s="11"/>
      <c r="ASP315" s="11"/>
      <c r="ASQ315" s="11"/>
      <c r="ASR315" s="11"/>
      <c r="ASS315" s="11"/>
      <c r="AST315" s="11"/>
      <c r="ASU315" s="11"/>
      <c r="ASV315" s="11"/>
      <c r="ASW315" s="11"/>
      <c r="ASX315" s="11"/>
      <c r="ASY315" s="11"/>
      <c r="ASZ315" s="11"/>
      <c r="ATA315" s="11"/>
      <c r="ATB315" s="11"/>
      <c r="ATC315" s="11"/>
      <c r="ATD315" s="11"/>
      <c r="ATE315" s="11"/>
      <c r="ATF315" s="11"/>
      <c r="ATG315" s="11"/>
      <c r="ATH315" s="11"/>
      <c r="ATI315" s="11"/>
      <c r="ATJ315" s="11"/>
      <c r="ATK315" s="11"/>
      <c r="ATL315" s="11"/>
      <c r="ATM315" s="11"/>
      <c r="ATN315" s="11"/>
      <c r="ATO315" s="11"/>
      <c r="ATP315" s="11"/>
      <c r="ATQ315" s="11"/>
      <c r="ATR315" s="11"/>
      <c r="ATS315" s="11"/>
      <c r="ATT315" s="11"/>
      <c r="ATU315" s="11"/>
      <c r="ATV315" s="11"/>
      <c r="ATW315" s="11"/>
      <c r="ATX315" s="11"/>
      <c r="ATY315" s="11"/>
      <c r="ATZ315" s="11"/>
      <c r="AUA315" s="11"/>
      <c r="AUB315" s="11"/>
      <c r="AUC315" s="11"/>
      <c r="AUD315" s="11"/>
      <c r="AUE315" s="11"/>
      <c r="AUF315" s="11"/>
      <c r="AUG315" s="11"/>
      <c r="AUH315" s="11"/>
      <c r="AUI315" s="11"/>
      <c r="AUJ315" s="11"/>
      <c r="AUK315" s="11"/>
      <c r="AUL315" s="11"/>
      <c r="AUM315" s="11"/>
      <c r="AUN315" s="11"/>
      <c r="AUO315" s="11"/>
      <c r="AUP315" s="11"/>
      <c r="AUQ315" s="11"/>
      <c r="AUR315" s="11"/>
      <c r="AUS315" s="11"/>
      <c r="AUT315" s="11"/>
      <c r="AUU315" s="11"/>
      <c r="AUV315" s="11"/>
      <c r="AUW315" s="11"/>
      <c r="AUX315" s="11"/>
      <c r="AUY315" s="11"/>
      <c r="AUZ315" s="11"/>
      <c r="AVA315" s="11"/>
      <c r="AVB315" s="11"/>
      <c r="AVC315" s="11"/>
      <c r="AVD315" s="11"/>
      <c r="AVE315" s="11"/>
      <c r="AVF315" s="11"/>
      <c r="AVG315" s="11"/>
      <c r="AVH315" s="11"/>
      <c r="AVI315" s="11"/>
      <c r="AVJ315" s="11"/>
      <c r="AVK315" s="11"/>
      <c r="AVL315" s="11"/>
      <c r="AVM315" s="11"/>
      <c r="AVN315" s="11"/>
      <c r="AVO315" s="11"/>
      <c r="AVP315" s="11"/>
      <c r="AVQ315" s="11"/>
      <c r="AVR315" s="11"/>
      <c r="AVS315" s="11"/>
      <c r="AVT315" s="11"/>
      <c r="AVU315" s="11"/>
      <c r="AVV315" s="11"/>
      <c r="AVW315" s="11"/>
      <c r="AVX315" s="11"/>
      <c r="AVY315" s="11"/>
      <c r="AVZ315" s="11"/>
      <c r="AWA315" s="11"/>
      <c r="AWB315" s="11"/>
      <c r="AWC315" s="11"/>
      <c r="AWD315" s="11"/>
      <c r="AWE315" s="11"/>
      <c r="AWF315" s="11"/>
      <c r="AWG315" s="11"/>
      <c r="AWH315" s="11"/>
      <c r="AWI315" s="11"/>
      <c r="AWJ315" s="11"/>
      <c r="AWK315" s="11"/>
      <c r="AWL315" s="11"/>
      <c r="AWM315" s="11"/>
      <c r="AWN315" s="11"/>
      <c r="AWO315" s="11"/>
      <c r="AWP315" s="11"/>
      <c r="AWQ315" s="11"/>
      <c r="AWR315" s="11"/>
      <c r="AWS315" s="11"/>
      <c r="AWT315" s="11"/>
      <c r="AWU315" s="11"/>
      <c r="AWV315" s="11"/>
      <c r="AWW315" s="11"/>
      <c r="AWX315" s="11"/>
      <c r="AWY315" s="11"/>
      <c r="AWZ315" s="11"/>
      <c r="AXA315" s="11"/>
      <c r="AXB315" s="11"/>
      <c r="AXC315" s="11"/>
      <c r="AXD315" s="11"/>
      <c r="AXE315" s="11"/>
      <c r="AXF315" s="11"/>
      <c r="AXG315" s="11"/>
      <c r="AXH315" s="11"/>
      <c r="AXI315" s="11"/>
      <c r="AXJ315" s="11"/>
      <c r="AXK315" s="11"/>
      <c r="AXL315" s="11"/>
      <c r="AXM315" s="11"/>
      <c r="AXN315" s="11"/>
      <c r="AXO315" s="11"/>
      <c r="AXP315" s="11"/>
      <c r="AXQ315" s="11"/>
      <c r="AXR315" s="11"/>
      <c r="AXS315" s="11"/>
      <c r="AXT315" s="11"/>
      <c r="AXU315" s="11"/>
      <c r="AXV315" s="11"/>
      <c r="AXW315" s="11"/>
      <c r="AXX315" s="11"/>
      <c r="AXY315" s="11"/>
      <c r="AXZ315" s="11"/>
      <c r="AYA315" s="11"/>
      <c r="AYB315" s="11"/>
      <c r="AYC315" s="11"/>
      <c r="AYD315" s="11"/>
      <c r="AYE315" s="11"/>
      <c r="AYF315" s="11"/>
      <c r="AYG315" s="11"/>
      <c r="AYH315" s="11"/>
      <c r="AYI315" s="11"/>
      <c r="AYJ315" s="11"/>
      <c r="AYK315" s="11"/>
      <c r="AYL315" s="11"/>
      <c r="AYM315" s="11"/>
      <c r="AYN315" s="11"/>
      <c r="AYO315" s="11"/>
      <c r="AYP315" s="11"/>
      <c r="AYQ315" s="11"/>
      <c r="AYR315" s="11"/>
      <c r="AYS315" s="11"/>
      <c r="AYT315" s="11"/>
      <c r="AYU315" s="11"/>
      <c r="AYV315" s="11"/>
      <c r="AYW315" s="11"/>
      <c r="AYX315" s="11"/>
      <c r="AYY315" s="11"/>
      <c r="AYZ315" s="11"/>
      <c r="AZA315" s="11"/>
      <c r="AZB315" s="11"/>
      <c r="AZC315" s="11"/>
      <c r="AZD315" s="11"/>
      <c r="AZE315" s="11"/>
      <c r="AZF315" s="11"/>
      <c r="AZG315" s="11"/>
      <c r="AZH315" s="11"/>
      <c r="AZI315" s="11"/>
      <c r="AZJ315" s="11"/>
      <c r="AZK315" s="11"/>
      <c r="AZL315" s="11"/>
      <c r="AZM315" s="11"/>
      <c r="AZN315" s="11"/>
      <c r="AZO315" s="11"/>
      <c r="AZP315" s="11"/>
      <c r="AZQ315" s="11"/>
      <c r="AZR315" s="11"/>
      <c r="AZS315" s="11"/>
      <c r="AZT315" s="11"/>
      <c r="AZU315" s="11"/>
      <c r="AZV315" s="11"/>
      <c r="AZW315" s="11"/>
      <c r="AZX315" s="11"/>
      <c r="AZY315" s="11"/>
      <c r="AZZ315" s="11"/>
      <c r="BAA315" s="11"/>
      <c r="BAB315" s="11"/>
      <c r="BAC315" s="11"/>
      <c r="BAD315" s="11"/>
      <c r="BAE315" s="11"/>
      <c r="BAF315" s="11"/>
      <c r="BAG315" s="11"/>
      <c r="BAH315" s="11"/>
      <c r="BAI315" s="11"/>
      <c r="BAJ315" s="11"/>
      <c r="BAK315" s="11"/>
      <c r="BAL315" s="11"/>
      <c r="BAM315" s="11"/>
      <c r="BAN315" s="11"/>
      <c r="BAO315" s="11"/>
      <c r="BAP315" s="11"/>
      <c r="BAQ315" s="11"/>
      <c r="BAR315" s="11"/>
      <c r="BAS315" s="11"/>
      <c r="BAT315" s="11"/>
      <c r="BAU315" s="11"/>
      <c r="BAV315" s="11"/>
      <c r="BAW315" s="11"/>
      <c r="BAX315" s="11"/>
      <c r="BAY315" s="11"/>
      <c r="BAZ315" s="11"/>
      <c r="BBA315" s="11"/>
      <c r="BBB315" s="11"/>
      <c r="BBC315" s="11"/>
      <c r="BBD315" s="11"/>
      <c r="BBE315" s="11"/>
      <c r="BBF315" s="11"/>
      <c r="BBG315" s="11"/>
      <c r="BBH315" s="11"/>
      <c r="BBI315" s="11"/>
      <c r="BBJ315" s="11"/>
      <c r="BBK315" s="11"/>
      <c r="BBL315" s="11"/>
      <c r="BBM315" s="11"/>
      <c r="BBN315" s="11"/>
      <c r="BBO315" s="11"/>
      <c r="BBP315" s="11"/>
      <c r="BBQ315" s="11"/>
      <c r="BBR315" s="11"/>
      <c r="BBS315" s="11"/>
      <c r="BBT315" s="11"/>
      <c r="BBU315" s="11"/>
      <c r="BBV315" s="11"/>
      <c r="BBW315" s="11"/>
      <c r="BBX315" s="11"/>
      <c r="BBY315" s="11"/>
      <c r="BBZ315" s="11"/>
      <c r="BCA315" s="11"/>
      <c r="BCB315" s="11"/>
      <c r="BCC315" s="11"/>
      <c r="BCD315" s="11"/>
      <c r="BCE315" s="11"/>
      <c r="BCF315" s="11"/>
      <c r="BCG315" s="11"/>
      <c r="BCH315" s="11"/>
      <c r="BCI315" s="11"/>
      <c r="BCJ315" s="11"/>
      <c r="BCK315" s="11"/>
      <c r="BCL315" s="11"/>
      <c r="BCM315" s="11"/>
      <c r="BCN315" s="11"/>
      <c r="BCO315" s="11"/>
      <c r="BCP315" s="11"/>
      <c r="BCQ315" s="11"/>
      <c r="BCR315" s="11"/>
      <c r="BCS315" s="11"/>
      <c r="BCT315" s="11"/>
      <c r="BCU315" s="11"/>
      <c r="BCV315" s="11"/>
      <c r="BCW315" s="11"/>
      <c r="BCX315" s="11"/>
      <c r="BCY315" s="11"/>
      <c r="BCZ315" s="11"/>
      <c r="BDA315" s="11"/>
      <c r="BDB315" s="11"/>
      <c r="BDC315" s="11"/>
      <c r="BDD315" s="11"/>
      <c r="BDE315" s="11"/>
      <c r="BDF315" s="11"/>
      <c r="BDG315" s="11"/>
      <c r="BDH315" s="11"/>
      <c r="BDI315" s="11"/>
      <c r="BDJ315" s="11"/>
      <c r="BDK315" s="11"/>
      <c r="BDL315" s="11"/>
      <c r="BDM315" s="11"/>
      <c r="BDN315" s="11"/>
      <c r="BDO315" s="11"/>
      <c r="BDP315" s="11"/>
      <c r="BDQ315" s="11"/>
      <c r="BDR315" s="11"/>
      <c r="BDS315" s="11"/>
      <c r="BDT315" s="11"/>
      <c r="BDU315" s="11"/>
      <c r="BDV315" s="11"/>
      <c r="BDW315" s="11"/>
      <c r="BDX315" s="11"/>
      <c r="BDY315" s="11"/>
      <c r="BDZ315" s="11"/>
      <c r="BEA315" s="11"/>
      <c r="BEB315" s="11"/>
      <c r="BEC315" s="11"/>
      <c r="BED315" s="11"/>
      <c r="BEE315" s="11"/>
      <c r="BEF315" s="11"/>
      <c r="BEG315" s="11"/>
      <c r="BEH315" s="11"/>
      <c r="BEI315" s="11"/>
      <c r="BEJ315" s="11"/>
      <c r="BEK315" s="11"/>
      <c r="BEL315" s="11"/>
      <c r="BEM315" s="11"/>
      <c r="BEN315" s="11"/>
      <c r="BEO315" s="11"/>
      <c r="BEP315" s="11"/>
      <c r="BEQ315" s="11"/>
      <c r="BER315" s="11"/>
      <c r="BES315" s="11"/>
      <c r="BET315" s="11"/>
      <c r="BEU315" s="11"/>
      <c r="BEV315" s="11"/>
      <c r="BEW315" s="11"/>
      <c r="BEX315" s="11"/>
      <c r="BEY315" s="11"/>
      <c r="BEZ315" s="11"/>
      <c r="BFA315" s="11"/>
      <c r="BFB315" s="11"/>
      <c r="BFC315" s="11"/>
      <c r="BFD315" s="11"/>
      <c r="BFE315" s="11"/>
      <c r="BFF315" s="11"/>
      <c r="BFG315" s="11"/>
      <c r="BFH315" s="11"/>
      <c r="BFI315" s="11"/>
      <c r="BFJ315" s="11"/>
      <c r="BFK315" s="11"/>
      <c r="BFL315" s="11"/>
      <c r="BFM315" s="11"/>
      <c r="BFN315" s="11"/>
      <c r="BFO315" s="11"/>
      <c r="BFP315" s="11"/>
      <c r="BFQ315" s="11"/>
      <c r="BFR315" s="11"/>
      <c r="BFS315" s="11"/>
      <c r="BFT315" s="11"/>
      <c r="BFU315" s="11"/>
      <c r="BFV315" s="11"/>
      <c r="BFW315" s="11"/>
      <c r="BFX315" s="11"/>
      <c r="BFY315" s="11"/>
      <c r="BFZ315" s="11"/>
      <c r="BGA315" s="11"/>
      <c r="BGB315" s="11"/>
      <c r="BGC315" s="11"/>
      <c r="BGD315" s="11"/>
      <c r="BGE315" s="11"/>
      <c r="BGF315" s="11"/>
      <c r="BGG315" s="11"/>
      <c r="BGH315" s="11"/>
      <c r="BGI315" s="11"/>
      <c r="BGJ315" s="11"/>
      <c r="BGK315" s="11"/>
      <c r="BGL315" s="11"/>
      <c r="BGM315" s="11"/>
      <c r="BGN315" s="11"/>
      <c r="BGO315" s="11"/>
      <c r="BGP315" s="11"/>
      <c r="BGQ315" s="11"/>
      <c r="BGR315" s="11"/>
      <c r="BGS315" s="11"/>
      <c r="BGT315" s="11"/>
      <c r="BGU315" s="11"/>
      <c r="BGV315" s="11"/>
      <c r="BGW315" s="11"/>
      <c r="BGX315" s="11"/>
      <c r="BGY315" s="11"/>
      <c r="BGZ315" s="11"/>
      <c r="BHA315" s="11"/>
      <c r="BHB315" s="11"/>
      <c r="BHC315" s="11"/>
      <c r="BHD315" s="11"/>
      <c r="BHE315" s="11"/>
      <c r="BHF315" s="11"/>
      <c r="BHG315" s="11"/>
      <c r="BHH315" s="11"/>
      <c r="BHI315" s="11"/>
      <c r="BHJ315" s="11"/>
      <c r="BHK315" s="11"/>
      <c r="BHL315" s="11"/>
      <c r="BHM315" s="11"/>
      <c r="BHN315" s="11"/>
      <c r="BHO315" s="11"/>
      <c r="BHP315" s="11"/>
      <c r="BHQ315" s="11"/>
      <c r="BHR315" s="11"/>
      <c r="BHS315" s="11"/>
      <c r="BHT315" s="11"/>
      <c r="BHU315" s="11"/>
      <c r="BHV315" s="11"/>
      <c r="BHW315" s="11"/>
      <c r="BHX315" s="11"/>
      <c r="BHY315" s="11"/>
      <c r="BHZ315" s="11"/>
      <c r="BIA315" s="11"/>
      <c r="BIB315" s="11"/>
      <c r="BIC315" s="11"/>
      <c r="BID315" s="11"/>
      <c r="BIE315" s="11"/>
      <c r="BIF315" s="11"/>
      <c r="BIG315" s="11"/>
      <c r="BIH315" s="11"/>
      <c r="BII315" s="11"/>
      <c r="BIJ315" s="11"/>
      <c r="BIK315" s="11"/>
      <c r="BIL315" s="11"/>
      <c r="BIM315" s="11"/>
      <c r="BIN315" s="11"/>
      <c r="BIO315" s="11"/>
      <c r="BIP315" s="11"/>
      <c r="BIQ315" s="11"/>
      <c r="BIR315" s="11"/>
      <c r="BIS315" s="11"/>
      <c r="BIT315" s="11"/>
      <c r="BIU315" s="11"/>
      <c r="BIV315" s="11"/>
      <c r="BIW315" s="11"/>
      <c r="BIX315" s="11"/>
      <c r="BIY315" s="11"/>
      <c r="BIZ315" s="11"/>
      <c r="BJA315" s="11"/>
      <c r="BJB315" s="11"/>
      <c r="BJC315" s="11"/>
      <c r="BJD315" s="11"/>
      <c r="BJE315" s="11"/>
      <c r="BJF315" s="11"/>
      <c r="BJG315" s="11"/>
      <c r="BJH315" s="11"/>
      <c r="BJI315" s="11"/>
      <c r="BJJ315" s="11"/>
      <c r="BJK315" s="11"/>
      <c r="BJL315" s="11"/>
      <c r="BJM315" s="11"/>
      <c r="BJN315" s="11"/>
      <c r="BJO315" s="11"/>
      <c r="BJP315" s="11"/>
      <c r="BJQ315" s="11"/>
      <c r="BJR315" s="11"/>
      <c r="BJS315" s="11"/>
      <c r="BJT315" s="11"/>
      <c r="BJU315" s="11"/>
      <c r="BJV315" s="11"/>
      <c r="BJW315" s="11"/>
      <c r="BJX315" s="11"/>
      <c r="BJY315" s="11"/>
      <c r="BJZ315" s="11"/>
      <c r="BKA315" s="11"/>
      <c r="BKB315" s="11"/>
      <c r="BKC315" s="11"/>
      <c r="BKD315" s="11"/>
      <c r="BKE315" s="11"/>
      <c r="BKF315" s="11"/>
      <c r="BKG315" s="11"/>
      <c r="BKH315" s="11"/>
      <c r="BKI315" s="11"/>
      <c r="BKJ315" s="11"/>
      <c r="BKK315" s="11"/>
      <c r="BKL315" s="11"/>
      <c r="BKM315" s="11"/>
      <c r="BKN315" s="11"/>
      <c r="BKO315" s="11"/>
      <c r="BKP315" s="11"/>
      <c r="BKQ315" s="11"/>
      <c r="BKR315" s="11"/>
      <c r="BKS315" s="11"/>
      <c r="BKT315" s="11"/>
      <c r="BKU315" s="11"/>
      <c r="BKV315" s="11"/>
      <c r="BKW315" s="11"/>
      <c r="BKX315" s="11"/>
      <c r="BKY315" s="11"/>
      <c r="BKZ315" s="11"/>
      <c r="BLA315" s="11"/>
      <c r="BLB315" s="11"/>
      <c r="BLC315" s="11"/>
      <c r="BLD315" s="11"/>
      <c r="BLE315" s="11"/>
      <c r="BLF315" s="11"/>
      <c r="BLG315" s="11"/>
      <c r="BLH315" s="11"/>
      <c r="BLI315" s="11"/>
      <c r="BLJ315" s="11"/>
      <c r="BLK315" s="11"/>
      <c r="BLL315" s="11"/>
      <c r="BLM315" s="11"/>
      <c r="BLN315" s="11"/>
      <c r="BLO315" s="11"/>
      <c r="BLP315" s="11"/>
      <c r="BLQ315" s="11"/>
      <c r="BLR315" s="11"/>
      <c r="BLS315" s="11"/>
      <c r="BLT315" s="11"/>
      <c r="BLU315" s="11"/>
      <c r="BLV315" s="11"/>
      <c r="BLW315" s="11"/>
      <c r="BLX315" s="11"/>
      <c r="BLY315" s="11"/>
      <c r="BLZ315" s="11"/>
      <c r="BMA315" s="11"/>
      <c r="BMB315" s="11"/>
      <c r="BMC315" s="11"/>
      <c r="BMD315" s="11"/>
      <c r="BME315" s="11"/>
      <c r="BMF315" s="11"/>
      <c r="BMG315" s="11"/>
      <c r="BMH315" s="11"/>
      <c r="BMI315" s="11"/>
      <c r="BMJ315" s="11"/>
      <c r="BMK315" s="11"/>
      <c r="BML315" s="11"/>
      <c r="BMM315" s="11"/>
      <c r="BMN315" s="11"/>
      <c r="BMO315" s="11"/>
      <c r="BMP315" s="11"/>
      <c r="BMQ315" s="11"/>
      <c r="BMR315" s="11"/>
      <c r="BMS315" s="11"/>
      <c r="BMT315" s="11"/>
      <c r="BMU315" s="11"/>
      <c r="BMV315" s="11"/>
      <c r="BMW315" s="11"/>
      <c r="BMX315" s="11"/>
      <c r="BMY315" s="11"/>
      <c r="BMZ315" s="11"/>
      <c r="BNA315" s="11"/>
      <c r="BNB315" s="11"/>
      <c r="BNC315" s="11"/>
      <c r="BND315" s="11"/>
      <c r="BNE315" s="11"/>
      <c r="BNF315" s="11"/>
      <c r="BNG315" s="11"/>
      <c r="BNH315" s="11"/>
      <c r="BNI315" s="11"/>
      <c r="BNJ315" s="11"/>
      <c r="BNK315" s="11"/>
      <c r="BNL315" s="11"/>
      <c r="BNM315" s="11"/>
      <c r="BNN315" s="11"/>
      <c r="BNO315" s="11"/>
      <c r="BNP315" s="11"/>
      <c r="BNQ315" s="11"/>
      <c r="BNR315" s="11"/>
      <c r="BNS315" s="11"/>
      <c r="BNT315" s="11"/>
      <c r="BNU315" s="11"/>
      <c r="BNV315" s="11"/>
      <c r="BNW315" s="11"/>
      <c r="BNX315" s="11"/>
      <c r="BNY315" s="11"/>
      <c r="BNZ315" s="11"/>
      <c r="BOA315" s="11"/>
      <c r="BOB315" s="11"/>
      <c r="BOC315" s="11"/>
      <c r="BOD315" s="11"/>
      <c r="BOE315" s="11"/>
      <c r="BOF315" s="11"/>
      <c r="BOG315" s="11"/>
      <c r="BOH315" s="11"/>
      <c r="BOI315" s="11"/>
      <c r="BOJ315" s="11"/>
      <c r="BOK315" s="11"/>
      <c r="BOL315" s="11"/>
      <c r="BOM315" s="11"/>
      <c r="BON315" s="11"/>
      <c r="BOO315" s="11"/>
      <c r="BOP315" s="11"/>
      <c r="BOQ315" s="11"/>
      <c r="BOR315" s="11"/>
      <c r="BOS315" s="11"/>
      <c r="BOT315" s="11"/>
      <c r="BOU315" s="11"/>
      <c r="BOV315" s="11"/>
      <c r="BOW315" s="11"/>
      <c r="BOX315" s="11"/>
      <c r="BOY315" s="11"/>
      <c r="BOZ315" s="11"/>
      <c r="BPA315" s="11"/>
      <c r="BPB315" s="11"/>
      <c r="BPC315" s="11"/>
      <c r="BPD315" s="11"/>
      <c r="BPE315" s="11"/>
      <c r="BPF315" s="11"/>
      <c r="BPG315" s="11"/>
      <c r="BPH315" s="11"/>
      <c r="BPI315" s="11"/>
      <c r="BPJ315" s="11"/>
      <c r="BPK315" s="11"/>
      <c r="BPL315" s="11"/>
      <c r="BPM315" s="11"/>
      <c r="BPN315" s="11"/>
      <c r="BPO315" s="11"/>
      <c r="BPP315" s="11"/>
      <c r="BPQ315" s="11"/>
      <c r="BPR315" s="11"/>
      <c r="BPS315" s="11"/>
      <c r="BPT315" s="11"/>
      <c r="BPU315" s="11"/>
      <c r="BPV315" s="11"/>
      <c r="BPW315" s="11"/>
      <c r="BPX315" s="11"/>
      <c r="BPY315" s="11"/>
      <c r="BPZ315" s="11"/>
      <c r="BQA315" s="11"/>
      <c r="BQB315" s="11"/>
      <c r="BQC315" s="11"/>
      <c r="BQD315" s="11"/>
      <c r="BQE315" s="11"/>
      <c r="BQF315" s="11"/>
      <c r="BQG315" s="11"/>
      <c r="BQH315" s="11"/>
      <c r="BQI315" s="11"/>
      <c r="BQJ315" s="11"/>
      <c r="BQK315" s="11"/>
      <c r="BQL315" s="11"/>
      <c r="BQM315" s="11"/>
      <c r="BQN315" s="11"/>
      <c r="BQO315" s="11"/>
      <c r="BQP315" s="11"/>
      <c r="BQQ315" s="11"/>
      <c r="BQR315" s="11"/>
      <c r="BQS315" s="11"/>
      <c r="BQT315" s="11"/>
      <c r="BQU315" s="11"/>
      <c r="BQV315" s="11"/>
      <c r="BQW315" s="11"/>
      <c r="BQX315" s="11"/>
      <c r="BQY315" s="11"/>
      <c r="BQZ315" s="11"/>
      <c r="BRA315" s="11"/>
      <c r="BRB315" s="11"/>
      <c r="BRC315" s="11"/>
      <c r="BRD315" s="11"/>
      <c r="BRE315" s="11"/>
      <c r="BRF315" s="11"/>
      <c r="BRG315" s="11"/>
      <c r="BRH315" s="11"/>
      <c r="BRI315" s="11"/>
    </row>
    <row r="316" spans="2:1829" x14ac:dyDescent="0.3"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CZ316" s="11"/>
      <c r="DA316" s="11"/>
      <c r="DB316" s="11"/>
      <c r="DC316" s="11"/>
      <c r="DD316" s="11"/>
      <c r="DE316" s="11"/>
      <c r="DF316" s="11"/>
      <c r="DG316" s="11"/>
      <c r="DH316" s="11"/>
      <c r="DI316" s="11"/>
      <c r="DJ316" s="11"/>
      <c r="DK316" s="11"/>
      <c r="DL316" s="11"/>
      <c r="DM316" s="11"/>
      <c r="DN316" s="11"/>
      <c r="DO316" s="11"/>
      <c r="DP316" s="11"/>
      <c r="DQ316" s="11"/>
      <c r="DR316" s="11"/>
      <c r="DS316" s="11"/>
      <c r="DT316" s="11"/>
      <c r="DU316" s="11"/>
      <c r="DV316" s="11"/>
      <c r="DW316" s="11"/>
      <c r="DX316" s="11"/>
      <c r="DY316" s="11"/>
      <c r="DZ316" s="11"/>
      <c r="EA316" s="11"/>
      <c r="EB316" s="11"/>
      <c r="EC316" s="11"/>
      <c r="ED316" s="11"/>
      <c r="EE316" s="11"/>
      <c r="EF316" s="11"/>
      <c r="EG316" s="11"/>
      <c r="EH316" s="11"/>
      <c r="EI316" s="11"/>
      <c r="EJ316" s="11"/>
      <c r="EK316" s="11"/>
      <c r="EL316" s="11"/>
      <c r="EM316" s="11"/>
      <c r="EN316" s="11"/>
      <c r="EO316" s="11"/>
      <c r="EP316" s="11"/>
      <c r="EQ316" s="11"/>
      <c r="ER316" s="11"/>
      <c r="ES316" s="11"/>
      <c r="ET316" s="11"/>
      <c r="EU316" s="11"/>
      <c r="EV316" s="11"/>
      <c r="EW316" s="11"/>
      <c r="EX316" s="11"/>
      <c r="EY316" s="11"/>
      <c r="EZ316" s="11"/>
      <c r="FA316" s="11"/>
      <c r="FB316" s="11"/>
      <c r="FC316" s="11"/>
      <c r="FD316" s="11"/>
      <c r="FE316" s="11"/>
      <c r="FF316" s="11"/>
      <c r="FG316" s="11"/>
      <c r="FH316" s="11"/>
      <c r="FI316" s="11"/>
      <c r="FJ316" s="11"/>
      <c r="FK316" s="11"/>
      <c r="FL316" s="11"/>
      <c r="FM316" s="11"/>
      <c r="FN316" s="11"/>
      <c r="FO316" s="11"/>
      <c r="FP316" s="11"/>
      <c r="FQ316" s="11"/>
      <c r="FR316" s="11"/>
      <c r="FS316" s="11"/>
      <c r="FT316" s="11"/>
      <c r="FU316" s="11"/>
      <c r="FV316" s="11"/>
      <c r="FW316" s="11"/>
      <c r="FX316" s="11"/>
      <c r="FY316" s="11"/>
      <c r="FZ316" s="11"/>
      <c r="GA316" s="11"/>
      <c r="GB316" s="11"/>
      <c r="GC316" s="11"/>
      <c r="GD316" s="11"/>
      <c r="GE316" s="11"/>
      <c r="GF316" s="11"/>
      <c r="GG316" s="11"/>
      <c r="GH316" s="11"/>
      <c r="GI316" s="11"/>
      <c r="GJ316" s="11"/>
      <c r="GK316" s="11"/>
      <c r="GL316" s="11"/>
      <c r="GM316" s="11"/>
      <c r="GN316" s="11"/>
      <c r="GO316" s="11"/>
      <c r="GP316" s="11"/>
      <c r="GQ316" s="11"/>
      <c r="GR316" s="11"/>
      <c r="GS316" s="11"/>
      <c r="GT316" s="11"/>
      <c r="GU316" s="11"/>
      <c r="GV316" s="11"/>
      <c r="GW316" s="11"/>
      <c r="GX316" s="11"/>
      <c r="GY316" s="11"/>
      <c r="GZ316" s="11"/>
      <c r="HA316" s="11"/>
      <c r="HB316" s="11"/>
      <c r="HC316" s="11"/>
      <c r="HD316" s="11"/>
      <c r="HE316" s="11"/>
      <c r="HF316" s="11"/>
      <c r="HG316" s="11"/>
      <c r="HH316" s="11"/>
      <c r="HI316" s="11"/>
      <c r="HJ316" s="11"/>
      <c r="HK316" s="11"/>
      <c r="HL316" s="11"/>
      <c r="HM316" s="11"/>
      <c r="HN316" s="11"/>
      <c r="HO316" s="11"/>
      <c r="HP316" s="11"/>
      <c r="HQ316" s="11"/>
      <c r="HR316" s="11"/>
      <c r="HS316" s="11"/>
      <c r="HT316" s="11"/>
      <c r="HU316" s="11"/>
      <c r="HV316" s="11"/>
      <c r="HW316" s="11"/>
      <c r="HX316" s="11"/>
      <c r="HY316" s="11"/>
      <c r="HZ316" s="11"/>
      <c r="IA316" s="11"/>
      <c r="IB316" s="11"/>
      <c r="IC316" s="11"/>
      <c r="ID316" s="11"/>
      <c r="IE316" s="11"/>
      <c r="IF316" s="11"/>
      <c r="IG316" s="11"/>
      <c r="IH316" s="11"/>
      <c r="II316" s="11"/>
      <c r="IJ316" s="11"/>
      <c r="IK316" s="11"/>
      <c r="IL316" s="11"/>
      <c r="IM316" s="11"/>
      <c r="IN316" s="11"/>
      <c r="IO316" s="11"/>
      <c r="IP316" s="11"/>
      <c r="IQ316" s="11"/>
      <c r="IR316" s="11"/>
      <c r="IS316" s="11"/>
      <c r="IT316" s="11"/>
      <c r="IU316" s="11"/>
      <c r="IV316" s="11"/>
      <c r="IW316" s="11"/>
      <c r="IX316" s="11"/>
      <c r="IY316" s="11"/>
      <c r="IZ316" s="11"/>
      <c r="JA316" s="11"/>
      <c r="JB316" s="11"/>
      <c r="JC316" s="11"/>
      <c r="JD316" s="11"/>
      <c r="JE316" s="11"/>
      <c r="JF316" s="11"/>
      <c r="JG316" s="11"/>
      <c r="JH316" s="11"/>
      <c r="JI316" s="11"/>
      <c r="JJ316" s="11"/>
      <c r="JK316" s="11"/>
      <c r="JL316" s="11"/>
      <c r="JM316" s="11"/>
      <c r="JN316" s="11"/>
      <c r="JO316" s="11"/>
      <c r="JP316" s="11"/>
      <c r="JQ316" s="11"/>
      <c r="JR316" s="11"/>
      <c r="JS316" s="11"/>
      <c r="JT316" s="11"/>
      <c r="JU316" s="11"/>
      <c r="JV316" s="11"/>
      <c r="JW316" s="11"/>
      <c r="JX316" s="11"/>
      <c r="JY316" s="11"/>
      <c r="JZ316" s="11"/>
      <c r="KA316" s="11"/>
      <c r="KB316" s="11"/>
      <c r="KC316" s="11"/>
      <c r="KD316" s="11"/>
      <c r="KE316" s="11"/>
      <c r="KF316" s="11"/>
      <c r="KG316" s="11"/>
      <c r="KH316" s="11"/>
      <c r="KI316" s="11"/>
      <c r="KJ316" s="11"/>
      <c r="KK316" s="11"/>
      <c r="KL316" s="11"/>
      <c r="KM316" s="11"/>
      <c r="KN316" s="11"/>
      <c r="KO316" s="11"/>
      <c r="KP316" s="11"/>
      <c r="KQ316" s="11"/>
      <c r="KR316" s="11"/>
      <c r="KS316" s="11"/>
      <c r="KT316" s="11"/>
      <c r="KU316" s="11"/>
      <c r="KV316" s="11"/>
      <c r="KW316" s="11"/>
      <c r="KX316" s="11"/>
      <c r="KY316" s="11"/>
      <c r="KZ316" s="11"/>
      <c r="LA316" s="11"/>
      <c r="LB316" s="11"/>
      <c r="LC316" s="11"/>
      <c r="LD316" s="11"/>
      <c r="LE316" s="11"/>
      <c r="LF316" s="11"/>
      <c r="LG316" s="11"/>
      <c r="LH316" s="11"/>
      <c r="LI316" s="11"/>
      <c r="LJ316" s="11"/>
      <c r="LK316" s="11"/>
      <c r="LL316" s="11"/>
      <c r="LM316" s="11"/>
      <c r="LN316" s="11"/>
      <c r="LO316" s="11"/>
      <c r="LP316" s="11"/>
      <c r="LQ316" s="11"/>
      <c r="LR316" s="11"/>
      <c r="LS316" s="11"/>
      <c r="LT316" s="11"/>
      <c r="LU316" s="11"/>
      <c r="LV316" s="11"/>
      <c r="LW316" s="11"/>
      <c r="LX316" s="11"/>
      <c r="LY316" s="11"/>
      <c r="LZ316" s="11"/>
      <c r="MA316" s="11"/>
      <c r="MB316" s="11"/>
      <c r="MC316" s="11"/>
      <c r="MD316" s="11"/>
      <c r="ME316" s="11"/>
      <c r="MF316" s="11"/>
      <c r="MG316" s="11"/>
      <c r="MH316" s="11"/>
      <c r="MI316" s="11"/>
      <c r="MJ316" s="11"/>
      <c r="MK316" s="11"/>
      <c r="ML316" s="11"/>
      <c r="MM316" s="11"/>
      <c r="MN316" s="11"/>
      <c r="MO316" s="11"/>
      <c r="MP316" s="11"/>
      <c r="MQ316" s="11"/>
      <c r="MR316" s="11"/>
      <c r="MS316" s="11"/>
      <c r="MT316" s="11"/>
      <c r="MU316" s="11"/>
      <c r="MV316" s="11"/>
      <c r="MW316" s="11"/>
      <c r="MX316" s="11"/>
      <c r="MY316" s="11"/>
      <c r="MZ316" s="11"/>
      <c r="NA316" s="11"/>
      <c r="NB316" s="11"/>
      <c r="NC316" s="11"/>
      <c r="ND316" s="11"/>
      <c r="NE316" s="11"/>
      <c r="NF316" s="11"/>
      <c r="NG316" s="11"/>
      <c r="NH316" s="11"/>
      <c r="NI316" s="11"/>
      <c r="NJ316" s="11"/>
      <c r="NK316" s="11"/>
      <c r="NL316" s="11"/>
      <c r="NM316" s="11"/>
      <c r="NN316" s="11"/>
      <c r="NO316" s="11"/>
      <c r="NP316" s="11"/>
      <c r="NQ316" s="11"/>
      <c r="NR316" s="11"/>
      <c r="NS316" s="11"/>
      <c r="NT316" s="11"/>
      <c r="NU316" s="11"/>
      <c r="NV316" s="11"/>
      <c r="NW316" s="11"/>
      <c r="NX316" s="11"/>
      <c r="NY316" s="11"/>
      <c r="NZ316" s="11"/>
      <c r="OA316" s="11"/>
      <c r="OB316" s="11"/>
      <c r="OC316" s="11"/>
      <c r="OD316" s="11"/>
      <c r="OE316" s="11"/>
      <c r="OF316" s="11"/>
      <c r="OG316" s="11"/>
      <c r="OH316" s="11"/>
      <c r="OI316" s="11"/>
      <c r="OJ316" s="11"/>
      <c r="OK316" s="11"/>
      <c r="OL316" s="11"/>
      <c r="OM316" s="11"/>
      <c r="ON316" s="11"/>
      <c r="OO316" s="11"/>
      <c r="OP316" s="11"/>
      <c r="OQ316" s="11"/>
      <c r="OR316" s="11"/>
      <c r="OS316" s="11"/>
      <c r="OT316" s="11"/>
      <c r="OU316" s="11"/>
      <c r="OV316" s="11"/>
      <c r="OW316" s="11"/>
      <c r="OX316" s="11"/>
      <c r="OY316" s="11"/>
      <c r="OZ316" s="11"/>
      <c r="PA316" s="11"/>
      <c r="PB316" s="11"/>
      <c r="PC316" s="11"/>
      <c r="PD316" s="11"/>
      <c r="PE316" s="11"/>
      <c r="PF316" s="11"/>
      <c r="PG316" s="11"/>
      <c r="PH316" s="11"/>
      <c r="PI316" s="11"/>
      <c r="PJ316" s="11"/>
      <c r="PK316" s="11"/>
      <c r="PL316" s="11"/>
      <c r="PM316" s="11"/>
      <c r="PN316" s="11"/>
      <c r="PO316" s="11"/>
      <c r="PP316" s="11"/>
      <c r="PQ316" s="11"/>
      <c r="PR316" s="11"/>
      <c r="PS316" s="11"/>
      <c r="PT316" s="11"/>
      <c r="PU316" s="11"/>
      <c r="PV316" s="11"/>
      <c r="PW316" s="11"/>
      <c r="PX316" s="11"/>
      <c r="PY316" s="11"/>
      <c r="PZ316" s="11"/>
      <c r="QA316" s="11"/>
      <c r="QB316" s="11"/>
      <c r="QC316" s="11"/>
      <c r="QD316" s="11"/>
      <c r="QE316" s="11"/>
      <c r="QF316" s="11"/>
      <c r="QG316" s="11"/>
      <c r="QH316" s="11"/>
      <c r="QI316" s="11"/>
      <c r="QJ316" s="11"/>
      <c r="QK316" s="11"/>
      <c r="QL316" s="11"/>
      <c r="QM316" s="11"/>
      <c r="QN316" s="11"/>
      <c r="QO316" s="11"/>
      <c r="QP316" s="11"/>
      <c r="QQ316" s="11"/>
      <c r="QR316" s="11"/>
      <c r="QS316" s="11"/>
      <c r="QT316" s="11"/>
      <c r="QU316" s="11"/>
      <c r="QV316" s="11"/>
      <c r="QW316" s="11"/>
      <c r="QX316" s="11"/>
      <c r="QY316" s="11"/>
      <c r="QZ316" s="11"/>
      <c r="RA316" s="11"/>
      <c r="RB316" s="11"/>
      <c r="RC316" s="11"/>
      <c r="RD316" s="11"/>
      <c r="RE316" s="11"/>
      <c r="RF316" s="11"/>
      <c r="RG316" s="11"/>
      <c r="RH316" s="11"/>
      <c r="RI316" s="11"/>
      <c r="RJ316" s="11"/>
      <c r="RK316" s="11"/>
      <c r="RL316" s="11"/>
      <c r="RM316" s="11"/>
      <c r="RN316" s="11"/>
      <c r="RO316" s="11"/>
      <c r="RP316" s="11"/>
      <c r="RQ316" s="11"/>
      <c r="RR316" s="11"/>
      <c r="RS316" s="11"/>
      <c r="RT316" s="11"/>
      <c r="RU316" s="11"/>
      <c r="RV316" s="11"/>
      <c r="RW316" s="11"/>
      <c r="RX316" s="11"/>
      <c r="RY316" s="11"/>
      <c r="RZ316" s="11"/>
      <c r="SA316" s="11"/>
      <c r="SB316" s="11"/>
      <c r="SC316" s="11"/>
      <c r="SD316" s="11"/>
      <c r="SE316" s="11"/>
      <c r="SF316" s="11"/>
      <c r="SG316" s="11"/>
      <c r="SH316" s="11"/>
      <c r="SI316" s="11"/>
      <c r="SJ316" s="11"/>
      <c r="SK316" s="11"/>
      <c r="SL316" s="11"/>
      <c r="SM316" s="11"/>
      <c r="SN316" s="11"/>
      <c r="SO316" s="11"/>
      <c r="SP316" s="11"/>
      <c r="SQ316" s="11"/>
      <c r="SR316" s="11"/>
      <c r="SS316" s="11"/>
      <c r="ST316" s="11"/>
      <c r="SU316" s="11"/>
      <c r="SV316" s="11"/>
      <c r="SW316" s="11"/>
      <c r="SX316" s="11"/>
      <c r="SY316" s="11"/>
      <c r="SZ316" s="11"/>
      <c r="TA316" s="11"/>
      <c r="TB316" s="11"/>
      <c r="TC316" s="11"/>
      <c r="TD316" s="11"/>
      <c r="TE316" s="11"/>
      <c r="TF316" s="11"/>
      <c r="TG316" s="11"/>
      <c r="TH316" s="11"/>
      <c r="TI316" s="11"/>
      <c r="TJ316" s="11"/>
      <c r="TK316" s="11"/>
      <c r="TL316" s="11"/>
      <c r="TM316" s="11"/>
      <c r="TN316" s="11"/>
      <c r="TO316" s="11"/>
      <c r="TP316" s="11"/>
      <c r="TQ316" s="11"/>
      <c r="TR316" s="11"/>
      <c r="TS316" s="11"/>
      <c r="TT316" s="11"/>
      <c r="TU316" s="11"/>
      <c r="TV316" s="11"/>
      <c r="TW316" s="11"/>
      <c r="TX316" s="11"/>
      <c r="TY316" s="11"/>
      <c r="TZ316" s="11"/>
      <c r="UA316" s="11"/>
      <c r="UB316" s="11"/>
      <c r="UC316" s="11"/>
      <c r="UD316" s="11"/>
      <c r="UE316" s="11"/>
      <c r="UF316" s="11"/>
      <c r="UG316" s="11"/>
      <c r="UH316" s="11"/>
      <c r="UI316" s="11"/>
      <c r="UJ316" s="11"/>
      <c r="UK316" s="11"/>
      <c r="UL316" s="11"/>
      <c r="UM316" s="11"/>
      <c r="UN316" s="11"/>
      <c r="UO316" s="11"/>
      <c r="UP316" s="11"/>
      <c r="UQ316" s="11"/>
      <c r="UR316" s="11"/>
      <c r="US316" s="11"/>
      <c r="UT316" s="11"/>
      <c r="UU316" s="11"/>
      <c r="UV316" s="11"/>
      <c r="UW316" s="11"/>
      <c r="UX316" s="11"/>
      <c r="UY316" s="11"/>
      <c r="UZ316" s="11"/>
      <c r="VA316" s="11"/>
      <c r="VB316" s="11"/>
      <c r="VC316" s="11"/>
      <c r="VD316" s="11"/>
      <c r="VE316" s="11"/>
      <c r="VF316" s="11"/>
      <c r="VG316" s="11"/>
      <c r="VH316" s="11"/>
      <c r="VI316" s="11"/>
      <c r="VJ316" s="11"/>
      <c r="VK316" s="11"/>
      <c r="VL316" s="11"/>
      <c r="VM316" s="11"/>
      <c r="VN316" s="11"/>
      <c r="VO316" s="11"/>
      <c r="VP316" s="11"/>
      <c r="VQ316" s="11"/>
      <c r="VR316" s="11"/>
      <c r="VS316" s="11"/>
      <c r="VT316" s="11"/>
      <c r="VU316" s="11"/>
      <c r="VV316" s="11"/>
      <c r="VW316" s="11"/>
      <c r="VX316" s="11"/>
      <c r="VY316" s="11"/>
      <c r="VZ316" s="11"/>
      <c r="WA316" s="11"/>
      <c r="WB316" s="11"/>
      <c r="WC316" s="11"/>
      <c r="WD316" s="11"/>
      <c r="WE316" s="11"/>
      <c r="WF316" s="11"/>
      <c r="WG316" s="11"/>
      <c r="WH316" s="11"/>
      <c r="WI316" s="11"/>
      <c r="WJ316" s="11"/>
      <c r="WK316" s="11"/>
      <c r="WL316" s="11"/>
      <c r="WM316" s="11"/>
      <c r="WN316" s="11"/>
      <c r="WO316" s="11"/>
      <c r="WP316" s="11"/>
      <c r="WQ316" s="11"/>
      <c r="WR316" s="11"/>
      <c r="WS316" s="11"/>
      <c r="WT316" s="11"/>
      <c r="WU316" s="11"/>
      <c r="WV316" s="11"/>
      <c r="WW316" s="11"/>
      <c r="WX316" s="11"/>
      <c r="WY316" s="11"/>
      <c r="WZ316" s="11"/>
      <c r="XA316" s="11"/>
      <c r="XB316" s="11"/>
      <c r="XC316" s="11"/>
      <c r="XD316" s="11"/>
      <c r="XE316" s="11"/>
      <c r="XF316" s="11"/>
      <c r="XG316" s="11"/>
      <c r="XH316" s="11"/>
      <c r="XI316" s="11"/>
      <c r="XJ316" s="11"/>
      <c r="XK316" s="11"/>
      <c r="XL316" s="11"/>
      <c r="XM316" s="11"/>
      <c r="XN316" s="11"/>
      <c r="XO316" s="11"/>
      <c r="XP316" s="11"/>
      <c r="XQ316" s="11"/>
      <c r="XR316" s="11"/>
      <c r="XS316" s="11"/>
      <c r="XT316" s="11"/>
      <c r="XU316" s="11"/>
      <c r="XV316" s="11"/>
      <c r="XW316" s="11"/>
      <c r="XX316" s="11"/>
      <c r="XY316" s="11"/>
      <c r="XZ316" s="11"/>
      <c r="YA316" s="11"/>
      <c r="YB316" s="11"/>
      <c r="YC316" s="11"/>
      <c r="YD316" s="11"/>
      <c r="YE316" s="11"/>
      <c r="YF316" s="11"/>
      <c r="YG316" s="11"/>
      <c r="YH316" s="11"/>
      <c r="YI316" s="11"/>
      <c r="YJ316" s="11"/>
      <c r="YK316" s="11"/>
      <c r="YL316" s="11"/>
      <c r="YM316" s="11"/>
      <c r="YN316" s="11"/>
      <c r="YO316" s="11"/>
      <c r="YP316" s="11"/>
      <c r="YQ316" s="11"/>
      <c r="YR316" s="11"/>
      <c r="YS316" s="11"/>
      <c r="YT316" s="11"/>
      <c r="YU316" s="11"/>
      <c r="YV316" s="11"/>
      <c r="YW316" s="11"/>
      <c r="YX316" s="11"/>
      <c r="YY316" s="11"/>
      <c r="YZ316" s="11"/>
      <c r="ZA316" s="11"/>
      <c r="ZB316" s="11"/>
      <c r="ZC316" s="11"/>
      <c r="ZD316" s="11"/>
      <c r="ZE316" s="11"/>
      <c r="ZF316" s="11"/>
      <c r="ZG316" s="11"/>
      <c r="ZH316" s="11"/>
      <c r="ZI316" s="11"/>
      <c r="ZJ316" s="11"/>
      <c r="ZK316" s="11"/>
      <c r="ZL316" s="11"/>
      <c r="ZM316" s="11"/>
      <c r="ZN316" s="11"/>
      <c r="ZO316" s="11"/>
      <c r="ZP316" s="11"/>
      <c r="ZQ316" s="11"/>
      <c r="ZR316" s="11"/>
      <c r="ZS316" s="11"/>
      <c r="ZT316" s="11"/>
      <c r="ZU316" s="11"/>
      <c r="ZV316" s="11"/>
      <c r="ZW316" s="11"/>
      <c r="ZX316" s="11"/>
      <c r="ZY316" s="11"/>
      <c r="ZZ316" s="11"/>
      <c r="AAA316" s="11"/>
      <c r="AAB316" s="11"/>
      <c r="AAC316" s="11"/>
      <c r="AAD316" s="11"/>
      <c r="AAE316" s="11"/>
      <c r="AAF316" s="11"/>
      <c r="AAG316" s="11"/>
      <c r="AAH316" s="11"/>
      <c r="AAI316" s="11"/>
      <c r="AAJ316" s="11"/>
      <c r="AAK316" s="11"/>
      <c r="AAL316" s="11"/>
      <c r="AAM316" s="11"/>
      <c r="AAN316" s="11"/>
      <c r="AAO316" s="11"/>
      <c r="AAP316" s="11"/>
      <c r="AAQ316" s="11"/>
      <c r="AAR316" s="11"/>
      <c r="AAS316" s="11"/>
      <c r="AAT316" s="11"/>
      <c r="AAU316" s="11"/>
      <c r="AAV316" s="11"/>
      <c r="AAW316" s="11"/>
      <c r="AAX316" s="11"/>
      <c r="AAY316" s="11"/>
      <c r="AAZ316" s="11"/>
      <c r="ABA316" s="11"/>
      <c r="ABB316" s="11"/>
      <c r="ABC316" s="11"/>
      <c r="ABD316" s="11"/>
      <c r="ABE316" s="11"/>
      <c r="ABF316" s="11"/>
      <c r="ABG316" s="11"/>
      <c r="ABH316" s="11"/>
      <c r="ABI316" s="11"/>
      <c r="ABJ316" s="11"/>
      <c r="ABK316" s="11"/>
      <c r="ABL316" s="11"/>
      <c r="ABM316" s="11"/>
      <c r="ABN316" s="11"/>
      <c r="ABO316" s="11"/>
      <c r="ABP316" s="11"/>
      <c r="ABQ316" s="11"/>
      <c r="ABR316" s="11"/>
      <c r="ABS316" s="11"/>
      <c r="ABT316" s="11"/>
      <c r="ABU316" s="11"/>
      <c r="ABV316" s="11"/>
      <c r="ABW316" s="11"/>
      <c r="ABX316" s="11"/>
      <c r="ABY316" s="11"/>
      <c r="ABZ316" s="11"/>
      <c r="ACA316" s="11"/>
      <c r="ACB316" s="11"/>
      <c r="ACC316" s="11"/>
      <c r="ACD316" s="11"/>
      <c r="ACE316" s="11"/>
      <c r="ACF316" s="11"/>
      <c r="ACG316" s="11"/>
      <c r="ACH316" s="11"/>
      <c r="ACI316" s="11"/>
      <c r="ACJ316" s="11"/>
      <c r="ACK316" s="11"/>
      <c r="ACL316" s="11"/>
      <c r="ACM316" s="11"/>
      <c r="ACN316" s="11"/>
      <c r="ACO316" s="11"/>
      <c r="ACP316" s="11"/>
      <c r="ACQ316" s="11"/>
      <c r="ACR316" s="11"/>
      <c r="ACS316" s="11"/>
      <c r="ACT316" s="11"/>
      <c r="ACU316" s="11"/>
      <c r="ACV316" s="11"/>
      <c r="ACW316" s="11"/>
      <c r="ACX316" s="11"/>
      <c r="ACY316" s="11"/>
      <c r="ACZ316" s="11"/>
      <c r="ADA316" s="11"/>
      <c r="ADB316" s="11"/>
      <c r="ADC316" s="11"/>
      <c r="ADD316" s="11"/>
      <c r="ADE316" s="11"/>
      <c r="ADF316" s="11"/>
      <c r="ADG316" s="11"/>
      <c r="ADH316" s="11"/>
      <c r="ADI316" s="11"/>
      <c r="ADJ316" s="11"/>
      <c r="ADK316" s="11"/>
      <c r="ADL316" s="11"/>
      <c r="ADM316" s="11"/>
      <c r="ADN316" s="11"/>
      <c r="ADO316" s="11"/>
      <c r="ADP316" s="11"/>
      <c r="ADQ316" s="11"/>
      <c r="ADR316" s="11"/>
      <c r="ADS316" s="11"/>
      <c r="ADT316" s="11"/>
      <c r="ADU316" s="11"/>
      <c r="ADV316" s="11"/>
      <c r="ADW316" s="11"/>
      <c r="ADX316" s="11"/>
      <c r="ADY316" s="11"/>
      <c r="ADZ316" s="11"/>
      <c r="AEA316" s="11"/>
      <c r="AEB316" s="11"/>
      <c r="AEC316" s="11"/>
      <c r="AED316" s="11"/>
      <c r="AEE316" s="11"/>
      <c r="AEF316" s="11"/>
      <c r="AEG316" s="11"/>
      <c r="AEH316" s="11"/>
      <c r="AEI316" s="11"/>
      <c r="AEJ316" s="11"/>
      <c r="AEK316" s="11"/>
      <c r="AEL316" s="11"/>
      <c r="AEM316" s="11"/>
      <c r="AEN316" s="11"/>
      <c r="AEO316" s="11"/>
      <c r="AEP316" s="11"/>
      <c r="AEQ316" s="11"/>
      <c r="AER316" s="11"/>
      <c r="AES316" s="11"/>
      <c r="AET316" s="11"/>
      <c r="AEU316" s="11"/>
      <c r="AEV316" s="11"/>
      <c r="AEW316" s="11"/>
      <c r="AEX316" s="11"/>
      <c r="AEY316" s="11"/>
      <c r="AEZ316" s="11"/>
      <c r="AFA316" s="11"/>
      <c r="AFB316" s="11"/>
      <c r="AFC316" s="11"/>
      <c r="AFD316" s="11"/>
      <c r="AFE316" s="11"/>
      <c r="AFF316" s="11"/>
      <c r="AFG316" s="11"/>
      <c r="AFH316" s="11"/>
      <c r="AFI316" s="11"/>
      <c r="AFJ316" s="11"/>
      <c r="AFK316" s="11"/>
      <c r="AFL316" s="11"/>
      <c r="AFM316" s="11"/>
      <c r="AFN316" s="11"/>
      <c r="AFO316" s="11"/>
      <c r="AFP316" s="11"/>
      <c r="AFQ316" s="11"/>
      <c r="AFR316" s="11"/>
      <c r="AFS316" s="11"/>
      <c r="AFT316" s="11"/>
      <c r="AFU316" s="11"/>
      <c r="AFV316" s="11"/>
      <c r="AFW316" s="11"/>
      <c r="AFX316" s="11"/>
      <c r="AFY316" s="11"/>
      <c r="AFZ316" s="11"/>
      <c r="AGA316" s="11"/>
      <c r="AGB316" s="11"/>
      <c r="AGC316" s="11"/>
      <c r="AGD316" s="11"/>
      <c r="AGE316" s="11"/>
      <c r="AGF316" s="11"/>
      <c r="AGG316" s="11"/>
      <c r="AGH316" s="11"/>
      <c r="AGI316" s="11"/>
      <c r="AGJ316" s="11"/>
      <c r="AGK316" s="11"/>
      <c r="AGL316" s="11"/>
      <c r="AGM316" s="11"/>
      <c r="AGN316" s="11"/>
      <c r="AGO316" s="11"/>
      <c r="AGP316" s="11"/>
      <c r="AGQ316" s="11"/>
      <c r="AGR316" s="11"/>
      <c r="AGS316" s="11"/>
      <c r="AGT316" s="11"/>
      <c r="AGU316" s="11"/>
      <c r="AGV316" s="11"/>
      <c r="AGW316" s="11"/>
      <c r="AGX316" s="11"/>
      <c r="AGY316" s="11"/>
      <c r="AGZ316" s="11"/>
      <c r="AHA316" s="11"/>
      <c r="AHB316" s="11"/>
      <c r="AHC316" s="11"/>
      <c r="AHD316" s="11"/>
      <c r="AHE316" s="11"/>
      <c r="AHF316" s="11"/>
      <c r="AHG316" s="11"/>
      <c r="AHH316" s="11"/>
      <c r="AHI316" s="11"/>
      <c r="AHJ316" s="11"/>
      <c r="AHK316" s="11"/>
      <c r="AHL316" s="11"/>
      <c r="AHM316" s="11"/>
      <c r="AHN316" s="11"/>
      <c r="AHO316" s="11"/>
      <c r="AHP316" s="11"/>
      <c r="AHQ316" s="11"/>
      <c r="AHR316" s="11"/>
      <c r="AHS316" s="11"/>
      <c r="AHT316" s="11"/>
      <c r="AHU316" s="11"/>
      <c r="AHV316" s="11"/>
      <c r="AHW316" s="11"/>
      <c r="AHX316" s="11"/>
      <c r="AHY316" s="11"/>
      <c r="AHZ316" s="11"/>
      <c r="AIA316" s="11"/>
      <c r="AIB316" s="11"/>
      <c r="AIC316" s="11"/>
      <c r="AID316" s="11"/>
      <c r="AIE316" s="11"/>
      <c r="AIF316" s="11"/>
      <c r="AIG316" s="11"/>
      <c r="AIH316" s="11"/>
      <c r="AII316" s="11"/>
      <c r="AIJ316" s="11"/>
      <c r="AIK316" s="11"/>
      <c r="AIL316" s="11"/>
      <c r="AIM316" s="11"/>
      <c r="AIN316" s="11"/>
      <c r="AIO316" s="11"/>
      <c r="AIP316" s="11"/>
      <c r="AIQ316" s="11"/>
      <c r="AIR316" s="11"/>
      <c r="AIS316" s="11"/>
      <c r="AIT316" s="11"/>
      <c r="AIU316" s="11"/>
      <c r="AIV316" s="11"/>
      <c r="AIW316" s="11"/>
      <c r="AIX316" s="11"/>
      <c r="AIY316" s="11"/>
      <c r="AIZ316" s="11"/>
      <c r="AJA316" s="11"/>
      <c r="AJB316" s="11"/>
      <c r="AJC316" s="11"/>
      <c r="AJD316" s="11"/>
      <c r="AJE316" s="11"/>
      <c r="AJF316" s="11"/>
      <c r="AJG316" s="11"/>
      <c r="AJH316" s="11"/>
      <c r="AJI316" s="11"/>
      <c r="AJJ316" s="11"/>
      <c r="AJK316" s="11"/>
      <c r="AJL316" s="11"/>
      <c r="AJM316" s="11"/>
      <c r="AJN316" s="11"/>
      <c r="AJO316" s="11"/>
      <c r="AJP316" s="11"/>
      <c r="AJQ316" s="11"/>
      <c r="AJR316" s="11"/>
      <c r="AJS316" s="11"/>
      <c r="AJT316" s="11"/>
      <c r="AJU316" s="11"/>
      <c r="AJV316" s="11"/>
      <c r="AJW316" s="11"/>
      <c r="AJX316" s="11"/>
      <c r="AJY316" s="11"/>
      <c r="AJZ316" s="11"/>
      <c r="AKA316" s="11"/>
      <c r="AKB316" s="11"/>
      <c r="AKC316" s="11"/>
      <c r="AKD316" s="11"/>
      <c r="AKE316" s="11"/>
      <c r="AKF316" s="11"/>
      <c r="AKG316" s="11"/>
      <c r="AKH316" s="11"/>
      <c r="AKI316" s="11"/>
      <c r="AKJ316" s="11"/>
      <c r="AKK316" s="11"/>
      <c r="AKL316" s="11"/>
      <c r="AKM316" s="11"/>
      <c r="AKN316" s="11"/>
      <c r="AKO316" s="11"/>
      <c r="AKP316" s="11"/>
      <c r="AKQ316" s="11"/>
      <c r="AKR316" s="11"/>
      <c r="AKS316" s="11"/>
      <c r="AKT316" s="11"/>
      <c r="AKU316" s="11"/>
      <c r="AKV316" s="11"/>
      <c r="AKW316" s="11"/>
      <c r="AKX316" s="11"/>
      <c r="AKY316" s="11"/>
      <c r="AKZ316" s="11"/>
      <c r="ALA316" s="11"/>
      <c r="ALB316" s="11"/>
      <c r="ALC316" s="11"/>
      <c r="ALD316" s="11"/>
      <c r="ALE316" s="11"/>
      <c r="ALF316" s="11"/>
      <c r="ALG316" s="11"/>
      <c r="ALH316" s="11"/>
      <c r="ALI316" s="11"/>
      <c r="ALJ316" s="11"/>
      <c r="ALK316" s="11"/>
      <c r="ALL316" s="11"/>
      <c r="ALM316" s="11"/>
      <c r="ALN316" s="11"/>
      <c r="ALO316" s="11"/>
      <c r="ALP316" s="11"/>
      <c r="ALQ316" s="11"/>
      <c r="ALR316" s="11"/>
      <c r="ALS316" s="11"/>
      <c r="ALT316" s="11"/>
      <c r="ALU316" s="11"/>
      <c r="ALV316" s="11"/>
      <c r="ALW316" s="11"/>
      <c r="ALX316" s="11"/>
      <c r="ALY316" s="11"/>
      <c r="ALZ316" s="11"/>
      <c r="AMA316" s="11"/>
      <c r="AMB316" s="11"/>
      <c r="AMC316" s="11"/>
      <c r="AMD316" s="11"/>
      <c r="AME316" s="11"/>
      <c r="AMF316" s="11"/>
      <c r="AMG316" s="11"/>
      <c r="AMH316" s="11"/>
      <c r="AMI316" s="11"/>
      <c r="AMJ316" s="11"/>
      <c r="AMK316" s="11"/>
      <c r="AML316" s="11"/>
      <c r="AMM316" s="11"/>
      <c r="AMN316" s="11"/>
      <c r="AMO316" s="11"/>
      <c r="AMP316" s="11"/>
      <c r="AMQ316" s="11"/>
      <c r="AMR316" s="11"/>
      <c r="AMS316" s="11"/>
      <c r="AMT316" s="11"/>
      <c r="AMU316" s="11"/>
      <c r="AMV316" s="11"/>
      <c r="AMW316" s="11"/>
      <c r="AMX316" s="11"/>
      <c r="AMY316" s="11"/>
      <c r="AMZ316" s="11"/>
      <c r="ANA316" s="11"/>
      <c r="ANB316" s="11"/>
      <c r="ANC316" s="11"/>
      <c r="AND316" s="11"/>
      <c r="ANE316" s="11"/>
      <c r="ANF316" s="11"/>
      <c r="ANG316" s="11"/>
      <c r="ANH316" s="11"/>
      <c r="ANI316" s="11"/>
      <c r="ANJ316" s="11"/>
      <c r="ANK316" s="11"/>
      <c r="ANL316" s="11"/>
      <c r="ANM316" s="11"/>
      <c r="ANN316" s="11"/>
      <c r="ANO316" s="11"/>
      <c r="ANP316" s="11"/>
      <c r="ANQ316" s="11"/>
      <c r="ANR316" s="11"/>
      <c r="ANS316" s="11"/>
      <c r="ANT316" s="11"/>
      <c r="ANU316" s="11"/>
      <c r="ANV316" s="11"/>
      <c r="ANW316" s="11"/>
      <c r="ANX316" s="11"/>
      <c r="ANY316" s="11"/>
      <c r="ANZ316" s="11"/>
      <c r="AOA316" s="11"/>
      <c r="AOB316" s="11"/>
      <c r="AOC316" s="11"/>
      <c r="AOD316" s="11"/>
      <c r="AOE316" s="11"/>
      <c r="AOF316" s="11"/>
      <c r="AOG316" s="11"/>
      <c r="AOH316" s="11"/>
      <c r="AOI316" s="11"/>
      <c r="AOJ316" s="11"/>
      <c r="AOK316" s="11"/>
      <c r="AOL316" s="11"/>
      <c r="AOM316" s="11"/>
      <c r="AON316" s="11"/>
      <c r="AOO316" s="11"/>
      <c r="AOP316" s="11"/>
      <c r="AOQ316" s="11"/>
      <c r="AOR316" s="11"/>
      <c r="AOS316" s="11"/>
      <c r="AOT316" s="11"/>
      <c r="AOU316" s="11"/>
      <c r="AOV316" s="11"/>
      <c r="AOW316" s="11"/>
      <c r="AOX316" s="11"/>
      <c r="AOY316" s="11"/>
      <c r="AOZ316" s="11"/>
      <c r="APA316" s="11"/>
      <c r="APB316" s="11"/>
      <c r="APC316" s="11"/>
      <c r="APD316" s="11"/>
      <c r="APE316" s="11"/>
      <c r="APF316" s="11"/>
      <c r="APG316" s="11"/>
      <c r="APH316" s="11"/>
      <c r="API316" s="11"/>
      <c r="APJ316" s="11"/>
      <c r="APK316" s="11"/>
      <c r="APL316" s="11"/>
      <c r="APM316" s="11"/>
      <c r="APN316" s="11"/>
      <c r="APO316" s="11"/>
      <c r="APP316" s="11"/>
      <c r="APQ316" s="11"/>
      <c r="APR316" s="11"/>
      <c r="APS316" s="11"/>
      <c r="APT316" s="11"/>
      <c r="APU316" s="11"/>
      <c r="APV316" s="11"/>
      <c r="APW316" s="11"/>
      <c r="APX316" s="11"/>
      <c r="APY316" s="11"/>
      <c r="APZ316" s="11"/>
      <c r="AQA316" s="11"/>
      <c r="AQB316" s="11"/>
      <c r="AQC316" s="11"/>
      <c r="AQD316" s="11"/>
      <c r="AQE316" s="11"/>
      <c r="AQF316" s="11"/>
      <c r="AQG316" s="11"/>
      <c r="AQH316" s="11"/>
      <c r="AQI316" s="11"/>
      <c r="AQJ316" s="11"/>
      <c r="AQK316" s="11"/>
      <c r="AQL316" s="11"/>
      <c r="AQM316" s="11"/>
      <c r="AQN316" s="11"/>
      <c r="AQO316" s="11"/>
      <c r="AQP316" s="11"/>
      <c r="AQQ316" s="11"/>
      <c r="AQR316" s="11"/>
      <c r="AQS316" s="11"/>
      <c r="AQT316" s="11"/>
      <c r="AQU316" s="11"/>
      <c r="AQV316" s="11"/>
      <c r="AQW316" s="11"/>
      <c r="AQX316" s="11"/>
      <c r="AQY316" s="11"/>
      <c r="AQZ316" s="11"/>
      <c r="ARA316" s="11"/>
      <c r="ARB316" s="11"/>
      <c r="ARC316" s="11"/>
      <c r="ARD316" s="11"/>
      <c r="ARE316" s="11"/>
      <c r="ARF316" s="11"/>
      <c r="ARG316" s="11"/>
      <c r="ARH316" s="11"/>
      <c r="ARI316" s="11"/>
      <c r="ARJ316" s="11"/>
      <c r="ARK316" s="11"/>
      <c r="ARL316" s="11"/>
      <c r="ARM316" s="11"/>
      <c r="ARN316" s="11"/>
      <c r="ARO316" s="11"/>
      <c r="ARP316" s="11"/>
      <c r="ARQ316" s="11"/>
      <c r="ARR316" s="11"/>
      <c r="ARS316" s="11"/>
      <c r="ART316" s="11"/>
      <c r="ARU316" s="11"/>
      <c r="ARV316" s="11"/>
      <c r="ARW316" s="11"/>
      <c r="ARX316" s="11"/>
      <c r="ARY316" s="11"/>
      <c r="ARZ316" s="11"/>
      <c r="ASA316" s="11"/>
      <c r="ASB316" s="11"/>
      <c r="ASC316" s="11"/>
      <c r="ASD316" s="11"/>
      <c r="ASE316" s="11"/>
      <c r="ASF316" s="11"/>
      <c r="ASG316" s="11"/>
      <c r="ASH316" s="11"/>
      <c r="ASI316" s="11"/>
      <c r="ASJ316" s="11"/>
      <c r="ASK316" s="11"/>
      <c r="ASL316" s="11"/>
      <c r="ASM316" s="11"/>
      <c r="ASN316" s="11"/>
      <c r="ASO316" s="11"/>
      <c r="ASP316" s="11"/>
      <c r="ASQ316" s="11"/>
      <c r="ASR316" s="11"/>
      <c r="ASS316" s="11"/>
      <c r="AST316" s="11"/>
      <c r="ASU316" s="11"/>
      <c r="ASV316" s="11"/>
      <c r="ASW316" s="11"/>
      <c r="ASX316" s="11"/>
      <c r="ASY316" s="11"/>
      <c r="ASZ316" s="11"/>
      <c r="ATA316" s="11"/>
      <c r="ATB316" s="11"/>
      <c r="ATC316" s="11"/>
      <c r="ATD316" s="11"/>
      <c r="ATE316" s="11"/>
      <c r="ATF316" s="11"/>
      <c r="ATG316" s="11"/>
      <c r="ATH316" s="11"/>
      <c r="ATI316" s="11"/>
      <c r="ATJ316" s="11"/>
      <c r="ATK316" s="11"/>
      <c r="ATL316" s="11"/>
      <c r="ATM316" s="11"/>
      <c r="ATN316" s="11"/>
      <c r="ATO316" s="11"/>
      <c r="ATP316" s="11"/>
      <c r="ATQ316" s="11"/>
      <c r="ATR316" s="11"/>
      <c r="ATS316" s="11"/>
      <c r="ATT316" s="11"/>
      <c r="ATU316" s="11"/>
      <c r="ATV316" s="11"/>
      <c r="ATW316" s="11"/>
      <c r="ATX316" s="11"/>
      <c r="ATY316" s="11"/>
      <c r="ATZ316" s="11"/>
      <c r="AUA316" s="11"/>
      <c r="AUB316" s="11"/>
      <c r="AUC316" s="11"/>
      <c r="AUD316" s="11"/>
      <c r="AUE316" s="11"/>
      <c r="AUF316" s="11"/>
      <c r="AUG316" s="11"/>
      <c r="AUH316" s="11"/>
      <c r="AUI316" s="11"/>
      <c r="AUJ316" s="11"/>
      <c r="AUK316" s="11"/>
      <c r="AUL316" s="11"/>
      <c r="AUM316" s="11"/>
      <c r="AUN316" s="11"/>
      <c r="AUO316" s="11"/>
      <c r="AUP316" s="11"/>
      <c r="AUQ316" s="11"/>
      <c r="AUR316" s="11"/>
      <c r="AUS316" s="11"/>
      <c r="AUT316" s="11"/>
      <c r="AUU316" s="11"/>
      <c r="AUV316" s="11"/>
      <c r="AUW316" s="11"/>
      <c r="AUX316" s="11"/>
      <c r="AUY316" s="11"/>
      <c r="AUZ316" s="11"/>
      <c r="AVA316" s="11"/>
      <c r="AVB316" s="11"/>
      <c r="AVC316" s="11"/>
      <c r="AVD316" s="11"/>
      <c r="AVE316" s="11"/>
      <c r="AVF316" s="11"/>
      <c r="AVG316" s="11"/>
      <c r="AVH316" s="11"/>
      <c r="AVI316" s="11"/>
      <c r="AVJ316" s="11"/>
      <c r="AVK316" s="11"/>
      <c r="AVL316" s="11"/>
      <c r="AVM316" s="11"/>
      <c r="AVN316" s="11"/>
      <c r="AVO316" s="11"/>
      <c r="AVP316" s="11"/>
      <c r="AVQ316" s="11"/>
      <c r="AVR316" s="11"/>
      <c r="AVS316" s="11"/>
      <c r="AVT316" s="11"/>
      <c r="AVU316" s="11"/>
      <c r="AVV316" s="11"/>
      <c r="AVW316" s="11"/>
      <c r="AVX316" s="11"/>
      <c r="AVY316" s="11"/>
      <c r="AVZ316" s="11"/>
      <c r="AWA316" s="11"/>
      <c r="AWB316" s="11"/>
      <c r="AWC316" s="11"/>
      <c r="AWD316" s="11"/>
      <c r="AWE316" s="11"/>
      <c r="AWF316" s="11"/>
      <c r="AWG316" s="11"/>
      <c r="AWH316" s="11"/>
      <c r="AWI316" s="11"/>
      <c r="AWJ316" s="11"/>
      <c r="AWK316" s="11"/>
      <c r="AWL316" s="11"/>
      <c r="AWM316" s="11"/>
      <c r="AWN316" s="11"/>
      <c r="AWO316" s="11"/>
      <c r="AWP316" s="11"/>
      <c r="AWQ316" s="11"/>
      <c r="AWR316" s="11"/>
      <c r="AWS316" s="11"/>
      <c r="AWT316" s="11"/>
      <c r="AWU316" s="11"/>
      <c r="AWV316" s="11"/>
      <c r="AWW316" s="11"/>
      <c r="AWX316" s="11"/>
      <c r="AWY316" s="11"/>
      <c r="AWZ316" s="11"/>
      <c r="AXA316" s="11"/>
      <c r="AXB316" s="11"/>
      <c r="AXC316" s="11"/>
      <c r="AXD316" s="11"/>
      <c r="AXE316" s="11"/>
      <c r="AXF316" s="11"/>
      <c r="AXG316" s="11"/>
      <c r="AXH316" s="11"/>
      <c r="AXI316" s="11"/>
      <c r="AXJ316" s="11"/>
      <c r="AXK316" s="11"/>
      <c r="AXL316" s="11"/>
      <c r="AXM316" s="11"/>
      <c r="AXN316" s="11"/>
      <c r="AXO316" s="11"/>
      <c r="AXP316" s="11"/>
      <c r="AXQ316" s="11"/>
      <c r="AXR316" s="11"/>
      <c r="AXS316" s="11"/>
      <c r="AXT316" s="11"/>
      <c r="AXU316" s="11"/>
      <c r="AXV316" s="11"/>
      <c r="AXW316" s="11"/>
      <c r="AXX316" s="11"/>
      <c r="AXY316" s="11"/>
      <c r="AXZ316" s="11"/>
      <c r="AYA316" s="11"/>
      <c r="AYB316" s="11"/>
      <c r="AYC316" s="11"/>
      <c r="AYD316" s="11"/>
      <c r="AYE316" s="11"/>
      <c r="AYF316" s="11"/>
      <c r="AYG316" s="11"/>
      <c r="AYH316" s="11"/>
      <c r="AYI316" s="11"/>
      <c r="AYJ316" s="11"/>
      <c r="AYK316" s="11"/>
      <c r="AYL316" s="11"/>
      <c r="AYM316" s="11"/>
      <c r="AYN316" s="11"/>
      <c r="AYO316" s="11"/>
      <c r="AYP316" s="11"/>
      <c r="AYQ316" s="11"/>
      <c r="AYR316" s="11"/>
      <c r="AYS316" s="11"/>
      <c r="AYT316" s="11"/>
      <c r="AYU316" s="11"/>
      <c r="AYV316" s="11"/>
      <c r="AYW316" s="11"/>
      <c r="AYX316" s="11"/>
      <c r="AYY316" s="11"/>
      <c r="AYZ316" s="11"/>
      <c r="AZA316" s="11"/>
      <c r="AZB316" s="11"/>
      <c r="AZC316" s="11"/>
      <c r="AZD316" s="11"/>
      <c r="AZE316" s="11"/>
      <c r="AZF316" s="11"/>
      <c r="AZG316" s="11"/>
      <c r="AZH316" s="11"/>
      <c r="AZI316" s="11"/>
      <c r="AZJ316" s="11"/>
      <c r="AZK316" s="11"/>
      <c r="AZL316" s="11"/>
      <c r="AZM316" s="11"/>
      <c r="AZN316" s="11"/>
      <c r="AZO316" s="11"/>
      <c r="AZP316" s="11"/>
      <c r="AZQ316" s="11"/>
      <c r="AZR316" s="11"/>
      <c r="AZS316" s="11"/>
      <c r="AZT316" s="11"/>
      <c r="AZU316" s="11"/>
      <c r="AZV316" s="11"/>
      <c r="AZW316" s="11"/>
      <c r="AZX316" s="11"/>
      <c r="AZY316" s="11"/>
      <c r="AZZ316" s="11"/>
      <c r="BAA316" s="11"/>
      <c r="BAB316" s="11"/>
      <c r="BAC316" s="11"/>
      <c r="BAD316" s="11"/>
      <c r="BAE316" s="11"/>
      <c r="BAF316" s="11"/>
      <c r="BAG316" s="11"/>
      <c r="BAH316" s="11"/>
      <c r="BAI316" s="11"/>
      <c r="BAJ316" s="11"/>
      <c r="BAK316" s="11"/>
      <c r="BAL316" s="11"/>
      <c r="BAM316" s="11"/>
      <c r="BAN316" s="11"/>
      <c r="BAO316" s="11"/>
      <c r="BAP316" s="11"/>
      <c r="BAQ316" s="11"/>
      <c r="BAR316" s="11"/>
      <c r="BAS316" s="11"/>
      <c r="BAT316" s="11"/>
      <c r="BAU316" s="11"/>
      <c r="BAV316" s="11"/>
      <c r="BAW316" s="11"/>
      <c r="BAX316" s="11"/>
      <c r="BAY316" s="11"/>
      <c r="BAZ316" s="11"/>
      <c r="BBA316" s="11"/>
      <c r="BBB316" s="11"/>
      <c r="BBC316" s="11"/>
      <c r="BBD316" s="11"/>
      <c r="BBE316" s="11"/>
      <c r="BBF316" s="11"/>
      <c r="BBG316" s="11"/>
      <c r="BBH316" s="11"/>
      <c r="BBI316" s="11"/>
      <c r="BBJ316" s="11"/>
      <c r="BBK316" s="11"/>
      <c r="BBL316" s="11"/>
      <c r="BBM316" s="11"/>
      <c r="BBN316" s="11"/>
      <c r="BBO316" s="11"/>
      <c r="BBP316" s="11"/>
      <c r="BBQ316" s="11"/>
      <c r="BBR316" s="11"/>
      <c r="BBS316" s="11"/>
      <c r="BBT316" s="11"/>
      <c r="BBU316" s="11"/>
      <c r="BBV316" s="11"/>
      <c r="BBW316" s="11"/>
      <c r="BBX316" s="11"/>
      <c r="BBY316" s="11"/>
      <c r="BBZ316" s="11"/>
      <c r="BCA316" s="11"/>
      <c r="BCB316" s="11"/>
      <c r="BCC316" s="11"/>
      <c r="BCD316" s="11"/>
      <c r="BCE316" s="11"/>
      <c r="BCF316" s="11"/>
      <c r="BCG316" s="11"/>
      <c r="BCH316" s="11"/>
      <c r="BCI316" s="11"/>
      <c r="BCJ316" s="11"/>
      <c r="BCK316" s="11"/>
      <c r="BCL316" s="11"/>
      <c r="BCM316" s="11"/>
      <c r="BCN316" s="11"/>
      <c r="BCO316" s="11"/>
      <c r="BCP316" s="11"/>
      <c r="BCQ316" s="11"/>
      <c r="BCR316" s="11"/>
      <c r="BCS316" s="11"/>
      <c r="BCT316" s="11"/>
      <c r="BCU316" s="11"/>
      <c r="BCV316" s="11"/>
      <c r="BCW316" s="11"/>
      <c r="BCX316" s="11"/>
      <c r="BCY316" s="11"/>
      <c r="BCZ316" s="11"/>
      <c r="BDA316" s="11"/>
      <c r="BDB316" s="11"/>
      <c r="BDC316" s="11"/>
      <c r="BDD316" s="11"/>
      <c r="BDE316" s="11"/>
      <c r="BDF316" s="11"/>
      <c r="BDG316" s="11"/>
      <c r="BDH316" s="11"/>
      <c r="BDI316" s="11"/>
      <c r="BDJ316" s="11"/>
      <c r="BDK316" s="11"/>
      <c r="BDL316" s="11"/>
      <c r="BDM316" s="11"/>
      <c r="BDN316" s="11"/>
      <c r="BDO316" s="11"/>
      <c r="BDP316" s="11"/>
      <c r="BDQ316" s="11"/>
      <c r="BDR316" s="11"/>
      <c r="BDS316" s="11"/>
      <c r="BDT316" s="11"/>
      <c r="BDU316" s="11"/>
      <c r="BDV316" s="11"/>
      <c r="BDW316" s="11"/>
      <c r="BDX316" s="11"/>
      <c r="BDY316" s="11"/>
      <c r="BDZ316" s="11"/>
      <c r="BEA316" s="11"/>
      <c r="BEB316" s="11"/>
      <c r="BEC316" s="11"/>
      <c r="BED316" s="11"/>
      <c r="BEE316" s="11"/>
      <c r="BEF316" s="11"/>
      <c r="BEG316" s="11"/>
      <c r="BEH316" s="11"/>
      <c r="BEI316" s="11"/>
      <c r="BEJ316" s="11"/>
      <c r="BEK316" s="11"/>
      <c r="BEL316" s="11"/>
      <c r="BEM316" s="11"/>
      <c r="BEN316" s="11"/>
      <c r="BEO316" s="11"/>
      <c r="BEP316" s="11"/>
      <c r="BEQ316" s="11"/>
      <c r="BER316" s="11"/>
      <c r="BES316" s="11"/>
      <c r="BET316" s="11"/>
      <c r="BEU316" s="11"/>
      <c r="BEV316" s="11"/>
      <c r="BEW316" s="11"/>
      <c r="BEX316" s="11"/>
      <c r="BEY316" s="11"/>
      <c r="BEZ316" s="11"/>
      <c r="BFA316" s="11"/>
      <c r="BFB316" s="11"/>
      <c r="BFC316" s="11"/>
      <c r="BFD316" s="11"/>
      <c r="BFE316" s="11"/>
      <c r="BFF316" s="11"/>
      <c r="BFG316" s="11"/>
      <c r="BFH316" s="11"/>
      <c r="BFI316" s="11"/>
      <c r="BFJ316" s="11"/>
      <c r="BFK316" s="11"/>
      <c r="BFL316" s="11"/>
      <c r="BFM316" s="11"/>
      <c r="BFN316" s="11"/>
      <c r="BFO316" s="11"/>
      <c r="BFP316" s="11"/>
      <c r="BFQ316" s="11"/>
      <c r="BFR316" s="11"/>
      <c r="BFS316" s="11"/>
      <c r="BFT316" s="11"/>
      <c r="BFU316" s="11"/>
      <c r="BFV316" s="11"/>
      <c r="BFW316" s="11"/>
      <c r="BFX316" s="11"/>
      <c r="BFY316" s="11"/>
      <c r="BFZ316" s="11"/>
      <c r="BGA316" s="11"/>
      <c r="BGB316" s="11"/>
      <c r="BGC316" s="11"/>
      <c r="BGD316" s="11"/>
      <c r="BGE316" s="11"/>
      <c r="BGF316" s="11"/>
      <c r="BGG316" s="11"/>
      <c r="BGH316" s="11"/>
      <c r="BGI316" s="11"/>
      <c r="BGJ316" s="11"/>
      <c r="BGK316" s="11"/>
      <c r="BGL316" s="11"/>
      <c r="BGM316" s="11"/>
      <c r="BGN316" s="11"/>
      <c r="BGO316" s="11"/>
      <c r="BGP316" s="11"/>
      <c r="BGQ316" s="11"/>
      <c r="BGR316" s="11"/>
      <c r="BGS316" s="11"/>
      <c r="BGT316" s="11"/>
      <c r="BGU316" s="11"/>
      <c r="BGV316" s="11"/>
      <c r="BGW316" s="11"/>
      <c r="BGX316" s="11"/>
      <c r="BGY316" s="11"/>
      <c r="BGZ316" s="11"/>
      <c r="BHA316" s="11"/>
      <c r="BHB316" s="11"/>
      <c r="BHC316" s="11"/>
      <c r="BHD316" s="11"/>
      <c r="BHE316" s="11"/>
      <c r="BHF316" s="11"/>
      <c r="BHG316" s="11"/>
      <c r="BHH316" s="11"/>
      <c r="BHI316" s="11"/>
      <c r="BHJ316" s="11"/>
      <c r="BHK316" s="11"/>
      <c r="BHL316" s="11"/>
      <c r="BHM316" s="11"/>
      <c r="BHN316" s="11"/>
      <c r="BHO316" s="11"/>
      <c r="BHP316" s="11"/>
      <c r="BHQ316" s="11"/>
      <c r="BHR316" s="11"/>
      <c r="BHS316" s="11"/>
      <c r="BHT316" s="11"/>
      <c r="BHU316" s="11"/>
      <c r="BHV316" s="11"/>
      <c r="BHW316" s="11"/>
      <c r="BHX316" s="11"/>
      <c r="BHY316" s="11"/>
      <c r="BHZ316" s="11"/>
      <c r="BIA316" s="11"/>
      <c r="BIB316" s="11"/>
      <c r="BIC316" s="11"/>
      <c r="BID316" s="11"/>
      <c r="BIE316" s="11"/>
      <c r="BIF316" s="11"/>
      <c r="BIG316" s="11"/>
      <c r="BIH316" s="11"/>
      <c r="BII316" s="11"/>
      <c r="BIJ316" s="11"/>
      <c r="BIK316" s="11"/>
      <c r="BIL316" s="11"/>
      <c r="BIM316" s="11"/>
      <c r="BIN316" s="11"/>
      <c r="BIO316" s="11"/>
      <c r="BIP316" s="11"/>
      <c r="BIQ316" s="11"/>
      <c r="BIR316" s="11"/>
      <c r="BIS316" s="11"/>
      <c r="BIT316" s="11"/>
      <c r="BIU316" s="11"/>
      <c r="BIV316" s="11"/>
      <c r="BIW316" s="11"/>
      <c r="BIX316" s="11"/>
      <c r="BIY316" s="11"/>
      <c r="BIZ316" s="11"/>
      <c r="BJA316" s="11"/>
      <c r="BJB316" s="11"/>
      <c r="BJC316" s="11"/>
      <c r="BJD316" s="11"/>
      <c r="BJE316" s="11"/>
      <c r="BJF316" s="11"/>
      <c r="BJG316" s="11"/>
      <c r="BJH316" s="11"/>
      <c r="BJI316" s="11"/>
      <c r="BJJ316" s="11"/>
      <c r="BJK316" s="11"/>
      <c r="BJL316" s="11"/>
      <c r="BJM316" s="11"/>
      <c r="BJN316" s="11"/>
      <c r="BJO316" s="11"/>
      <c r="BJP316" s="11"/>
      <c r="BJQ316" s="11"/>
      <c r="BJR316" s="11"/>
      <c r="BJS316" s="11"/>
      <c r="BJT316" s="11"/>
      <c r="BJU316" s="11"/>
      <c r="BJV316" s="11"/>
      <c r="BJW316" s="11"/>
      <c r="BJX316" s="11"/>
      <c r="BJY316" s="11"/>
      <c r="BJZ316" s="11"/>
      <c r="BKA316" s="11"/>
      <c r="BKB316" s="11"/>
      <c r="BKC316" s="11"/>
      <c r="BKD316" s="11"/>
      <c r="BKE316" s="11"/>
      <c r="BKF316" s="11"/>
      <c r="BKG316" s="11"/>
      <c r="BKH316" s="11"/>
      <c r="BKI316" s="11"/>
      <c r="BKJ316" s="11"/>
      <c r="BKK316" s="11"/>
      <c r="BKL316" s="11"/>
      <c r="BKM316" s="11"/>
      <c r="BKN316" s="11"/>
      <c r="BKO316" s="11"/>
      <c r="BKP316" s="11"/>
      <c r="BKQ316" s="11"/>
      <c r="BKR316" s="11"/>
      <c r="BKS316" s="11"/>
      <c r="BKT316" s="11"/>
      <c r="BKU316" s="11"/>
      <c r="BKV316" s="11"/>
      <c r="BKW316" s="11"/>
      <c r="BKX316" s="11"/>
      <c r="BKY316" s="11"/>
      <c r="BKZ316" s="11"/>
      <c r="BLA316" s="11"/>
      <c r="BLB316" s="11"/>
      <c r="BLC316" s="11"/>
      <c r="BLD316" s="11"/>
      <c r="BLE316" s="11"/>
      <c r="BLF316" s="11"/>
      <c r="BLG316" s="11"/>
      <c r="BLH316" s="11"/>
      <c r="BLI316" s="11"/>
      <c r="BLJ316" s="11"/>
      <c r="BLK316" s="11"/>
      <c r="BLL316" s="11"/>
      <c r="BLM316" s="11"/>
      <c r="BLN316" s="11"/>
      <c r="BLO316" s="11"/>
      <c r="BLP316" s="11"/>
      <c r="BLQ316" s="11"/>
      <c r="BLR316" s="11"/>
      <c r="BLS316" s="11"/>
      <c r="BLT316" s="11"/>
      <c r="BLU316" s="11"/>
      <c r="BLV316" s="11"/>
      <c r="BLW316" s="11"/>
      <c r="BLX316" s="11"/>
      <c r="BLY316" s="11"/>
      <c r="BLZ316" s="11"/>
      <c r="BMA316" s="11"/>
      <c r="BMB316" s="11"/>
      <c r="BMC316" s="11"/>
      <c r="BMD316" s="11"/>
      <c r="BME316" s="11"/>
      <c r="BMF316" s="11"/>
      <c r="BMG316" s="11"/>
      <c r="BMH316" s="11"/>
      <c r="BMI316" s="11"/>
      <c r="BMJ316" s="11"/>
      <c r="BMK316" s="11"/>
      <c r="BML316" s="11"/>
      <c r="BMM316" s="11"/>
      <c r="BMN316" s="11"/>
      <c r="BMO316" s="11"/>
      <c r="BMP316" s="11"/>
      <c r="BMQ316" s="11"/>
      <c r="BMR316" s="11"/>
      <c r="BMS316" s="11"/>
      <c r="BMT316" s="11"/>
      <c r="BMU316" s="11"/>
      <c r="BMV316" s="11"/>
      <c r="BMW316" s="11"/>
      <c r="BMX316" s="11"/>
      <c r="BMY316" s="11"/>
      <c r="BMZ316" s="11"/>
      <c r="BNA316" s="11"/>
      <c r="BNB316" s="11"/>
      <c r="BNC316" s="11"/>
      <c r="BND316" s="11"/>
      <c r="BNE316" s="11"/>
      <c r="BNF316" s="11"/>
      <c r="BNG316" s="11"/>
      <c r="BNH316" s="11"/>
      <c r="BNI316" s="11"/>
      <c r="BNJ316" s="11"/>
      <c r="BNK316" s="11"/>
      <c r="BNL316" s="11"/>
      <c r="BNM316" s="11"/>
      <c r="BNN316" s="11"/>
      <c r="BNO316" s="11"/>
      <c r="BNP316" s="11"/>
      <c r="BNQ316" s="11"/>
      <c r="BNR316" s="11"/>
      <c r="BNS316" s="11"/>
      <c r="BNT316" s="11"/>
      <c r="BNU316" s="11"/>
      <c r="BNV316" s="11"/>
      <c r="BNW316" s="11"/>
      <c r="BNX316" s="11"/>
      <c r="BNY316" s="11"/>
      <c r="BNZ316" s="11"/>
      <c r="BOA316" s="11"/>
      <c r="BOB316" s="11"/>
      <c r="BOC316" s="11"/>
      <c r="BOD316" s="11"/>
      <c r="BOE316" s="11"/>
      <c r="BOF316" s="11"/>
      <c r="BOG316" s="11"/>
      <c r="BOH316" s="11"/>
      <c r="BOI316" s="11"/>
      <c r="BOJ316" s="11"/>
      <c r="BOK316" s="11"/>
      <c r="BOL316" s="11"/>
      <c r="BOM316" s="11"/>
      <c r="BON316" s="11"/>
      <c r="BOO316" s="11"/>
      <c r="BOP316" s="11"/>
      <c r="BOQ316" s="11"/>
      <c r="BOR316" s="11"/>
      <c r="BOS316" s="11"/>
      <c r="BOT316" s="11"/>
      <c r="BOU316" s="11"/>
      <c r="BOV316" s="11"/>
      <c r="BOW316" s="11"/>
      <c r="BOX316" s="11"/>
      <c r="BOY316" s="11"/>
      <c r="BOZ316" s="11"/>
      <c r="BPA316" s="11"/>
      <c r="BPB316" s="11"/>
      <c r="BPC316" s="11"/>
      <c r="BPD316" s="11"/>
      <c r="BPE316" s="11"/>
      <c r="BPF316" s="11"/>
      <c r="BPG316" s="11"/>
      <c r="BPH316" s="11"/>
      <c r="BPI316" s="11"/>
      <c r="BPJ316" s="11"/>
      <c r="BPK316" s="11"/>
      <c r="BPL316" s="11"/>
      <c r="BPM316" s="11"/>
      <c r="BPN316" s="11"/>
      <c r="BPO316" s="11"/>
      <c r="BPP316" s="11"/>
      <c r="BPQ316" s="11"/>
      <c r="BPR316" s="11"/>
      <c r="BPS316" s="11"/>
      <c r="BPT316" s="11"/>
      <c r="BPU316" s="11"/>
      <c r="BPV316" s="11"/>
      <c r="BPW316" s="11"/>
      <c r="BPX316" s="11"/>
      <c r="BPY316" s="11"/>
      <c r="BPZ316" s="11"/>
      <c r="BQA316" s="11"/>
      <c r="BQB316" s="11"/>
      <c r="BQC316" s="11"/>
      <c r="BQD316" s="11"/>
      <c r="BQE316" s="11"/>
      <c r="BQF316" s="11"/>
      <c r="BQG316" s="11"/>
      <c r="BQH316" s="11"/>
      <c r="BQI316" s="11"/>
      <c r="BQJ316" s="11"/>
      <c r="BQK316" s="11"/>
      <c r="BQL316" s="11"/>
      <c r="BQM316" s="11"/>
      <c r="BQN316" s="11"/>
      <c r="BQO316" s="11"/>
      <c r="BQP316" s="11"/>
      <c r="BQQ316" s="11"/>
      <c r="BQR316" s="11"/>
      <c r="BQS316" s="11"/>
      <c r="BQT316" s="11"/>
      <c r="BQU316" s="11"/>
      <c r="BQV316" s="11"/>
      <c r="BQW316" s="11"/>
      <c r="BQX316" s="11"/>
      <c r="BQY316" s="11"/>
      <c r="BQZ316" s="11"/>
      <c r="BRA316" s="11"/>
      <c r="BRB316" s="11"/>
      <c r="BRC316" s="11"/>
      <c r="BRD316" s="11"/>
      <c r="BRE316" s="11"/>
      <c r="BRF316" s="11"/>
      <c r="BRG316" s="11"/>
      <c r="BRH316" s="11"/>
      <c r="BRI316" s="11"/>
    </row>
    <row r="317" spans="2:1829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CZ317" s="11"/>
      <c r="DA317" s="11"/>
      <c r="DB317" s="11"/>
      <c r="DC317" s="11"/>
      <c r="DD317" s="11"/>
      <c r="DE317" s="11"/>
      <c r="DF317" s="11"/>
      <c r="DG317" s="11"/>
      <c r="DH317" s="11"/>
      <c r="DI317" s="11"/>
      <c r="DJ317" s="11"/>
      <c r="DK317" s="11"/>
      <c r="DL317" s="11"/>
      <c r="DM317" s="11"/>
      <c r="DN317" s="11"/>
      <c r="DO317" s="11"/>
      <c r="DP317" s="11"/>
      <c r="DQ317" s="11"/>
      <c r="DR317" s="11"/>
      <c r="DS317" s="11"/>
      <c r="DT317" s="11"/>
      <c r="DU317" s="11"/>
      <c r="DV317" s="11"/>
      <c r="DW317" s="11"/>
      <c r="DX317" s="11"/>
      <c r="DY317" s="11"/>
      <c r="DZ317" s="11"/>
      <c r="EA317" s="11"/>
      <c r="EB317" s="11"/>
      <c r="EC317" s="11"/>
      <c r="ED317" s="11"/>
      <c r="EE317" s="11"/>
      <c r="EF317" s="11"/>
      <c r="EG317" s="11"/>
      <c r="EH317" s="11"/>
      <c r="EI317" s="11"/>
      <c r="EJ317" s="11"/>
      <c r="EK317" s="11"/>
      <c r="EL317" s="11"/>
      <c r="EM317" s="11"/>
      <c r="EN317" s="11"/>
      <c r="EO317" s="11"/>
      <c r="EP317" s="11"/>
      <c r="EQ317" s="11"/>
      <c r="ER317" s="11"/>
      <c r="ES317" s="11"/>
      <c r="ET317" s="11"/>
      <c r="EU317" s="11"/>
      <c r="EV317" s="11"/>
      <c r="EW317" s="11"/>
      <c r="EX317" s="11"/>
      <c r="EY317" s="11"/>
      <c r="EZ317" s="11"/>
      <c r="FA317" s="11"/>
      <c r="FB317" s="11"/>
      <c r="FC317" s="11"/>
      <c r="FD317" s="11"/>
      <c r="FE317" s="11"/>
      <c r="FF317" s="11"/>
      <c r="FG317" s="11"/>
      <c r="FH317" s="11"/>
      <c r="FI317" s="11"/>
      <c r="FJ317" s="11"/>
      <c r="FK317" s="11"/>
      <c r="FL317" s="11"/>
      <c r="FM317" s="11"/>
      <c r="FN317" s="11"/>
      <c r="FO317" s="11"/>
      <c r="FP317" s="11"/>
      <c r="FQ317" s="11"/>
      <c r="FR317" s="11"/>
      <c r="FS317" s="11"/>
      <c r="FT317" s="11"/>
      <c r="FU317" s="11"/>
      <c r="FV317" s="11"/>
      <c r="FW317" s="11"/>
      <c r="FX317" s="11"/>
      <c r="FY317" s="11"/>
      <c r="FZ317" s="11"/>
      <c r="GA317" s="11"/>
      <c r="GB317" s="11"/>
      <c r="GC317" s="11"/>
      <c r="GD317" s="11"/>
      <c r="GE317" s="11"/>
      <c r="GF317" s="11"/>
      <c r="GG317" s="11"/>
      <c r="GH317" s="11"/>
      <c r="GI317" s="11"/>
      <c r="GJ317" s="11"/>
      <c r="GK317" s="11"/>
      <c r="GL317" s="11"/>
      <c r="GM317" s="11"/>
      <c r="GN317" s="11"/>
      <c r="GO317" s="11"/>
      <c r="GP317" s="11"/>
      <c r="GQ317" s="11"/>
      <c r="GR317" s="11"/>
      <c r="GS317" s="11"/>
      <c r="GT317" s="11"/>
      <c r="GU317" s="11"/>
      <c r="GV317" s="11"/>
      <c r="GW317" s="11"/>
      <c r="GX317" s="11"/>
      <c r="GY317" s="11"/>
      <c r="GZ317" s="11"/>
      <c r="HA317" s="11"/>
      <c r="HB317" s="11"/>
      <c r="HC317" s="11"/>
      <c r="HD317" s="11"/>
      <c r="HE317" s="11"/>
      <c r="HF317" s="11"/>
      <c r="HG317" s="11"/>
      <c r="HH317" s="11"/>
      <c r="HI317" s="11"/>
      <c r="HJ317" s="11"/>
      <c r="HK317" s="11"/>
      <c r="HL317" s="11"/>
      <c r="HM317" s="11"/>
      <c r="HN317" s="11"/>
      <c r="HO317" s="11"/>
      <c r="HP317" s="11"/>
      <c r="HQ317" s="11"/>
      <c r="HR317" s="11"/>
      <c r="HS317" s="11"/>
      <c r="HT317" s="11"/>
      <c r="HU317" s="11"/>
      <c r="HV317" s="11"/>
      <c r="HW317" s="11"/>
      <c r="HX317" s="11"/>
      <c r="HY317" s="11"/>
      <c r="HZ317" s="11"/>
      <c r="IA317" s="11"/>
      <c r="IB317" s="11"/>
      <c r="IC317" s="11"/>
      <c r="ID317" s="11"/>
      <c r="IE317" s="11"/>
      <c r="IF317" s="11"/>
      <c r="IG317" s="11"/>
      <c r="IH317" s="11"/>
      <c r="II317" s="11"/>
      <c r="IJ317" s="11"/>
      <c r="IK317" s="11"/>
      <c r="IL317" s="11"/>
      <c r="IM317" s="11"/>
      <c r="IN317" s="11"/>
      <c r="IO317" s="11"/>
      <c r="IP317" s="11"/>
      <c r="IQ317" s="11"/>
      <c r="IR317" s="11"/>
      <c r="IS317" s="11"/>
      <c r="IT317" s="11"/>
      <c r="IU317" s="11"/>
      <c r="IV317" s="11"/>
      <c r="IW317" s="11"/>
      <c r="IX317" s="11"/>
      <c r="IY317" s="11"/>
      <c r="IZ317" s="11"/>
      <c r="JA317" s="11"/>
      <c r="JB317" s="11"/>
      <c r="JC317" s="11"/>
      <c r="JD317" s="11"/>
      <c r="JE317" s="11"/>
      <c r="JF317" s="11"/>
      <c r="JG317" s="11"/>
      <c r="JH317" s="11"/>
      <c r="JI317" s="11"/>
      <c r="JJ317" s="11"/>
      <c r="JK317" s="11"/>
      <c r="JL317" s="11"/>
      <c r="JM317" s="11"/>
      <c r="JN317" s="11"/>
      <c r="JO317" s="11"/>
      <c r="JP317" s="11"/>
      <c r="JQ317" s="11"/>
      <c r="JR317" s="11"/>
      <c r="JS317" s="11"/>
      <c r="JT317" s="11"/>
      <c r="JU317" s="11"/>
      <c r="JV317" s="11"/>
      <c r="JW317" s="11"/>
      <c r="JX317" s="11"/>
      <c r="JY317" s="11"/>
      <c r="JZ317" s="11"/>
      <c r="KA317" s="11"/>
      <c r="KB317" s="11"/>
      <c r="KC317" s="11"/>
      <c r="KD317" s="11"/>
      <c r="KE317" s="11"/>
      <c r="KF317" s="11"/>
      <c r="KG317" s="11"/>
      <c r="KH317" s="11"/>
      <c r="KI317" s="11"/>
      <c r="KJ317" s="11"/>
      <c r="KK317" s="11"/>
      <c r="KL317" s="11"/>
      <c r="KM317" s="11"/>
      <c r="KN317" s="11"/>
      <c r="KO317" s="11"/>
      <c r="KP317" s="11"/>
      <c r="KQ317" s="11"/>
      <c r="KR317" s="11"/>
      <c r="KS317" s="11"/>
      <c r="KT317" s="11"/>
      <c r="KU317" s="11"/>
      <c r="KV317" s="11"/>
      <c r="KW317" s="11"/>
      <c r="KX317" s="11"/>
      <c r="KY317" s="11"/>
      <c r="KZ317" s="11"/>
      <c r="LA317" s="11"/>
      <c r="LB317" s="11"/>
      <c r="LC317" s="11"/>
      <c r="LD317" s="11"/>
      <c r="LE317" s="11"/>
      <c r="LF317" s="11"/>
      <c r="LG317" s="11"/>
      <c r="LH317" s="11"/>
      <c r="LI317" s="11"/>
      <c r="LJ317" s="11"/>
      <c r="LK317" s="11"/>
      <c r="LL317" s="11"/>
      <c r="LM317" s="11"/>
      <c r="LN317" s="11"/>
      <c r="LO317" s="11"/>
      <c r="LP317" s="11"/>
      <c r="LQ317" s="11"/>
      <c r="LR317" s="11"/>
      <c r="LS317" s="11"/>
      <c r="LT317" s="11"/>
      <c r="LU317" s="11"/>
      <c r="LV317" s="11"/>
      <c r="LW317" s="11"/>
      <c r="LX317" s="11"/>
      <c r="LY317" s="11"/>
      <c r="LZ317" s="11"/>
      <c r="MA317" s="11"/>
      <c r="MB317" s="11"/>
      <c r="MC317" s="11"/>
      <c r="MD317" s="11"/>
      <c r="ME317" s="11"/>
      <c r="MF317" s="11"/>
      <c r="MG317" s="11"/>
      <c r="MH317" s="11"/>
      <c r="MI317" s="11"/>
      <c r="MJ317" s="11"/>
      <c r="MK317" s="11"/>
      <c r="ML317" s="11"/>
      <c r="MM317" s="11"/>
      <c r="MN317" s="11"/>
      <c r="MO317" s="11"/>
      <c r="MP317" s="11"/>
      <c r="MQ317" s="11"/>
      <c r="MR317" s="11"/>
      <c r="MS317" s="11"/>
      <c r="MT317" s="11"/>
      <c r="MU317" s="11"/>
      <c r="MV317" s="11"/>
      <c r="MW317" s="11"/>
      <c r="MX317" s="11"/>
      <c r="MY317" s="11"/>
      <c r="MZ317" s="11"/>
      <c r="NA317" s="11"/>
      <c r="NB317" s="11"/>
      <c r="NC317" s="11"/>
      <c r="ND317" s="11"/>
      <c r="NE317" s="11"/>
      <c r="NF317" s="11"/>
      <c r="NG317" s="11"/>
      <c r="NH317" s="11"/>
      <c r="NI317" s="11"/>
      <c r="NJ317" s="11"/>
      <c r="NK317" s="11"/>
      <c r="NL317" s="11"/>
      <c r="NM317" s="11"/>
      <c r="NN317" s="11"/>
      <c r="NO317" s="11"/>
      <c r="NP317" s="11"/>
      <c r="NQ317" s="11"/>
      <c r="NR317" s="11"/>
      <c r="NS317" s="11"/>
      <c r="NT317" s="11"/>
      <c r="NU317" s="11"/>
      <c r="NV317" s="11"/>
      <c r="NW317" s="11"/>
      <c r="NX317" s="11"/>
      <c r="NY317" s="11"/>
      <c r="NZ317" s="11"/>
      <c r="OA317" s="11"/>
      <c r="OB317" s="11"/>
      <c r="OC317" s="11"/>
      <c r="OD317" s="11"/>
      <c r="OE317" s="11"/>
      <c r="OF317" s="11"/>
      <c r="OG317" s="11"/>
      <c r="OH317" s="11"/>
      <c r="OI317" s="11"/>
      <c r="OJ317" s="11"/>
      <c r="OK317" s="11"/>
      <c r="OL317" s="11"/>
      <c r="OM317" s="11"/>
      <c r="ON317" s="11"/>
      <c r="OO317" s="11"/>
      <c r="OP317" s="11"/>
      <c r="OQ317" s="11"/>
      <c r="OR317" s="11"/>
      <c r="OS317" s="11"/>
      <c r="OT317" s="11"/>
      <c r="OU317" s="11"/>
      <c r="OV317" s="11"/>
      <c r="OW317" s="11"/>
      <c r="OX317" s="11"/>
      <c r="OY317" s="11"/>
      <c r="OZ317" s="11"/>
      <c r="PA317" s="11"/>
      <c r="PB317" s="11"/>
      <c r="PC317" s="11"/>
      <c r="PD317" s="11"/>
      <c r="PE317" s="11"/>
      <c r="PF317" s="11"/>
      <c r="PG317" s="11"/>
      <c r="PH317" s="11"/>
      <c r="PI317" s="11"/>
      <c r="PJ317" s="11"/>
      <c r="PK317" s="11"/>
      <c r="PL317" s="11"/>
      <c r="PM317" s="11"/>
      <c r="PN317" s="11"/>
      <c r="PO317" s="11"/>
      <c r="PP317" s="11"/>
      <c r="PQ317" s="11"/>
      <c r="PR317" s="11"/>
      <c r="PS317" s="11"/>
      <c r="PT317" s="11"/>
      <c r="PU317" s="11"/>
      <c r="PV317" s="11"/>
      <c r="PW317" s="11"/>
      <c r="PX317" s="11"/>
      <c r="PY317" s="11"/>
      <c r="PZ317" s="11"/>
      <c r="QA317" s="11"/>
      <c r="QB317" s="11"/>
      <c r="QC317" s="11"/>
      <c r="QD317" s="11"/>
      <c r="QE317" s="11"/>
      <c r="QF317" s="11"/>
      <c r="QG317" s="11"/>
      <c r="QH317" s="11"/>
      <c r="QI317" s="11"/>
      <c r="QJ317" s="11"/>
      <c r="QK317" s="11"/>
      <c r="QL317" s="11"/>
      <c r="QM317" s="11"/>
      <c r="QN317" s="11"/>
      <c r="QO317" s="11"/>
      <c r="QP317" s="11"/>
      <c r="QQ317" s="11"/>
      <c r="QR317" s="11"/>
      <c r="QS317" s="11"/>
      <c r="QT317" s="11"/>
      <c r="QU317" s="11"/>
      <c r="QV317" s="11"/>
      <c r="QW317" s="11"/>
      <c r="QX317" s="11"/>
      <c r="QY317" s="11"/>
      <c r="QZ317" s="11"/>
      <c r="RA317" s="11"/>
      <c r="RB317" s="11"/>
      <c r="RC317" s="11"/>
      <c r="RD317" s="11"/>
      <c r="RE317" s="11"/>
      <c r="RF317" s="11"/>
      <c r="RG317" s="11"/>
      <c r="RH317" s="11"/>
      <c r="RI317" s="11"/>
      <c r="RJ317" s="11"/>
      <c r="RK317" s="11"/>
      <c r="RL317" s="11"/>
      <c r="RM317" s="11"/>
      <c r="RN317" s="11"/>
      <c r="RO317" s="11"/>
      <c r="RP317" s="11"/>
      <c r="RQ317" s="11"/>
      <c r="RR317" s="11"/>
      <c r="RS317" s="11"/>
      <c r="RT317" s="11"/>
      <c r="RU317" s="11"/>
      <c r="RV317" s="11"/>
      <c r="RW317" s="11"/>
      <c r="RX317" s="11"/>
      <c r="RY317" s="11"/>
      <c r="RZ317" s="11"/>
      <c r="SA317" s="11"/>
      <c r="SB317" s="11"/>
      <c r="SC317" s="11"/>
      <c r="SD317" s="11"/>
      <c r="SE317" s="11"/>
      <c r="SF317" s="11"/>
      <c r="SG317" s="11"/>
      <c r="SH317" s="11"/>
      <c r="SI317" s="11"/>
      <c r="SJ317" s="11"/>
      <c r="SK317" s="11"/>
      <c r="SL317" s="11"/>
      <c r="SM317" s="11"/>
      <c r="SN317" s="11"/>
      <c r="SO317" s="11"/>
      <c r="SP317" s="11"/>
      <c r="SQ317" s="11"/>
      <c r="SR317" s="11"/>
      <c r="SS317" s="11"/>
      <c r="ST317" s="11"/>
      <c r="SU317" s="11"/>
      <c r="SV317" s="11"/>
      <c r="SW317" s="11"/>
      <c r="SX317" s="11"/>
      <c r="SY317" s="11"/>
      <c r="SZ317" s="11"/>
      <c r="TA317" s="11"/>
      <c r="TB317" s="11"/>
      <c r="TC317" s="11"/>
      <c r="TD317" s="11"/>
      <c r="TE317" s="11"/>
      <c r="TF317" s="11"/>
      <c r="TG317" s="11"/>
      <c r="TH317" s="11"/>
      <c r="TI317" s="11"/>
      <c r="TJ317" s="11"/>
      <c r="TK317" s="11"/>
      <c r="TL317" s="11"/>
      <c r="TM317" s="11"/>
      <c r="TN317" s="11"/>
      <c r="TO317" s="11"/>
      <c r="TP317" s="11"/>
      <c r="TQ317" s="11"/>
      <c r="TR317" s="11"/>
      <c r="TS317" s="11"/>
      <c r="TT317" s="11"/>
      <c r="TU317" s="11"/>
      <c r="TV317" s="11"/>
      <c r="TW317" s="11"/>
      <c r="TX317" s="11"/>
      <c r="TY317" s="11"/>
      <c r="TZ317" s="11"/>
      <c r="UA317" s="11"/>
      <c r="UB317" s="11"/>
      <c r="UC317" s="11"/>
      <c r="UD317" s="11"/>
      <c r="UE317" s="11"/>
      <c r="UF317" s="11"/>
      <c r="UG317" s="11"/>
      <c r="UH317" s="11"/>
      <c r="UI317" s="11"/>
      <c r="UJ317" s="11"/>
      <c r="UK317" s="11"/>
      <c r="UL317" s="11"/>
      <c r="UM317" s="11"/>
      <c r="UN317" s="11"/>
      <c r="UO317" s="11"/>
      <c r="UP317" s="11"/>
      <c r="UQ317" s="11"/>
      <c r="UR317" s="11"/>
      <c r="US317" s="11"/>
      <c r="UT317" s="11"/>
      <c r="UU317" s="11"/>
      <c r="UV317" s="11"/>
      <c r="UW317" s="11"/>
      <c r="UX317" s="11"/>
      <c r="UY317" s="11"/>
      <c r="UZ317" s="11"/>
      <c r="VA317" s="11"/>
      <c r="VB317" s="11"/>
      <c r="VC317" s="11"/>
      <c r="VD317" s="11"/>
      <c r="VE317" s="11"/>
      <c r="VF317" s="11"/>
      <c r="VG317" s="11"/>
      <c r="VH317" s="11"/>
      <c r="VI317" s="11"/>
      <c r="VJ317" s="11"/>
      <c r="VK317" s="11"/>
      <c r="VL317" s="11"/>
      <c r="VM317" s="11"/>
      <c r="VN317" s="11"/>
      <c r="VO317" s="11"/>
      <c r="VP317" s="11"/>
      <c r="VQ317" s="11"/>
      <c r="VR317" s="11"/>
      <c r="VS317" s="11"/>
      <c r="VT317" s="11"/>
      <c r="VU317" s="11"/>
      <c r="VV317" s="11"/>
      <c r="VW317" s="11"/>
      <c r="VX317" s="11"/>
      <c r="VY317" s="11"/>
      <c r="VZ317" s="11"/>
      <c r="WA317" s="11"/>
      <c r="WB317" s="11"/>
      <c r="WC317" s="11"/>
      <c r="WD317" s="11"/>
      <c r="WE317" s="11"/>
      <c r="WF317" s="11"/>
      <c r="WG317" s="11"/>
      <c r="WH317" s="11"/>
      <c r="WI317" s="11"/>
      <c r="WJ317" s="11"/>
      <c r="WK317" s="11"/>
      <c r="WL317" s="11"/>
      <c r="WM317" s="11"/>
      <c r="WN317" s="11"/>
      <c r="WO317" s="11"/>
      <c r="WP317" s="11"/>
      <c r="WQ317" s="11"/>
      <c r="WR317" s="11"/>
      <c r="WS317" s="11"/>
      <c r="WT317" s="11"/>
      <c r="WU317" s="11"/>
      <c r="WV317" s="11"/>
      <c r="WW317" s="11"/>
      <c r="WX317" s="11"/>
      <c r="WY317" s="11"/>
      <c r="WZ317" s="11"/>
      <c r="XA317" s="11"/>
      <c r="XB317" s="11"/>
      <c r="XC317" s="11"/>
      <c r="XD317" s="11"/>
      <c r="XE317" s="11"/>
      <c r="XF317" s="11"/>
      <c r="XG317" s="11"/>
      <c r="XH317" s="11"/>
      <c r="XI317" s="11"/>
      <c r="XJ317" s="11"/>
      <c r="XK317" s="11"/>
      <c r="XL317" s="11"/>
      <c r="XM317" s="11"/>
      <c r="XN317" s="11"/>
      <c r="XO317" s="11"/>
      <c r="XP317" s="11"/>
      <c r="XQ317" s="11"/>
      <c r="XR317" s="11"/>
      <c r="XS317" s="11"/>
      <c r="XT317" s="11"/>
      <c r="XU317" s="11"/>
      <c r="XV317" s="11"/>
      <c r="XW317" s="11"/>
      <c r="XX317" s="11"/>
      <c r="XY317" s="11"/>
      <c r="XZ317" s="11"/>
      <c r="YA317" s="11"/>
      <c r="YB317" s="11"/>
      <c r="YC317" s="11"/>
      <c r="YD317" s="11"/>
      <c r="YE317" s="11"/>
      <c r="YF317" s="11"/>
      <c r="YG317" s="11"/>
      <c r="YH317" s="11"/>
      <c r="YI317" s="11"/>
      <c r="YJ317" s="11"/>
      <c r="YK317" s="11"/>
      <c r="YL317" s="11"/>
      <c r="YM317" s="11"/>
      <c r="YN317" s="11"/>
      <c r="YO317" s="11"/>
      <c r="YP317" s="11"/>
      <c r="YQ317" s="11"/>
      <c r="YR317" s="11"/>
      <c r="YS317" s="11"/>
      <c r="YT317" s="11"/>
      <c r="YU317" s="11"/>
      <c r="YV317" s="11"/>
      <c r="YW317" s="11"/>
      <c r="YX317" s="11"/>
      <c r="YY317" s="11"/>
      <c r="YZ317" s="11"/>
      <c r="ZA317" s="11"/>
      <c r="ZB317" s="11"/>
      <c r="ZC317" s="11"/>
      <c r="ZD317" s="11"/>
      <c r="ZE317" s="11"/>
      <c r="ZF317" s="11"/>
      <c r="ZG317" s="11"/>
      <c r="ZH317" s="11"/>
      <c r="ZI317" s="11"/>
      <c r="ZJ317" s="11"/>
      <c r="ZK317" s="11"/>
      <c r="ZL317" s="11"/>
      <c r="ZM317" s="11"/>
      <c r="ZN317" s="11"/>
      <c r="ZO317" s="11"/>
      <c r="ZP317" s="11"/>
      <c r="ZQ317" s="11"/>
      <c r="ZR317" s="11"/>
      <c r="ZS317" s="11"/>
      <c r="ZT317" s="11"/>
      <c r="ZU317" s="11"/>
      <c r="ZV317" s="11"/>
      <c r="ZW317" s="11"/>
      <c r="ZX317" s="11"/>
      <c r="ZY317" s="11"/>
      <c r="ZZ317" s="11"/>
      <c r="AAA317" s="11"/>
      <c r="AAB317" s="11"/>
      <c r="AAC317" s="11"/>
      <c r="AAD317" s="11"/>
      <c r="AAE317" s="11"/>
      <c r="AAF317" s="11"/>
      <c r="AAG317" s="11"/>
      <c r="AAH317" s="11"/>
      <c r="AAI317" s="11"/>
      <c r="AAJ317" s="11"/>
      <c r="AAK317" s="11"/>
      <c r="AAL317" s="11"/>
      <c r="AAM317" s="11"/>
      <c r="AAN317" s="11"/>
      <c r="AAO317" s="11"/>
      <c r="AAP317" s="11"/>
      <c r="AAQ317" s="11"/>
      <c r="AAR317" s="11"/>
      <c r="AAS317" s="11"/>
      <c r="AAT317" s="11"/>
      <c r="AAU317" s="11"/>
      <c r="AAV317" s="11"/>
      <c r="AAW317" s="11"/>
      <c r="AAX317" s="11"/>
      <c r="AAY317" s="11"/>
      <c r="AAZ317" s="11"/>
      <c r="ABA317" s="11"/>
      <c r="ABB317" s="11"/>
      <c r="ABC317" s="11"/>
      <c r="ABD317" s="11"/>
      <c r="ABE317" s="11"/>
      <c r="ABF317" s="11"/>
      <c r="ABG317" s="11"/>
      <c r="ABH317" s="11"/>
      <c r="ABI317" s="11"/>
      <c r="ABJ317" s="11"/>
      <c r="ABK317" s="11"/>
      <c r="ABL317" s="11"/>
      <c r="ABM317" s="11"/>
      <c r="ABN317" s="11"/>
      <c r="ABO317" s="11"/>
      <c r="ABP317" s="11"/>
      <c r="ABQ317" s="11"/>
      <c r="ABR317" s="11"/>
      <c r="ABS317" s="11"/>
      <c r="ABT317" s="11"/>
      <c r="ABU317" s="11"/>
      <c r="ABV317" s="11"/>
      <c r="ABW317" s="11"/>
      <c r="ABX317" s="11"/>
      <c r="ABY317" s="11"/>
      <c r="ABZ317" s="11"/>
      <c r="ACA317" s="11"/>
      <c r="ACB317" s="11"/>
      <c r="ACC317" s="11"/>
      <c r="ACD317" s="11"/>
      <c r="ACE317" s="11"/>
      <c r="ACF317" s="11"/>
      <c r="ACG317" s="11"/>
      <c r="ACH317" s="11"/>
      <c r="ACI317" s="11"/>
      <c r="ACJ317" s="11"/>
      <c r="ACK317" s="11"/>
      <c r="ACL317" s="11"/>
      <c r="ACM317" s="11"/>
      <c r="ACN317" s="11"/>
      <c r="ACO317" s="11"/>
      <c r="ACP317" s="11"/>
      <c r="ACQ317" s="11"/>
      <c r="ACR317" s="11"/>
      <c r="ACS317" s="11"/>
      <c r="ACT317" s="11"/>
      <c r="ACU317" s="11"/>
      <c r="ACV317" s="11"/>
      <c r="ACW317" s="11"/>
      <c r="ACX317" s="11"/>
      <c r="ACY317" s="11"/>
      <c r="ACZ317" s="11"/>
      <c r="ADA317" s="11"/>
      <c r="ADB317" s="11"/>
      <c r="ADC317" s="11"/>
      <c r="ADD317" s="11"/>
      <c r="ADE317" s="11"/>
      <c r="ADF317" s="11"/>
      <c r="ADG317" s="11"/>
      <c r="ADH317" s="11"/>
      <c r="ADI317" s="11"/>
      <c r="ADJ317" s="11"/>
      <c r="ADK317" s="11"/>
      <c r="ADL317" s="11"/>
      <c r="ADM317" s="11"/>
      <c r="ADN317" s="11"/>
      <c r="ADO317" s="11"/>
      <c r="ADP317" s="11"/>
      <c r="ADQ317" s="11"/>
      <c r="ADR317" s="11"/>
      <c r="ADS317" s="11"/>
      <c r="ADT317" s="11"/>
      <c r="ADU317" s="11"/>
      <c r="ADV317" s="11"/>
      <c r="ADW317" s="11"/>
      <c r="ADX317" s="11"/>
      <c r="ADY317" s="11"/>
      <c r="ADZ317" s="11"/>
      <c r="AEA317" s="11"/>
      <c r="AEB317" s="11"/>
      <c r="AEC317" s="11"/>
      <c r="AED317" s="11"/>
      <c r="AEE317" s="11"/>
      <c r="AEF317" s="11"/>
      <c r="AEG317" s="11"/>
      <c r="AEH317" s="11"/>
      <c r="AEI317" s="11"/>
      <c r="AEJ317" s="11"/>
      <c r="AEK317" s="11"/>
      <c r="AEL317" s="11"/>
      <c r="AEM317" s="11"/>
      <c r="AEN317" s="11"/>
      <c r="AEO317" s="11"/>
      <c r="AEP317" s="11"/>
      <c r="AEQ317" s="11"/>
      <c r="AER317" s="11"/>
      <c r="AES317" s="11"/>
      <c r="AET317" s="11"/>
      <c r="AEU317" s="11"/>
      <c r="AEV317" s="11"/>
      <c r="AEW317" s="11"/>
      <c r="AEX317" s="11"/>
      <c r="AEY317" s="11"/>
      <c r="AEZ317" s="11"/>
      <c r="AFA317" s="11"/>
      <c r="AFB317" s="11"/>
      <c r="AFC317" s="11"/>
      <c r="AFD317" s="11"/>
      <c r="AFE317" s="11"/>
      <c r="AFF317" s="11"/>
      <c r="AFG317" s="11"/>
      <c r="AFH317" s="11"/>
      <c r="AFI317" s="11"/>
      <c r="AFJ317" s="11"/>
      <c r="AFK317" s="11"/>
      <c r="AFL317" s="11"/>
      <c r="AFM317" s="11"/>
      <c r="AFN317" s="11"/>
      <c r="AFO317" s="11"/>
      <c r="AFP317" s="11"/>
      <c r="AFQ317" s="11"/>
      <c r="AFR317" s="11"/>
      <c r="AFS317" s="11"/>
      <c r="AFT317" s="11"/>
      <c r="AFU317" s="11"/>
      <c r="AFV317" s="11"/>
      <c r="AFW317" s="11"/>
      <c r="AFX317" s="11"/>
      <c r="AFY317" s="11"/>
      <c r="AFZ317" s="11"/>
      <c r="AGA317" s="11"/>
      <c r="AGB317" s="11"/>
      <c r="AGC317" s="11"/>
      <c r="AGD317" s="11"/>
      <c r="AGE317" s="11"/>
      <c r="AGF317" s="11"/>
      <c r="AGG317" s="11"/>
      <c r="AGH317" s="11"/>
      <c r="AGI317" s="11"/>
      <c r="AGJ317" s="11"/>
      <c r="AGK317" s="11"/>
      <c r="AGL317" s="11"/>
      <c r="AGM317" s="11"/>
      <c r="AGN317" s="11"/>
      <c r="AGO317" s="11"/>
      <c r="AGP317" s="11"/>
      <c r="AGQ317" s="11"/>
      <c r="AGR317" s="11"/>
      <c r="AGS317" s="11"/>
      <c r="AGT317" s="11"/>
      <c r="AGU317" s="11"/>
      <c r="AGV317" s="11"/>
      <c r="AGW317" s="11"/>
      <c r="AGX317" s="11"/>
      <c r="AGY317" s="11"/>
      <c r="AGZ317" s="11"/>
      <c r="AHA317" s="11"/>
      <c r="AHB317" s="11"/>
      <c r="AHC317" s="11"/>
      <c r="AHD317" s="11"/>
      <c r="AHE317" s="11"/>
      <c r="AHF317" s="11"/>
      <c r="AHG317" s="11"/>
      <c r="AHH317" s="11"/>
      <c r="AHI317" s="11"/>
      <c r="AHJ317" s="11"/>
      <c r="AHK317" s="11"/>
      <c r="AHL317" s="11"/>
      <c r="AHM317" s="11"/>
      <c r="AHN317" s="11"/>
      <c r="AHO317" s="11"/>
      <c r="AHP317" s="11"/>
      <c r="AHQ317" s="11"/>
      <c r="AHR317" s="11"/>
      <c r="AHS317" s="11"/>
      <c r="AHT317" s="11"/>
      <c r="AHU317" s="11"/>
      <c r="AHV317" s="11"/>
      <c r="AHW317" s="11"/>
      <c r="AHX317" s="11"/>
      <c r="AHY317" s="11"/>
      <c r="AHZ317" s="11"/>
      <c r="AIA317" s="11"/>
      <c r="AIB317" s="11"/>
      <c r="AIC317" s="11"/>
      <c r="AID317" s="11"/>
      <c r="AIE317" s="11"/>
      <c r="AIF317" s="11"/>
      <c r="AIG317" s="11"/>
      <c r="AIH317" s="11"/>
      <c r="AII317" s="11"/>
      <c r="AIJ317" s="11"/>
      <c r="AIK317" s="11"/>
      <c r="AIL317" s="11"/>
      <c r="AIM317" s="11"/>
      <c r="AIN317" s="11"/>
      <c r="AIO317" s="11"/>
      <c r="AIP317" s="11"/>
      <c r="AIQ317" s="11"/>
      <c r="AIR317" s="11"/>
      <c r="AIS317" s="11"/>
      <c r="AIT317" s="11"/>
      <c r="AIU317" s="11"/>
      <c r="AIV317" s="11"/>
      <c r="AIW317" s="11"/>
      <c r="AIX317" s="11"/>
      <c r="AIY317" s="11"/>
      <c r="AIZ317" s="11"/>
      <c r="AJA317" s="11"/>
      <c r="AJB317" s="11"/>
      <c r="AJC317" s="11"/>
      <c r="AJD317" s="11"/>
      <c r="AJE317" s="11"/>
      <c r="AJF317" s="11"/>
      <c r="AJG317" s="11"/>
      <c r="AJH317" s="11"/>
      <c r="AJI317" s="11"/>
      <c r="AJJ317" s="11"/>
      <c r="AJK317" s="11"/>
      <c r="AJL317" s="11"/>
      <c r="AJM317" s="11"/>
      <c r="AJN317" s="11"/>
      <c r="AJO317" s="11"/>
      <c r="AJP317" s="11"/>
      <c r="AJQ317" s="11"/>
      <c r="AJR317" s="11"/>
      <c r="AJS317" s="11"/>
      <c r="AJT317" s="11"/>
      <c r="AJU317" s="11"/>
      <c r="AJV317" s="11"/>
      <c r="AJW317" s="11"/>
      <c r="AJX317" s="11"/>
      <c r="AJY317" s="11"/>
      <c r="AJZ317" s="11"/>
      <c r="AKA317" s="11"/>
      <c r="AKB317" s="11"/>
      <c r="AKC317" s="11"/>
      <c r="AKD317" s="11"/>
      <c r="AKE317" s="11"/>
      <c r="AKF317" s="11"/>
      <c r="AKG317" s="11"/>
      <c r="AKH317" s="11"/>
      <c r="AKI317" s="11"/>
      <c r="AKJ317" s="11"/>
      <c r="AKK317" s="11"/>
      <c r="AKL317" s="11"/>
      <c r="AKM317" s="11"/>
      <c r="AKN317" s="11"/>
      <c r="AKO317" s="11"/>
      <c r="AKP317" s="11"/>
      <c r="AKQ317" s="11"/>
      <c r="AKR317" s="11"/>
      <c r="AKS317" s="11"/>
      <c r="AKT317" s="11"/>
      <c r="AKU317" s="11"/>
      <c r="AKV317" s="11"/>
      <c r="AKW317" s="11"/>
      <c r="AKX317" s="11"/>
      <c r="AKY317" s="11"/>
      <c r="AKZ317" s="11"/>
      <c r="ALA317" s="11"/>
      <c r="ALB317" s="11"/>
      <c r="ALC317" s="11"/>
      <c r="ALD317" s="11"/>
      <c r="ALE317" s="11"/>
      <c r="ALF317" s="11"/>
      <c r="ALG317" s="11"/>
      <c r="ALH317" s="11"/>
      <c r="ALI317" s="11"/>
      <c r="ALJ317" s="11"/>
      <c r="ALK317" s="11"/>
      <c r="ALL317" s="11"/>
      <c r="ALM317" s="11"/>
      <c r="ALN317" s="11"/>
      <c r="ALO317" s="11"/>
      <c r="ALP317" s="11"/>
      <c r="ALQ317" s="11"/>
      <c r="ALR317" s="11"/>
      <c r="ALS317" s="11"/>
      <c r="ALT317" s="11"/>
      <c r="ALU317" s="11"/>
      <c r="ALV317" s="11"/>
      <c r="ALW317" s="11"/>
      <c r="ALX317" s="11"/>
      <c r="ALY317" s="11"/>
      <c r="ALZ317" s="11"/>
      <c r="AMA317" s="11"/>
      <c r="AMB317" s="11"/>
      <c r="AMC317" s="11"/>
      <c r="AMD317" s="11"/>
      <c r="AME317" s="11"/>
      <c r="AMF317" s="11"/>
      <c r="AMG317" s="11"/>
      <c r="AMH317" s="11"/>
      <c r="AMI317" s="11"/>
      <c r="AMJ317" s="11"/>
      <c r="AMK317" s="11"/>
      <c r="AML317" s="11"/>
      <c r="AMM317" s="11"/>
      <c r="AMN317" s="11"/>
      <c r="AMO317" s="11"/>
      <c r="AMP317" s="11"/>
      <c r="AMQ317" s="11"/>
      <c r="AMR317" s="11"/>
      <c r="AMS317" s="11"/>
      <c r="AMT317" s="11"/>
      <c r="AMU317" s="11"/>
      <c r="AMV317" s="11"/>
      <c r="AMW317" s="11"/>
      <c r="AMX317" s="11"/>
      <c r="AMY317" s="11"/>
      <c r="AMZ317" s="11"/>
      <c r="ANA317" s="11"/>
      <c r="ANB317" s="11"/>
      <c r="ANC317" s="11"/>
      <c r="AND317" s="11"/>
      <c r="ANE317" s="11"/>
      <c r="ANF317" s="11"/>
      <c r="ANG317" s="11"/>
      <c r="ANH317" s="11"/>
      <c r="ANI317" s="11"/>
      <c r="ANJ317" s="11"/>
      <c r="ANK317" s="11"/>
      <c r="ANL317" s="11"/>
      <c r="ANM317" s="11"/>
      <c r="ANN317" s="11"/>
      <c r="ANO317" s="11"/>
      <c r="ANP317" s="11"/>
      <c r="ANQ317" s="11"/>
      <c r="ANR317" s="11"/>
      <c r="ANS317" s="11"/>
      <c r="ANT317" s="11"/>
      <c r="ANU317" s="11"/>
      <c r="ANV317" s="11"/>
      <c r="ANW317" s="11"/>
      <c r="ANX317" s="11"/>
      <c r="ANY317" s="11"/>
      <c r="ANZ317" s="11"/>
      <c r="AOA317" s="11"/>
      <c r="AOB317" s="11"/>
      <c r="AOC317" s="11"/>
      <c r="AOD317" s="11"/>
      <c r="AOE317" s="11"/>
      <c r="AOF317" s="11"/>
      <c r="AOG317" s="11"/>
      <c r="AOH317" s="11"/>
      <c r="AOI317" s="11"/>
      <c r="AOJ317" s="11"/>
      <c r="AOK317" s="11"/>
      <c r="AOL317" s="11"/>
      <c r="AOM317" s="11"/>
      <c r="AON317" s="11"/>
      <c r="AOO317" s="11"/>
      <c r="AOP317" s="11"/>
      <c r="AOQ317" s="11"/>
      <c r="AOR317" s="11"/>
      <c r="AOS317" s="11"/>
      <c r="AOT317" s="11"/>
      <c r="AOU317" s="11"/>
      <c r="AOV317" s="11"/>
      <c r="AOW317" s="11"/>
      <c r="AOX317" s="11"/>
      <c r="AOY317" s="11"/>
      <c r="AOZ317" s="11"/>
      <c r="APA317" s="11"/>
      <c r="APB317" s="11"/>
      <c r="APC317" s="11"/>
      <c r="APD317" s="11"/>
      <c r="APE317" s="11"/>
      <c r="APF317" s="11"/>
      <c r="APG317" s="11"/>
      <c r="APH317" s="11"/>
      <c r="API317" s="11"/>
      <c r="APJ317" s="11"/>
      <c r="APK317" s="11"/>
      <c r="APL317" s="11"/>
      <c r="APM317" s="11"/>
      <c r="APN317" s="11"/>
      <c r="APO317" s="11"/>
      <c r="APP317" s="11"/>
      <c r="APQ317" s="11"/>
      <c r="APR317" s="11"/>
      <c r="APS317" s="11"/>
      <c r="APT317" s="11"/>
      <c r="APU317" s="11"/>
      <c r="APV317" s="11"/>
      <c r="APW317" s="11"/>
      <c r="APX317" s="11"/>
      <c r="APY317" s="11"/>
      <c r="APZ317" s="11"/>
      <c r="AQA317" s="11"/>
      <c r="AQB317" s="11"/>
      <c r="AQC317" s="11"/>
      <c r="AQD317" s="11"/>
      <c r="AQE317" s="11"/>
      <c r="AQF317" s="11"/>
      <c r="AQG317" s="11"/>
      <c r="AQH317" s="11"/>
      <c r="AQI317" s="11"/>
      <c r="AQJ317" s="11"/>
      <c r="AQK317" s="11"/>
      <c r="AQL317" s="11"/>
      <c r="AQM317" s="11"/>
      <c r="AQN317" s="11"/>
      <c r="AQO317" s="11"/>
      <c r="AQP317" s="11"/>
      <c r="AQQ317" s="11"/>
      <c r="AQR317" s="11"/>
      <c r="AQS317" s="11"/>
      <c r="AQT317" s="11"/>
      <c r="AQU317" s="11"/>
      <c r="AQV317" s="11"/>
      <c r="AQW317" s="11"/>
      <c r="AQX317" s="11"/>
      <c r="AQY317" s="11"/>
      <c r="AQZ317" s="11"/>
      <c r="ARA317" s="11"/>
      <c r="ARB317" s="11"/>
      <c r="ARC317" s="11"/>
      <c r="ARD317" s="11"/>
      <c r="ARE317" s="11"/>
      <c r="ARF317" s="11"/>
      <c r="ARG317" s="11"/>
      <c r="ARH317" s="11"/>
      <c r="ARI317" s="11"/>
      <c r="ARJ317" s="11"/>
      <c r="ARK317" s="11"/>
      <c r="ARL317" s="11"/>
      <c r="ARM317" s="11"/>
      <c r="ARN317" s="11"/>
      <c r="ARO317" s="11"/>
      <c r="ARP317" s="11"/>
      <c r="ARQ317" s="11"/>
      <c r="ARR317" s="11"/>
      <c r="ARS317" s="11"/>
      <c r="ART317" s="11"/>
      <c r="ARU317" s="11"/>
      <c r="ARV317" s="11"/>
      <c r="ARW317" s="11"/>
      <c r="ARX317" s="11"/>
      <c r="ARY317" s="11"/>
      <c r="ARZ317" s="11"/>
      <c r="ASA317" s="11"/>
      <c r="ASB317" s="11"/>
      <c r="ASC317" s="11"/>
      <c r="ASD317" s="11"/>
      <c r="ASE317" s="11"/>
      <c r="ASF317" s="11"/>
      <c r="ASG317" s="11"/>
      <c r="ASH317" s="11"/>
      <c r="ASI317" s="11"/>
      <c r="ASJ317" s="11"/>
      <c r="ASK317" s="11"/>
      <c r="ASL317" s="11"/>
      <c r="ASM317" s="11"/>
      <c r="ASN317" s="11"/>
      <c r="ASO317" s="11"/>
      <c r="ASP317" s="11"/>
      <c r="ASQ317" s="11"/>
      <c r="ASR317" s="11"/>
      <c r="ASS317" s="11"/>
      <c r="AST317" s="11"/>
      <c r="ASU317" s="11"/>
      <c r="ASV317" s="11"/>
      <c r="ASW317" s="11"/>
      <c r="ASX317" s="11"/>
      <c r="ASY317" s="11"/>
      <c r="ASZ317" s="11"/>
      <c r="ATA317" s="11"/>
      <c r="ATB317" s="11"/>
      <c r="ATC317" s="11"/>
      <c r="ATD317" s="11"/>
      <c r="ATE317" s="11"/>
      <c r="ATF317" s="11"/>
      <c r="ATG317" s="11"/>
      <c r="ATH317" s="11"/>
      <c r="ATI317" s="11"/>
      <c r="ATJ317" s="11"/>
      <c r="ATK317" s="11"/>
      <c r="ATL317" s="11"/>
      <c r="ATM317" s="11"/>
      <c r="ATN317" s="11"/>
      <c r="ATO317" s="11"/>
      <c r="ATP317" s="11"/>
      <c r="ATQ317" s="11"/>
      <c r="ATR317" s="11"/>
      <c r="ATS317" s="11"/>
      <c r="ATT317" s="11"/>
      <c r="ATU317" s="11"/>
      <c r="ATV317" s="11"/>
      <c r="ATW317" s="11"/>
      <c r="ATX317" s="11"/>
      <c r="ATY317" s="11"/>
      <c r="ATZ317" s="11"/>
      <c r="AUA317" s="11"/>
      <c r="AUB317" s="11"/>
      <c r="AUC317" s="11"/>
      <c r="AUD317" s="11"/>
      <c r="AUE317" s="11"/>
      <c r="AUF317" s="11"/>
      <c r="AUG317" s="11"/>
      <c r="AUH317" s="11"/>
      <c r="AUI317" s="11"/>
      <c r="AUJ317" s="11"/>
      <c r="AUK317" s="11"/>
      <c r="AUL317" s="11"/>
      <c r="AUM317" s="11"/>
      <c r="AUN317" s="11"/>
      <c r="AUO317" s="11"/>
      <c r="AUP317" s="11"/>
      <c r="AUQ317" s="11"/>
      <c r="AUR317" s="11"/>
      <c r="AUS317" s="11"/>
      <c r="AUT317" s="11"/>
      <c r="AUU317" s="11"/>
      <c r="AUV317" s="11"/>
      <c r="AUW317" s="11"/>
      <c r="AUX317" s="11"/>
      <c r="AUY317" s="11"/>
      <c r="AUZ317" s="11"/>
      <c r="AVA317" s="11"/>
      <c r="AVB317" s="11"/>
      <c r="AVC317" s="11"/>
      <c r="AVD317" s="11"/>
      <c r="AVE317" s="11"/>
      <c r="AVF317" s="11"/>
      <c r="AVG317" s="11"/>
      <c r="AVH317" s="11"/>
      <c r="AVI317" s="11"/>
      <c r="AVJ317" s="11"/>
      <c r="AVK317" s="11"/>
      <c r="AVL317" s="11"/>
      <c r="AVM317" s="11"/>
      <c r="AVN317" s="11"/>
      <c r="AVO317" s="11"/>
      <c r="AVP317" s="11"/>
      <c r="AVQ317" s="11"/>
      <c r="AVR317" s="11"/>
      <c r="AVS317" s="11"/>
      <c r="AVT317" s="11"/>
      <c r="AVU317" s="11"/>
      <c r="AVV317" s="11"/>
      <c r="AVW317" s="11"/>
      <c r="AVX317" s="11"/>
      <c r="AVY317" s="11"/>
      <c r="AVZ317" s="11"/>
      <c r="AWA317" s="11"/>
      <c r="AWB317" s="11"/>
      <c r="AWC317" s="11"/>
      <c r="AWD317" s="11"/>
      <c r="AWE317" s="11"/>
      <c r="AWF317" s="11"/>
      <c r="AWG317" s="11"/>
      <c r="AWH317" s="11"/>
      <c r="AWI317" s="11"/>
      <c r="AWJ317" s="11"/>
      <c r="AWK317" s="11"/>
      <c r="AWL317" s="11"/>
      <c r="AWM317" s="11"/>
      <c r="AWN317" s="11"/>
      <c r="AWO317" s="11"/>
      <c r="AWP317" s="11"/>
      <c r="AWQ317" s="11"/>
      <c r="AWR317" s="11"/>
      <c r="AWS317" s="11"/>
      <c r="AWT317" s="11"/>
      <c r="AWU317" s="11"/>
      <c r="AWV317" s="11"/>
      <c r="AWW317" s="11"/>
      <c r="AWX317" s="11"/>
      <c r="AWY317" s="11"/>
      <c r="AWZ317" s="11"/>
      <c r="AXA317" s="11"/>
      <c r="AXB317" s="11"/>
      <c r="AXC317" s="11"/>
      <c r="AXD317" s="11"/>
      <c r="AXE317" s="11"/>
      <c r="AXF317" s="11"/>
      <c r="AXG317" s="11"/>
      <c r="AXH317" s="11"/>
      <c r="AXI317" s="11"/>
      <c r="AXJ317" s="11"/>
      <c r="AXK317" s="11"/>
      <c r="AXL317" s="11"/>
      <c r="AXM317" s="11"/>
      <c r="AXN317" s="11"/>
      <c r="AXO317" s="11"/>
      <c r="AXP317" s="11"/>
      <c r="AXQ317" s="11"/>
      <c r="AXR317" s="11"/>
      <c r="AXS317" s="11"/>
      <c r="AXT317" s="11"/>
      <c r="AXU317" s="11"/>
      <c r="AXV317" s="11"/>
      <c r="AXW317" s="11"/>
      <c r="AXX317" s="11"/>
      <c r="AXY317" s="11"/>
      <c r="AXZ317" s="11"/>
      <c r="AYA317" s="11"/>
      <c r="AYB317" s="11"/>
      <c r="AYC317" s="11"/>
      <c r="AYD317" s="11"/>
      <c r="AYE317" s="11"/>
      <c r="AYF317" s="11"/>
      <c r="AYG317" s="11"/>
      <c r="AYH317" s="11"/>
      <c r="AYI317" s="11"/>
      <c r="AYJ317" s="11"/>
      <c r="AYK317" s="11"/>
      <c r="AYL317" s="11"/>
      <c r="AYM317" s="11"/>
      <c r="AYN317" s="11"/>
      <c r="AYO317" s="11"/>
      <c r="AYP317" s="11"/>
      <c r="AYQ317" s="11"/>
      <c r="AYR317" s="11"/>
      <c r="AYS317" s="11"/>
      <c r="AYT317" s="11"/>
      <c r="AYU317" s="11"/>
      <c r="AYV317" s="11"/>
      <c r="AYW317" s="11"/>
      <c r="AYX317" s="11"/>
      <c r="AYY317" s="11"/>
      <c r="AYZ317" s="11"/>
      <c r="AZA317" s="11"/>
      <c r="AZB317" s="11"/>
      <c r="AZC317" s="11"/>
      <c r="AZD317" s="11"/>
      <c r="AZE317" s="11"/>
      <c r="AZF317" s="11"/>
      <c r="AZG317" s="11"/>
      <c r="AZH317" s="11"/>
      <c r="AZI317" s="11"/>
      <c r="AZJ317" s="11"/>
      <c r="AZK317" s="11"/>
      <c r="AZL317" s="11"/>
      <c r="AZM317" s="11"/>
      <c r="AZN317" s="11"/>
      <c r="AZO317" s="11"/>
      <c r="AZP317" s="11"/>
      <c r="AZQ317" s="11"/>
      <c r="AZR317" s="11"/>
      <c r="AZS317" s="11"/>
      <c r="AZT317" s="11"/>
      <c r="AZU317" s="11"/>
      <c r="AZV317" s="11"/>
      <c r="AZW317" s="11"/>
      <c r="AZX317" s="11"/>
      <c r="AZY317" s="11"/>
      <c r="AZZ317" s="11"/>
      <c r="BAA317" s="11"/>
      <c r="BAB317" s="11"/>
      <c r="BAC317" s="11"/>
      <c r="BAD317" s="11"/>
      <c r="BAE317" s="11"/>
      <c r="BAF317" s="11"/>
      <c r="BAG317" s="11"/>
      <c r="BAH317" s="11"/>
      <c r="BAI317" s="11"/>
      <c r="BAJ317" s="11"/>
      <c r="BAK317" s="11"/>
      <c r="BAL317" s="11"/>
      <c r="BAM317" s="11"/>
      <c r="BAN317" s="11"/>
      <c r="BAO317" s="11"/>
      <c r="BAP317" s="11"/>
      <c r="BAQ317" s="11"/>
      <c r="BAR317" s="11"/>
      <c r="BAS317" s="11"/>
      <c r="BAT317" s="11"/>
      <c r="BAU317" s="11"/>
      <c r="BAV317" s="11"/>
      <c r="BAW317" s="11"/>
      <c r="BAX317" s="11"/>
      <c r="BAY317" s="11"/>
      <c r="BAZ317" s="11"/>
      <c r="BBA317" s="11"/>
      <c r="BBB317" s="11"/>
      <c r="BBC317" s="11"/>
      <c r="BBD317" s="11"/>
      <c r="BBE317" s="11"/>
      <c r="BBF317" s="11"/>
      <c r="BBG317" s="11"/>
      <c r="BBH317" s="11"/>
      <c r="BBI317" s="11"/>
      <c r="BBJ317" s="11"/>
      <c r="BBK317" s="11"/>
      <c r="BBL317" s="11"/>
      <c r="BBM317" s="11"/>
      <c r="BBN317" s="11"/>
      <c r="BBO317" s="11"/>
      <c r="BBP317" s="11"/>
      <c r="BBQ317" s="11"/>
      <c r="BBR317" s="11"/>
      <c r="BBS317" s="11"/>
      <c r="BBT317" s="11"/>
      <c r="BBU317" s="11"/>
      <c r="BBV317" s="11"/>
      <c r="BBW317" s="11"/>
      <c r="BBX317" s="11"/>
      <c r="BBY317" s="11"/>
      <c r="BBZ317" s="11"/>
      <c r="BCA317" s="11"/>
      <c r="BCB317" s="11"/>
      <c r="BCC317" s="11"/>
      <c r="BCD317" s="11"/>
      <c r="BCE317" s="11"/>
      <c r="BCF317" s="11"/>
      <c r="BCG317" s="11"/>
      <c r="BCH317" s="11"/>
      <c r="BCI317" s="11"/>
      <c r="BCJ317" s="11"/>
      <c r="BCK317" s="11"/>
      <c r="BCL317" s="11"/>
      <c r="BCM317" s="11"/>
      <c r="BCN317" s="11"/>
      <c r="BCO317" s="11"/>
      <c r="BCP317" s="11"/>
      <c r="BCQ317" s="11"/>
      <c r="BCR317" s="11"/>
      <c r="BCS317" s="11"/>
      <c r="BCT317" s="11"/>
      <c r="BCU317" s="11"/>
      <c r="BCV317" s="11"/>
      <c r="BCW317" s="11"/>
      <c r="BCX317" s="11"/>
      <c r="BCY317" s="11"/>
      <c r="BCZ317" s="11"/>
      <c r="BDA317" s="11"/>
      <c r="BDB317" s="11"/>
      <c r="BDC317" s="11"/>
      <c r="BDD317" s="11"/>
      <c r="BDE317" s="11"/>
      <c r="BDF317" s="11"/>
      <c r="BDG317" s="11"/>
      <c r="BDH317" s="11"/>
      <c r="BDI317" s="11"/>
      <c r="BDJ317" s="11"/>
      <c r="BDK317" s="11"/>
      <c r="BDL317" s="11"/>
      <c r="BDM317" s="11"/>
      <c r="BDN317" s="11"/>
      <c r="BDO317" s="11"/>
      <c r="BDP317" s="11"/>
      <c r="BDQ317" s="11"/>
      <c r="BDR317" s="11"/>
      <c r="BDS317" s="11"/>
      <c r="BDT317" s="11"/>
      <c r="BDU317" s="11"/>
      <c r="BDV317" s="11"/>
      <c r="BDW317" s="11"/>
      <c r="BDX317" s="11"/>
      <c r="BDY317" s="11"/>
      <c r="BDZ317" s="11"/>
      <c r="BEA317" s="11"/>
      <c r="BEB317" s="11"/>
      <c r="BEC317" s="11"/>
      <c r="BED317" s="11"/>
      <c r="BEE317" s="11"/>
      <c r="BEF317" s="11"/>
      <c r="BEG317" s="11"/>
      <c r="BEH317" s="11"/>
      <c r="BEI317" s="11"/>
      <c r="BEJ317" s="11"/>
      <c r="BEK317" s="11"/>
      <c r="BEL317" s="11"/>
      <c r="BEM317" s="11"/>
      <c r="BEN317" s="11"/>
      <c r="BEO317" s="11"/>
      <c r="BEP317" s="11"/>
      <c r="BEQ317" s="11"/>
      <c r="BER317" s="11"/>
      <c r="BES317" s="11"/>
      <c r="BET317" s="11"/>
      <c r="BEU317" s="11"/>
      <c r="BEV317" s="11"/>
      <c r="BEW317" s="11"/>
      <c r="BEX317" s="11"/>
      <c r="BEY317" s="11"/>
      <c r="BEZ317" s="11"/>
      <c r="BFA317" s="11"/>
      <c r="BFB317" s="11"/>
      <c r="BFC317" s="11"/>
      <c r="BFD317" s="11"/>
      <c r="BFE317" s="11"/>
      <c r="BFF317" s="11"/>
      <c r="BFG317" s="11"/>
      <c r="BFH317" s="11"/>
      <c r="BFI317" s="11"/>
      <c r="BFJ317" s="11"/>
      <c r="BFK317" s="11"/>
      <c r="BFL317" s="11"/>
      <c r="BFM317" s="11"/>
      <c r="BFN317" s="11"/>
      <c r="BFO317" s="11"/>
      <c r="BFP317" s="11"/>
      <c r="BFQ317" s="11"/>
      <c r="BFR317" s="11"/>
      <c r="BFS317" s="11"/>
      <c r="BFT317" s="11"/>
      <c r="BFU317" s="11"/>
      <c r="BFV317" s="11"/>
      <c r="BFW317" s="11"/>
      <c r="BFX317" s="11"/>
      <c r="BFY317" s="11"/>
      <c r="BFZ317" s="11"/>
      <c r="BGA317" s="11"/>
      <c r="BGB317" s="11"/>
      <c r="BGC317" s="11"/>
      <c r="BGD317" s="11"/>
      <c r="BGE317" s="11"/>
      <c r="BGF317" s="11"/>
      <c r="BGG317" s="11"/>
      <c r="BGH317" s="11"/>
      <c r="BGI317" s="11"/>
      <c r="BGJ317" s="11"/>
      <c r="BGK317" s="11"/>
      <c r="BGL317" s="11"/>
      <c r="BGM317" s="11"/>
      <c r="BGN317" s="11"/>
      <c r="BGO317" s="11"/>
      <c r="BGP317" s="11"/>
      <c r="BGQ317" s="11"/>
      <c r="BGR317" s="11"/>
      <c r="BGS317" s="11"/>
      <c r="BGT317" s="11"/>
      <c r="BGU317" s="11"/>
      <c r="BGV317" s="11"/>
      <c r="BGW317" s="11"/>
      <c r="BGX317" s="11"/>
      <c r="BGY317" s="11"/>
      <c r="BGZ317" s="11"/>
      <c r="BHA317" s="11"/>
      <c r="BHB317" s="11"/>
      <c r="BHC317" s="11"/>
      <c r="BHD317" s="11"/>
      <c r="BHE317" s="11"/>
      <c r="BHF317" s="11"/>
      <c r="BHG317" s="11"/>
      <c r="BHH317" s="11"/>
      <c r="BHI317" s="11"/>
      <c r="BHJ317" s="11"/>
      <c r="BHK317" s="11"/>
      <c r="BHL317" s="11"/>
      <c r="BHM317" s="11"/>
      <c r="BHN317" s="11"/>
      <c r="BHO317" s="11"/>
      <c r="BHP317" s="11"/>
      <c r="BHQ317" s="11"/>
      <c r="BHR317" s="11"/>
      <c r="BHS317" s="11"/>
      <c r="BHT317" s="11"/>
      <c r="BHU317" s="11"/>
      <c r="BHV317" s="11"/>
      <c r="BHW317" s="11"/>
      <c r="BHX317" s="11"/>
      <c r="BHY317" s="11"/>
      <c r="BHZ317" s="11"/>
      <c r="BIA317" s="11"/>
      <c r="BIB317" s="11"/>
      <c r="BIC317" s="11"/>
      <c r="BID317" s="11"/>
      <c r="BIE317" s="11"/>
      <c r="BIF317" s="11"/>
      <c r="BIG317" s="11"/>
      <c r="BIH317" s="11"/>
      <c r="BII317" s="11"/>
      <c r="BIJ317" s="11"/>
      <c r="BIK317" s="11"/>
      <c r="BIL317" s="11"/>
      <c r="BIM317" s="11"/>
      <c r="BIN317" s="11"/>
      <c r="BIO317" s="11"/>
      <c r="BIP317" s="11"/>
      <c r="BIQ317" s="11"/>
      <c r="BIR317" s="11"/>
      <c r="BIS317" s="11"/>
      <c r="BIT317" s="11"/>
      <c r="BIU317" s="11"/>
      <c r="BIV317" s="11"/>
      <c r="BIW317" s="11"/>
      <c r="BIX317" s="11"/>
      <c r="BIY317" s="11"/>
      <c r="BIZ317" s="11"/>
      <c r="BJA317" s="11"/>
      <c r="BJB317" s="11"/>
      <c r="BJC317" s="11"/>
      <c r="BJD317" s="11"/>
      <c r="BJE317" s="11"/>
      <c r="BJF317" s="11"/>
      <c r="BJG317" s="11"/>
      <c r="BJH317" s="11"/>
      <c r="BJI317" s="11"/>
      <c r="BJJ317" s="11"/>
      <c r="BJK317" s="11"/>
      <c r="BJL317" s="11"/>
      <c r="BJM317" s="11"/>
      <c r="BJN317" s="11"/>
      <c r="BJO317" s="11"/>
      <c r="BJP317" s="11"/>
      <c r="BJQ317" s="11"/>
      <c r="BJR317" s="11"/>
      <c r="BJS317" s="11"/>
      <c r="BJT317" s="11"/>
      <c r="BJU317" s="11"/>
      <c r="BJV317" s="11"/>
      <c r="BJW317" s="11"/>
      <c r="BJX317" s="11"/>
      <c r="BJY317" s="11"/>
      <c r="BJZ317" s="11"/>
      <c r="BKA317" s="11"/>
      <c r="BKB317" s="11"/>
      <c r="BKC317" s="11"/>
      <c r="BKD317" s="11"/>
      <c r="BKE317" s="11"/>
      <c r="BKF317" s="11"/>
      <c r="BKG317" s="11"/>
      <c r="BKH317" s="11"/>
      <c r="BKI317" s="11"/>
      <c r="BKJ317" s="11"/>
      <c r="BKK317" s="11"/>
      <c r="BKL317" s="11"/>
      <c r="BKM317" s="11"/>
      <c r="BKN317" s="11"/>
      <c r="BKO317" s="11"/>
      <c r="BKP317" s="11"/>
      <c r="BKQ317" s="11"/>
      <c r="BKR317" s="11"/>
      <c r="BKS317" s="11"/>
      <c r="BKT317" s="11"/>
      <c r="BKU317" s="11"/>
      <c r="BKV317" s="11"/>
      <c r="BKW317" s="11"/>
      <c r="BKX317" s="11"/>
      <c r="BKY317" s="11"/>
      <c r="BKZ317" s="11"/>
      <c r="BLA317" s="11"/>
      <c r="BLB317" s="11"/>
      <c r="BLC317" s="11"/>
      <c r="BLD317" s="11"/>
      <c r="BLE317" s="11"/>
      <c r="BLF317" s="11"/>
      <c r="BLG317" s="11"/>
      <c r="BLH317" s="11"/>
      <c r="BLI317" s="11"/>
      <c r="BLJ317" s="11"/>
      <c r="BLK317" s="11"/>
      <c r="BLL317" s="11"/>
      <c r="BLM317" s="11"/>
      <c r="BLN317" s="11"/>
      <c r="BLO317" s="11"/>
      <c r="BLP317" s="11"/>
      <c r="BLQ317" s="11"/>
      <c r="BLR317" s="11"/>
      <c r="BLS317" s="11"/>
      <c r="BLT317" s="11"/>
      <c r="BLU317" s="11"/>
      <c r="BLV317" s="11"/>
      <c r="BLW317" s="11"/>
      <c r="BLX317" s="11"/>
      <c r="BLY317" s="11"/>
      <c r="BLZ317" s="11"/>
      <c r="BMA317" s="11"/>
      <c r="BMB317" s="11"/>
      <c r="BMC317" s="11"/>
      <c r="BMD317" s="11"/>
      <c r="BME317" s="11"/>
      <c r="BMF317" s="11"/>
      <c r="BMG317" s="11"/>
      <c r="BMH317" s="11"/>
      <c r="BMI317" s="11"/>
      <c r="BMJ317" s="11"/>
      <c r="BMK317" s="11"/>
      <c r="BML317" s="11"/>
      <c r="BMM317" s="11"/>
      <c r="BMN317" s="11"/>
      <c r="BMO317" s="11"/>
      <c r="BMP317" s="11"/>
      <c r="BMQ317" s="11"/>
      <c r="BMR317" s="11"/>
      <c r="BMS317" s="11"/>
      <c r="BMT317" s="11"/>
      <c r="BMU317" s="11"/>
      <c r="BMV317" s="11"/>
      <c r="BMW317" s="11"/>
      <c r="BMX317" s="11"/>
      <c r="BMY317" s="11"/>
      <c r="BMZ317" s="11"/>
      <c r="BNA317" s="11"/>
      <c r="BNB317" s="11"/>
      <c r="BNC317" s="11"/>
      <c r="BND317" s="11"/>
      <c r="BNE317" s="11"/>
      <c r="BNF317" s="11"/>
      <c r="BNG317" s="11"/>
      <c r="BNH317" s="11"/>
      <c r="BNI317" s="11"/>
      <c r="BNJ317" s="11"/>
      <c r="BNK317" s="11"/>
      <c r="BNL317" s="11"/>
      <c r="BNM317" s="11"/>
      <c r="BNN317" s="11"/>
      <c r="BNO317" s="11"/>
      <c r="BNP317" s="11"/>
      <c r="BNQ317" s="11"/>
      <c r="BNR317" s="11"/>
      <c r="BNS317" s="11"/>
      <c r="BNT317" s="11"/>
      <c r="BNU317" s="11"/>
      <c r="BNV317" s="11"/>
      <c r="BNW317" s="11"/>
      <c r="BNX317" s="11"/>
      <c r="BNY317" s="11"/>
      <c r="BNZ317" s="11"/>
      <c r="BOA317" s="11"/>
      <c r="BOB317" s="11"/>
      <c r="BOC317" s="11"/>
      <c r="BOD317" s="11"/>
      <c r="BOE317" s="11"/>
      <c r="BOF317" s="11"/>
      <c r="BOG317" s="11"/>
      <c r="BOH317" s="11"/>
      <c r="BOI317" s="11"/>
      <c r="BOJ317" s="11"/>
      <c r="BOK317" s="11"/>
      <c r="BOL317" s="11"/>
      <c r="BOM317" s="11"/>
      <c r="BON317" s="11"/>
      <c r="BOO317" s="11"/>
      <c r="BOP317" s="11"/>
      <c r="BOQ317" s="11"/>
      <c r="BOR317" s="11"/>
      <c r="BOS317" s="11"/>
      <c r="BOT317" s="11"/>
      <c r="BOU317" s="11"/>
      <c r="BOV317" s="11"/>
      <c r="BOW317" s="11"/>
      <c r="BOX317" s="11"/>
      <c r="BOY317" s="11"/>
      <c r="BOZ317" s="11"/>
      <c r="BPA317" s="11"/>
      <c r="BPB317" s="11"/>
      <c r="BPC317" s="11"/>
      <c r="BPD317" s="11"/>
      <c r="BPE317" s="11"/>
      <c r="BPF317" s="11"/>
      <c r="BPG317" s="11"/>
      <c r="BPH317" s="11"/>
      <c r="BPI317" s="11"/>
      <c r="BPJ317" s="11"/>
      <c r="BPK317" s="11"/>
      <c r="BPL317" s="11"/>
      <c r="BPM317" s="11"/>
      <c r="BPN317" s="11"/>
      <c r="BPO317" s="11"/>
      <c r="BPP317" s="11"/>
      <c r="BPQ317" s="11"/>
      <c r="BPR317" s="11"/>
      <c r="BPS317" s="11"/>
      <c r="BPT317" s="11"/>
      <c r="BPU317" s="11"/>
      <c r="BPV317" s="11"/>
      <c r="BPW317" s="11"/>
      <c r="BPX317" s="11"/>
      <c r="BPY317" s="11"/>
      <c r="BPZ317" s="11"/>
      <c r="BQA317" s="11"/>
      <c r="BQB317" s="11"/>
      <c r="BQC317" s="11"/>
      <c r="BQD317" s="11"/>
      <c r="BQE317" s="11"/>
      <c r="BQF317" s="11"/>
      <c r="BQG317" s="11"/>
      <c r="BQH317" s="11"/>
      <c r="BQI317" s="11"/>
      <c r="BQJ317" s="11"/>
      <c r="BQK317" s="11"/>
      <c r="BQL317" s="11"/>
      <c r="BQM317" s="11"/>
      <c r="BQN317" s="11"/>
      <c r="BQO317" s="11"/>
      <c r="BQP317" s="11"/>
      <c r="BQQ317" s="11"/>
      <c r="BQR317" s="11"/>
      <c r="BQS317" s="11"/>
      <c r="BQT317" s="11"/>
      <c r="BQU317" s="11"/>
      <c r="BQV317" s="11"/>
      <c r="BQW317" s="11"/>
      <c r="BQX317" s="11"/>
      <c r="BQY317" s="11"/>
      <c r="BQZ317" s="11"/>
      <c r="BRA317" s="11"/>
      <c r="BRB317" s="11"/>
      <c r="BRC317" s="11"/>
      <c r="BRD317" s="11"/>
      <c r="BRE317" s="11"/>
      <c r="BRF317" s="11"/>
      <c r="BRG317" s="11"/>
      <c r="BRH317" s="11"/>
      <c r="BRI317" s="11"/>
    </row>
    <row r="318" spans="2:1829" x14ac:dyDescent="0.3"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CZ318" s="11"/>
      <c r="DA318" s="11"/>
      <c r="DB318" s="11"/>
      <c r="DC318" s="11"/>
      <c r="DD318" s="11"/>
      <c r="DE318" s="11"/>
      <c r="DF318" s="11"/>
      <c r="DG318" s="11"/>
      <c r="DH318" s="11"/>
      <c r="DI318" s="11"/>
      <c r="DJ318" s="11"/>
      <c r="DK318" s="11"/>
      <c r="DL318" s="11"/>
      <c r="DM318" s="11"/>
      <c r="DN318" s="11"/>
      <c r="DO318" s="11"/>
      <c r="DP318" s="11"/>
      <c r="DQ318" s="11"/>
      <c r="DR318" s="11"/>
      <c r="DS318" s="11"/>
      <c r="DT318" s="11"/>
      <c r="DU318" s="11"/>
      <c r="DV318" s="11"/>
      <c r="DW318" s="11"/>
      <c r="DX318" s="11"/>
      <c r="DY318" s="11"/>
      <c r="DZ318" s="11"/>
      <c r="EA318" s="11"/>
      <c r="EB318" s="11"/>
      <c r="EC318" s="11"/>
      <c r="ED318" s="11"/>
      <c r="EE318" s="11"/>
      <c r="EF318" s="11"/>
      <c r="EG318" s="11"/>
      <c r="EH318" s="11"/>
      <c r="EI318" s="11"/>
      <c r="EJ318" s="11"/>
      <c r="EK318" s="11"/>
      <c r="EL318" s="11"/>
      <c r="EM318" s="11"/>
      <c r="EN318" s="11"/>
      <c r="EO318" s="11"/>
      <c r="EP318" s="11"/>
      <c r="EQ318" s="11"/>
      <c r="ER318" s="11"/>
      <c r="ES318" s="11"/>
      <c r="ET318" s="11"/>
      <c r="EU318" s="11"/>
      <c r="EV318" s="11"/>
      <c r="EW318" s="11"/>
      <c r="EX318" s="11"/>
      <c r="EY318" s="11"/>
      <c r="EZ318" s="11"/>
      <c r="FA318" s="11"/>
      <c r="FB318" s="11"/>
      <c r="FC318" s="11"/>
      <c r="FD318" s="11"/>
      <c r="FE318" s="11"/>
      <c r="FF318" s="11"/>
      <c r="FG318" s="11"/>
      <c r="FH318" s="11"/>
      <c r="FI318" s="11"/>
      <c r="FJ318" s="11"/>
      <c r="FK318" s="11"/>
      <c r="FL318" s="11"/>
      <c r="FM318" s="11"/>
      <c r="FN318" s="11"/>
      <c r="FO318" s="11"/>
      <c r="FP318" s="11"/>
      <c r="FQ318" s="11"/>
      <c r="FR318" s="11"/>
      <c r="FS318" s="11"/>
      <c r="FT318" s="11"/>
      <c r="FU318" s="11"/>
      <c r="FV318" s="11"/>
      <c r="FW318" s="11"/>
      <c r="FX318" s="11"/>
      <c r="FY318" s="11"/>
      <c r="FZ318" s="11"/>
      <c r="GA318" s="11"/>
      <c r="GB318" s="11"/>
      <c r="GC318" s="11"/>
      <c r="GD318" s="11"/>
      <c r="GE318" s="11"/>
      <c r="GF318" s="11"/>
      <c r="GG318" s="11"/>
      <c r="GH318" s="11"/>
      <c r="GI318" s="11"/>
      <c r="GJ318" s="11"/>
      <c r="GK318" s="11"/>
      <c r="GL318" s="11"/>
      <c r="GM318" s="11"/>
      <c r="GN318" s="11"/>
      <c r="GO318" s="11"/>
      <c r="GP318" s="11"/>
      <c r="GQ318" s="11"/>
      <c r="GR318" s="11"/>
      <c r="GS318" s="11"/>
      <c r="GT318" s="11"/>
      <c r="GU318" s="11"/>
      <c r="GV318" s="11"/>
      <c r="GW318" s="11"/>
      <c r="GX318" s="11"/>
      <c r="GY318" s="11"/>
      <c r="GZ318" s="11"/>
      <c r="HA318" s="11"/>
      <c r="HB318" s="11"/>
      <c r="HC318" s="11"/>
      <c r="HD318" s="11"/>
      <c r="HE318" s="11"/>
      <c r="HF318" s="11"/>
      <c r="HG318" s="11"/>
      <c r="HH318" s="11"/>
      <c r="HI318" s="11"/>
      <c r="HJ318" s="11"/>
      <c r="HK318" s="11"/>
      <c r="HL318" s="11"/>
      <c r="HM318" s="11"/>
      <c r="HN318" s="11"/>
      <c r="HO318" s="11"/>
      <c r="HP318" s="11"/>
      <c r="HQ318" s="11"/>
      <c r="HR318" s="11"/>
      <c r="HS318" s="11"/>
      <c r="HT318" s="11"/>
      <c r="HU318" s="11"/>
      <c r="HV318" s="11"/>
      <c r="HW318" s="11"/>
      <c r="HX318" s="11"/>
      <c r="HY318" s="11"/>
      <c r="HZ318" s="11"/>
      <c r="IA318" s="11"/>
      <c r="IB318" s="11"/>
      <c r="IC318" s="11"/>
      <c r="ID318" s="11"/>
      <c r="IE318" s="11"/>
      <c r="IF318" s="11"/>
      <c r="IG318" s="11"/>
      <c r="IH318" s="11"/>
      <c r="II318" s="11"/>
      <c r="IJ318" s="11"/>
      <c r="IK318" s="11"/>
      <c r="IL318" s="11"/>
      <c r="IM318" s="11"/>
      <c r="IN318" s="11"/>
      <c r="IO318" s="11"/>
      <c r="IP318" s="11"/>
      <c r="IQ318" s="11"/>
      <c r="IR318" s="11"/>
      <c r="IS318" s="11"/>
      <c r="IT318" s="11"/>
      <c r="IU318" s="11"/>
      <c r="IV318" s="11"/>
      <c r="IW318" s="11"/>
      <c r="IX318" s="11"/>
      <c r="IY318" s="11"/>
      <c r="IZ318" s="11"/>
      <c r="JA318" s="11"/>
      <c r="JB318" s="11"/>
      <c r="JC318" s="11"/>
      <c r="JD318" s="11"/>
      <c r="JE318" s="11"/>
      <c r="JF318" s="11"/>
      <c r="JG318" s="11"/>
      <c r="JH318" s="11"/>
      <c r="JI318" s="11"/>
      <c r="JJ318" s="11"/>
      <c r="JK318" s="11"/>
      <c r="JL318" s="11"/>
      <c r="JM318" s="11"/>
      <c r="JN318" s="11"/>
      <c r="JO318" s="11"/>
      <c r="JP318" s="11"/>
      <c r="JQ318" s="11"/>
      <c r="JR318" s="11"/>
      <c r="JS318" s="11"/>
      <c r="JT318" s="11"/>
      <c r="JU318" s="11"/>
      <c r="JV318" s="11"/>
      <c r="JW318" s="11"/>
      <c r="JX318" s="11"/>
      <c r="JY318" s="11"/>
      <c r="JZ318" s="11"/>
      <c r="KA318" s="11"/>
      <c r="KB318" s="11"/>
      <c r="KC318" s="11"/>
      <c r="KD318" s="11"/>
      <c r="KE318" s="11"/>
      <c r="KF318" s="11"/>
      <c r="KG318" s="11"/>
      <c r="KH318" s="11"/>
      <c r="KI318" s="11"/>
      <c r="KJ318" s="11"/>
      <c r="KK318" s="11"/>
      <c r="KL318" s="11"/>
      <c r="KM318" s="11"/>
      <c r="KN318" s="11"/>
      <c r="KO318" s="11"/>
      <c r="KP318" s="11"/>
      <c r="KQ318" s="11"/>
      <c r="KR318" s="11"/>
      <c r="KS318" s="11"/>
      <c r="KT318" s="11"/>
      <c r="KU318" s="11"/>
      <c r="KV318" s="11"/>
      <c r="KW318" s="11"/>
      <c r="KX318" s="11"/>
      <c r="KY318" s="11"/>
      <c r="KZ318" s="11"/>
      <c r="LA318" s="11"/>
      <c r="LB318" s="11"/>
      <c r="LC318" s="11"/>
      <c r="LD318" s="11"/>
      <c r="LE318" s="11"/>
      <c r="LF318" s="11"/>
      <c r="LG318" s="11"/>
      <c r="LH318" s="11"/>
      <c r="LI318" s="11"/>
      <c r="LJ318" s="11"/>
      <c r="LK318" s="11"/>
      <c r="LL318" s="11"/>
      <c r="LM318" s="11"/>
      <c r="LN318" s="11"/>
      <c r="LO318" s="11"/>
      <c r="LP318" s="11"/>
      <c r="LQ318" s="11"/>
      <c r="LR318" s="11"/>
      <c r="LS318" s="11"/>
      <c r="LT318" s="11"/>
      <c r="LU318" s="11"/>
      <c r="LV318" s="11"/>
      <c r="LW318" s="11"/>
      <c r="LX318" s="11"/>
      <c r="LY318" s="11"/>
      <c r="LZ318" s="11"/>
      <c r="MA318" s="11"/>
      <c r="MB318" s="11"/>
      <c r="MC318" s="11"/>
      <c r="MD318" s="11"/>
      <c r="ME318" s="11"/>
      <c r="MF318" s="11"/>
      <c r="MG318" s="11"/>
      <c r="MH318" s="11"/>
      <c r="MI318" s="11"/>
      <c r="MJ318" s="11"/>
      <c r="MK318" s="11"/>
      <c r="ML318" s="11"/>
      <c r="MM318" s="11"/>
      <c r="MN318" s="11"/>
      <c r="MO318" s="11"/>
      <c r="MP318" s="11"/>
      <c r="MQ318" s="11"/>
      <c r="MR318" s="11"/>
      <c r="MS318" s="11"/>
      <c r="MT318" s="11"/>
      <c r="MU318" s="11"/>
      <c r="MV318" s="11"/>
      <c r="MW318" s="11"/>
      <c r="MX318" s="11"/>
      <c r="MY318" s="11"/>
      <c r="MZ318" s="11"/>
      <c r="NA318" s="11"/>
      <c r="NB318" s="11"/>
      <c r="NC318" s="11"/>
      <c r="ND318" s="11"/>
      <c r="NE318" s="11"/>
      <c r="NF318" s="11"/>
      <c r="NG318" s="11"/>
      <c r="NH318" s="11"/>
      <c r="NI318" s="11"/>
      <c r="NJ318" s="11"/>
      <c r="NK318" s="11"/>
      <c r="NL318" s="11"/>
      <c r="NM318" s="11"/>
      <c r="NN318" s="11"/>
      <c r="NO318" s="11"/>
      <c r="NP318" s="11"/>
      <c r="NQ318" s="11"/>
      <c r="NR318" s="11"/>
      <c r="NS318" s="11"/>
      <c r="NT318" s="11"/>
      <c r="NU318" s="11"/>
      <c r="NV318" s="11"/>
      <c r="NW318" s="11"/>
      <c r="NX318" s="11"/>
      <c r="NY318" s="11"/>
      <c r="NZ318" s="11"/>
      <c r="OA318" s="11"/>
      <c r="OB318" s="11"/>
      <c r="OC318" s="11"/>
      <c r="OD318" s="11"/>
      <c r="OE318" s="11"/>
      <c r="OF318" s="11"/>
      <c r="OG318" s="11"/>
      <c r="OH318" s="11"/>
      <c r="OI318" s="11"/>
      <c r="OJ318" s="11"/>
      <c r="OK318" s="11"/>
      <c r="OL318" s="11"/>
      <c r="OM318" s="11"/>
      <c r="ON318" s="11"/>
      <c r="OO318" s="11"/>
      <c r="OP318" s="11"/>
      <c r="OQ318" s="11"/>
      <c r="OR318" s="11"/>
      <c r="OS318" s="11"/>
      <c r="OT318" s="11"/>
      <c r="OU318" s="11"/>
      <c r="OV318" s="11"/>
      <c r="OW318" s="11"/>
      <c r="OX318" s="11"/>
      <c r="OY318" s="11"/>
      <c r="OZ318" s="11"/>
      <c r="PA318" s="11"/>
      <c r="PB318" s="11"/>
      <c r="PC318" s="11"/>
      <c r="PD318" s="11"/>
      <c r="PE318" s="11"/>
      <c r="PF318" s="11"/>
      <c r="PG318" s="11"/>
      <c r="PH318" s="11"/>
      <c r="PI318" s="11"/>
      <c r="PJ318" s="11"/>
      <c r="PK318" s="11"/>
      <c r="PL318" s="11"/>
      <c r="PM318" s="11"/>
      <c r="PN318" s="11"/>
      <c r="PO318" s="11"/>
      <c r="PP318" s="11"/>
      <c r="PQ318" s="11"/>
      <c r="PR318" s="11"/>
      <c r="PS318" s="11"/>
      <c r="PT318" s="11"/>
      <c r="PU318" s="11"/>
      <c r="PV318" s="11"/>
      <c r="PW318" s="11"/>
      <c r="PX318" s="11"/>
      <c r="PY318" s="11"/>
      <c r="PZ318" s="11"/>
      <c r="QA318" s="11"/>
      <c r="QB318" s="11"/>
      <c r="QC318" s="11"/>
      <c r="QD318" s="11"/>
      <c r="QE318" s="11"/>
      <c r="QF318" s="11"/>
      <c r="QG318" s="11"/>
      <c r="QH318" s="11"/>
      <c r="QI318" s="11"/>
      <c r="QJ318" s="11"/>
      <c r="QK318" s="11"/>
      <c r="QL318" s="11"/>
      <c r="QM318" s="11"/>
      <c r="QN318" s="11"/>
      <c r="QO318" s="11"/>
      <c r="QP318" s="11"/>
      <c r="QQ318" s="11"/>
      <c r="QR318" s="11"/>
      <c r="QS318" s="11"/>
      <c r="QT318" s="11"/>
      <c r="QU318" s="11"/>
      <c r="QV318" s="11"/>
      <c r="QW318" s="11"/>
      <c r="QX318" s="11"/>
      <c r="QY318" s="11"/>
      <c r="QZ318" s="11"/>
      <c r="RA318" s="11"/>
      <c r="RB318" s="11"/>
      <c r="RC318" s="11"/>
      <c r="RD318" s="11"/>
      <c r="RE318" s="11"/>
      <c r="RF318" s="11"/>
      <c r="RG318" s="11"/>
      <c r="RH318" s="11"/>
      <c r="RI318" s="11"/>
      <c r="RJ318" s="11"/>
      <c r="RK318" s="11"/>
      <c r="RL318" s="11"/>
      <c r="RM318" s="11"/>
      <c r="RN318" s="11"/>
      <c r="RO318" s="11"/>
      <c r="RP318" s="11"/>
      <c r="RQ318" s="11"/>
      <c r="RR318" s="11"/>
      <c r="RS318" s="11"/>
      <c r="RT318" s="11"/>
      <c r="RU318" s="11"/>
      <c r="RV318" s="11"/>
      <c r="RW318" s="11"/>
      <c r="RX318" s="11"/>
      <c r="RY318" s="11"/>
      <c r="RZ318" s="11"/>
      <c r="SA318" s="11"/>
      <c r="SB318" s="11"/>
      <c r="SC318" s="11"/>
      <c r="SD318" s="11"/>
      <c r="SE318" s="11"/>
      <c r="SF318" s="11"/>
      <c r="SG318" s="11"/>
      <c r="SH318" s="11"/>
      <c r="SI318" s="11"/>
      <c r="SJ318" s="11"/>
      <c r="SK318" s="11"/>
      <c r="SL318" s="11"/>
      <c r="SM318" s="11"/>
      <c r="SN318" s="11"/>
      <c r="SO318" s="11"/>
      <c r="SP318" s="11"/>
      <c r="SQ318" s="11"/>
      <c r="SR318" s="11"/>
      <c r="SS318" s="11"/>
      <c r="ST318" s="11"/>
      <c r="SU318" s="11"/>
      <c r="SV318" s="11"/>
      <c r="SW318" s="11"/>
      <c r="SX318" s="11"/>
      <c r="SY318" s="11"/>
      <c r="SZ318" s="11"/>
      <c r="TA318" s="11"/>
      <c r="TB318" s="11"/>
      <c r="TC318" s="11"/>
      <c r="TD318" s="11"/>
      <c r="TE318" s="11"/>
      <c r="TF318" s="11"/>
      <c r="TG318" s="11"/>
      <c r="TH318" s="11"/>
      <c r="TI318" s="11"/>
      <c r="TJ318" s="11"/>
      <c r="TK318" s="11"/>
      <c r="TL318" s="11"/>
      <c r="TM318" s="11"/>
      <c r="TN318" s="11"/>
      <c r="TO318" s="11"/>
      <c r="TP318" s="11"/>
      <c r="TQ318" s="11"/>
      <c r="TR318" s="11"/>
      <c r="TS318" s="11"/>
      <c r="TT318" s="11"/>
      <c r="TU318" s="11"/>
      <c r="TV318" s="11"/>
      <c r="TW318" s="11"/>
      <c r="TX318" s="11"/>
      <c r="TY318" s="11"/>
      <c r="TZ318" s="11"/>
      <c r="UA318" s="11"/>
      <c r="UB318" s="11"/>
      <c r="UC318" s="11"/>
      <c r="UD318" s="11"/>
      <c r="UE318" s="11"/>
      <c r="UF318" s="11"/>
      <c r="UG318" s="11"/>
      <c r="UH318" s="11"/>
      <c r="UI318" s="11"/>
      <c r="UJ318" s="11"/>
      <c r="UK318" s="11"/>
      <c r="UL318" s="11"/>
      <c r="UM318" s="11"/>
      <c r="UN318" s="11"/>
      <c r="UO318" s="11"/>
      <c r="UP318" s="11"/>
      <c r="UQ318" s="11"/>
      <c r="UR318" s="11"/>
      <c r="US318" s="11"/>
      <c r="UT318" s="11"/>
      <c r="UU318" s="11"/>
      <c r="UV318" s="11"/>
      <c r="UW318" s="11"/>
      <c r="UX318" s="11"/>
      <c r="UY318" s="11"/>
      <c r="UZ318" s="11"/>
      <c r="VA318" s="11"/>
      <c r="VB318" s="11"/>
      <c r="VC318" s="11"/>
      <c r="VD318" s="11"/>
      <c r="VE318" s="11"/>
      <c r="VF318" s="11"/>
      <c r="VG318" s="11"/>
      <c r="VH318" s="11"/>
      <c r="VI318" s="11"/>
      <c r="VJ318" s="11"/>
      <c r="VK318" s="11"/>
      <c r="VL318" s="11"/>
      <c r="VM318" s="11"/>
      <c r="VN318" s="11"/>
      <c r="VO318" s="11"/>
      <c r="VP318" s="11"/>
      <c r="VQ318" s="11"/>
      <c r="VR318" s="11"/>
      <c r="VS318" s="11"/>
      <c r="VT318" s="11"/>
      <c r="VU318" s="11"/>
      <c r="VV318" s="11"/>
      <c r="VW318" s="11"/>
      <c r="VX318" s="11"/>
      <c r="VY318" s="11"/>
      <c r="VZ318" s="11"/>
      <c r="WA318" s="11"/>
      <c r="WB318" s="11"/>
      <c r="WC318" s="11"/>
      <c r="WD318" s="11"/>
      <c r="WE318" s="11"/>
      <c r="WF318" s="11"/>
      <c r="WG318" s="11"/>
      <c r="WH318" s="11"/>
      <c r="WI318" s="11"/>
      <c r="WJ318" s="11"/>
      <c r="WK318" s="11"/>
      <c r="WL318" s="11"/>
      <c r="WM318" s="11"/>
      <c r="WN318" s="11"/>
      <c r="WO318" s="11"/>
      <c r="WP318" s="11"/>
      <c r="WQ318" s="11"/>
      <c r="WR318" s="11"/>
      <c r="WS318" s="11"/>
      <c r="WT318" s="11"/>
      <c r="WU318" s="11"/>
      <c r="WV318" s="11"/>
      <c r="WW318" s="11"/>
      <c r="WX318" s="11"/>
      <c r="WY318" s="11"/>
      <c r="WZ318" s="11"/>
      <c r="XA318" s="11"/>
      <c r="XB318" s="11"/>
      <c r="XC318" s="11"/>
      <c r="XD318" s="11"/>
      <c r="XE318" s="11"/>
      <c r="XF318" s="11"/>
      <c r="XG318" s="11"/>
      <c r="XH318" s="11"/>
      <c r="XI318" s="11"/>
      <c r="XJ318" s="11"/>
      <c r="XK318" s="11"/>
      <c r="XL318" s="11"/>
      <c r="XM318" s="11"/>
      <c r="XN318" s="11"/>
      <c r="XO318" s="11"/>
      <c r="XP318" s="11"/>
      <c r="XQ318" s="11"/>
      <c r="XR318" s="11"/>
      <c r="XS318" s="11"/>
      <c r="XT318" s="11"/>
      <c r="XU318" s="11"/>
      <c r="XV318" s="11"/>
      <c r="XW318" s="11"/>
      <c r="XX318" s="11"/>
      <c r="XY318" s="11"/>
      <c r="XZ318" s="11"/>
      <c r="YA318" s="11"/>
      <c r="YB318" s="11"/>
      <c r="YC318" s="11"/>
      <c r="YD318" s="11"/>
      <c r="YE318" s="11"/>
      <c r="YF318" s="11"/>
      <c r="YG318" s="11"/>
      <c r="YH318" s="11"/>
      <c r="YI318" s="11"/>
      <c r="YJ318" s="11"/>
      <c r="YK318" s="11"/>
      <c r="YL318" s="11"/>
      <c r="YM318" s="11"/>
      <c r="YN318" s="11"/>
      <c r="YO318" s="11"/>
      <c r="YP318" s="11"/>
      <c r="YQ318" s="11"/>
      <c r="YR318" s="11"/>
      <c r="YS318" s="11"/>
      <c r="YT318" s="11"/>
      <c r="YU318" s="11"/>
      <c r="YV318" s="11"/>
      <c r="YW318" s="11"/>
      <c r="YX318" s="11"/>
      <c r="YY318" s="11"/>
      <c r="YZ318" s="11"/>
      <c r="ZA318" s="11"/>
      <c r="ZB318" s="11"/>
      <c r="ZC318" s="11"/>
      <c r="ZD318" s="11"/>
      <c r="ZE318" s="11"/>
      <c r="ZF318" s="11"/>
      <c r="ZG318" s="11"/>
      <c r="ZH318" s="11"/>
      <c r="ZI318" s="11"/>
      <c r="ZJ318" s="11"/>
      <c r="ZK318" s="11"/>
      <c r="ZL318" s="11"/>
      <c r="ZM318" s="11"/>
      <c r="ZN318" s="11"/>
      <c r="ZO318" s="11"/>
      <c r="ZP318" s="11"/>
      <c r="ZQ318" s="11"/>
      <c r="ZR318" s="11"/>
      <c r="ZS318" s="11"/>
      <c r="ZT318" s="11"/>
      <c r="ZU318" s="11"/>
      <c r="ZV318" s="11"/>
      <c r="ZW318" s="11"/>
      <c r="ZX318" s="11"/>
      <c r="ZY318" s="11"/>
      <c r="ZZ318" s="11"/>
      <c r="AAA318" s="11"/>
      <c r="AAB318" s="11"/>
      <c r="AAC318" s="11"/>
      <c r="AAD318" s="11"/>
      <c r="AAE318" s="11"/>
      <c r="AAF318" s="11"/>
      <c r="AAG318" s="11"/>
      <c r="AAH318" s="11"/>
      <c r="AAI318" s="11"/>
      <c r="AAJ318" s="11"/>
      <c r="AAK318" s="11"/>
      <c r="AAL318" s="11"/>
      <c r="AAM318" s="11"/>
      <c r="AAN318" s="11"/>
      <c r="AAO318" s="11"/>
      <c r="AAP318" s="11"/>
      <c r="AAQ318" s="11"/>
      <c r="AAR318" s="11"/>
      <c r="AAS318" s="11"/>
      <c r="AAT318" s="11"/>
      <c r="AAU318" s="11"/>
      <c r="AAV318" s="11"/>
      <c r="AAW318" s="11"/>
      <c r="AAX318" s="11"/>
      <c r="AAY318" s="11"/>
      <c r="AAZ318" s="11"/>
      <c r="ABA318" s="11"/>
      <c r="ABB318" s="11"/>
      <c r="ABC318" s="11"/>
      <c r="ABD318" s="11"/>
      <c r="ABE318" s="11"/>
      <c r="ABF318" s="11"/>
      <c r="ABG318" s="11"/>
      <c r="ABH318" s="11"/>
      <c r="ABI318" s="11"/>
      <c r="ABJ318" s="11"/>
      <c r="ABK318" s="11"/>
      <c r="ABL318" s="11"/>
      <c r="ABM318" s="11"/>
      <c r="ABN318" s="11"/>
      <c r="ABO318" s="11"/>
      <c r="ABP318" s="11"/>
      <c r="ABQ318" s="11"/>
      <c r="ABR318" s="11"/>
      <c r="ABS318" s="11"/>
      <c r="ABT318" s="11"/>
      <c r="ABU318" s="11"/>
      <c r="ABV318" s="11"/>
      <c r="ABW318" s="11"/>
      <c r="ABX318" s="11"/>
      <c r="ABY318" s="11"/>
      <c r="ABZ318" s="11"/>
      <c r="ACA318" s="11"/>
      <c r="ACB318" s="11"/>
      <c r="ACC318" s="11"/>
      <c r="ACD318" s="11"/>
      <c r="ACE318" s="11"/>
      <c r="ACF318" s="11"/>
      <c r="ACG318" s="11"/>
      <c r="ACH318" s="11"/>
      <c r="ACI318" s="11"/>
      <c r="ACJ318" s="11"/>
      <c r="ACK318" s="11"/>
      <c r="ACL318" s="11"/>
      <c r="ACM318" s="11"/>
      <c r="ACN318" s="11"/>
      <c r="ACO318" s="11"/>
      <c r="ACP318" s="11"/>
      <c r="ACQ318" s="11"/>
      <c r="ACR318" s="11"/>
      <c r="ACS318" s="11"/>
      <c r="ACT318" s="11"/>
      <c r="ACU318" s="11"/>
      <c r="ACV318" s="11"/>
      <c r="ACW318" s="11"/>
      <c r="ACX318" s="11"/>
      <c r="ACY318" s="11"/>
      <c r="ACZ318" s="11"/>
      <c r="ADA318" s="11"/>
      <c r="ADB318" s="11"/>
      <c r="ADC318" s="11"/>
      <c r="ADD318" s="11"/>
      <c r="ADE318" s="11"/>
      <c r="ADF318" s="11"/>
      <c r="ADG318" s="11"/>
      <c r="ADH318" s="11"/>
      <c r="ADI318" s="11"/>
      <c r="ADJ318" s="11"/>
      <c r="ADK318" s="11"/>
      <c r="ADL318" s="11"/>
      <c r="ADM318" s="11"/>
      <c r="ADN318" s="11"/>
      <c r="ADO318" s="11"/>
      <c r="ADP318" s="11"/>
      <c r="ADQ318" s="11"/>
      <c r="ADR318" s="11"/>
      <c r="ADS318" s="11"/>
      <c r="ADT318" s="11"/>
      <c r="ADU318" s="11"/>
      <c r="ADV318" s="11"/>
      <c r="ADW318" s="11"/>
      <c r="ADX318" s="11"/>
      <c r="ADY318" s="11"/>
      <c r="ADZ318" s="11"/>
      <c r="AEA318" s="11"/>
      <c r="AEB318" s="11"/>
      <c r="AEC318" s="11"/>
      <c r="AED318" s="11"/>
      <c r="AEE318" s="11"/>
      <c r="AEF318" s="11"/>
      <c r="AEG318" s="11"/>
      <c r="AEH318" s="11"/>
      <c r="AEI318" s="11"/>
      <c r="AEJ318" s="11"/>
      <c r="AEK318" s="11"/>
      <c r="AEL318" s="11"/>
      <c r="AEM318" s="11"/>
      <c r="AEN318" s="11"/>
      <c r="AEO318" s="11"/>
      <c r="AEP318" s="11"/>
      <c r="AEQ318" s="11"/>
      <c r="AER318" s="11"/>
      <c r="AES318" s="11"/>
      <c r="AET318" s="11"/>
      <c r="AEU318" s="11"/>
      <c r="AEV318" s="11"/>
      <c r="AEW318" s="11"/>
      <c r="AEX318" s="11"/>
      <c r="AEY318" s="11"/>
      <c r="AEZ318" s="11"/>
      <c r="AFA318" s="11"/>
      <c r="AFB318" s="11"/>
      <c r="AFC318" s="11"/>
      <c r="AFD318" s="11"/>
      <c r="AFE318" s="11"/>
      <c r="AFF318" s="11"/>
      <c r="AFG318" s="11"/>
      <c r="AFH318" s="11"/>
      <c r="AFI318" s="11"/>
      <c r="AFJ318" s="11"/>
      <c r="AFK318" s="11"/>
      <c r="AFL318" s="11"/>
      <c r="AFM318" s="11"/>
      <c r="AFN318" s="11"/>
      <c r="AFO318" s="11"/>
      <c r="AFP318" s="11"/>
      <c r="AFQ318" s="11"/>
      <c r="AFR318" s="11"/>
      <c r="AFS318" s="11"/>
      <c r="AFT318" s="11"/>
      <c r="AFU318" s="11"/>
      <c r="AFV318" s="11"/>
      <c r="AFW318" s="11"/>
      <c r="AFX318" s="11"/>
      <c r="AFY318" s="11"/>
      <c r="AFZ318" s="11"/>
      <c r="AGA318" s="11"/>
      <c r="AGB318" s="11"/>
      <c r="AGC318" s="11"/>
      <c r="AGD318" s="11"/>
      <c r="AGE318" s="11"/>
      <c r="AGF318" s="11"/>
      <c r="AGG318" s="11"/>
      <c r="AGH318" s="11"/>
      <c r="AGI318" s="11"/>
      <c r="AGJ318" s="11"/>
      <c r="AGK318" s="11"/>
      <c r="AGL318" s="11"/>
      <c r="AGM318" s="11"/>
      <c r="AGN318" s="11"/>
      <c r="AGO318" s="11"/>
      <c r="AGP318" s="11"/>
      <c r="AGQ318" s="11"/>
      <c r="AGR318" s="11"/>
      <c r="AGS318" s="11"/>
      <c r="AGT318" s="11"/>
      <c r="AGU318" s="11"/>
      <c r="AGV318" s="11"/>
      <c r="AGW318" s="11"/>
      <c r="AGX318" s="11"/>
      <c r="AGY318" s="11"/>
      <c r="AGZ318" s="11"/>
      <c r="AHA318" s="11"/>
      <c r="AHB318" s="11"/>
      <c r="AHC318" s="11"/>
      <c r="AHD318" s="11"/>
      <c r="AHE318" s="11"/>
      <c r="AHF318" s="11"/>
      <c r="AHG318" s="11"/>
      <c r="AHH318" s="11"/>
      <c r="AHI318" s="11"/>
      <c r="AHJ318" s="11"/>
      <c r="AHK318" s="11"/>
      <c r="AHL318" s="11"/>
      <c r="AHM318" s="11"/>
      <c r="AHN318" s="11"/>
      <c r="AHO318" s="11"/>
      <c r="AHP318" s="11"/>
      <c r="AHQ318" s="11"/>
      <c r="AHR318" s="11"/>
      <c r="AHS318" s="11"/>
      <c r="AHT318" s="11"/>
      <c r="AHU318" s="11"/>
      <c r="AHV318" s="11"/>
      <c r="AHW318" s="11"/>
      <c r="AHX318" s="11"/>
      <c r="AHY318" s="11"/>
      <c r="AHZ318" s="11"/>
      <c r="AIA318" s="11"/>
      <c r="AIB318" s="11"/>
      <c r="AIC318" s="11"/>
      <c r="AID318" s="11"/>
      <c r="AIE318" s="11"/>
      <c r="AIF318" s="11"/>
      <c r="AIG318" s="11"/>
      <c r="AIH318" s="11"/>
      <c r="AII318" s="11"/>
      <c r="AIJ318" s="11"/>
      <c r="AIK318" s="11"/>
      <c r="AIL318" s="11"/>
      <c r="AIM318" s="11"/>
      <c r="AIN318" s="11"/>
      <c r="AIO318" s="11"/>
      <c r="AIP318" s="11"/>
      <c r="AIQ318" s="11"/>
      <c r="AIR318" s="11"/>
      <c r="AIS318" s="11"/>
      <c r="AIT318" s="11"/>
      <c r="AIU318" s="11"/>
      <c r="AIV318" s="11"/>
      <c r="AIW318" s="11"/>
      <c r="AIX318" s="11"/>
      <c r="AIY318" s="11"/>
      <c r="AIZ318" s="11"/>
      <c r="AJA318" s="11"/>
      <c r="AJB318" s="11"/>
      <c r="AJC318" s="11"/>
      <c r="AJD318" s="11"/>
      <c r="AJE318" s="11"/>
      <c r="AJF318" s="11"/>
      <c r="AJG318" s="11"/>
      <c r="AJH318" s="11"/>
      <c r="AJI318" s="11"/>
      <c r="AJJ318" s="11"/>
      <c r="AJK318" s="11"/>
      <c r="AJL318" s="11"/>
      <c r="AJM318" s="11"/>
      <c r="AJN318" s="11"/>
      <c r="AJO318" s="11"/>
      <c r="AJP318" s="11"/>
      <c r="AJQ318" s="11"/>
      <c r="AJR318" s="11"/>
      <c r="AJS318" s="11"/>
      <c r="AJT318" s="11"/>
      <c r="AJU318" s="11"/>
      <c r="AJV318" s="11"/>
      <c r="AJW318" s="11"/>
      <c r="AJX318" s="11"/>
      <c r="AJY318" s="11"/>
      <c r="AJZ318" s="11"/>
      <c r="AKA318" s="11"/>
      <c r="AKB318" s="11"/>
      <c r="AKC318" s="11"/>
      <c r="AKD318" s="11"/>
      <c r="AKE318" s="11"/>
      <c r="AKF318" s="11"/>
      <c r="AKG318" s="11"/>
      <c r="AKH318" s="11"/>
      <c r="AKI318" s="11"/>
      <c r="AKJ318" s="11"/>
      <c r="AKK318" s="11"/>
      <c r="AKL318" s="11"/>
      <c r="AKM318" s="11"/>
      <c r="AKN318" s="11"/>
      <c r="AKO318" s="11"/>
      <c r="AKP318" s="11"/>
      <c r="AKQ318" s="11"/>
      <c r="AKR318" s="11"/>
      <c r="AKS318" s="11"/>
      <c r="AKT318" s="11"/>
      <c r="AKU318" s="11"/>
      <c r="AKV318" s="11"/>
      <c r="AKW318" s="11"/>
      <c r="AKX318" s="11"/>
      <c r="AKY318" s="11"/>
      <c r="AKZ318" s="11"/>
      <c r="ALA318" s="11"/>
      <c r="ALB318" s="11"/>
      <c r="ALC318" s="11"/>
      <c r="ALD318" s="11"/>
      <c r="ALE318" s="11"/>
      <c r="ALF318" s="11"/>
      <c r="ALG318" s="11"/>
      <c r="ALH318" s="11"/>
      <c r="ALI318" s="11"/>
      <c r="ALJ318" s="11"/>
      <c r="ALK318" s="11"/>
      <c r="ALL318" s="11"/>
      <c r="ALM318" s="11"/>
      <c r="ALN318" s="11"/>
      <c r="ALO318" s="11"/>
      <c r="ALP318" s="11"/>
      <c r="ALQ318" s="11"/>
      <c r="ALR318" s="11"/>
      <c r="ALS318" s="11"/>
      <c r="ALT318" s="11"/>
      <c r="ALU318" s="11"/>
      <c r="ALV318" s="11"/>
      <c r="ALW318" s="11"/>
      <c r="ALX318" s="11"/>
      <c r="ALY318" s="11"/>
      <c r="ALZ318" s="11"/>
      <c r="AMA318" s="11"/>
      <c r="AMB318" s="11"/>
      <c r="AMC318" s="11"/>
      <c r="AMD318" s="11"/>
      <c r="AME318" s="11"/>
      <c r="AMF318" s="11"/>
      <c r="AMG318" s="11"/>
      <c r="AMH318" s="11"/>
      <c r="AMI318" s="11"/>
      <c r="AMJ318" s="11"/>
      <c r="AMK318" s="11"/>
      <c r="AML318" s="11"/>
      <c r="AMM318" s="11"/>
      <c r="AMN318" s="11"/>
      <c r="AMO318" s="11"/>
      <c r="AMP318" s="11"/>
      <c r="AMQ318" s="11"/>
      <c r="AMR318" s="11"/>
      <c r="AMS318" s="11"/>
      <c r="AMT318" s="11"/>
      <c r="AMU318" s="11"/>
      <c r="AMV318" s="11"/>
      <c r="AMW318" s="11"/>
      <c r="AMX318" s="11"/>
      <c r="AMY318" s="11"/>
      <c r="AMZ318" s="11"/>
      <c r="ANA318" s="11"/>
      <c r="ANB318" s="11"/>
      <c r="ANC318" s="11"/>
      <c r="AND318" s="11"/>
      <c r="ANE318" s="11"/>
      <c r="ANF318" s="11"/>
      <c r="ANG318" s="11"/>
      <c r="ANH318" s="11"/>
      <c r="ANI318" s="11"/>
      <c r="ANJ318" s="11"/>
      <c r="ANK318" s="11"/>
      <c r="ANL318" s="11"/>
      <c r="ANM318" s="11"/>
      <c r="ANN318" s="11"/>
      <c r="ANO318" s="11"/>
      <c r="ANP318" s="11"/>
      <c r="ANQ318" s="11"/>
      <c r="ANR318" s="11"/>
      <c r="ANS318" s="11"/>
      <c r="ANT318" s="11"/>
      <c r="ANU318" s="11"/>
      <c r="ANV318" s="11"/>
      <c r="ANW318" s="11"/>
      <c r="ANX318" s="11"/>
      <c r="ANY318" s="11"/>
      <c r="ANZ318" s="11"/>
      <c r="AOA318" s="11"/>
      <c r="AOB318" s="11"/>
      <c r="AOC318" s="11"/>
      <c r="AOD318" s="11"/>
      <c r="AOE318" s="11"/>
      <c r="AOF318" s="11"/>
      <c r="AOG318" s="11"/>
      <c r="AOH318" s="11"/>
      <c r="AOI318" s="11"/>
      <c r="AOJ318" s="11"/>
      <c r="AOK318" s="11"/>
      <c r="AOL318" s="11"/>
      <c r="AOM318" s="11"/>
      <c r="AON318" s="11"/>
      <c r="AOO318" s="11"/>
      <c r="AOP318" s="11"/>
      <c r="AOQ318" s="11"/>
      <c r="AOR318" s="11"/>
      <c r="AOS318" s="11"/>
      <c r="AOT318" s="11"/>
      <c r="AOU318" s="11"/>
      <c r="AOV318" s="11"/>
      <c r="AOW318" s="11"/>
      <c r="AOX318" s="11"/>
      <c r="AOY318" s="11"/>
      <c r="AOZ318" s="11"/>
      <c r="APA318" s="11"/>
      <c r="APB318" s="11"/>
      <c r="APC318" s="11"/>
      <c r="APD318" s="11"/>
      <c r="APE318" s="11"/>
      <c r="APF318" s="11"/>
      <c r="APG318" s="11"/>
      <c r="APH318" s="11"/>
      <c r="API318" s="11"/>
      <c r="APJ318" s="11"/>
      <c r="APK318" s="11"/>
      <c r="APL318" s="11"/>
      <c r="APM318" s="11"/>
      <c r="APN318" s="11"/>
      <c r="APO318" s="11"/>
      <c r="APP318" s="11"/>
      <c r="APQ318" s="11"/>
      <c r="APR318" s="11"/>
      <c r="APS318" s="11"/>
      <c r="APT318" s="11"/>
      <c r="APU318" s="11"/>
      <c r="APV318" s="11"/>
      <c r="APW318" s="11"/>
      <c r="APX318" s="11"/>
      <c r="APY318" s="11"/>
      <c r="APZ318" s="11"/>
      <c r="AQA318" s="11"/>
      <c r="AQB318" s="11"/>
      <c r="AQC318" s="11"/>
      <c r="AQD318" s="11"/>
      <c r="AQE318" s="11"/>
      <c r="AQF318" s="11"/>
      <c r="AQG318" s="11"/>
      <c r="AQH318" s="11"/>
      <c r="AQI318" s="11"/>
      <c r="AQJ318" s="11"/>
      <c r="AQK318" s="11"/>
      <c r="AQL318" s="11"/>
      <c r="AQM318" s="11"/>
      <c r="AQN318" s="11"/>
      <c r="AQO318" s="11"/>
      <c r="AQP318" s="11"/>
      <c r="AQQ318" s="11"/>
      <c r="AQR318" s="11"/>
      <c r="AQS318" s="11"/>
      <c r="AQT318" s="11"/>
      <c r="AQU318" s="11"/>
      <c r="AQV318" s="11"/>
      <c r="AQW318" s="11"/>
      <c r="AQX318" s="11"/>
      <c r="AQY318" s="11"/>
      <c r="AQZ318" s="11"/>
      <c r="ARA318" s="11"/>
      <c r="ARB318" s="11"/>
      <c r="ARC318" s="11"/>
      <c r="ARD318" s="11"/>
      <c r="ARE318" s="11"/>
      <c r="ARF318" s="11"/>
      <c r="ARG318" s="11"/>
      <c r="ARH318" s="11"/>
      <c r="ARI318" s="11"/>
      <c r="ARJ318" s="11"/>
      <c r="ARK318" s="11"/>
      <c r="ARL318" s="11"/>
      <c r="ARM318" s="11"/>
      <c r="ARN318" s="11"/>
      <c r="ARO318" s="11"/>
      <c r="ARP318" s="11"/>
      <c r="ARQ318" s="11"/>
      <c r="ARR318" s="11"/>
      <c r="ARS318" s="11"/>
      <c r="ART318" s="11"/>
      <c r="ARU318" s="11"/>
      <c r="ARV318" s="11"/>
      <c r="ARW318" s="11"/>
      <c r="ARX318" s="11"/>
      <c r="ARY318" s="11"/>
      <c r="ARZ318" s="11"/>
      <c r="ASA318" s="11"/>
      <c r="ASB318" s="11"/>
      <c r="ASC318" s="11"/>
      <c r="ASD318" s="11"/>
      <c r="ASE318" s="11"/>
      <c r="ASF318" s="11"/>
      <c r="ASG318" s="11"/>
      <c r="ASH318" s="11"/>
      <c r="ASI318" s="11"/>
      <c r="ASJ318" s="11"/>
      <c r="ASK318" s="11"/>
      <c r="ASL318" s="11"/>
      <c r="ASM318" s="11"/>
      <c r="ASN318" s="11"/>
      <c r="ASO318" s="11"/>
      <c r="ASP318" s="11"/>
      <c r="ASQ318" s="11"/>
      <c r="ASR318" s="11"/>
      <c r="ASS318" s="11"/>
      <c r="AST318" s="11"/>
      <c r="ASU318" s="11"/>
      <c r="ASV318" s="11"/>
      <c r="ASW318" s="11"/>
      <c r="ASX318" s="11"/>
      <c r="ASY318" s="11"/>
      <c r="ASZ318" s="11"/>
      <c r="ATA318" s="11"/>
      <c r="ATB318" s="11"/>
      <c r="ATC318" s="11"/>
      <c r="ATD318" s="11"/>
      <c r="ATE318" s="11"/>
      <c r="ATF318" s="11"/>
      <c r="ATG318" s="11"/>
      <c r="ATH318" s="11"/>
      <c r="ATI318" s="11"/>
      <c r="ATJ318" s="11"/>
      <c r="ATK318" s="11"/>
      <c r="ATL318" s="11"/>
      <c r="ATM318" s="11"/>
      <c r="ATN318" s="11"/>
      <c r="ATO318" s="11"/>
      <c r="ATP318" s="11"/>
      <c r="ATQ318" s="11"/>
      <c r="ATR318" s="11"/>
      <c r="ATS318" s="11"/>
      <c r="ATT318" s="11"/>
      <c r="ATU318" s="11"/>
      <c r="ATV318" s="11"/>
      <c r="ATW318" s="11"/>
      <c r="ATX318" s="11"/>
      <c r="ATY318" s="11"/>
      <c r="ATZ318" s="11"/>
      <c r="AUA318" s="11"/>
      <c r="AUB318" s="11"/>
      <c r="AUC318" s="11"/>
      <c r="AUD318" s="11"/>
      <c r="AUE318" s="11"/>
      <c r="AUF318" s="11"/>
      <c r="AUG318" s="11"/>
      <c r="AUH318" s="11"/>
      <c r="AUI318" s="11"/>
      <c r="AUJ318" s="11"/>
      <c r="AUK318" s="11"/>
      <c r="AUL318" s="11"/>
      <c r="AUM318" s="11"/>
      <c r="AUN318" s="11"/>
      <c r="AUO318" s="11"/>
      <c r="AUP318" s="11"/>
      <c r="AUQ318" s="11"/>
      <c r="AUR318" s="11"/>
      <c r="AUS318" s="11"/>
      <c r="AUT318" s="11"/>
      <c r="AUU318" s="11"/>
      <c r="AUV318" s="11"/>
      <c r="AUW318" s="11"/>
      <c r="AUX318" s="11"/>
      <c r="AUY318" s="11"/>
      <c r="AUZ318" s="11"/>
      <c r="AVA318" s="11"/>
      <c r="AVB318" s="11"/>
      <c r="AVC318" s="11"/>
      <c r="AVD318" s="11"/>
      <c r="AVE318" s="11"/>
      <c r="AVF318" s="11"/>
      <c r="AVG318" s="11"/>
      <c r="AVH318" s="11"/>
      <c r="AVI318" s="11"/>
      <c r="AVJ318" s="11"/>
      <c r="AVK318" s="11"/>
      <c r="AVL318" s="11"/>
      <c r="AVM318" s="11"/>
      <c r="AVN318" s="11"/>
      <c r="AVO318" s="11"/>
      <c r="AVP318" s="11"/>
      <c r="AVQ318" s="11"/>
      <c r="AVR318" s="11"/>
      <c r="AVS318" s="11"/>
      <c r="AVT318" s="11"/>
      <c r="AVU318" s="11"/>
      <c r="AVV318" s="11"/>
      <c r="AVW318" s="11"/>
      <c r="AVX318" s="11"/>
      <c r="AVY318" s="11"/>
      <c r="AVZ318" s="11"/>
      <c r="AWA318" s="11"/>
      <c r="AWB318" s="11"/>
      <c r="AWC318" s="11"/>
      <c r="AWD318" s="11"/>
      <c r="AWE318" s="11"/>
      <c r="AWF318" s="11"/>
      <c r="AWG318" s="11"/>
      <c r="AWH318" s="11"/>
      <c r="AWI318" s="11"/>
      <c r="AWJ318" s="11"/>
      <c r="AWK318" s="11"/>
      <c r="AWL318" s="11"/>
      <c r="AWM318" s="11"/>
      <c r="AWN318" s="11"/>
      <c r="AWO318" s="11"/>
      <c r="AWP318" s="11"/>
      <c r="AWQ318" s="11"/>
      <c r="AWR318" s="11"/>
      <c r="AWS318" s="11"/>
      <c r="AWT318" s="11"/>
      <c r="AWU318" s="11"/>
      <c r="AWV318" s="11"/>
      <c r="AWW318" s="11"/>
      <c r="AWX318" s="11"/>
      <c r="AWY318" s="11"/>
      <c r="AWZ318" s="11"/>
      <c r="AXA318" s="11"/>
      <c r="AXB318" s="11"/>
      <c r="AXC318" s="11"/>
      <c r="AXD318" s="11"/>
      <c r="AXE318" s="11"/>
      <c r="AXF318" s="11"/>
      <c r="AXG318" s="11"/>
      <c r="AXH318" s="11"/>
      <c r="AXI318" s="11"/>
      <c r="AXJ318" s="11"/>
      <c r="AXK318" s="11"/>
      <c r="AXL318" s="11"/>
      <c r="AXM318" s="11"/>
      <c r="AXN318" s="11"/>
      <c r="AXO318" s="11"/>
      <c r="AXP318" s="11"/>
      <c r="AXQ318" s="11"/>
      <c r="AXR318" s="11"/>
      <c r="AXS318" s="11"/>
      <c r="AXT318" s="11"/>
      <c r="AXU318" s="11"/>
      <c r="AXV318" s="11"/>
      <c r="AXW318" s="11"/>
      <c r="AXX318" s="11"/>
      <c r="AXY318" s="11"/>
      <c r="AXZ318" s="11"/>
      <c r="AYA318" s="11"/>
      <c r="AYB318" s="11"/>
      <c r="AYC318" s="11"/>
      <c r="AYD318" s="11"/>
      <c r="AYE318" s="11"/>
      <c r="AYF318" s="11"/>
      <c r="AYG318" s="11"/>
      <c r="AYH318" s="11"/>
      <c r="AYI318" s="11"/>
      <c r="AYJ318" s="11"/>
      <c r="AYK318" s="11"/>
      <c r="AYL318" s="11"/>
      <c r="AYM318" s="11"/>
      <c r="AYN318" s="11"/>
      <c r="AYO318" s="11"/>
      <c r="AYP318" s="11"/>
      <c r="AYQ318" s="11"/>
      <c r="AYR318" s="11"/>
      <c r="AYS318" s="11"/>
      <c r="AYT318" s="11"/>
      <c r="AYU318" s="11"/>
      <c r="AYV318" s="11"/>
      <c r="AYW318" s="11"/>
      <c r="AYX318" s="11"/>
      <c r="AYY318" s="11"/>
      <c r="AYZ318" s="11"/>
      <c r="AZA318" s="11"/>
      <c r="AZB318" s="11"/>
      <c r="AZC318" s="11"/>
      <c r="AZD318" s="11"/>
      <c r="AZE318" s="11"/>
      <c r="AZF318" s="11"/>
      <c r="AZG318" s="11"/>
      <c r="AZH318" s="11"/>
      <c r="AZI318" s="11"/>
      <c r="AZJ318" s="11"/>
      <c r="AZK318" s="11"/>
      <c r="AZL318" s="11"/>
      <c r="AZM318" s="11"/>
      <c r="AZN318" s="11"/>
      <c r="AZO318" s="11"/>
      <c r="AZP318" s="11"/>
      <c r="AZQ318" s="11"/>
      <c r="AZR318" s="11"/>
      <c r="AZS318" s="11"/>
      <c r="AZT318" s="11"/>
      <c r="AZU318" s="11"/>
      <c r="AZV318" s="11"/>
      <c r="AZW318" s="11"/>
      <c r="AZX318" s="11"/>
      <c r="AZY318" s="11"/>
      <c r="AZZ318" s="11"/>
      <c r="BAA318" s="11"/>
      <c r="BAB318" s="11"/>
      <c r="BAC318" s="11"/>
      <c r="BAD318" s="11"/>
      <c r="BAE318" s="11"/>
      <c r="BAF318" s="11"/>
      <c r="BAG318" s="11"/>
      <c r="BAH318" s="11"/>
      <c r="BAI318" s="11"/>
      <c r="BAJ318" s="11"/>
      <c r="BAK318" s="11"/>
      <c r="BAL318" s="11"/>
      <c r="BAM318" s="11"/>
      <c r="BAN318" s="11"/>
      <c r="BAO318" s="11"/>
      <c r="BAP318" s="11"/>
      <c r="BAQ318" s="11"/>
      <c r="BAR318" s="11"/>
      <c r="BAS318" s="11"/>
      <c r="BAT318" s="11"/>
      <c r="BAU318" s="11"/>
      <c r="BAV318" s="11"/>
      <c r="BAW318" s="11"/>
      <c r="BAX318" s="11"/>
      <c r="BAY318" s="11"/>
      <c r="BAZ318" s="11"/>
      <c r="BBA318" s="11"/>
      <c r="BBB318" s="11"/>
      <c r="BBC318" s="11"/>
      <c r="BBD318" s="11"/>
      <c r="BBE318" s="11"/>
      <c r="BBF318" s="11"/>
      <c r="BBG318" s="11"/>
      <c r="BBH318" s="11"/>
      <c r="BBI318" s="11"/>
      <c r="BBJ318" s="11"/>
      <c r="BBK318" s="11"/>
      <c r="BBL318" s="11"/>
      <c r="BBM318" s="11"/>
      <c r="BBN318" s="11"/>
      <c r="BBO318" s="11"/>
      <c r="BBP318" s="11"/>
      <c r="BBQ318" s="11"/>
      <c r="BBR318" s="11"/>
      <c r="BBS318" s="11"/>
      <c r="BBT318" s="11"/>
      <c r="BBU318" s="11"/>
      <c r="BBV318" s="11"/>
      <c r="BBW318" s="11"/>
      <c r="BBX318" s="11"/>
      <c r="BBY318" s="11"/>
      <c r="BBZ318" s="11"/>
      <c r="BCA318" s="11"/>
      <c r="BCB318" s="11"/>
      <c r="BCC318" s="11"/>
      <c r="BCD318" s="11"/>
      <c r="BCE318" s="11"/>
      <c r="BCF318" s="11"/>
      <c r="BCG318" s="11"/>
      <c r="BCH318" s="11"/>
      <c r="BCI318" s="11"/>
      <c r="BCJ318" s="11"/>
      <c r="BCK318" s="11"/>
      <c r="BCL318" s="11"/>
      <c r="BCM318" s="11"/>
      <c r="BCN318" s="11"/>
      <c r="BCO318" s="11"/>
      <c r="BCP318" s="11"/>
      <c r="BCQ318" s="11"/>
      <c r="BCR318" s="11"/>
      <c r="BCS318" s="11"/>
      <c r="BCT318" s="11"/>
      <c r="BCU318" s="11"/>
      <c r="BCV318" s="11"/>
      <c r="BCW318" s="11"/>
      <c r="BCX318" s="11"/>
      <c r="BCY318" s="11"/>
      <c r="BCZ318" s="11"/>
      <c r="BDA318" s="11"/>
      <c r="BDB318" s="11"/>
      <c r="BDC318" s="11"/>
      <c r="BDD318" s="11"/>
      <c r="BDE318" s="11"/>
      <c r="BDF318" s="11"/>
      <c r="BDG318" s="11"/>
      <c r="BDH318" s="11"/>
      <c r="BDI318" s="11"/>
      <c r="BDJ318" s="11"/>
      <c r="BDK318" s="11"/>
      <c r="BDL318" s="11"/>
      <c r="BDM318" s="11"/>
      <c r="BDN318" s="11"/>
      <c r="BDO318" s="11"/>
      <c r="BDP318" s="11"/>
      <c r="BDQ318" s="11"/>
      <c r="BDR318" s="11"/>
      <c r="BDS318" s="11"/>
      <c r="BDT318" s="11"/>
      <c r="BDU318" s="11"/>
      <c r="BDV318" s="11"/>
      <c r="BDW318" s="11"/>
      <c r="BDX318" s="11"/>
      <c r="BDY318" s="11"/>
      <c r="BDZ318" s="11"/>
      <c r="BEA318" s="11"/>
      <c r="BEB318" s="11"/>
      <c r="BEC318" s="11"/>
      <c r="BED318" s="11"/>
      <c r="BEE318" s="11"/>
      <c r="BEF318" s="11"/>
      <c r="BEG318" s="11"/>
      <c r="BEH318" s="11"/>
      <c r="BEI318" s="11"/>
      <c r="BEJ318" s="11"/>
      <c r="BEK318" s="11"/>
      <c r="BEL318" s="11"/>
      <c r="BEM318" s="11"/>
      <c r="BEN318" s="11"/>
      <c r="BEO318" s="11"/>
      <c r="BEP318" s="11"/>
      <c r="BEQ318" s="11"/>
      <c r="BER318" s="11"/>
      <c r="BES318" s="11"/>
      <c r="BET318" s="11"/>
      <c r="BEU318" s="11"/>
      <c r="BEV318" s="11"/>
      <c r="BEW318" s="11"/>
      <c r="BEX318" s="11"/>
      <c r="BEY318" s="11"/>
      <c r="BEZ318" s="11"/>
      <c r="BFA318" s="11"/>
      <c r="BFB318" s="11"/>
      <c r="BFC318" s="11"/>
      <c r="BFD318" s="11"/>
      <c r="BFE318" s="11"/>
      <c r="BFF318" s="11"/>
      <c r="BFG318" s="11"/>
      <c r="BFH318" s="11"/>
      <c r="BFI318" s="11"/>
      <c r="BFJ318" s="11"/>
      <c r="BFK318" s="11"/>
      <c r="BFL318" s="11"/>
      <c r="BFM318" s="11"/>
      <c r="BFN318" s="11"/>
      <c r="BFO318" s="11"/>
      <c r="BFP318" s="11"/>
      <c r="BFQ318" s="11"/>
      <c r="BFR318" s="11"/>
      <c r="BFS318" s="11"/>
      <c r="BFT318" s="11"/>
      <c r="BFU318" s="11"/>
      <c r="BFV318" s="11"/>
      <c r="BFW318" s="11"/>
      <c r="BFX318" s="11"/>
      <c r="BFY318" s="11"/>
      <c r="BFZ318" s="11"/>
      <c r="BGA318" s="11"/>
      <c r="BGB318" s="11"/>
      <c r="BGC318" s="11"/>
      <c r="BGD318" s="11"/>
      <c r="BGE318" s="11"/>
      <c r="BGF318" s="11"/>
      <c r="BGG318" s="11"/>
      <c r="BGH318" s="11"/>
      <c r="BGI318" s="11"/>
      <c r="BGJ318" s="11"/>
      <c r="BGK318" s="11"/>
      <c r="BGL318" s="11"/>
      <c r="BGM318" s="11"/>
      <c r="BGN318" s="11"/>
      <c r="BGO318" s="11"/>
      <c r="BGP318" s="11"/>
      <c r="BGQ318" s="11"/>
      <c r="BGR318" s="11"/>
      <c r="BGS318" s="11"/>
      <c r="BGT318" s="11"/>
      <c r="BGU318" s="11"/>
      <c r="BGV318" s="11"/>
      <c r="BGW318" s="11"/>
      <c r="BGX318" s="11"/>
      <c r="BGY318" s="11"/>
      <c r="BGZ318" s="11"/>
      <c r="BHA318" s="11"/>
      <c r="BHB318" s="11"/>
      <c r="BHC318" s="11"/>
      <c r="BHD318" s="11"/>
      <c r="BHE318" s="11"/>
      <c r="BHF318" s="11"/>
      <c r="BHG318" s="11"/>
      <c r="BHH318" s="11"/>
      <c r="BHI318" s="11"/>
      <c r="BHJ318" s="11"/>
      <c r="BHK318" s="11"/>
      <c r="BHL318" s="11"/>
      <c r="BHM318" s="11"/>
      <c r="BHN318" s="11"/>
      <c r="BHO318" s="11"/>
      <c r="BHP318" s="11"/>
      <c r="BHQ318" s="11"/>
      <c r="BHR318" s="11"/>
      <c r="BHS318" s="11"/>
      <c r="BHT318" s="11"/>
      <c r="BHU318" s="11"/>
      <c r="BHV318" s="11"/>
      <c r="BHW318" s="11"/>
      <c r="BHX318" s="11"/>
      <c r="BHY318" s="11"/>
      <c r="BHZ318" s="11"/>
      <c r="BIA318" s="11"/>
      <c r="BIB318" s="11"/>
      <c r="BIC318" s="11"/>
      <c r="BID318" s="11"/>
      <c r="BIE318" s="11"/>
      <c r="BIF318" s="11"/>
      <c r="BIG318" s="11"/>
      <c r="BIH318" s="11"/>
      <c r="BII318" s="11"/>
      <c r="BIJ318" s="11"/>
      <c r="BIK318" s="11"/>
      <c r="BIL318" s="11"/>
      <c r="BIM318" s="11"/>
      <c r="BIN318" s="11"/>
      <c r="BIO318" s="11"/>
      <c r="BIP318" s="11"/>
      <c r="BIQ318" s="11"/>
      <c r="BIR318" s="11"/>
      <c r="BIS318" s="11"/>
      <c r="BIT318" s="11"/>
      <c r="BIU318" s="11"/>
      <c r="BIV318" s="11"/>
      <c r="BIW318" s="11"/>
      <c r="BIX318" s="11"/>
      <c r="BIY318" s="11"/>
      <c r="BIZ318" s="11"/>
      <c r="BJA318" s="11"/>
      <c r="BJB318" s="11"/>
      <c r="BJC318" s="11"/>
      <c r="BJD318" s="11"/>
      <c r="BJE318" s="11"/>
      <c r="BJF318" s="11"/>
      <c r="BJG318" s="11"/>
      <c r="BJH318" s="11"/>
      <c r="BJI318" s="11"/>
      <c r="BJJ318" s="11"/>
      <c r="BJK318" s="11"/>
      <c r="BJL318" s="11"/>
      <c r="BJM318" s="11"/>
      <c r="BJN318" s="11"/>
      <c r="BJO318" s="11"/>
      <c r="BJP318" s="11"/>
      <c r="BJQ318" s="11"/>
      <c r="BJR318" s="11"/>
      <c r="BJS318" s="11"/>
      <c r="BJT318" s="11"/>
      <c r="BJU318" s="11"/>
      <c r="BJV318" s="11"/>
      <c r="BJW318" s="11"/>
      <c r="BJX318" s="11"/>
      <c r="BJY318" s="11"/>
      <c r="BJZ318" s="11"/>
      <c r="BKA318" s="11"/>
      <c r="BKB318" s="11"/>
      <c r="BKC318" s="11"/>
      <c r="BKD318" s="11"/>
      <c r="BKE318" s="11"/>
      <c r="BKF318" s="11"/>
      <c r="BKG318" s="11"/>
      <c r="BKH318" s="11"/>
      <c r="BKI318" s="11"/>
      <c r="BKJ318" s="11"/>
      <c r="BKK318" s="11"/>
      <c r="BKL318" s="11"/>
      <c r="BKM318" s="11"/>
      <c r="BKN318" s="11"/>
      <c r="BKO318" s="11"/>
      <c r="BKP318" s="11"/>
      <c r="BKQ318" s="11"/>
      <c r="BKR318" s="11"/>
      <c r="BKS318" s="11"/>
      <c r="BKT318" s="11"/>
      <c r="BKU318" s="11"/>
      <c r="BKV318" s="11"/>
      <c r="BKW318" s="11"/>
      <c r="BKX318" s="11"/>
      <c r="BKY318" s="11"/>
      <c r="BKZ318" s="11"/>
      <c r="BLA318" s="11"/>
      <c r="BLB318" s="11"/>
      <c r="BLC318" s="11"/>
      <c r="BLD318" s="11"/>
      <c r="BLE318" s="11"/>
      <c r="BLF318" s="11"/>
      <c r="BLG318" s="11"/>
      <c r="BLH318" s="11"/>
      <c r="BLI318" s="11"/>
      <c r="BLJ318" s="11"/>
      <c r="BLK318" s="11"/>
      <c r="BLL318" s="11"/>
      <c r="BLM318" s="11"/>
      <c r="BLN318" s="11"/>
      <c r="BLO318" s="11"/>
      <c r="BLP318" s="11"/>
      <c r="BLQ318" s="11"/>
      <c r="BLR318" s="11"/>
      <c r="BLS318" s="11"/>
      <c r="BLT318" s="11"/>
      <c r="BLU318" s="11"/>
      <c r="BLV318" s="11"/>
      <c r="BLW318" s="11"/>
      <c r="BLX318" s="11"/>
      <c r="BLY318" s="11"/>
      <c r="BLZ318" s="11"/>
      <c r="BMA318" s="11"/>
      <c r="BMB318" s="11"/>
      <c r="BMC318" s="11"/>
      <c r="BMD318" s="11"/>
      <c r="BME318" s="11"/>
      <c r="BMF318" s="11"/>
      <c r="BMG318" s="11"/>
      <c r="BMH318" s="11"/>
      <c r="BMI318" s="11"/>
      <c r="BMJ318" s="11"/>
      <c r="BMK318" s="11"/>
      <c r="BML318" s="11"/>
      <c r="BMM318" s="11"/>
      <c r="BMN318" s="11"/>
      <c r="BMO318" s="11"/>
      <c r="BMP318" s="11"/>
      <c r="BMQ318" s="11"/>
      <c r="BMR318" s="11"/>
      <c r="BMS318" s="11"/>
      <c r="BMT318" s="11"/>
      <c r="BMU318" s="11"/>
      <c r="BMV318" s="11"/>
      <c r="BMW318" s="11"/>
      <c r="BMX318" s="11"/>
      <c r="BMY318" s="11"/>
      <c r="BMZ318" s="11"/>
      <c r="BNA318" s="11"/>
      <c r="BNB318" s="11"/>
      <c r="BNC318" s="11"/>
      <c r="BND318" s="11"/>
      <c r="BNE318" s="11"/>
      <c r="BNF318" s="11"/>
      <c r="BNG318" s="11"/>
      <c r="BNH318" s="11"/>
      <c r="BNI318" s="11"/>
      <c r="BNJ318" s="11"/>
      <c r="BNK318" s="11"/>
      <c r="BNL318" s="11"/>
      <c r="BNM318" s="11"/>
      <c r="BNN318" s="11"/>
      <c r="BNO318" s="11"/>
      <c r="BNP318" s="11"/>
      <c r="BNQ318" s="11"/>
      <c r="BNR318" s="11"/>
      <c r="BNS318" s="11"/>
      <c r="BNT318" s="11"/>
      <c r="BNU318" s="11"/>
      <c r="BNV318" s="11"/>
      <c r="BNW318" s="11"/>
      <c r="BNX318" s="11"/>
      <c r="BNY318" s="11"/>
      <c r="BNZ318" s="11"/>
      <c r="BOA318" s="11"/>
      <c r="BOB318" s="11"/>
      <c r="BOC318" s="11"/>
      <c r="BOD318" s="11"/>
      <c r="BOE318" s="11"/>
      <c r="BOF318" s="11"/>
      <c r="BOG318" s="11"/>
      <c r="BOH318" s="11"/>
      <c r="BOI318" s="11"/>
      <c r="BOJ318" s="11"/>
      <c r="BOK318" s="11"/>
      <c r="BOL318" s="11"/>
      <c r="BOM318" s="11"/>
      <c r="BON318" s="11"/>
      <c r="BOO318" s="11"/>
      <c r="BOP318" s="11"/>
      <c r="BOQ318" s="11"/>
      <c r="BOR318" s="11"/>
      <c r="BOS318" s="11"/>
      <c r="BOT318" s="11"/>
      <c r="BOU318" s="11"/>
      <c r="BOV318" s="11"/>
      <c r="BOW318" s="11"/>
      <c r="BOX318" s="11"/>
      <c r="BOY318" s="11"/>
      <c r="BOZ318" s="11"/>
      <c r="BPA318" s="11"/>
      <c r="BPB318" s="11"/>
      <c r="BPC318" s="11"/>
      <c r="BPD318" s="11"/>
      <c r="BPE318" s="11"/>
      <c r="BPF318" s="11"/>
      <c r="BPG318" s="11"/>
      <c r="BPH318" s="11"/>
      <c r="BPI318" s="11"/>
      <c r="BPJ318" s="11"/>
      <c r="BPK318" s="11"/>
      <c r="BPL318" s="11"/>
      <c r="BPM318" s="11"/>
      <c r="BPN318" s="11"/>
      <c r="BPO318" s="11"/>
      <c r="BPP318" s="11"/>
      <c r="BPQ318" s="11"/>
      <c r="BPR318" s="11"/>
      <c r="BPS318" s="11"/>
      <c r="BPT318" s="11"/>
      <c r="BPU318" s="11"/>
      <c r="BPV318" s="11"/>
      <c r="BPW318" s="11"/>
      <c r="BPX318" s="11"/>
      <c r="BPY318" s="11"/>
      <c r="BPZ318" s="11"/>
      <c r="BQA318" s="11"/>
      <c r="BQB318" s="11"/>
      <c r="BQC318" s="11"/>
      <c r="BQD318" s="11"/>
      <c r="BQE318" s="11"/>
      <c r="BQF318" s="11"/>
      <c r="BQG318" s="11"/>
      <c r="BQH318" s="11"/>
      <c r="BQI318" s="11"/>
      <c r="BQJ318" s="11"/>
      <c r="BQK318" s="11"/>
      <c r="BQL318" s="11"/>
      <c r="BQM318" s="11"/>
      <c r="BQN318" s="11"/>
      <c r="BQO318" s="11"/>
      <c r="BQP318" s="11"/>
      <c r="BQQ318" s="11"/>
      <c r="BQR318" s="11"/>
      <c r="BQS318" s="11"/>
      <c r="BQT318" s="11"/>
      <c r="BQU318" s="11"/>
      <c r="BQV318" s="11"/>
      <c r="BQW318" s="11"/>
      <c r="BQX318" s="11"/>
      <c r="BQY318" s="11"/>
      <c r="BQZ318" s="11"/>
      <c r="BRA318" s="11"/>
      <c r="BRB318" s="11"/>
      <c r="BRC318" s="11"/>
      <c r="BRD318" s="11"/>
      <c r="BRE318" s="11"/>
      <c r="BRF318" s="11"/>
      <c r="BRG318" s="11"/>
      <c r="BRH318" s="11"/>
      <c r="BRI318" s="11"/>
    </row>
    <row r="319" spans="2:1829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CZ319" s="11"/>
      <c r="DA319" s="11"/>
      <c r="DB319" s="11"/>
      <c r="DC319" s="11"/>
      <c r="DD319" s="11"/>
      <c r="DE319" s="11"/>
      <c r="DF319" s="11"/>
      <c r="DG319" s="11"/>
      <c r="DH319" s="11"/>
      <c r="DI319" s="11"/>
      <c r="DJ319" s="11"/>
      <c r="DK319" s="11"/>
      <c r="DL319" s="11"/>
      <c r="DM319" s="11"/>
      <c r="DN319" s="11"/>
      <c r="DO319" s="11"/>
      <c r="DP319" s="11"/>
      <c r="DQ319" s="11"/>
      <c r="DR319" s="11"/>
      <c r="DS319" s="11"/>
      <c r="DT319" s="11"/>
      <c r="DU319" s="11"/>
      <c r="DV319" s="11"/>
      <c r="DW319" s="11"/>
      <c r="DX319" s="11"/>
      <c r="DY319" s="11"/>
      <c r="DZ319" s="11"/>
      <c r="EA319" s="11"/>
      <c r="EB319" s="11"/>
      <c r="EC319" s="11"/>
      <c r="ED319" s="11"/>
      <c r="EE319" s="11"/>
      <c r="EF319" s="11"/>
      <c r="EG319" s="11"/>
      <c r="EH319" s="11"/>
      <c r="EI319" s="11"/>
      <c r="EJ319" s="11"/>
      <c r="EK319" s="11"/>
      <c r="EL319" s="11"/>
      <c r="EM319" s="11"/>
      <c r="EN319" s="11"/>
      <c r="EO319" s="11"/>
      <c r="EP319" s="11"/>
      <c r="EQ319" s="11"/>
      <c r="ER319" s="11"/>
      <c r="ES319" s="11"/>
      <c r="ET319" s="11"/>
      <c r="EU319" s="11"/>
      <c r="EV319" s="11"/>
      <c r="EW319" s="11"/>
      <c r="EX319" s="11"/>
      <c r="EY319" s="11"/>
      <c r="EZ319" s="11"/>
      <c r="FA319" s="11"/>
      <c r="FB319" s="11"/>
      <c r="FC319" s="11"/>
      <c r="FD319" s="11"/>
      <c r="FE319" s="11"/>
      <c r="FF319" s="11"/>
      <c r="FG319" s="11"/>
      <c r="FH319" s="11"/>
      <c r="FI319" s="11"/>
      <c r="FJ319" s="11"/>
      <c r="FK319" s="11"/>
      <c r="FL319" s="11"/>
      <c r="FM319" s="11"/>
      <c r="FN319" s="11"/>
      <c r="FO319" s="11"/>
      <c r="FP319" s="11"/>
      <c r="FQ319" s="11"/>
      <c r="FR319" s="11"/>
      <c r="FS319" s="11"/>
      <c r="FT319" s="11"/>
      <c r="FU319" s="11"/>
      <c r="FV319" s="11"/>
      <c r="FW319" s="11"/>
      <c r="FX319" s="11"/>
      <c r="FY319" s="11"/>
      <c r="FZ319" s="11"/>
      <c r="GA319" s="11"/>
      <c r="GB319" s="11"/>
      <c r="GC319" s="11"/>
      <c r="GD319" s="11"/>
      <c r="GE319" s="11"/>
      <c r="GF319" s="11"/>
      <c r="GG319" s="11"/>
      <c r="GH319" s="11"/>
      <c r="GI319" s="11"/>
      <c r="GJ319" s="11"/>
      <c r="GK319" s="11"/>
      <c r="GL319" s="11"/>
      <c r="GM319" s="11"/>
      <c r="GN319" s="11"/>
      <c r="GO319" s="11"/>
      <c r="GP319" s="11"/>
      <c r="GQ319" s="11"/>
      <c r="GR319" s="11"/>
      <c r="GS319" s="11"/>
      <c r="GT319" s="11"/>
      <c r="GU319" s="11"/>
      <c r="GV319" s="11"/>
      <c r="GW319" s="11"/>
      <c r="GX319" s="11"/>
      <c r="GY319" s="11"/>
      <c r="GZ319" s="11"/>
      <c r="HA319" s="11"/>
      <c r="HB319" s="11"/>
      <c r="HC319" s="11"/>
      <c r="HD319" s="11"/>
      <c r="HE319" s="11"/>
      <c r="HF319" s="11"/>
      <c r="HG319" s="11"/>
      <c r="HH319" s="11"/>
      <c r="HI319" s="11"/>
      <c r="HJ319" s="11"/>
      <c r="HK319" s="11"/>
      <c r="HL319" s="11"/>
      <c r="HM319" s="11"/>
      <c r="HN319" s="11"/>
      <c r="HO319" s="11"/>
      <c r="HP319" s="11"/>
      <c r="HQ319" s="11"/>
      <c r="HR319" s="11"/>
      <c r="HS319" s="11"/>
      <c r="HT319" s="11"/>
      <c r="HU319" s="11"/>
      <c r="HV319" s="11"/>
      <c r="HW319" s="11"/>
      <c r="HX319" s="11"/>
      <c r="HY319" s="11"/>
      <c r="HZ319" s="11"/>
      <c r="IA319" s="11"/>
      <c r="IB319" s="11"/>
      <c r="IC319" s="11"/>
      <c r="ID319" s="11"/>
      <c r="IE319" s="11"/>
      <c r="IF319" s="11"/>
      <c r="IG319" s="11"/>
      <c r="IH319" s="11"/>
      <c r="II319" s="11"/>
      <c r="IJ319" s="11"/>
      <c r="IK319" s="11"/>
      <c r="IL319" s="11"/>
      <c r="IM319" s="11"/>
      <c r="IN319" s="11"/>
      <c r="IO319" s="11"/>
      <c r="IP319" s="11"/>
      <c r="IQ319" s="11"/>
      <c r="IR319" s="11"/>
      <c r="IS319" s="11"/>
      <c r="IT319" s="11"/>
      <c r="IU319" s="11"/>
      <c r="IV319" s="11"/>
      <c r="IW319" s="11"/>
      <c r="IX319" s="11"/>
      <c r="IY319" s="11"/>
      <c r="IZ319" s="11"/>
      <c r="JA319" s="11"/>
      <c r="JB319" s="11"/>
      <c r="JC319" s="11"/>
      <c r="JD319" s="11"/>
      <c r="JE319" s="11"/>
      <c r="JF319" s="11"/>
      <c r="JG319" s="11"/>
      <c r="JH319" s="11"/>
      <c r="JI319" s="11"/>
      <c r="JJ319" s="11"/>
      <c r="JK319" s="11"/>
      <c r="JL319" s="11"/>
      <c r="JM319" s="11"/>
      <c r="JN319" s="11"/>
      <c r="JO319" s="11"/>
      <c r="JP319" s="11"/>
      <c r="JQ319" s="11"/>
      <c r="JR319" s="11"/>
      <c r="JS319" s="11"/>
      <c r="JT319" s="11"/>
      <c r="JU319" s="11"/>
      <c r="JV319" s="11"/>
      <c r="JW319" s="11"/>
      <c r="JX319" s="11"/>
      <c r="JY319" s="11"/>
      <c r="JZ319" s="11"/>
      <c r="KA319" s="11"/>
      <c r="KB319" s="11"/>
      <c r="KC319" s="11"/>
      <c r="KD319" s="11"/>
      <c r="KE319" s="11"/>
      <c r="KF319" s="11"/>
      <c r="KG319" s="11"/>
      <c r="KH319" s="11"/>
      <c r="KI319" s="11"/>
      <c r="KJ319" s="11"/>
      <c r="KK319" s="11"/>
      <c r="KL319" s="11"/>
      <c r="KM319" s="11"/>
      <c r="KN319" s="11"/>
      <c r="KO319" s="11"/>
      <c r="KP319" s="11"/>
      <c r="KQ319" s="11"/>
      <c r="KR319" s="11"/>
      <c r="KS319" s="11"/>
      <c r="KT319" s="11"/>
      <c r="KU319" s="11"/>
      <c r="KV319" s="11"/>
      <c r="KW319" s="11"/>
      <c r="KX319" s="11"/>
      <c r="KY319" s="11"/>
      <c r="KZ319" s="11"/>
      <c r="LA319" s="11"/>
      <c r="LB319" s="11"/>
      <c r="LC319" s="11"/>
      <c r="LD319" s="11"/>
      <c r="LE319" s="11"/>
      <c r="LF319" s="11"/>
      <c r="LG319" s="11"/>
      <c r="LH319" s="11"/>
      <c r="LI319" s="11"/>
      <c r="LJ319" s="11"/>
      <c r="LK319" s="11"/>
      <c r="LL319" s="11"/>
      <c r="LM319" s="11"/>
      <c r="LN319" s="11"/>
      <c r="LO319" s="11"/>
      <c r="LP319" s="11"/>
      <c r="LQ319" s="11"/>
      <c r="LR319" s="11"/>
      <c r="LS319" s="11"/>
      <c r="LT319" s="11"/>
      <c r="LU319" s="11"/>
      <c r="LV319" s="11"/>
      <c r="LW319" s="11"/>
      <c r="LX319" s="11"/>
      <c r="LY319" s="11"/>
      <c r="LZ319" s="11"/>
      <c r="MA319" s="11"/>
      <c r="MB319" s="11"/>
      <c r="MC319" s="11"/>
      <c r="MD319" s="11"/>
      <c r="ME319" s="11"/>
      <c r="MF319" s="11"/>
      <c r="MG319" s="11"/>
      <c r="MH319" s="11"/>
      <c r="MI319" s="11"/>
      <c r="MJ319" s="11"/>
      <c r="MK319" s="11"/>
      <c r="ML319" s="11"/>
      <c r="MM319" s="11"/>
      <c r="MN319" s="11"/>
      <c r="MO319" s="11"/>
      <c r="MP319" s="11"/>
      <c r="MQ319" s="11"/>
      <c r="MR319" s="11"/>
      <c r="MS319" s="11"/>
      <c r="MT319" s="11"/>
      <c r="MU319" s="11"/>
      <c r="MV319" s="11"/>
      <c r="MW319" s="11"/>
      <c r="MX319" s="11"/>
      <c r="MY319" s="11"/>
      <c r="MZ319" s="11"/>
      <c r="NA319" s="11"/>
      <c r="NB319" s="11"/>
      <c r="NC319" s="11"/>
      <c r="ND319" s="11"/>
      <c r="NE319" s="11"/>
      <c r="NF319" s="11"/>
      <c r="NG319" s="11"/>
      <c r="NH319" s="11"/>
      <c r="NI319" s="11"/>
      <c r="NJ319" s="11"/>
      <c r="NK319" s="11"/>
      <c r="NL319" s="11"/>
      <c r="NM319" s="11"/>
      <c r="NN319" s="11"/>
      <c r="NO319" s="11"/>
      <c r="NP319" s="11"/>
      <c r="NQ319" s="11"/>
      <c r="NR319" s="11"/>
      <c r="NS319" s="11"/>
      <c r="NT319" s="11"/>
      <c r="NU319" s="11"/>
      <c r="NV319" s="11"/>
      <c r="NW319" s="11"/>
      <c r="NX319" s="11"/>
      <c r="NY319" s="11"/>
      <c r="NZ319" s="11"/>
      <c r="OA319" s="11"/>
      <c r="OB319" s="11"/>
      <c r="OC319" s="11"/>
      <c r="OD319" s="11"/>
      <c r="OE319" s="11"/>
      <c r="OF319" s="11"/>
      <c r="OG319" s="11"/>
      <c r="OH319" s="11"/>
      <c r="OI319" s="11"/>
      <c r="OJ319" s="11"/>
      <c r="OK319" s="11"/>
      <c r="OL319" s="11"/>
      <c r="OM319" s="11"/>
      <c r="ON319" s="11"/>
      <c r="OO319" s="11"/>
      <c r="OP319" s="11"/>
      <c r="OQ319" s="11"/>
      <c r="OR319" s="11"/>
      <c r="OS319" s="11"/>
      <c r="OT319" s="11"/>
      <c r="OU319" s="11"/>
      <c r="OV319" s="11"/>
      <c r="OW319" s="11"/>
      <c r="OX319" s="11"/>
      <c r="OY319" s="11"/>
      <c r="OZ319" s="11"/>
      <c r="PA319" s="11"/>
      <c r="PB319" s="11"/>
      <c r="PC319" s="11"/>
      <c r="PD319" s="11"/>
      <c r="PE319" s="11"/>
      <c r="PF319" s="11"/>
      <c r="PG319" s="11"/>
      <c r="PH319" s="11"/>
      <c r="PI319" s="11"/>
      <c r="PJ319" s="11"/>
      <c r="PK319" s="11"/>
      <c r="PL319" s="11"/>
      <c r="PM319" s="11"/>
      <c r="PN319" s="11"/>
      <c r="PO319" s="11"/>
      <c r="PP319" s="11"/>
      <c r="PQ319" s="11"/>
      <c r="PR319" s="11"/>
      <c r="PS319" s="11"/>
      <c r="PT319" s="11"/>
      <c r="PU319" s="11"/>
      <c r="PV319" s="11"/>
      <c r="PW319" s="11"/>
      <c r="PX319" s="11"/>
      <c r="PY319" s="11"/>
      <c r="PZ319" s="11"/>
      <c r="QA319" s="11"/>
      <c r="QB319" s="11"/>
      <c r="QC319" s="11"/>
      <c r="QD319" s="11"/>
      <c r="QE319" s="11"/>
      <c r="QF319" s="11"/>
      <c r="QG319" s="11"/>
      <c r="QH319" s="11"/>
      <c r="QI319" s="11"/>
      <c r="QJ319" s="11"/>
      <c r="QK319" s="11"/>
      <c r="QL319" s="11"/>
      <c r="QM319" s="11"/>
      <c r="QN319" s="11"/>
      <c r="QO319" s="11"/>
      <c r="QP319" s="11"/>
      <c r="QQ319" s="11"/>
      <c r="QR319" s="11"/>
      <c r="QS319" s="11"/>
      <c r="QT319" s="11"/>
      <c r="QU319" s="11"/>
      <c r="QV319" s="11"/>
      <c r="QW319" s="11"/>
      <c r="QX319" s="11"/>
      <c r="QY319" s="11"/>
      <c r="QZ319" s="11"/>
      <c r="RA319" s="11"/>
      <c r="RB319" s="11"/>
      <c r="RC319" s="11"/>
      <c r="RD319" s="11"/>
      <c r="RE319" s="11"/>
      <c r="RF319" s="11"/>
      <c r="RG319" s="11"/>
      <c r="RH319" s="11"/>
      <c r="RI319" s="11"/>
      <c r="RJ319" s="11"/>
      <c r="RK319" s="11"/>
      <c r="RL319" s="11"/>
      <c r="RM319" s="11"/>
      <c r="RN319" s="11"/>
      <c r="RO319" s="11"/>
      <c r="RP319" s="11"/>
      <c r="RQ319" s="11"/>
      <c r="RR319" s="11"/>
      <c r="RS319" s="11"/>
      <c r="RT319" s="11"/>
      <c r="RU319" s="11"/>
      <c r="RV319" s="11"/>
      <c r="RW319" s="11"/>
      <c r="RX319" s="11"/>
      <c r="RY319" s="11"/>
      <c r="RZ319" s="11"/>
      <c r="SA319" s="11"/>
      <c r="SB319" s="11"/>
      <c r="SC319" s="11"/>
      <c r="SD319" s="11"/>
      <c r="SE319" s="11"/>
      <c r="SF319" s="11"/>
      <c r="SG319" s="11"/>
      <c r="SH319" s="11"/>
      <c r="SI319" s="11"/>
      <c r="SJ319" s="11"/>
      <c r="SK319" s="11"/>
      <c r="SL319" s="11"/>
      <c r="SM319" s="11"/>
      <c r="SN319" s="11"/>
      <c r="SO319" s="11"/>
      <c r="SP319" s="11"/>
      <c r="SQ319" s="11"/>
      <c r="SR319" s="11"/>
      <c r="SS319" s="11"/>
      <c r="ST319" s="11"/>
      <c r="SU319" s="11"/>
      <c r="SV319" s="11"/>
      <c r="SW319" s="11"/>
      <c r="SX319" s="11"/>
      <c r="SY319" s="11"/>
      <c r="SZ319" s="11"/>
      <c r="TA319" s="11"/>
      <c r="TB319" s="11"/>
      <c r="TC319" s="11"/>
      <c r="TD319" s="11"/>
      <c r="TE319" s="11"/>
      <c r="TF319" s="11"/>
      <c r="TG319" s="11"/>
      <c r="TH319" s="11"/>
      <c r="TI319" s="11"/>
      <c r="TJ319" s="11"/>
      <c r="TK319" s="11"/>
      <c r="TL319" s="11"/>
      <c r="TM319" s="11"/>
      <c r="TN319" s="11"/>
      <c r="TO319" s="11"/>
      <c r="TP319" s="11"/>
      <c r="TQ319" s="11"/>
      <c r="TR319" s="11"/>
      <c r="TS319" s="11"/>
      <c r="TT319" s="11"/>
      <c r="TU319" s="11"/>
      <c r="TV319" s="11"/>
      <c r="TW319" s="11"/>
      <c r="TX319" s="11"/>
      <c r="TY319" s="11"/>
      <c r="TZ319" s="11"/>
      <c r="UA319" s="11"/>
      <c r="UB319" s="11"/>
      <c r="UC319" s="11"/>
      <c r="UD319" s="11"/>
      <c r="UE319" s="11"/>
      <c r="UF319" s="11"/>
      <c r="UG319" s="11"/>
      <c r="UH319" s="11"/>
      <c r="UI319" s="11"/>
      <c r="UJ319" s="11"/>
      <c r="UK319" s="11"/>
      <c r="UL319" s="11"/>
      <c r="UM319" s="11"/>
      <c r="UN319" s="11"/>
      <c r="UO319" s="11"/>
      <c r="UP319" s="11"/>
      <c r="UQ319" s="11"/>
      <c r="UR319" s="11"/>
      <c r="US319" s="11"/>
      <c r="UT319" s="11"/>
      <c r="UU319" s="11"/>
      <c r="UV319" s="11"/>
      <c r="UW319" s="11"/>
      <c r="UX319" s="11"/>
      <c r="UY319" s="11"/>
      <c r="UZ319" s="11"/>
      <c r="VA319" s="11"/>
      <c r="VB319" s="11"/>
      <c r="VC319" s="11"/>
      <c r="VD319" s="11"/>
      <c r="VE319" s="11"/>
      <c r="VF319" s="11"/>
      <c r="VG319" s="11"/>
      <c r="VH319" s="11"/>
      <c r="VI319" s="11"/>
      <c r="VJ319" s="11"/>
      <c r="VK319" s="11"/>
      <c r="VL319" s="11"/>
      <c r="VM319" s="11"/>
      <c r="VN319" s="11"/>
      <c r="VO319" s="11"/>
      <c r="VP319" s="11"/>
      <c r="VQ319" s="11"/>
      <c r="VR319" s="11"/>
      <c r="VS319" s="11"/>
      <c r="VT319" s="11"/>
      <c r="VU319" s="11"/>
      <c r="VV319" s="11"/>
      <c r="VW319" s="11"/>
      <c r="VX319" s="11"/>
      <c r="VY319" s="11"/>
      <c r="VZ319" s="11"/>
      <c r="WA319" s="11"/>
      <c r="WB319" s="11"/>
      <c r="WC319" s="11"/>
      <c r="WD319" s="11"/>
      <c r="WE319" s="11"/>
      <c r="WF319" s="11"/>
      <c r="WG319" s="11"/>
      <c r="WH319" s="11"/>
      <c r="WI319" s="11"/>
      <c r="WJ319" s="11"/>
      <c r="WK319" s="11"/>
      <c r="WL319" s="11"/>
      <c r="WM319" s="11"/>
      <c r="WN319" s="11"/>
      <c r="WO319" s="11"/>
      <c r="WP319" s="11"/>
      <c r="WQ319" s="11"/>
      <c r="WR319" s="11"/>
      <c r="WS319" s="11"/>
      <c r="WT319" s="11"/>
      <c r="WU319" s="11"/>
      <c r="WV319" s="11"/>
      <c r="WW319" s="11"/>
      <c r="WX319" s="11"/>
      <c r="WY319" s="11"/>
      <c r="WZ319" s="11"/>
      <c r="XA319" s="11"/>
      <c r="XB319" s="11"/>
      <c r="XC319" s="11"/>
      <c r="XD319" s="11"/>
      <c r="XE319" s="11"/>
      <c r="XF319" s="11"/>
      <c r="XG319" s="11"/>
      <c r="XH319" s="11"/>
      <c r="XI319" s="11"/>
      <c r="XJ319" s="11"/>
      <c r="XK319" s="11"/>
      <c r="XL319" s="11"/>
      <c r="XM319" s="11"/>
      <c r="XN319" s="11"/>
      <c r="XO319" s="11"/>
      <c r="XP319" s="11"/>
      <c r="XQ319" s="11"/>
      <c r="XR319" s="11"/>
      <c r="XS319" s="11"/>
      <c r="XT319" s="11"/>
      <c r="XU319" s="11"/>
      <c r="XV319" s="11"/>
      <c r="XW319" s="11"/>
      <c r="XX319" s="11"/>
      <c r="XY319" s="11"/>
      <c r="XZ319" s="11"/>
      <c r="YA319" s="11"/>
      <c r="YB319" s="11"/>
      <c r="YC319" s="11"/>
      <c r="YD319" s="11"/>
      <c r="YE319" s="11"/>
      <c r="YF319" s="11"/>
      <c r="YG319" s="11"/>
      <c r="YH319" s="11"/>
      <c r="YI319" s="11"/>
      <c r="YJ319" s="11"/>
      <c r="YK319" s="11"/>
      <c r="YL319" s="11"/>
      <c r="YM319" s="11"/>
      <c r="YN319" s="11"/>
      <c r="YO319" s="11"/>
      <c r="YP319" s="11"/>
      <c r="YQ319" s="11"/>
      <c r="YR319" s="11"/>
      <c r="YS319" s="11"/>
      <c r="YT319" s="11"/>
      <c r="YU319" s="11"/>
      <c r="YV319" s="11"/>
      <c r="YW319" s="11"/>
      <c r="YX319" s="11"/>
      <c r="YY319" s="11"/>
      <c r="YZ319" s="11"/>
      <c r="ZA319" s="11"/>
      <c r="ZB319" s="11"/>
      <c r="ZC319" s="11"/>
      <c r="ZD319" s="11"/>
      <c r="ZE319" s="11"/>
      <c r="ZF319" s="11"/>
      <c r="ZG319" s="11"/>
      <c r="ZH319" s="11"/>
      <c r="ZI319" s="11"/>
      <c r="ZJ319" s="11"/>
      <c r="ZK319" s="11"/>
      <c r="ZL319" s="11"/>
      <c r="ZM319" s="11"/>
      <c r="ZN319" s="11"/>
      <c r="ZO319" s="11"/>
      <c r="ZP319" s="11"/>
      <c r="ZQ319" s="11"/>
      <c r="ZR319" s="11"/>
      <c r="ZS319" s="11"/>
      <c r="ZT319" s="11"/>
      <c r="ZU319" s="11"/>
      <c r="ZV319" s="11"/>
      <c r="ZW319" s="11"/>
      <c r="ZX319" s="11"/>
      <c r="ZY319" s="11"/>
      <c r="ZZ319" s="11"/>
      <c r="AAA319" s="11"/>
      <c r="AAB319" s="11"/>
      <c r="AAC319" s="11"/>
      <c r="AAD319" s="11"/>
      <c r="AAE319" s="11"/>
      <c r="AAF319" s="11"/>
      <c r="AAG319" s="11"/>
      <c r="AAH319" s="11"/>
      <c r="AAI319" s="11"/>
      <c r="AAJ319" s="11"/>
      <c r="AAK319" s="11"/>
      <c r="AAL319" s="11"/>
      <c r="AAM319" s="11"/>
      <c r="AAN319" s="11"/>
      <c r="AAO319" s="11"/>
      <c r="AAP319" s="11"/>
      <c r="AAQ319" s="11"/>
      <c r="AAR319" s="11"/>
      <c r="AAS319" s="11"/>
      <c r="AAT319" s="11"/>
      <c r="AAU319" s="11"/>
      <c r="AAV319" s="11"/>
      <c r="AAW319" s="11"/>
      <c r="AAX319" s="11"/>
      <c r="AAY319" s="11"/>
      <c r="AAZ319" s="11"/>
      <c r="ABA319" s="11"/>
      <c r="ABB319" s="11"/>
      <c r="ABC319" s="11"/>
      <c r="ABD319" s="11"/>
      <c r="ABE319" s="11"/>
      <c r="ABF319" s="11"/>
      <c r="ABG319" s="11"/>
      <c r="ABH319" s="11"/>
      <c r="ABI319" s="11"/>
      <c r="ABJ319" s="11"/>
      <c r="ABK319" s="11"/>
      <c r="ABL319" s="11"/>
      <c r="ABM319" s="11"/>
      <c r="ABN319" s="11"/>
      <c r="ABO319" s="11"/>
      <c r="ABP319" s="11"/>
      <c r="ABQ319" s="11"/>
      <c r="ABR319" s="11"/>
      <c r="ABS319" s="11"/>
      <c r="ABT319" s="11"/>
      <c r="ABU319" s="11"/>
      <c r="ABV319" s="11"/>
      <c r="ABW319" s="11"/>
      <c r="ABX319" s="11"/>
      <c r="ABY319" s="11"/>
      <c r="ABZ319" s="11"/>
      <c r="ACA319" s="11"/>
      <c r="ACB319" s="11"/>
      <c r="ACC319" s="11"/>
      <c r="ACD319" s="11"/>
      <c r="ACE319" s="11"/>
      <c r="ACF319" s="11"/>
      <c r="ACG319" s="11"/>
      <c r="ACH319" s="11"/>
      <c r="ACI319" s="11"/>
      <c r="ACJ319" s="11"/>
      <c r="ACK319" s="11"/>
      <c r="ACL319" s="11"/>
      <c r="ACM319" s="11"/>
      <c r="ACN319" s="11"/>
      <c r="ACO319" s="11"/>
      <c r="ACP319" s="11"/>
      <c r="ACQ319" s="11"/>
      <c r="ACR319" s="11"/>
      <c r="ACS319" s="11"/>
      <c r="ACT319" s="11"/>
      <c r="ACU319" s="11"/>
      <c r="ACV319" s="11"/>
      <c r="ACW319" s="11"/>
      <c r="ACX319" s="11"/>
      <c r="ACY319" s="11"/>
      <c r="ACZ319" s="11"/>
      <c r="ADA319" s="11"/>
      <c r="ADB319" s="11"/>
      <c r="ADC319" s="11"/>
      <c r="ADD319" s="11"/>
      <c r="ADE319" s="11"/>
      <c r="ADF319" s="11"/>
      <c r="ADG319" s="11"/>
      <c r="ADH319" s="11"/>
      <c r="ADI319" s="11"/>
      <c r="ADJ319" s="11"/>
      <c r="ADK319" s="11"/>
      <c r="ADL319" s="11"/>
      <c r="ADM319" s="11"/>
      <c r="ADN319" s="11"/>
      <c r="ADO319" s="11"/>
      <c r="ADP319" s="11"/>
      <c r="ADQ319" s="11"/>
      <c r="ADR319" s="11"/>
      <c r="ADS319" s="11"/>
      <c r="ADT319" s="11"/>
      <c r="ADU319" s="11"/>
      <c r="ADV319" s="11"/>
      <c r="ADW319" s="11"/>
      <c r="ADX319" s="11"/>
      <c r="ADY319" s="11"/>
      <c r="ADZ319" s="11"/>
      <c r="AEA319" s="11"/>
      <c r="AEB319" s="11"/>
      <c r="AEC319" s="11"/>
      <c r="AED319" s="11"/>
      <c r="AEE319" s="11"/>
      <c r="AEF319" s="11"/>
      <c r="AEG319" s="11"/>
      <c r="AEH319" s="11"/>
      <c r="AEI319" s="11"/>
      <c r="AEJ319" s="11"/>
      <c r="AEK319" s="11"/>
      <c r="AEL319" s="11"/>
      <c r="AEM319" s="11"/>
      <c r="AEN319" s="11"/>
      <c r="AEO319" s="11"/>
      <c r="AEP319" s="11"/>
      <c r="AEQ319" s="11"/>
      <c r="AER319" s="11"/>
      <c r="AES319" s="11"/>
      <c r="AET319" s="11"/>
      <c r="AEU319" s="11"/>
      <c r="AEV319" s="11"/>
      <c r="AEW319" s="11"/>
      <c r="AEX319" s="11"/>
      <c r="AEY319" s="11"/>
      <c r="AEZ319" s="11"/>
      <c r="AFA319" s="11"/>
      <c r="AFB319" s="11"/>
      <c r="AFC319" s="11"/>
      <c r="AFD319" s="11"/>
      <c r="AFE319" s="11"/>
      <c r="AFF319" s="11"/>
      <c r="AFG319" s="11"/>
      <c r="AFH319" s="11"/>
      <c r="AFI319" s="11"/>
      <c r="AFJ319" s="11"/>
      <c r="AFK319" s="11"/>
      <c r="AFL319" s="11"/>
      <c r="AFM319" s="11"/>
      <c r="AFN319" s="11"/>
      <c r="AFO319" s="11"/>
      <c r="AFP319" s="11"/>
      <c r="AFQ319" s="11"/>
      <c r="AFR319" s="11"/>
      <c r="AFS319" s="11"/>
      <c r="AFT319" s="11"/>
      <c r="AFU319" s="11"/>
      <c r="AFV319" s="11"/>
      <c r="AFW319" s="11"/>
      <c r="AFX319" s="11"/>
      <c r="AFY319" s="11"/>
      <c r="AFZ319" s="11"/>
      <c r="AGA319" s="11"/>
      <c r="AGB319" s="11"/>
      <c r="AGC319" s="11"/>
      <c r="AGD319" s="11"/>
      <c r="AGE319" s="11"/>
      <c r="AGF319" s="11"/>
      <c r="AGG319" s="11"/>
      <c r="AGH319" s="11"/>
      <c r="AGI319" s="11"/>
      <c r="AGJ319" s="11"/>
      <c r="AGK319" s="11"/>
      <c r="AGL319" s="11"/>
      <c r="AGM319" s="11"/>
      <c r="AGN319" s="11"/>
      <c r="AGO319" s="11"/>
      <c r="AGP319" s="11"/>
      <c r="AGQ319" s="11"/>
      <c r="AGR319" s="11"/>
      <c r="AGS319" s="11"/>
      <c r="AGT319" s="11"/>
      <c r="AGU319" s="11"/>
      <c r="AGV319" s="11"/>
      <c r="AGW319" s="11"/>
      <c r="AGX319" s="11"/>
      <c r="AGY319" s="11"/>
      <c r="AGZ319" s="11"/>
      <c r="AHA319" s="11"/>
      <c r="AHB319" s="11"/>
      <c r="AHC319" s="11"/>
      <c r="AHD319" s="11"/>
      <c r="AHE319" s="11"/>
      <c r="AHF319" s="11"/>
      <c r="AHG319" s="11"/>
      <c r="AHH319" s="11"/>
      <c r="AHI319" s="11"/>
      <c r="AHJ319" s="11"/>
      <c r="AHK319" s="11"/>
      <c r="AHL319" s="11"/>
      <c r="AHM319" s="11"/>
      <c r="AHN319" s="11"/>
      <c r="AHO319" s="11"/>
      <c r="AHP319" s="11"/>
      <c r="AHQ319" s="11"/>
      <c r="AHR319" s="11"/>
      <c r="AHS319" s="11"/>
      <c r="AHT319" s="11"/>
      <c r="AHU319" s="11"/>
      <c r="AHV319" s="11"/>
      <c r="AHW319" s="11"/>
      <c r="AHX319" s="11"/>
      <c r="AHY319" s="11"/>
      <c r="AHZ319" s="11"/>
      <c r="AIA319" s="11"/>
      <c r="AIB319" s="11"/>
      <c r="AIC319" s="11"/>
      <c r="AID319" s="11"/>
      <c r="AIE319" s="11"/>
      <c r="AIF319" s="11"/>
      <c r="AIG319" s="11"/>
      <c r="AIH319" s="11"/>
      <c r="AII319" s="11"/>
      <c r="AIJ319" s="11"/>
      <c r="AIK319" s="11"/>
      <c r="AIL319" s="11"/>
      <c r="AIM319" s="11"/>
      <c r="AIN319" s="11"/>
      <c r="AIO319" s="11"/>
      <c r="AIP319" s="11"/>
      <c r="AIQ319" s="11"/>
      <c r="AIR319" s="11"/>
      <c r="AIS319" s="11"/>
      <c r="AIT319" s="11"/>
      <c r="AIU319" s="11"/>
      <c r="AIV319" s="11"/>
      <c r="AIW319" s="11"/>
      <c r="AIX319" s="11"/>
      <c r="AIY319" s="11"/>
      <c r="AIZ319" s="11"/>
      <c r="AJA319" s="11"/>
      <c r="AJB319" s="11"/>
      <c r="AJC319" s="11"/>
      <c r="AJD319" s="11"/>
      <c r="AJE319" s="11"/>
      <c r="AJF319" s="11"/>
      <c r="AJG319" s="11"/>
      <c r="AJH319" s="11"/>
      <c r="AJI319" s="11"/>
      <c r="AJJ319" s="11"/>
      <c r="AJK319" s="11"/>
      <c r="AJL319" s="11"/>
      <c r="AJM319" s="11"/>
      <c r="AJN319" s="11"/>
      <c r="AJO319" s="11"/>
      <c r="AJP319" s="11"/>
      <c r="AJQ319" s="11"/>
      <c r="AJR319" s="11"/>
      <c r="AJS319" s="11"/>
      <c r="AJT319" s="11"/>
      <c r="AJU319" s="11"/>
      <c r="AJV319" s="11"/>
      <c r="AJW319" s="11"/>
      <c r="AJX319" s="11"/>
      <c r="AJY319" s="11"/>
      <c r="AJZ319" s="11"/>
      <c r="AKA319" s="11"/>
      <c r="AKB319" s="11"/>
      <c r="AKC319" s="11"/>
      <c r="AKD319" s="11"/>
      <c r="AKE319" s="11"/>
      <c r="AKF319" s="11"/>
      <c r="AKG319" s="11"/>
      <c r="AKH319" s="11"/>
      <c r="AKI319" s="11"/>
      <c r="AKJ319" s="11"/>
      <c r="AKK319" s="11"/>
      <c r="AKL319" s="11"/>
      <c r="AKM319" s="11"/>
      <c r="AKN319" s="11"/>
      <c r="AKO319" s="11"/>
      <c r="AKP319" s="11"/>
      <c r="AKQ319" s="11"/>
      <c r="AKR319" s="11"/>
      <c r="AKS319" s="11"/>
      <c r="AKT319" s="11"/>
      <c r="AKU319" s="11"/>
      <c r="AKV319" s="11"/>
      <c r="AKW319" s="11"/>
      <c r="AKX319" s="11"/>
      <c r="AKY319" s="11"/>
      <c r="AKZ319" s="11"/>
      <c r="ALA319" s="11"/>
      <c r="ALB319" s="11"/>
      <c r="ALC319" s="11"/>
      <c r="ALD319" s="11"/>
      <c r="ALE319" s="11"/>
      <c r="ALF319" s="11"/>
      <c r="ALG319" s="11"/>
      <c r="ALH319" s="11"/>
      <c r="ALI319" s="11"/>
      <c r="ALJ319" s="11"/>
      <c r="ALK319" s="11"/>
      <c r="ALL319" s="11"/>
      <c r="ALM319" s="11"/>
      <c r="ALN319" s="11"/>
      <c r="ALO319" s="11"/>
      <c r="ALP319" s="11"/>
      <c r="ALQ319" s="11"/>
      <c r="ALR319" s="11"/>
      <c r="ALS319" s="11"/>
      <c r="ALT319" s="11"/>
      <c r="ALU319" s="11"/>
      <c r="ALV319" s="11"/>
      <c r="ALW319" s="11"/>
      <c r="ALX319" s="11"/>
      <c r="ALY319" s="11"/>
      <c r="ALZ319" s="11"/>
      <c r="AMA319" s="11"/>
      <c r="AMB319" s="11"/>
      <c r="AMC319" s="11"/>
      <c r="AMD319" s="11"/>
      <c r="AME319" s="11"/>
      <c r="AMF319" s="11"/>
      <c r="AMG319" s="11"/>
      <c r="AMH319" s="11"/>
      <c r="AMI319" s="11"/>
      <c r="AMJ319" s="11"/>
      <c r="AMK319" s="11"/>
      <c r="AML319" s="11"/>
      <c r="AMM319" s="11"/>
      <c r="AMN319" s="11"/>
      <c r="AMO319" s="11"/>
      <c r="AMP319" s="11"/>
      <c r="AMQ319" s="11"/>
      <c r="AMR319" s="11"/>
      <c r="AMS319" s="11"/>
      <c r="AMT319" s="11"/>
      <c r="AMU319" s="11"/>
      <c r="AMV319" s="11"/>
      <c r="AMW319" s="11"/>
      <c r="AMX319" s="11"/>
      <c r="AMY319" s="11"/>
      <c r="AMZ319" s="11"/>
      <c r="ANA319" s="11"/>
      <c r="ANB319" s="11"/>
      <c r="ANC319" s="11"/>
      <c r="AND319" s="11"/>
      <c r="ANE319" s="11"/>
      <c r="ANF319" s="11"/>
      <c r="ANG319" s="11"/>
      <c r="ANH319" s="11"/>
      <c r="ANI319" s="11"/>
      <c r="ANJ319" s="11"/>
      <c r="ANK319" s="11"/>
      <c r="ANL319" s="11"/>
      <c r="ANM319" s="11"/>
      <c r="ANN319" s="11"/>
      <c r="ANO319" s="11"/>
      <c r="ANP319" s="11"/>
      <c r="ANQ319" s="11"/>
      <c r="ANR319" s="11"/>
      <c r="ANS319" s="11"/>
      <c r="ANT319" s="11"/>
      <c r="ANU319" s="11"/>
      <c r="ANV319" s="11"/>
      <c r="ANW319" s="11"/>
      <c r="ANX319" s="11"/>
      <c r="ANY319" s="11"/>
      <c r="ANZ319" s="11"/>
      <c r="AOA319" s="11"/>
      <c r="AOB319" s="11"/>
      <c r="AOC319" s="11"/>
      <c r="AOD319" s="11"/>
      <c r="AOE319" s="11"/>
      <c r="AOF319" s="11"/>
      <c r="AOG319" s="11"/>
      <c r="AOH319" s="11"/>
      <c r="AOI319" s="11"/>
      <c r="AOJ319" s="11"/>
      <c r="AOK319" s="11"/>
      <c r="AOL319" s="11"/>
      <c r="AOM319" s="11"/>
      <c r="AON319" s="11"/>
      <c r="AOO319" s="11"/>
      <c r="AOP319" s="11"/>
      <c r="AOQ319" s="11"/>
      <c r="AOR319" s="11"/>
      <c r="AOS319" s="11"/>
      <c r="AOT319" s="11"/>
      <c r="AOU319" s="11"/>
      <c r="AOV319" s="11"/>
      <c r="AOW319" s="11"/>
      <c r="AOX319" s="11"/>
      <c r="AOY319" s="11"/>
      <c r="AOZ319" s="11"/>
      <c r="APA319" s="11"/>
      <c r="APB319" s="11"/>
      <c r="APC319" s="11"/>
      <c r="APD319" s="11"/>
      <c r="APE319" s="11"/>
      <c r="APF319" s="11"/>
      <c r="APG319" s="11"/>
      <c r="APH319" s="11"/>
      <c r="API319" s="11"/>
      <c r="APJ319" s="11"/>
      <c r="APK319" s="11"/>
      <c r="APL319" s="11"/>
      <c r="APM319" s="11"/>
      <c r="APN319" s="11"/>
      <c r="APO319" s="11"/>
      <c r="APP319" s="11"/>
      <c r="APQ319" s="11"/>
      <c r="APR319" s="11"/>
      <c r="APS319" s="11"/>
      <c r="APT319" s="11"/>
      <c r="APU319" s="11"/>
      <c r="APV319" s="11"/>
      <c r="APW319" s="11"/>
      <c r="APX319" s="11"/>
      <c r="APY319" s="11"/>
      <c r="APZ319" s="11"/>
      <c r="AQA319" s="11"/>
      <c r="AQB319" s="11"/>
      <c r="AQC319" s="11"/>
      <c r="AQD319" s="11"/>
      <c r="AQE319" s="11"/>
      <c r="AQF319" s="11"/>
      <c r="AQG319" s="11"/>
      <c r="AQH319" s="11"/>
      <c r="AQI319" s="11"/>
      <c r="AQJ319" s="11"/>
      <c r="AQK319" s="11"/>
      <c r="AQL319" s="11"/>
      <c r="AQM319" s="11"/>
      <c r="AQN319" s="11"/>
      <c r="AQO319" s="11"/>
      <c r="AQP319" s="11"/>
      <c r="AQQ319" s="11"/>
      <c r="AQR319" s="11"/>
      <c r="AQS319" s="11"/>
      <c r="AQT319" s="11"/>
      <c r="AQU319" s="11"/>
      <c r="AQV319" s="11"/>
      <c r="AQW319" s="11"/>
      <c r="AQX319" s="11"/>
      <c r="AQY319" s="11"/>
      <c r="AQZ319" s="11"/>
      <c r="ARA319" s="11"/>
      <c r="ARB319" s="11"/>
      <c r="ARC319" s="11"/>
      <c r="ARD319" s="11"/>
      <c r="ARE319" s="11"/>
      <c r="ARF319" s="11"/>
      <c r="ARG319" s="11"/>
      <c r="ARH319" s="11"/>
      <c r="ARI319" s="11"/>
      <c r="ARJ319" s="11"/>
      <c r="ARK319" s="11"/>
      <c r="ARL319" s="11"/>
      <c r="ARM319" s="11"/>
      <c r="ARN319" s="11"/>
      <c r="ARO319" s="11"/>
      <c r="ARP319" s="11"/>
      <c r="ARQ319" s="11"/>
      <c r="ARR319" s="11"/>
      <c r="ARS319" s="11"/>
      <c r="ART319" s="11"/>
      <c r="ARU319" s="11"/>
      <c r="ARV319" s="11"/>
      <c r="ARW319" s="11"/>
      <c r="ARX319" s="11"/>
      <c r="ARY319" s="11"/>
      <c r="ARZ319" s="11"/>
      <c r="ASA319" s="11"/>
      <c r="ASB319" s="11"/>
      <c r="ASC319" s="11"/>
      <c r="ASD319" s="11"/>
      <c r="ASE319" s="11"/>
      <c r="ASF319" s="11"/>
      <c r="ASG319" s="11"/>
      <c r="ASH319" s="11"/>
      <c r="ASI319" s="11"/>
      <c r="ASJ319" s="11"/>
      <c r="ASK319" s="11"/>
      <c r="ASL319" s="11"/>
      <c r="ASM319" s="11"/>
      <c r="ASN319" s="11"/>
      <c r="ASO319" s="11"/>
      <c r="ASP319" s="11"/>
      <c r="ASQ319" s="11"/>
      <c r="ASR319" s="11"/>
      <c r="ASS319" s="11"/>
      <c r="AST319" s="11"/>
      <c r="ASU319" s="11"/>
      <c r="ASV319" s="11"/>
      <c r="ASW319" s="11"/>
      <c r="ASX319" s="11"/>
      <c r="ASY319" s="11"/>
      <c r="ASZ319" s="11"/>
      <c r="ATA319" s="11"/>
      <c r="ATB319" s="11"/>
      <c r="ATC319" s="11"/>
      <c r="ATD319" s="11"/>
      <c r="ATE319" s="11"/>
      <c r="ATF319" s="11"/>
      <c r="ATG319" s="11"/>
      <c r="ATH319" s="11"/>
      <c r="ATI319" s="11"/>
      <c r="ATJ319" s="11"/>
      <c r="ATK319" s="11"/>
      <c r="ATL319" s="11"/>
      <c r="ATM319" s="11"/>
      <c r="ATN319" s="11"/>
      <c r="ATO319" s="11"/>
      <c r="ATP319" s="11"/>
      <c r="ATQ319" s="11"/>
      <c r="ATR319" s="11"/>
      <c r="ATS319" s="11"/>
      <c r="ATT319" s="11"/>
      <c r="ATU319" s="11"/>
      <c r="ATV319" s="11"/>
      <c r="ATW319" s="11"/>
      <c r="ATX319" s="11"/>
      <c r="ATY319" s="11"/>
      <c r="ATZ319" s="11"/>
      <c r="AUA319" s="11"/>
      <c r="AUB319" s="11"/>
      <c r="AUC319" s="11"/>
      <c r="AUD319" s="11"/>
      <c r="AUE319" s="11"/>
      <c r="AUF319" s="11"/>
      <c r="AUG319" s="11"/>
      <c r="AUH319" s="11"/>
      <c r="AUI319" s="11"/>
      <c r="AUJ319" s="11"/>
      <c r="AUK319" s="11"/>
      <c r="AUL319" s="11"/>
      <c r="AUM319" s="11"/>
      <c r="AUN319" s="11"/>
      <c r="AUO319" s="11"/>
      <c r="AUP319" s="11"/>
      <c r="AUQ319" s="11"/>
      <c r="AUR319" s="11"/>
      <c r="AUS319" s="11"/>
      <c r="AUT319" s="11"/>
      <c r="AUU319" s="11"/>
      <c r="AUV319" s="11"/>
      <c r="AUW319" s="11"/>
      <c r="AUX319" s="11"/>
      <c r="AUY319" s="11"/>
      <c r="AUZ319" s="11"/>
      <c r="AVA319" s="11"/>
      <c r="AVB319" s="11"/>
      <c r="AVC319" s="11"/>
      <c r="AVD319" s="11"/>
      <c r="AVE319" s="11"/>
      <c r="AVF319" s="11"/>
      <c r="AVG319" s="11"/>
      <c r="AVH319" s="11"/>
      <c r="AVI319" s="11"/>
      <c r="AVJ319" s="11"/>
      <c r="AVK319" s="11"/>
      <c r="AVL319" s="11"/>
      <c r="AVM319" s="11"/>
      <c r="AVN319" s="11"/>
      <c r="AVO319" s="11"/>
      <c r="AVP319" s="11"/>
      <c r="AVQ319" s="11"/>
      <c r="AVR319" s="11"/>
      <c r="AVS319" s="11"/>
      <c r="AVT319" s="11"/>
      <c r="AVU319" s="11"/>
      <c r="AVV319" s="11"/>
      <c r="AVW319" s="11"/>
      <c r="AVX319" s="11"/>
      <c r="AVY319" s="11"/>
      <c r="AVZ319" s="11"/>
      <c r="AWA319" s="11"/>
      <c r="AWB319" s="11"/>
      <c r="AWC319" s="11"/>
      <c r="AWD319" s="11"/>
      <c r="AWE319" s="11"/>
      <c r="AWF319" s="11"/>
      <c r="AWG319" s="11"/>
      <c r="AWH319" s="11"/>
      <c r="AWI319" s="11"/>
      <c r="AWJ319" s="11"/>
      <c r="AWK319" s="11"/>
      <c r="AWL319" s="11"/>
      <c r="AWM319" s="11"/>
      <c r="AWN319" s="11"/>
      <c r="AWO319" s="11"/>
      <c r="AWP319" s="11"/>
      <c r="AWQ319" s="11"/>
      <c r="AWR319" s="11"/>
      <c r="AWS319" s="11"/>
      <c r="AWT319" s="11"/>
      <c r="AWU319" s="11"/>
      <c r="AWV319" s="11"/>
      <c r="AWW319" s="11"/>
      <c r="AWX319" s="11"/>
      <c r="AWY319" s="11"/>
      <c r="AWZ319" s="11"/>
      <c r="AXA319" s="11"/>
      <c r="AXB319" s="11"/>
      <c r="AXC319" s="11"/>
      <c r="AXD319" s="11"/>
      <c r="AXE319" s="11"/>
      <c r="AXF319" s="11"/>
      <c r="AXG319" s="11"/>
      <c r="AXH319" s="11"/>
      <c r="AXI319" s="11"/>
      <c r="AXJ319" s="11"/>
      <c r="AXK319" s="11"/>
      <c r="AXL319" s="11"/>
      <c r="AXM319" s="11"/>
      <c r="AXN319" s="11"/>
      <c r="AXO319" s="11"/>
      <c r="AXP319" s="11"/>
      <c r="AXQ319" s="11"/>
      <c r="AXR319" s="11"/>
      <c r="AXS319" s="11"/>
      <c r="AXT319" s="11"/>
      <c r="AXU319" s="11"/>
      <c r="AXV319" s="11"/>
      <c r="AXW319" s="11"/>
      <c r="AXX319" s="11"/>
      <c r="AXY319" s="11"/>
      <c r="AXZ319" s="11"/>
      <c r="AYA319" s="11"/>
      <c r="AYB319" s="11"/>
      <c r="AYC319" s="11"/>
      <c r="AYD319" s="11"/>
      <c r="AYE319" s="11"/>
      <c r="AYF319" s="11"/>
      <c r="AYG319" s="11"/>
      <c r="AYH319" s="11"/>
      <c r="AYI319" s="11"/>
      <c r="AYJ319" s="11"/>
      <c r="AYK319" s="11"/>
      <c r="AYL319" s="11"/>
      <c r="AYM319" s="11"/>
      <c r="AYN319" s="11"/>
      <c r="AYO319" s="11"/>
      <c r="AYP319" s="11"/>
      <c r="AYQ319" s="11"/>
      <c r="AYR319" s="11"/>
      <c r="AYS319" s="11"/>
      <c r="AYT319" s="11"/>
      <c r="AYU319" s="11"/>
      <c r="AYV319" s="11"/>
      <c r="AYW319" s="11"/>
      <c r="AYX319" s="11"/>
      <c r="AYY319" s="11"/>
      <c r="AYZ319" s="11"/>
      <c r="AZA319" s="11"/>
      <c r="AZB319" s="11"/>
      <c r="AZC319" s="11"/>
      <c r="AZD319" s="11"/>
      <c r="AZE319" s="11"/>
      <c r="AZF319" s="11"/>
      <c r="AZG319" s="11"/>
      <c r="AZH319" s="11"/>
      <c r="AZI319" s="11"/>
      <c r="AZJ319" s="11"/>
      <c r="AZK319" s="11"/>
      <c r="AZL319" s="11"/>
      <c r="AZM319" s="11"/>
      <c r="AZN319" s="11"/>
      <c r="AZO319" s="11"/>
      <c r="AZP319" s="11"/>
      <c r="AZQ319" s="11"/>
      <c r="AZR319" s="11"/>
      <c r="AZS319" s="11"/>
      <c r="AZT319" s="11"/>
      <c r="AZU319" s="11"/>
      <c r="AZV319" s="11"/>
      <c r="AZW319" s="11"/>
      <c r="AZX319" s="11"/>
      <c r="AZY319" s="11"/>
      <c r="AZZ319" s="11"/>
      <c r="BAA319" s="11"/>
      <c r="BAB319" s="11"/>
      <c r="BAC319" s="11"/>
      <c r="BAD319" s="11"/>
      <c r="BAE319" s="11"/>
      <c r="BAF319" s="11"/>
      <c r="BAG319" s="11"/>
      <c r="BAH319" s="11"/>
      <c r="BAI319" s="11"/>
      <c r="BAJ319" s="11"/>
      <c r="BAK319" s="11"/>
      <c r="BAL319" s="11"/>
      <c r="BAM319" s="11"/>
      <c r="BAN319" s="11"/>
      <c r="BAO319" s="11"/>
      <c r="BAP319" s="11"/>
      <c r="BAQ319" s="11"/>
      <c r="BAR319" s="11"/>
      <c r="BAS319" s="11"/>
      <c r="BAT319" s="11"/>
      <c r="BAU319" s="11"/>
      <c r="BAV319" s="11"/>
      <c r="BAW319" s="11"/>
      <c r="BAX319" s="11"/>
      <c r="BAY319" s="11"/>
      <c r="BAZ319" s="11"/>
      <c r="BBA319" s="11"/>
      <c r="BBB319" s="11"/>
      <c r="BBC319" s="11"/>
      <c r="BBD319" s="11"/>
      <c r="BBE319" s="11"/>
      <c r="BBF319" s="11"/>
      <c r="BBG319" s="11"/>
      <c r="BBH319" s="11"/>
      <c r="BBI319" s="11"/>
      <c r="BBJ319" s="11"/>
      <c r="BBK319" s="11"/>
      <c r="BBL319" s="11"/>
      <c r="BBM319" s="11"/>
      <c r="BBN319" s="11"/>
      <c r="BBO319" s="11"/>
      <c r="BBP319" s="11"/>
      <c r="BBQ319" s="11"/>
      <c r="BBR319" s="11"/>
      <c r="BBS319" s="11"/>
      <c r="BBT319" s="11"/>
      <c r="BBU319" s="11"/>
      <c r="BBV319" s="11"/>
      <c r="BBW319" s="11"/>
      <c r="BBX319" s="11"/>
      <c r="BBY319" s="11"/>
      <c r="BBZ319" s="11"/>
      <c r="BCA319" s="11"/>
      <c r="BCB319" s="11"/>
      <c r="BCC319" s="11"/>
      <c r="BCD319" s="11"/>
      <c r="BCE319" s="11"/>
      <c r="BCF319" s="11"/>
      <c r="BCG319" s="11"/>
      <c r="BCH319" s="11"/>
      <c r="BCI319" s="11"/>
      <c r="BCJ319" s="11"/>
      <c r="BCK319" s="11"/>
      <c r="BCL319" s="11"/>
      <c r="BCM319" s="11"/>
      <c r="BCN319" s="11"/>
      <c r="BCO319" s="11"/>
      <c r="BCP319" s="11"/>
      <c r="BCQ319" s="11"/>
      <c r="BCR319" s="11"/>
      <c r="BCS319" s="11"/>
      <c r="BCT319" s="11"/>
      <c r="BCU319" s="11"/>
      <c r="BCV319" s="11"/>
      <c r="BCW319" s="11"/>
      <c r="BCX319" s="11"/>
      <c r="BCY319" s="11"/>
      <c r="BCZ319" s="11"/>
      <c r="BDA319" s="11"/>
      <c r="BDB319" s="11"/>
      <c r="BDC319" s="11"/>
      <c r="BDD319" s="11"/>
      <c r="BDE319" s="11"/>
      <c r="BDF319" s="11"/>
      <c r="BDG319" s="11"/>
      <c r="BDH319" s="11"/>
      <c r="BDI319" s="11"/>
      <c r="BDJ319" s="11"/>
      <c r="BDK319" s="11"/>
      <c r="BDL319" s="11"/>
      <c r="BDM319" s="11"/>
      <c r="BDN319" s="11"/>
      <c r="BDO319" s="11"/>
      <c r="BDP319" s="11"/>
      <c r="BDQ319" s="11"/>
      <c r="BDR319" s="11"/>
      <c r="BDS319" s="11"/>
      <c r="BDT319" s="11"/>
      <c r="BDU319" s="11"/>
      <c r="BDV319" s="11"/>
      <c r="BDW319" s="11"/>
      <c r="BDX319" s="11"/>
      <c r="BDY319" s="11"/>
      <c r="BDZ319" s="11"/>
      <c r="BEA319" s="11"/>
      <c r="BEB319" s="11"/>
      <c r="BEC319" s="11"/>
      <c r="BED319" s="11"/>
      <c r="BEE319" s="11"/>
      <c r="BEF319" s="11"/>
      <c r="BEG319" s="11"/>
      <c r="BEH319" s="11"/>
      <c r="BEI319" s="11"/>
      <c r="BEJ319" s="11"/>
      <c r="BEK319" s="11"/>
      <c r="BEL319" s="11"/>
      <c r="BEM319" s="11"/>
      <c r="BEN319" s="11"/>
      <c r="BEO319" s="11"/>
      <c r="BEP319" s="11"/>
      <c r="BEQ319" s="11"/>
      <c r="BER319" s="11"/>
      <c r="BES319" s="11"/>
      <c r="BET319" s="11"/>
      <c r="BEU319" s="11"/>
      <c r="BEV319" s="11"/>
      <c r="BEW319" s="11"/>
      <c r="BEX319" s="11"/>
      <c r="BEY319" s="11"/>
      <c r="BEZ319" s="11"/>
      <c r="BFA319" s="11"/>
      <c r="BFB319" s="11"/>
      <c r="BFC319" s="11"/>
      <c r="BFD319" s="11"/>
      <c r="BFE319" s="11"/>
      <c r="BFF319" s="11"/>
      <c r="BFG319" s="11"/>
      <c r="BFH319" s="11"/>
      <c r="BFI319" s="11"/>
      <c r="BFJ319" s="11"/>
      <c r="BFK319" s="11"/>
      <c r="BFL319" s="11"/>
      <c r="BFM319" s="11"/>
      <c r="BFN319" s="11"/>
      <c r="BFO319" s="11"/>
      <c r="BFP319" s="11"/>
      <c r="BFQ319" s="11"/>
      <c r="BFR319" s="11"/>
      <c r="BFS319" s="11"/>
      <c r="BFT319" s="11"/>
      <c r="BFU319" s="11"/>
      <c r="BFV319" s="11"/>
      <c r="BFW319" s="11"/>
      <c r="BFX319" s="11"/>
      <c r="BFY319" s="11"/>
      <c r="BFZ319" s="11"/>
      <c r="BGA319" s="11"/>
      <c r="BGB319" s="11"/>
      <c r="BGC319" s="11"/>
      <c r="BGD319" s="11"/>
      <c r="BGE319" s="11"/>
      <c r="BGF319" s="11"/>
      <c r="BGG319" s="11"/>
      <c r="BGH319" s="11"/>
      <c r="BGI319" s="11"/>
      <c r="BGJ319" s="11"/>
      <c r="BGK319" s="11"/>
      <c r="BGL319" s="11"/>
      <c r="BGM319" s="11"/>
      <c r="BGN319" s="11"/>
      <c r="BGO319" s="11"/>
      <c r="BGP319" s="11"/>
      <c r="BGQ319" s="11"/>
      <c r="BGR319" s="11"/>
      <c r="BGS319" s="11"/>
      <c r="BGT319" s="11"/>
      <c r="BGU319" s="11"/>
      <c r="BGV319" s="11"/>
      <c r="BGW319" s="11"/>
      <c r="BGX319" s="11"/>
      <c r="BGY319" s="11"/>
      <c r="BGZ319" s="11"/>
      <c r="BHA319" s="11"/>
      <c r="BHB319" s="11"/>
      <c r="BHC319" s="11"/>
      <c r="BHD319" s="11"/>
      <c r="BHE319" s="11"/>
      <c r="BHF319" s="11"/>
      <c r="BHG319" s="11"/>
      <c r="BHH319" s="11"/>
      <c r="BHI319" s="11"/>
      <c r="BHJ319" s="11"/>
      <c r="BHK319" s="11"/>
      <c r="BHL319" s="11"/>
      <c r="BHM319" s="11"/>
      <c r="BHN319" s="11"/>
      <c r="BHO319" s="11"/>
      <c r="BHP319" s="11"/>
      <c r="BHQ319" s="11"/>
      <c r="BHR319" s="11"/>
      <c r="BHS319" s="11"/>
      <c r="BHT319" s="11"/>
      <c r="BHU319" s="11"/>
      <c r="BHV319" s="11"/>
      <c r="BHW319" s="11"/>
      <c r="BHX319" s="11"/>
      <c r="BHY319" s="11"/>
      <c r="BHZ319" s="11"/>
      <c r="BIA319" s="11"/>
      <c r="BIB319" s="11"/>
      <c r="BIC319" s="11"/>
      <c r="BID319" s="11"/>
      <c r="BIE319" s="11"/>
      <c r="BIF319" s="11"/>
      <c r="BIG319" s="11"/>
      <c r="BIH319" s="11"/>
      <c r="BII319" s="11"/>
      <c r="BIJ319" s="11"/>
      <c r="BIK319" s="11"/>
      <c r="BIL319" s="11"/>
      <c r="BIM319" s="11"/>
      <c r="BIN319" s="11"/>
      <c r="BIO319" s="11"/>
      <c r="BIP319" s="11"/>
      <c r="BIQ319" s="11"/>
      <c r="BIR319" s="11"/>
      <c r="BIS319" s="11"/>
      <c r="BIT319" s="11"/>
      <c r="BIU319" s="11"/>
      <c r="BIV319" s="11"/>
      <c r="BIW319" s="11"/>
      <c r="BIX319" s="11"/>
      <c r="BIY319" s="11"/>
      <c r="BIZ319" s="11"/>
      <c r="BJA319" s="11"/>
      <c r="BJB319" s="11"/>
      <c r="BJC319" s="11"/>
      <c r="BJD319" s="11"/>
      <c r="BJE319" s="11"/>
      <c r="BJF319" s="11"/>
      <c r="BJG319" s="11"/>
      <c r="BJH319" s="11"/>
      <c r="BJI319" s="11"/>
      <c r="BJJ319" s="11"/>
      <c r="BJK319" s="11"/>
      <c r="BJL319" s="11"/>
      <c r="BJM319" s="11"/>
      <c r="BJN319" s="11"/>
      <c r="BJO319" s="11"/>
      <c r="BJP319" s="11"/>
      <c r="BJQ319" s="11"/>
      <c r="BJR319" s="11"/>
      <c r="BJS319" s="11"/>
      <c r="BJT319" s="11"/>
      <c r="BJU319" s="11"/>
      <c r="BJV319" s="11"/>
      <c r="BJW319" s="11"/>
      <c r="BJX319" s="11"/>
      <c r="BJY319" s="11"/>
      <c r="BJZ319" s="11"/>
      <c r="BKA319" s="11"/>
      <c r="BKB319" s="11"/>
      <c r="BKC319" s="11"/>
      <c r="BKD319" s="11"/>
      <c r="BKE319" s="11"/>
      <c r="BKF319" s="11"/>
      <c r="BKG319" s="11"/>
      <c r="BKH319" s="11"/>
      <c r="BKI319" s="11"/>
      <c r="BKJ319" s="11"/>
      <c r="BKK319" s="11"/>
      <c r="BKL319" s="11"/>
      <c r="BKM319" s="11"/>
      <c r="BKN319" s="11"/>
      <c r="BKO319" s="11"/>
      <c r="BKP319" s="11"/>
      <c r="BKQ319" s="11"/>
      <c r="BKR319" s="11"/>
      <c r="BKS319" s="11"/>
      <c r="BKT319" s="11"/>
      <c r="BKU319" s="11"/>
      <c r="BKV319" s="11"/>
      <c r="BKW319" s="11"/>
      <c r="BKX319" s="11"/>
      <c r="BKY319" s="11"/>
      <c r="BKZ319" s="11"/>
      <c r="BLA319" s="11"/>
      <c r="BLB319" s="11"/>
      <c r="BLC319" s="11"/>
      <c r="BLD319" s="11"/>
      <c r="BLE319" s="11"/>
      <c r="BLF319" s="11"/>
      <c r="BLG319" s="11"/>
      <c r="BLH319" s="11"/>
      <c r="BLI319" s="11"/>
      <c r="BLJ319" s="11"/>
      <c r="BLK319" s="11"/>
      <c r="BLL319" s="11"/>
      <c r="BLM319" s="11"/>
      <c r="BLN319" s="11"/>
      <c r="BLO319" s="11"/>
      <c r="BLP319" s="11"/>
      <c r="BLQ319" s="11"/>
      <c r="BLR319" s="11"/>
      <c r="BLS319" s="11"/>
      <c r="BLT319" s="11"/>
      <c r="BLU319" s="11"/>
      <c r="BLV319" s="11"/>
      <c r="BLW319" s="11"/>
      <c r="BLX319" s="11"/>
      <c r="BLY319" s="11"/>
      <c r="BLZ319" s="11"/>
      <c r="BMA319" s="11"/>
      <c r="BMB319" s="11"/>
      <c r="BMC319" s="11"/>
      <c r="BMD319" s="11"/>
      <c r="BME319" s="11"/>
      <c r="BMF319" s="11"/>
      <c r="BMG319" s="11"/>
      <c r="BMH319" s="11"/>
      <c r="BMI319" s="11"/>
      <c r="BMJ319" s="11"/>
      <c r="BMK319" s="11"/>
      <c r="BML319" s="11"/>
      <c r="BMM319" s="11"/>
      <c r="BMN319" s="11"/>
      <c r="BMO319" s="11"/>
      <c r="BMP319" s="11"/>
      <c r="BMQ319" s="11"/>
      <c r="BMR319" s="11"/>
      <c r="BMS319" s="11"/>
      <c r="BMT319" s="11"/>
      <c r="BMU319" s="11"/>
      <c r="BMV319" s="11"/>
      <c r="BMW319" s="11"/>
      <c r="BMX319" s="11"/>
      <c r="BMY319" s="11"/>
      <c r="BMZ319" s="11"/>
      <c r="BNA319" s="11"/>
      <c r="BNB319" s="11"/>
      <c r="BNC319" s="11"/>
      <c r="BND319" s="11"/>
      <c r="BNE319" s="11"/>
      <c r="BNF319" s="11"/>
      <c r="BNG319" s="11"/>
      <c r="BNH319" s="11"/>
      <c r="BNI319" s="11"/>
      <c r="BNJ319" s="11"/>
      <c r="BNK319" s="11"/>
      <c r="BNL319" s="11"/>
      <c r="BNM319" s="11"/>
      <c r="BNN319" s="11"/>
      <c r="BNO319" s="11"/>
      <c r="BNP319" s="11"/>
      <c r="BNQ319" s="11"/>
      <c r="BNR319" s="11"/>
      <c r="BNS319" s="11"/>
      <c r="BNT319" s="11"/>
      <c r="BNU319" s="11"/>
      <c r="BNV319" s="11"/>
      <c r="BNW319" s="11"/>
      <c r="BNX319" s="11"/>
      <c r="BNY319" s="11"/>
      <c r="BNZ319" s="11"/>
      <c r="BOA319" s="11"/>
      <c r="BOB319" s="11"/>
      <c r="BOC319" s="11"/>
      <c r="BOD319" s="11"/>
      <c r="BOE319" s="11"/>
      <c r="BOF319" s="11"/>
      <c r="BOG319" s="11"/>
      <c r="BOH319" s="11"/>
      <c r="BOI319" s="11"/>
      <c r="BOJ319" s="11"/>
      <c r="BOK319" s="11"/>
      <c r="BOL319" s="11"/>
      <c r="BOM319" s="11"/>
      <c r="BON319" s="11"/>
      <c r="BOO319" s="11"/>
      <c r="BOP319" s="11"/>
      <c r="BOQ319" s="11"/>
      <c r="BOR319" s="11"/>
      <c r="BOS319" s="11"/>
      <c r="BOT319" s="11"/>
      <c r="BOU319" s="11"/>
      <c r="BOV319" s="11"/>
      <c r="BOW319" s="11"/>
      <c r="BOX319" s="11"/>
      <c r="BOY319" s="11"/>
      <c r="BOZ319" s="11"/>
      <c r="BPA319" s="11"/>
      <c r="BPB319" s="11"/>
      <c r="BPC319" s="11"/>
      <c r="BPD319" s="11"/>
      <c r="BPE319" s="11"/>
      <c r="BPF319" s="11"/>
      <c r="BPG319" s="11"/>
      <c r="BPH319" s="11"/>
      <c r="BPI319" s="11"/>
      <c r="BPJ319" s="11"/>
      <c r="BPK319" s="11"/>
      <c r="BPL319" s="11"/>
      <c r="BPM319" s="11"/>
      <c r="BPN319" s="11"/>
      <c r="BPO319" s="11"/>
      <c r="BPP319" s="11"/>
      <c r="BPQ319" s="11"/>
      <c r="BPR319" s="11"/>
      <c r="BPS319" s="11"/>
      <c r="BPT319" s="11"/>
      <c r="BPU319" s="11"/>
      <c r="BPV319" s="11"/>
      <c r="BPW319" s="11"/>
      <c r="BPX319" s="11"/>
      <c r="BPY319" s="11"/>
      <c r="BPZ319" s="11"/>
      <c r="BQA319" s="11"/>
      <c r="BQB319" s="11"/>
      <c r="BQC319" s="11"/>
      <c r="BQD319" s="11"/>
      <c r="BQE319" s="11"/>
      <c r="BQF319" s="11"/>
      <c r="BQG319" s="11"/>
      <c r="BQH319" s="11"/>
      <c r="BQI319" s="11"/>
      <c r="BQJ319" s="11"/>
      <c r="BQK319" s="11"/>
      <c r="BQL319" s="11"/>
      <c r="BQM319" s="11"/>
      <c r="BQN319" s="11"/>
      <c r="BQO319" s="11"/>
      <c r="BQP319" s="11"/>
      <c r="BQQ319" s="11"/>
      <c r="BQR319" s="11"/>
      <c r="BQS319" s="11"/>
      <c r="BQT319" s="11"/>
      <c r="BQU319" s="11"/>
      <c r="BQV319" s="11"/>
      <c r="BQW319" s="11"/>
      <c r="BQX319" s="11"/>
      <c r="BQY319" s="11"/>
      <c r="BQZ319" s="11"/>
      <c r="BRA319" s="11"/>
      <c r="BRB319" s="11"/>
      <c r="BRC319" s="11"/>
      <c r="BRD319" s="11"/>
      <c r="BRE319" s="11"/>
      <c r="BRF319" s="11"/>
      <c r="BRG319" s="11"/>
      <c r="BRH319" s="11"/>
      <c r="BRI319" s="11"/>
    </row>
    <row r="320" spans="2:1829" x14ac:dyDescent="0.3"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CZ320" s="11"/>
      <c r="DA320" s="11"/>
      <c r="DB320" s="11"/>
      <c r="DC320" s="11"/>
      <c r="DD320" s="11"/>
      <c r="DE320" s="11"/>
      <c r="DF320" s="11"/>
      <c r="DG320" s="11"/>
      <c r="DH320" s="11"/>
      <c r="DI320" s="11"/>
      <c r="DJ320" s="11"/>
      <c r="DK320" s="11"/>
      <c r="DL320" s="11"/>
      <c r="DM320" s="11"/>
      <c r="DN320" s="11"/>
      <c r="DO320" s="11"/>
      <c r="DP320" s="11"/>
      <c r="DQ320" s="11"/>
      <c r="DR320" s="11"/>
      <c r="DS320" s="11"/>
      <c r="DT320" s="11"/>
      <c r="DU320" s="11"/>
      <c r="DV320" s="11"/>
      <c r="DW320" s="11"/>
      <c r="DX320" s="11"/>
      <c r="DY320" s="11"/>
      <c r="DZ320" s="11"/>
      <c r="EA320" s="11"/>
      <c r="EB320" s="11"/>
      <c r="EC320" s="11"/>
      <c r="ED320" s="11"/>
      <c r="EE320" s="11"/>
      <c r="EF320" s="11"/>
      <c r="EG320" s="11"/>
      <c r="EH320" s="11"/>
      <c r="EI320" s="11"/>
      <c r="EJ320" s="11"/>
      <c r="EK320" s="11"/>
      <c r="EL320" s="11"/>
      <c r="EM320" s="11"/>
      <c r="EN320" s="11"/>
      <c r="EO320" s="11"/>
      <c r="EP320" s="11"/>
      <c r="EQ320" s="11"/>
      <c r="ER320" s="11"/>
      <c r="ES320" s="11"/>
      <c r="ET320" s="11"/>
      <c r="EU320" s="11"/>
      <c r="EV320" s="11"/>
      <c r="EW320" s="11"/>
      <c r="EX320" s="11"/>
      <c r="EY320" s="11"/>
      <c r="EZ320" s="11"/>
      <c r="FA320" s="11"/>
      <c r="FB320" s="11"/>
      <c r="FC320" s="11"/>
      <c r="FD320" s="11"/>
      <c r="FE320" s="11"/>
      <c r="FF320" s="11"/>
      <c r="FG320" s="11"/>
      <c r="FH320" s="11"/>
      <c r="FI320" s="11"/>
      <c r="FJ320" s="11"/>
      <c r="FK320" s="11"/>
      <c r="FL320" s="11"/>
      <c r="FM320" s="11"/>
      <c r="FN320" s="11"/>
      <c r="FO320" s="11"/>
      <c r="FP320" s="11"/>
      <c r="FQ320" s="11"/>
      <c r="FR320" s="11"/>
      <c r="FS320" s="11"/>
      <c r="FT320" s="11"/>
      <c r="FU320" s="11"/>
      <c r="FV320" s="11"/>
      <c r="FW320" s="11"/>
      <c r="FX320" s="11"/>
      <c r="FY320" s="11"/>
      <c r="FZ320" s="11"/>
      <c r="GA320" s="11"/>
      <c r="GB320" s="11"/>
      <c r="GC320" s="11"/>
      <c r="GD320" s="11"/>
      <c r="GE320" s="11"/>
      <c r="GF320" s="11"/>
      <c r="GG320" s="11"/>
      <c r="GH320" s="11"/>
      <c r="GI320" s="11"/>
      <c r="GJ320" s="11"/>
      <c r="GK320" s="11"/>
      <c r="GL320" s="11"/>
      <c r="GM320" s="11"/>
      <c r="GN320" s="11"/>
      <c r="GO320" s="11"/>
      <c r="GP320" s="11"/>
      <c r="GQ320" s="11"/>
      <c r="GR320" s="11"/>
      <c r="GS320" s="11"/>
      <c r="GT320" s="11"/>
      <c r="GU320" s="11"/>
      <c r="GV320" s="11"/>
      <c r="GW320" s="11"/>
      <c r="GX320" s="11"/>
      <c r="GY320" s="11"/>
      <c r="GZ320" s="11"/>
      <c r="HA320" s="11"/>
      <c r="HB320" s="11"/>
      <c r="HC320" s="11"/>
      <c r="HD320" s="11"/>
      <c r="HE320" s="11"/>
      <c r="HF320" s="11"/>
      <c r="HG320" s="11"/>
      <c r="HH320" s="11"/>
      <c r="HI320" s="11"/>
      <c r="HJ320" s="11"/>
      <c r="HK320" s="11"/>
      <c r="HL320" s="11"/>
      <c r="HM320" s="11"/>
      <c r="HN320" s="11"/>
      <c r="HO320" s="11"/>
      <c r="HP320" s="11"/>
      <c r="HQ320" s="11"/>
      <c r="HR320" s="11"/>
      <c r="HS320" s="11"/>
      <c r="HT320" s="11"/>
      <c r="HU320" s="11"/>
      <c r="HV320" s="11"/>
      <c r="HW320" s="11"/>
      <c r="HX320" s="11"/>
      <c r="HY320" s="11"/>
      <c r="HZ320" s="11"/>
      <c r="IA320" s="11"/>
      <c r="IB320" s="11"/>
      <c r="IC320" s="11"/>
      <c r="ID320" s="11"/>
      <c r="IE320" s="11"/>
      <c r="IF320" s="11"/>
      <c r="IG320" s="11"/>
      <c r="IH320" s="11"/>
      <c r="II320" s="11"/>
      <c r="IJ320" s="11"/>
      <c r="IK320" s="11"/>
      <c r="IL320" s="11"/>
      <c r="IM320" s="11"/>
      <c r="IN320" s="11"/>
      <c r="IO320" s="11"/>
      <c r="IP320" s="11"/>
      <c r="IQ320" s="11"/>
      <c r="IR320" s="11"/>
      <c r="IS320" s="11"/>
      <c r="IT320" s="11"/>
      <c r="IU320" s="11"/>
      <c r="IV320" s="11"/>
      <c r="IW320" s="11"/>
      <c r="IX320" s="11"/>
      <c r="IY320" s="11"/>
      <c r="IZ320" s="11"/>
      <c r="JA320" s="11"/>
      <c r="JB320" s="11"/>
      <c r="JC320" s="11"/>
      <c r="JD320" s="11"/>
      <c r="JE320" s="11"/>
      <c r="JF320" s="11"/>
      <c r="JG320" s="11"/>
      <c r="JH320" s="11"/>
      <c r="JI320" s="11"/>
      <c r="JJ320" s="11"/>
      <c r="JK320" s="11"/>
      <c r="JL320" s="11"/>
      <c r="JM320" s="11"/>
      <c r="JN320" s="11"/>
      <c r="JO320" s="11"/>
      <c r="JP320" s="11"/>
      <c r="JQ320" s="11"/>
      <c r="JR320" s="11"/>
      <c r="JS320" s="11"/>
      <c r="JT320" s="11"/>
      <c r="JU320" s="11"/>
      <c r="JV320" s="11"/>
      <c r="JW320" s="11"/>
      <c r="JX320" s="11"/>
      <c r="JY320" s="11"/>
      <c r="JZ320" s="11"/>
      <c r="KA320" s="11"/>
      <c r="KB320" s="11"/>
      <c r="KC320" s="11"/>
      <c r="KD320" s="11"/>
      <c r="KE320" s="11"/>
      <c r="KF320" s="11"/>
      <c r="KG320" s="11"/>
      <c r="KH320" s="11"/>
      <c r="KI320" s="11"/>
      <c r="KJ320" s="11"/>
      <c r="KK320" s="11"/>
      <c r="KL320" s="11"/>
      <c r="KM320" s="11"/>
      <c r="KN320" s="11"/>
      <c r="KO320" s="11"/>
      <c r="KP320" s="11"/>
      <c r="KQ320" s="11"/>
      <c r="KR320" s="11"/>
      <c r="KS320" s="11"/>
      <c r="KT320" s="11"/>
      <c r="KU320" s="11"/>
      <c r="KV320" s="11"/>
      <c r="KW320" s="11"/>
      <c r="KX320" s="11"/>
      <c r="KY320" s="11"/>
      <c r="KZ320" s="11"/>
      <c r="LA320" s="11"/>
      <c r="LB320" s="11"/>
      <c r="LC320" s="11"/>
      <c r="LD320" s="11"/>
      <c r="LE320" s="11"/>
      <c r="LF320" s="11"/>
      <c r="LG320" s="11"/>
      <c r="LH320" s="11"/>
      <c r="LI320" s="11"/>
      <c r="LJ320" s="11"/>
      <c r="LK320" s="11"/>
      <c r="LL320" s="11"/>
      <c r="LM320" s="11"/>
      <c r="LN320" s="11"/>
      <c r="LO320" s="11"/>
      <c r="LP320" s="11"/>
      <c r="LQ320" s="11"/>
      <c r="LR320" s="11"/>
      <c r="LS320" s="11"/>
      <c r="LT320" s="11"/>
      <c r="LU320" s="11"/>
      <c r="LV320" s="11"/>
      <c r="LW320" s="11"/>
      <c r="LX320" s="11"/>
      <c r="LY320" s="11"/>
      <c r="LZ320" s="11"/>
      <c r="MA320" s="11"/>
      <c r="MB320" s="11"/>
      <c r="MC320" s="11"/>
      <c r="MD320" s="11"/>
      <c r="ME320" s="11"/>
      <c r="MF320" s="11"/>
      <c r="MG320" s="11"/>
      <c r="MH320" s="11"/>
      <c r="MI320" s="11"/>
      <c r="MJ320" s="11"/>
      <c r="MK320" s="11"/>
      <c r="ML320" s="11"/>
      <c r="MM320" s="11"/>
      <c r="MN320" s="11"/>
      <c r="MO320" s="11"/>
      <c r="MP320" s="11"/>
      <c r="MQ320" s="11"/>
      <c r="MR320" s="11"/>
      <c r="MS320" s="11"/>
      <c r="MT320" s="11"/>
      <c r="MU320" s="11"/>
      <c r="MV320" s="11"/>
      <c r="MW320" s="11"/>
      <c r="MX320" s="11"/>
      <c r="MY320" s="11"/>
      <c r="MZ320" s="11"/>
      <c r="NA320" s="11"/>
      <c r="NB320" s="11"/>
      <c r="NC320" s="11"/>
      <c r="ND320" s="11"/>
      <c r="NE320" s="11"/>
      <c r="NF320" s="11"/>
      <c r="NG320" s="11"/>
      <c r="NH320" s="11"/>
      <c r="NI320" s="11"/>
      <c r="NJ320" s="11"/>
      <c r="NK320" s="11"/>
      <c r="NL320" s="11"/>
      <c r="NM320" s="11"/>
      <c r="NN320" s="11"/>
      <c r="NO320" s="11"/>
      <c r="NP320" s="11"/>
      <c r="NQ320" s="11"/>
      <c r="NR320" s="11"/>
      <c r="NS320" s="11"/>
      <c r="NT320" s="11"/>
      <c r="NU320" s="11"/>
      <c r="NV320" s="11"/>
      <c r="NW320" s="11"/>
      <c r="NX320" s="11"/>
      <c r="NY320" s="11"/>
      <c r="NZ320" s="11"/>
      <c r="OA320" s="11"/>
      <c r="OB320" s="11"/>
      <c r="OC320" s="11"/>
      <c r="OD320" s="11"/>
      <c r="OE320" s="11"/>
      <c r="OF320" s="11"/>
      <c r="OG320" s="11"/>
      <c r="OH320" s="11"/>
      <c r="OI320" s="11"/>
      <c r="OJ320" s="11"/>
      <c r="OK320" s="11"/>
      <c r="OL320" s="11"/>
      <c r="OM320" s="11"/>
      <c r="ON320" s="11"/>
      <c r="OO320" s="11"/>
      <c r="OP320" s="11"/>
      <c r="OQ320" s="11"/>
      <c r="OR320" s="11"/>
      <c r="OS320" s="11"/>
      <c r="OT320" s="11"/>
      <c r="OU320" s="11"/>
      <c r="OV320" s="11"/>
      <c r="OW320" s="11"/>
      <c r="OX320" s="11"/>
      <c r="OY320" s="11"/>
      <c r="OZ320" s="11"/>
      <c r="PA320" s="11"/>
      <c r="PB320" s="11"/>
      <c r="PC320" s="11"/>
      <c r="PD320" s="11"/>
      <c r="PE320" s="11"/>
      <c r="PF320" s="11"/>
      <c r="PG320" s="11"/>
      <c r="PH320" s="11"/>
      <c r="PI320" s="11"/>
      <c r="PJ320" s="11"/>
      <c r="PK320" s="11"/>
      <c r="PL320" s="11"/>
      <c r="PM320" s="11"/>
      <c r="PN320" s="11"/>
      <c r="PO320" s="11"/>
      <c r="PP320" s="11"/>
      <c r="PQ320" s="11"/>
      <c r="PR320" s="11"/>
      <c r="PS320" s="11"/>
      <c r="PT320" s="11"/>
      <c r="PU320" s="11"/>
      <c r="PV320" s="11"/>
      <c r="PW320" s="11"/>
      <c r="PX320" s="11"/>
      <c r="PY320" s="11"/>
      <c r="PZ320" s="11"/>
      <c r="QA320" s="11"/>
      <c r="QB320" s="11"/>
      <c r="QC320" s="11"/>
      <c r="QD320" s="11"/>
      <c r="QE320" s="11"/>
      <c r="QF320" s="11"/>
      <c r="QG320" s="11"/>
      <c r="QH320" s="11"/>
      <c r="QI320" s="11"/>
      <c r="QJ320" s="11"/>
      <c r="QK320" s="11"/>
      <c r="QL320" s="11"/>
      <c r="QM320" s="11"/>
      <c r="QN320" s="11"/>
      <c r="QO320" s="11"/>
      <c r="QP320" s="11"/>
      <c r="QQ320" s="11"/>
      <c r="QR320" s="11"/>
      <c r="QS320" s="11"/>
      <c r="QT320" s="11"/>
      <c r="QU320" s="11"/>
      <c r="QV320" s="11"/>
      <c r="QW320" s="11"/>
      <c r="QX320" s="11"/>
      <c r="QY320" s="11"/>
      <c r="QZ320" s="11"/>
      <c r="RA320" s="11"/>
      <c r="RB320" s="11"/>
      <c r="RC320" s="11"/>
      <c r="RD320" s="11"/>
      <c r="RE320" s="11"/>
      <c r="RF320" s="11"/>
      <c r="RG320" s="11"/>
      <c r="RH320" s="11"/>
      <c r="RI320" s="11"/>
      <c r="RJ320" s="11"/>
      <c r="RK320" s="11"/>
      <c r="RL320" s="11"/>
      <c r="RM320" s="11"/>
      <c r="RN320" s="11"/>
      <c r="RO320" s="11"/>
      <c r="RP320" s="11"/>
      <c r="RQ320" s="11"/>
      <c r="RR320" s="11"/>
      <c r="RS320" s="11"/>
      <c r="RT320" s="11"/>
      <c r="RU320" s="11"/>
      <c r="RV320" s="11"/>
      <c r="RW320" s="11"/>
      <c r="RX320" s="11"/>
      <c r="RY320" s="11"/>
      <c r="RZ320" s="11"/>
      <c r="SA320" s="11"/>
      <c r="SB320" s="11"/>
      <c r="SC320" s="11"/>
      <c r="SD320" s="11"/>
      <c r="SE320" s="11"/>
      <c r="SF320" s="11"/>
      <c r="SG320" s="11"/>
      <c r="SH320" s="11"/>
      <c r="SI320" s="11"/>
      <c r="SJ320" s="11"/>
      <c r="SK320" s="11"/>
      <c r="SL320" s="11"/>
      <c r="SM320" s="11"/>
      <c r="SN320" s="11"/>
      <c r="SO320" s="11"/>
      <c r="SP320" s="11"/>
      <c r="SQ320" s="11"/>
      <c r="SR320" s="11"/>
      <c r="SS320" s="11"/>
      <c r="ST320" s="11"/>
      <c r="SU320" s="11"/>
      <c r="SV320" s="11"/>
      <c r="SW320" s="11"/>
      <c r="SX320" s="11"/>
      <c r="SY320" s="11"/>
      <c r="SZ320" s="11"/>
      <c r="TA320" s="11"/>
      <c r="TB320" s="11"/>
      <c r="TC320" s="11"/>
      <c r="TD320" s="11"/>
      <c r="TE320" s="11"/>
      <c r="TF320" s="11"/>
      <c r="TG320" s="11"/>
      <c r="TH320" s="11"/>
      <c r="TI320" s="11"/>
      <c r="TJ320" s="11"/>
      <c r="TK320" s="11"/>
      <c r="TL320" s="11"/>
      <c r="TM320" s="11"/>
      <c r="TN320" s="11"/>
      <c r="TO320" s="11"/>
      <c r="TP320" s="11"/>
      <c r="TQ320" s="11"/>
      <c r="TR320" s="11"/>
      <c r="TS320" s="11"/>
      <c r="TT320" s="11"/>
      <c r="TU320" s="11"/>
      <c r="TV320" s="11"/>
      <c r="TW320" s="11"/>
      <c r="TX320" s="11"/>
      <c r="TY320" s="11"/>
      <c r="TZ320" s="11"/>
      <c r="UA320" s="11"/>
      <c r="UB320" s="11"/>
      <c r="UC320" s="11"/>
      <c r="UD320" s="11"/>
      <c r="UE320" s="11"/>
      <c r="UF320" s="11"/>
      <c r="UG320" s="11"/>
      <c r="UH320" s="11"/>
      <c r="UI320" s="11"/>
      <c r="UJ320" s="11"/>
      <c r="UK320" s="11"/>
      <c r="UL320" s="11"/>
      <c r="UM320" s="11"/>
      <c r="UN320" s="11"/>
      <c r="UO320" s="11"/>
      <c r="UP320" s="11"/>
      <c r="UQ320" s="11"/>
      <c r="UR320" s="11"/>
      <c r="US320" s="11"/>
      <c r="UT320" s="11"/>
      <c r="UU320" s="11"/>
      <c r="UV320" s="11"/>
      <c r="UW320" s="11"/>
      <c r="UX320" s="11"/>
      <c r="UY320" s="11"/>
      <c r="UZ320" s="11"/>
      <c r="VA320" s="11"/>
      <c r="VB320" s="11"/>
      <c r="VC320" s="11"/>
      <c r="VD320" s="11"/>
      <c r="VE320" s="11"/>
      <c r="VF320" s="11"/>
      <c r="VG320" s="11"/>
      <c r="VH320" s="11"/>
      <c r="VI320" s="11"/>
      <c r="VJ320" s="11"/>
      <c r="VK320" s="11"/>
      <c r="VL320" s="11"/>
      <c r="VM320" s="11"/>
      <c r="VN320" s="11"/>
      <c r="VO320" s="11"/>
      <c r="VP320" s="11"/>
      <c r="VQ320" s="11"/>
      <c r="VR320" s="11"/>
      <c r="VS320" s="11"/>
      <c r="VT320" s="11"/>
      <c r="VU320" s="11"/>
      <c r="VV320" s="11"/>
      <c r="VW320" s="11"/>
      <c r="VX320" s="11"/>
      <c r="VY320" s="11"/>
      <c r="VZ320" s="11"/>
      <c r="WA320" s="11"/>
      <c r="WB320" s="11"/>
      <c r="WC320" s="11"/>
      <c r="WD320" s="11"/>
      <c r="WE320" s="11"/>
      <c r="WF320" s="11"/>
      <c r="WG320" s="11"/>
      <c r="WH320" s="11"/>
      <c r="WI320" s="11"/>
      <c r="WJ320" s="11"/>
      <c r="WK320" s="11"/>
      <c r="WL320" s="11"/>
      <c r="WM320" s="11"/>
      <c r="WN320" s="11"/>
      <c r="WO320" s="11"/>
      <c r="WP320" s="11"/>
      <c r="WQ320" s="11"/>
      <c r="WR320" s="11"/>
      <c r="WS320" s="11"/>
      <c r="WT320" s="11"/>
      <c r="WU320" s="11"/>
      <c r="WV320" s="11"/>
      <c r="WW320" s="11"/>
      <c r="WX320" s="11"/>
      <c r="WY320" s="11"/>
      <c r="WZ320" s="11"/>
      <c r="XA320" s="11"/>
      <c r="XB320" s="11"/>
      <c r="XC320" s="11"/>
      <c r="XD320" s="11"/>
      <c r="XE320" s="11"/>
      <c r="XF320" s="11"/>
      <c r="XG320" s="11"/>
      <c r="XH320" s="11"/>
      <c r="XI320" s="11"/>
      <c r="XJ320" s="11"/>
      <c r="XK320" s="11"/>
      <c r="XL320" s="11"/>
      <c r="XM320" s="11"/>
      <c r="XN320" s="11"/>
      <c r="XO320" s="11"/>
      <c r="XP320" s="11"/>
      <c r="XQ320" s="11"/>
      <c r="XR320" s="11"/>
      <c r="XS320" s="11"/>
      <c r="XT320" s="11"/>
      <c r="XU320" s="11"/>
      <c r="XV320" s="11"/>
      <c r="XW320" s="11"/>
      <c r="XX320" s="11"/>
      <c r="XY320" s="11"/>
      <c r="XZ320" s="11"/>
      <c r="YA320" s="11"/>
      <c r="YB320" s="11"/>
      <c r="YC320" s="11"/>
      <c r="YD320" s="11"/>
      <c r="YE320" s="11"/>
      <c r="YF320" s="11"/>
      <c r="YG320" s="11"/>
      <c r="YH320" s="11"/>
      <c r="YI320" s="11"/>
      <c r="YJ320" s="11"/>
      <c r="YK320" s="11"/>
      <c r="YL320" s="11"/>
      <c r="YM320" s="11"/>
      <c r="YN320" s="11"/>
      <c r="YO320" s="11"/>
      <c r="YP320" s="11"/>
      <c r="YQ320" s="11"/>
      <c r="YR320" s="11"/>
      <c r="YS320" s="11"/>
      <c r="YT320" s="11"/>
      <c r="YU320" s="11"/>
      <c r="YV320" s="11"/>
      <c r="YW320" s="11"/>
      <c r="YX320" s="11"/>
      <c r="YY320" s="11"/>
      <c r="YZ320" s="11"/>
      <c r="ZA320" s="11"/>
      <c r="ZB320" s="11"/>
      <c r="ZC320" s="11"/>
      <c r="ZD320" s="11"/>
      <c r="ZE320" s="11"/>
      <c r="ZF320" s="11"/>
      <c r="ZG320" s="11"/>
      <c r="ZH320" s="11"/>
      <c r="ZI320" s="11"/>
      <c r="ZJ320" s="11"/>
      <c r="ZK320" s="11"/>
      <c r="ZL320" s="11"/>
      <c r="ZM320" s="11"/>
      <c r="ZN320" s="11"/>
      <c r="ZO320" s="11"/>
      <c r="ZP320" s="11"/>
      <c r="ZQ320" s="11"/>
      <c r="ZR320" s="11"/>
      <c r="ZS320" s="11"/>
      <c r="ZT320" s="11"/>
      <c r="ZU320" s="11"/>
      <c r="ZV320" s="11"/>
      <c r="ZW320" s="11"/>
      <c r="ZX320" s="11"/>
      <c r="ZY320" s="11"/>
      <c r="ZZ320" s="11"/>
      <c r="AAA320" s="11"/>
      <c r="AAB320" s="11"/>
      <c r="AAC320" s="11"/>
      <c r="AAD320" s="11"/>
      <c r="AAE320" s="11"/>
      <c r="AAF320" s="11"/>
      <c r="AAG320" s="11"/>
      <c r="AAH320" s="11"/>
      <c r="AAI320" s="11"/>
      <c r="AAJ320" s="11"/>
      <c r="AAK320" s="11"/>
      <c r="AAL320" s="11"/>
      <c r="AAM320" s="11"/>
      <c r="AAN320" s="11"/>
      <c r="AAO320" s="11"/>
      <c r="AAP320" s="11"/>
      <c r="AAQ320" s="11"/>
      <c r="AAR320" s="11"/>
      <c r="AAS320" s="11"/>
      <c r="AAT320" s="11"/>
      <c r="AAU320" s="11"/>
      <c r="AAV320" s="11"/>
      <c r="AAW320" s="11"/>
      <c r="AAX320" s="11"/>
      <c r="AAY320" s="11"/>
      <c r="AAZ320" s="11"/>
      <c r="ABA320" s="11"/>
      <c r="ABB320" s="11"/>
      <c r="ABC320" s="11"/>
      <c r="ABD320" s="11"/>
      <c r="ABE320" s="11"/>
      <c r="ABF320" s="11"/>
      <c r="ABG320" s="11"/>
      <c r="ABH320" s="11"/>
      <c r="ABI320" s="11"/>
      <c r="ABJ320" s="11"/>
      <c r="ABK320" s="11"/>
      <c r="ABL320" s="11"/>
      <c r="ABM320" s="11"/>
      <c r="ABN320" s="11"/>
      <c r="ABO320" s="11"/>
      <c r="ABP320" s="11"/>
      <c r="ABQ320" s="11"/>
      <c r="ABR320" s="11"/>
      <c r="ABS320" s="11"/>
      <c r="ABT320" s="11"/>
      <c r="ABU320" s="11"/>
      <c r="ABV320" s="11"/>
      <c r="ABW320" s="11"/>
      <c r="ABX320" s="11"/>
      <c r="ABY320" s="11"/>
      <c r="ABZ320" s="11"/>
      <c r="ACA320" s="11"/>
      <c r="ACB320" s="11"/>
      <c r="ACC320" s="11"/>
      <c r="ACD320" s="11"/>
      <c r="ACE320" s="11"/>
      <c r="ACF320" s="11"/>
      <c r="ACG320" s="11"/>
      <c r="ACH320" s="11"/>
      <c r="ACI320" s="11"/>
      <c r="ACJ320" s="11"/>
      <c r="ACK320" s="11"/>
      <c r="ACL320" s="11"/>
      <c r="ACM320" s="11"/>
      <c r="ACN320" s="11"/>
      <c r="ACO320" s="11"/>
      <c r="ACP320" s="11"/>
      <c r="ACQ320" s="11"/>
      <c r="ACR320" s="11"/>
      <c r="ACS320" s="11"/>
      <c r="ACT320" s="11"/>
      <c r="ACU320" s="11"/>
      <c r="ACV320" s="11"/>
      <c r="ACW320" s="11"/>
      <c r="ACX320" s="11"/>
      <c r="ACY320" s="11"/>
      <c r="ACZ320" s="11"/>
      <c r="ADA320" s="11"/>
      <c r="ADB320" s="11"/>
      <c r="ADC320" s="11"/>
      <c r="ADD320" s="11"/>
      <c r="ADE320" s="11"/>
      <c r="ADF320" s="11"/>
      <c r="ADG320" s="11"/>
      <c r="ADH320" s="11"/>
      <c r="ADI320" s="11"/>
      <c r="ADJ320" s="11"/>
      <c r="ADK320" s="11"/>
      <c r="ADL320" s="11"/>
      <c r="ADM320" s="11"/>
      <c r="ADN320" s="11"/>
      <c r="ADO320" s="11"/>
      <c r="ADP320" s="11"/>
      <c r="ADQ320" s="11"/>
      <c r="ADR320" s="11"/>
      <c r="ADS320" s="11"/>
      <c r="ADT320" s="11"/>
      <c r="ADU320" s="11"/>
      <c r="ADV320" s="11"/>
      <c r="ADW320" s="11"/>
      <c r="ADX320" s="11"/>
      <c r="ADY320" s="11"/>
      <c r="ADZ320" s="11"/>
      <c r="AEA320" s="11"/>
      <c r="AEB320" s="11"/>
      <c r="AEC320" s="11"/>
      <c r="AED320" s="11"/>
      <c r="AEE320" s="11"/>
      <c r="AEF320" s="11"/>
      <c r="AEG320" s="11"/>
      <c r="AEH320" s="11"/>
      <c r="AEI320" s="11"/>
      <c r="AEJ320" s="11"/>
      <c r="AEK320" s="11"/>
      <c r="AEL320" s="11"/>
      <c r="AEM320" s="11"/>
      <c r="AEN320" s="11"/>
      <c r="AEO320" s="11"/>
      <c r="AEP320" s="11"/>
      <c r="AEQ320" s="11"/>
      <c r="AER320" s="11"/>
      <c r="AES320" s="11"/>
      <c r="AET320" s="11"/>
      <c r="AEU320" s="11"/>
      <c r="AEV320" s="11"/>
      <c r="AEW320" s="11"/>
      <c r="AEX320" s="11"/>
      <c r="AEY320" s="11"/>
      <c r="AEZ320" s="11"/>
      <c r="AFA320" s="11"/>
      <c r="AFB320" s="11"/>
      <c r="AFC320" s="11"/>
      <c r="AFD320" s="11"/>
      <c r="AFE320" s="11"/>
      <c r="AFF320" s="11"/>
      <c r="AFG320" s="11"/>
      <c r="AFH320" s="11"/>
      <c r="AFI320" s="11"/>
      <c r="AFJ320" s="11"/>
      <c r="AFK320" s="11"/>
      <c r="AFL320" s="11"/>
      <c r="AFM320" s="11"/>
      <c r="AFN320" s="11"/>
      <c r="AFO320" s="11"/>
      <c r="AFP320" s="11"/>
      <c r="AFQ320" s="11"/>
      <c r="AFR320" s="11"/>
      <c r="AFS320" s="11"/>
      <c r="AFT320" s="11"/>
      <c r="AFU320" s="11"/>
      <c r="AFV320" s="11"/>
      <c r="AFW320" s="11"/>
      <c r="AFX320" s="11"/>
      <c r="AFY320" s="11"/>
      <c r="AFZ320" s="11"/>
      <c r="AGA320" s="11"/>
      <c r="AGB320" s="11"/>
      <c r="AGC320" s="11"/>
      <c r="AGD320" s="11"/>
      <c r="AGE320" s="11"/>
      <c r="AGF320" s="11"/>
      <c r="AGG320" s="11"/>
      <c r="AGH320" s="11"/>
      <c r="AGI320" s="11"/>
      <c r="AGJ320" s="11"/>
      <c r="AGK320" s="11"/>
      <c r="AGL320" s="11"/>
      <c r="AGM320" s="11"/>
      <c r="AGN320" s="11"/>
      <c r="AGO320" s="11"/>
      <c r="AGP320" s="11"/>
      <c r="AGQ320" s="11"/>
      <c r="AGR320" s="11"/>
      <c r="AGS320" s="11"/>
      <c r="AGT320" s="11"/>
      <c r="AGU320" s="11"/>
      <c r="AGV320" s="11"/>
      <c r="AGW320" s="11"/>
      <c r="AGX320" s="11"/>
      <c r="AGY320" s="11"/>
      <c r="AGZ320" s="11"/>
      <c r="AHA320" s="11"/>
      <c r="AHB320" s="11"/>
      <c r="AHC320" s="11"/>
      <c r="AHD320" s="11"/>
      <c r="AHE320" s="11"/>
      <c r="AHF320" s="11"/>
      <c r="AHG320" s="11"/>
      <c r="AHH320" s="11"/>
      <c r="AHI320" s="11"/>
      <c r="AHJ320" s="11"/>
      <c r="AHK320" s="11"/>
      <c r="AHL320" s="11"/>
      <c r="AHM320" s="11"/>
      <c r="AHN320" s="11"/>
      <c r="AHO320" s="11"/>
      <c r="AHP320" s="11"/>
      <c r="AHQ320" s="11"/>
      <c r="AHR320" s="11"/>
      <c r="AHS320" s="11"/>
      <c r="AHT320" s="11"/>
      <c r="AHU320" s="11"/>
      <c r="AHV320" s="11"/>
      <c r="AHW320" s="11"/>
      <c r="AHX320" s="11"/>
      <c r="AHY320" s="11"/>
      <c r="AHZ320" s="11"/>
      <c r="AIA320" s="11"/>
      <c r="AIB320" s="11"/>
      <c r="AIC320" s="11"/>
      <c r="AID320" s="11"/>
      <c r="AIE320" s="11"/>
      <c r="AIF320" s="11"/>
      <c r="AIG320" s="11"/>
      <c r="AIH320" s="11"/>
      <c r="AII320" s="11"/>
      <c r="AIJ320" s="11"/>
      <c r="AIK320" s="11"/>
      <c r="AIL320" s="11"/>
      <c r="AIM320" s="11"/>
      <c r="AIN320" s="11"/>
      <c r="AIO320" s="11"/>
      <c r="AIP320" s="11"/>
      <c r="AIQ320" s="11"/>
      <c r="AIR320" s="11"/>
      <c r="AIS320" s="11"/>
      <c r="AIT320" s="11"/>
      <c r="AIU320" s="11"/>
      <c r="AIV320" s="11"/>
      <c r="AIW320" s="11"/>
      <c r="AIX320" s="11"/>
      <c r="AIY320" s="11"/>
      <c r="AIZ320" s="11"/>
      <c r="AJA320" s="11"/>
      <c r="AJB320" s="11"/>
      <c r="AJC320" s="11"/>
      <c r="AJD320" s="11"/>
      <c r="AJE320" s="11"/>
      <c r="AJF320" s="11"/>
      <c r="AJG320" s="11"/>
      <c r="AJH320" s="11"/>
      <c r="AJI320" s="11"/>
      <c r="AJJ320" s="11"/>
      <c r="AJK320" s="11"/>
      <c r="AJL320" s="11"/>
      <c r="AJM320" s="11"/>
      <c r="AJN320" s="11"/>
      <c r="AJO320" s="11"/>
      <c r="AJP320" s="11"/>
      <c r="AJQ320" s="11"/>
      <c r="AJR320" s="11"/>
      <c r="AJS320" s="11"/>
      <c r="AJT320" s="11"/>
      <c r="AJU320" s="11"/>
      <c r="AJV320" s="11"/>
      <c r="AJW320" s="11"/>
      <c r="AJX320" s="11"/>
      <c r="AJY320" s="11"/>
      <c r="AJZ320" s="11"/>
      <c r="AKA320" s="11"/>
      <c r="AKB320" s="11"/>
      <c r="AKC320" s="11"/>
      <c r="AKD320" s="11"/>
      <c r="AKE320" s="11"/>
      <c r="AKF320" s="11"/>
      <c r="AKG320" s="11"/>
      <c r="AKH320" s="11"/>
      <c r="AKI320" s="11"/>
      <c r="AKJ320" s="11"/>
      <c r="AKK320" s="11"/>
      <c r="AKL320" s="11"/>
      <c r="AKM320" s="11"/>
      <c r="AKN320" s="11"/>
      <c r="AKO320" s="11"/>
      <c r="AKP320" s="11"/>
      <c r="AKQ320" s="11"/>
      <c r="AKR320" s="11"/>
      <c r="AKS320" s="11"/>
      <c r="AKT320" s="11"/>
      <c r="AKU320" s="11"/>
      <c r="AKV320" s="11"/>
      <c r="AKW320" s="11"/>
      <c r="AKX320" s="11"/>
      <c r="AKY320" s="11"/>
      <c r="AKZ320" s="11"/>
      <c r="ALA320" s="11"/>
      <c r="ALB320" s="11"/>
      <c r="ALC320" s="11"/>
      <c r="ALD320" s="11"/>
      <c r="ALE320" s="11"/>
      <c r="ALF320" s="11"/>
      <c r="ALG320" s="11"/>
      <c r="ALH320" s="11"/>
      <c r="ALI320" s="11"/>
      <c r="ALJ320" s="11"/>
      <c r="ALK320" s="11"/>
      <c r="ALL320" s="11"/>
      <c r="ALM320" s="11"/>
      <c r="ALN320" s="11"/>
      <c r="ALO320" s="11"/>
      <c r="ALP320" s="11"/>
      <c r="ALQ320" s="11"/>
      <c r="ALR320" s="11"/>
      <c r="ALS320" s="11"/>
      <c r="ALT320" s="11"/>
      <c r="ALU320" s="11"/>
      <c r="ALV320" s="11"/>
      <c r="ALW320" s="11"/>
      <c r="ALX320" s="11"/>
      <c r="ALY320" s="11"/>
      <c r="ALZ320" s="11"/>
      <c r="AMA320" s="11"/>
      <c r="AMB320" s="11"/>
      <c r="AMC320" s="11"/>
      <c r="AMD320" s="11"/>
      <c r="AME320" s="11"/>
      <c r="AMF320" s="11"/>
      <c r="AMG320" s="11"/>
      <c r="AMH320" s="11"/>
      <c r="AMI320" s="11"/>
      <c r="AMJ320" s="11"/>
      <c r="AMK320" s="11"/>
      <c r="AML320" s="11"/>
      <c r="AMM320" s="11"/>
      <c r="AMN320" s="11"/>
      <c r="AMO320" s="11"/>
      <c r="AMP320" s="11"/>
      <c r="AMQ320" s="11"/>
      <c r="AMR320" s="11"/>
      <c r="AMS320" s="11"/>
      <c r="AMT320" s="11"/>
      <c r="AMU320" s="11"/>
      <c r="AMV320" s="11"/>
      <c r="AMW320" s="11"/>
      <c r="AMX320" s="11"/>
      <c r="AMY320" s="11"/>
      <c r="AMZ320" s="11"/>
      <c r="ANA320" s="11"/>
      <c r="ANB320" s="11"/>
      <c r="ANC320" s="11"/>
      <c r="AND320" s="11"/>
      <c r="ANE320" s="11"/>
      <c r="ANF320" s="11"/>
      <c r="ANG320" s="11"/>
      <c r="ANH320" s="11"/>
      <c r="ANI320" s="11"/>
      <c r="ANJ320" s="11"/>
      <c r="ANK320" s="11"/>
      <c r="ANL320" s="11"/>
      <c r="ANM320" s="11"/>
      <c r="ANN320" s="11"/>
      <c r="ANO320" s="11"/>
      <c r="ANP320" s="11"/>
      <c r="ANQ320" s="11"/>
      <c r="ANR320" s="11"/>
      <c r="ANS320" s="11"/>
      <c r="ANT320" s="11"/>
      <c r="ANU320" s="11"/>
      <c r="ANV320" s="11"/>
      <c r="ANW320" s="11"/>
      <c r="ANX320" s="11"/>
      <c r="ANY320" s="11"/>
      <c r="ANZ320" s="11"/>
      <c r="AOA320" s="11"/>
      <c r="AOB320" s="11"/>
      <c r="AOC320" s="11"/>
      <c r="AOD320" s="11"/>
      <c r="AOE320" s="11"/>
      <c r="AOF320" s="11"/>
      <c r="AOG320" s="11"/>
      <c r="AOH320" s="11"/>
      <c r="AOI320" s="11"/>
      <c r="AOJ320" s="11"/>
      <c r="AOK320" s="11"/>
      <c r="AOL320" s="11"/>
      <c r="AOM320" s="11"/>
      <c r="AON320" s="11"/>
      <c r="AOO320" s="11"/>
      <c r="AOP320" s="11"/>
      <c r="AOQ320" s="11"/>
      <c r="AOR320" s="11"/>
      <c r="AOS320" s="11"/>
      <c r="AOT320" s="11"/>
      <c r="AOU320" s="11"/>
      <c r="AOV320" s="11"/>
      <c r="AOW320" s="11"/>
      <c r="AOX320" s="11"/>
      <c r="AOY320" s="11"/>
      <c r="AOZ320" s="11"/>
      <c r="APA320" s="11"/>
      <c r="APB320" s="11"/>
      <c r="APC320" s="11"/>
      <c r="APD320" s="11"/>
      <c r="APE320" s="11"/>
      <c r="APF320" s="11"/>
      <c r="APG320" s="11"/>
      <c r="APH320" s="11"/>
      <c r="API320" s="11"/>
      <c r="APJ320" s="11"/>
      <c r="APK320" s="11"/>
      <c r="APL320" s="11"/>
      <c r="APM320" s="11"/>
      <c r="APN320" s="11"/>
      <c r="APO320" s="11"/>
      <c r="APP320" s="11"/>
      <c r="APQ320" s="11"/>
      <c r="APR320" s="11"/>
      <c r="APS320" s="11"/>
      <c r="APT320" s="11"/>
      <c r="APU320" s="11"/>
      <c r="APV320" s="11"/>
      <c r="APW320" s="11"/>
      <c r="APX320" s="11"/>
      <c r="APY320" s="11"/>
      <c r="APZ320" s="11"/>
      <c r="AQA320" s="11"/>
      <c r="AQB320" s="11"/>
      <c r="AQC320" s="11"/>
      <c r="AQD320" s="11"/>
      <c r="AQE320" s="11"/>
      <c r="AQF320" s="11"/>
      <c r="AQG320" s="11"/>
      <c r="AQH320" s="11"/>
      <c r="AQI320" s="11"/>
      <c r="AQJ320" s="11"/>
      <c r="AQK320" s="11"/>
      <c r="AQL320" s="11"/>
      <c r="AQM320" s="11"/>
      <c r="AQN320" s="11"/>
      <c r="AQO320" s="11"/>
      <c r="AQP320" s="11"/>
      <c r="AQQ320" s="11"/>
      <c r="AQR320" s="11"/>
      <c r="AQS320" s="11"/>
      <c r="AQT320" s="11"/>
      <c r="AQU320" s="11"/>
      <c r="AQV320" s="11"/>
      <c r="AQW320" s="11"/>
      <c r="AQX320" s="11"/>
      <c r="AQY320" s="11"/>
      <c r="AQZ320" s="11"/>
      <c r="ARA320" s="11"/>
      <c r="ARB320" s="11"/>
      <c r="ARC320" s="11"/>
      <c r="ARD320" s="11"/>
      <c r="ARE320" s="11"/>
      <c r="ARF320" s="11"/>
      <c r="ARG320" s="11"/>
      <c r="ARH320" s="11"/>
      <c r="ARI320" s="11"/>
      <c r="ARJ320" s="11"/>
      <c r="ARK320" s="11"/>
      <c r="ARL320" s="11"/>
      <c r="ARM320" s="11"/>
      <c r="ARN320" s="11"/>
      <c r="ARO320" s="11"/>
      <c r="ARP320" s="11"/>
      <c r="ARQ320" s="11"/>
      <c r="ARR320" s="11"/>
      <c r="ARS320" s="11"/>
      <c r="ART320" s="11"/>
      <c r="ARU320" s="11"/>
      <c r="ARV320" s="11"/>
      <c r="ARW320" s="11"/>
      <c r="ARX320" s="11"/>
      <c r="ARY320" s="11"/>
      <c r="ARZ320" s="11"/>
      <c r="ASA320" s="11"/>
      <c r="ASB320" s="11"/>
      <c r="ASC320" s="11"/>
      <c r="ASD320" s="11"/>
      <c r="ASE320" s="11"/>
      <c r="ASF320" s="11"/>
      <c r="ASG320" s="11"/>
      <c r="ASH320" s="11"/>
      <c r="ASI320" s="11"/>
      <c r="ASJ320" s="11"/>
      <c r="ASK320" s="11"/>
      <c r="ASL320" s="11"/>
      <c r="ASM320" s="11"/>
      <c r="ASN320" s="11"/>
      <c r="ASO320" s="11"/>
      <c r="ASP320" s="11"/>
      <c r="ASQ320" s="11"/>
      <c r="ASR320" s="11"/>
      <c r="ASS320" s="11"/>
      <c r="AST320" s="11"/>
      <c r="ASU320" s="11"/>
      <c r="ASV320" s="11"/>
      <c r="ASW320" s="11"/>
      <c r="ASX320" s="11"/>
      <c r="ASY320" s="11"/>
      <c r="ASZ320" s="11"/>
      <c r="ATA320" s="11"/>
      <c r="ATB320" s="11"/>
      <c r="ATC320" s="11"/>
      <c r="ATD320" s="11"/>
      <c r="ATE320" s="11"/>
      <c r="ATF320" s="11"/>
      <c r="ATG320" s="11"/>
      <c r="ATH320" s="11"/>
      <c r="ATI320" s="11"/>
      <c r="ATJ320" s="11"/>
      <c r="ATK320" s="11"/>
      <c r="ATL320" s="11"/>
      <c r="ATM320" s="11"/>
      <c r="ATN320" s="11"/>
      <c r="ATO320" s="11"/>
      <c r="ATP320" s="11"/>
      <c r="ATQ320" s="11"/>
      <c r="ATR320" s="11"/>
      <c r="ATS320" s="11"/>
      <c r="ATT320" s="11"/>
      <c r="ATU320" s="11"/>
      <c r="ATV320" s="11"/>
      <c r="ATW320" s="11"/>
      <c r="ATX320" s="11"/>
      <c r="ATY320" s="11"/>
      <c r="ATZ320" s="11"/>
      <c r="AUA320" s="11"/>
      <c r="AUB320" s="11"/>
      <c r="AUC320" s="11"/>
      <c r="AUD320" s="11"/>
      <c r="AUE320" s="11"/>
      <c r="AUF320" s="11"/>
      <c r="AUG320" s="11"/>
      <c r="AUH320" s="11"/>
      <c r="AUI320" s="11"/>
      <c r="AUJ320" s="11"/>
      <c r="AUK320" s="11"/>
      <c r="AUL320" s="11"/>
      <c r="AUM320" s="11"/>
      <c r="AUN320" s="11"/>
      <c r="AUO320" s="11"/>
      <c r="AUP320" s="11"/>
      <c r="AUQ320" s="11"/>
      <c r="AUR320" s="11"/>
      <c r="AUS320" s="11"/>
      <c r="AUT320" s="11"/>
      <c r="AUU320" s="11"/>
      <c r="AUV320" s="11"/>
      <c r="AUW320" s="11"/>
      <c r="AUX320" s="11"/>
      <c r="AUY320" s="11"/>
      <c r="AUZ320" s="11"/>
      <c r="AVA320" s="11"/>
      <c r="AVB320" s="11"/>
      <c r="AVC320" s="11"/>
      <c r="AVD320" s="11"/>
      <c r="AVE320" s="11"/>
      <c r="AVF320" s="11"/>
      <c r="AVG320" s="11"/>
      <c r="AVH320" s="11"/>
      <c r="AVI320" s="11"/>
      <c r="AVJ320" s="11"/>
      <c r="AVK320" s="11"/>
      <c r="AVL320" s="11"/>
      <c r="AVM320" s="11"/>
      <c r="AVN320" s="11"/>
      <c r="AVO320" s="11"/>
      <c r="AVP320" s="11"/>
      <c r="AVQ320" s="11"/>
      <c r="AVR320" s="11"/>
      <c r="AVS320" s="11"/>
      <c r="AVT320" s="11"/>
      <c r="AVU320" s="11"/>
      <c r="AVV320" s="11"/>
      <c r="AVW320" s="11"/>
      <c r="AVX320" s="11"/>
      <c r="AVY320" s="11"/>
      <c r="AVZ320" s="11"/>
      <c r="AWA320" s="11"/>
      <c r="AWB320" s="11"/>
      <c r="AWC320" s="11"/>
      <c r="AWD320" s="11"/>
      <c r="AWE320" s="11"/>
      <c r="AWF320" s="11"/>
      <c r="AWG320" s="11"/>
      <c r="AWH320" s="11"/>
      <c r="AWI320" s="11"/>
      <c r="AWJ320" s="11"/>
      <c r="AWK320" s="11"/>
      <c r="AWL320" s="11"/>
      <c r="AWM320" s="11"/>
      <c r="AWN320" s="11"/>
      <c r="AWO320" s="11"/>
      <c r="AWP320" s="11"/>
      <c r="AWQ320" s="11"/>
      <c r="AWR320" s="11"/>
      <c r="AWS320" s="11"/>
      <c r="AWT320" s="11"/>
      <c r="AWU320" s="11"/>
      <c r="AWV320" s="11"/>
      <c r="AWW320" s="11"/>
      <c r="AWX320" s="11"/>
      <c r="AWY320" s="11"/>
      <c r="AWZ320" s="11"/>
      <c r="AXA320" s="11"/>
      <c r="AXB320" s="11"/>
      <c r="AXC320" s="11"/>
      <c r="AXD320" s="11"/>
      <c r="AXE320" s="11"/>
      <c r="AXF320" s="11"/>
      <c r="AXG320" s="11"/>
      <c r="AXH320" s="11"/>
      <c r="AXI320" s="11"/>
      <c r="AXJ320" s="11"/>
      <c r="AXK320" s="11"/>
      <c r="AXL320" s="11"/>
      <c r="AXM320" s="11"/>
      <c r="AXN320" s="11"/>
      <c r="AXO320" s="11"/>
      <c r="AXP320" s="11"/>
      <c r="AXQ320" s="11"/>
      <c r="AXR320" s="11"/>
      <c r="AXS320" s="11"/>
      <c r="AXT320" s="11"/>
      <c r="AXU320" s="11"/>
      <c r="AXV320" s="11"/>
      <c r="AXW320" s="11"/>
      <c r="AXX320" s="11"/>
      <c r="AXY320" s="11"/>
      <c r="AXZ320" s="11"/>
      <c r="AYA320" s="11"/>
      <c r="AYB320" s="11"/>
      <c r="AYC320" s="11"/>
      <c r="AYD320" s="11"/>
      <c r="AYE320" s="11"/>
      <c r="AYF320" s="11"/>
      <c r="AYG320" s="11"/>
      <c r="AYH320" s="11"/>
      <c r="AYI320" s="11"/>
      <c r="AYJ320" s="11"/>
      <c r="AYK320" s="11"/>
      <c r="AYL320" s="11"/>
      <c r="AYM320" s="11"/>
      <c r="AYN320" s="11"/>
      <c r="AYO320" s="11"/>
      <c r="AYP320" s="11"/>
      <c r="AYQ320" s="11"/>
      <c r="AYR320" s="11"/>
      <c r="AYS320" s="11"/>
      <c r="AYT320" s="11"/>
      <c r="AYU320" s="11"/>
      <c r="AYV320" s="11"/>
      <c r="AYW320" s="11"/>
      <c r="AYX320" s="11"/>
      <c r="AYY320" s="11"/>
      <c r="AYZ320" s="11"/>
      <c r="AZA320" s="11"/>
      <c r="AZB320" s="11"/>
      <c r="AZC320" s="11"/>
      <c r="AZD320" s="11"/>
      <c r="AZE320" s="11"/>
      <c r="AZF320" s="11"/>
      <c r="AZG320" s="11"/>
      <c r="AZH320" s="11"/>
      <c r="AZI320" s="11"/>
      <c r="AZJ320" s="11"/>
      <c r="AZK320" s="11"/>
      <c r="AZL320" s="11"/>
      <c r="AZM320" s="11"/>
      <c r="AZN320" s="11"/>
      <c r="AZO320" s="11"/>
      <c r="AZP320" s="11"/>
      <c r="AZQ320" s="11"/>
      <c r="AZR320" s="11"/>
      <c r="AZS320" s="11"/>
      <c r="AZT320" s="11"/>
      <c r="AZU320" s="11"/>
      <c r="AZV320" s="11"/>
      <c r="AZW320" s="11"/>
      <c r="AZX320" s="11"/>
      <c r="AZY320" s="11"/>
      <c r="AZZ320" s="11"/>
      <c r="BAA320" s="11"/>
      <c r="BAB320" s="11"/>
      <c r="BAC320" s="11"/>
      <c r="BAD320" s="11"/>
      <c r="BAE320" s="11"/>
      <c r="BAF320" s="11"/>
      <c r="BAG320" s="11"/>
      <c r="BAH320" s="11"/>
      <c r="BAI320" s="11"/>
      <c r="BAJ320" s="11"/>
      <c r="BAK320" s="11"/>
      <c r="BAL320" s="11"/>
      <c r="BAM320" s="11"/>
      <c r="BAN320" s="11"/>
      <c r="BAO320" s="11"/>
      <c r="BAP320" s="11"/>
      <c r="BAQ320" s="11"/>
      <c r="BAR320" s="11"/>
      <c r="BAS320" s="11"/>
      <c r="BAT320" s="11"/>
      <c r="BAU320" s="11"/>
      <c r="BAV320" s="11"/>
      <c r="BAW320" s="11"/>
      <c r="BAX320" s="11"/>
      <c r="BAY320" s="11"/>
      <c r="BAZ320" s="11"/>
      <c r="BBA320" s="11"/>
      <c r="BBB320" s="11"/>
      <c r="BBC320" s="11"/>
      <c r="BBD320" s="11"/>
      <c r="BBE320" s="11"/>
      <c r="BBF320" s="11"/>
      <c r="BBG320" s="11"/>
      <c r="BBH320" s="11"/>
      <c r="BBI320" s="11"/>
      <c r="BBJ320" s="11"/>
      <c r="BBK320" s="11"/>
      <c r="BBL320" s="11"/>
      <c r="BBM320" s="11"/>
      <c r="BBN320" s="11"/>
      <c r="BBO320" s="11"/>
      <c r="BBP320" s="11"/>
      <c r="BBQ320" s="11"/>
      <c r="BBR320" s="11"/>
      <c r="BBS320" s="11"/>
      <c r="BBT320" s="11"/>
      <c r="BBU320" s="11"/>
      <c r="BBV320" s="11"/>
      <c r="BBW320" s="11"/>
      <c r="BBX320" s="11"/>
      <c r="BBY320" s="11"/>
      <c r="BBZ320" s="11"/>
      <c r="BCA320" s="11"/>
      <c r="BCB320" s="11"/>
      <c r="BCC320" s="11"/>
      <c r="BCD320" s="11"/>
      <c r="BCE320" s="11"/>
      <c r="BCF320" s="11"/>
      <c r="BCG320" s="11"/>
      <c r="BCH320" s="11"/>
      <c r="BCI320" s="11"/>
      <c r="BCJ320" s="11"/>
      <c r="BCK320" s="11"/>
      <c r="BCL320" s="11"/>
      <c r="BCM320" s="11"/>
      <c r="BCN320" s="11"/>
      <c r="BCO320" s="11"/>
      <c r="BCP320" s="11"/>
      <c r="BCQ320" s="11"/>
      <c r="BCR320" s="11"/>
      <c r="BCS320" s="11"/>
      <c r="BCT320" s="11"/>
      <c r="BCU320" s="11"/>
      <c r="BCV320" s="11"/>
      <c r="BCW320" s="11"/>
      <c r="BCX320" s="11"/>
      <c r="BCY320" s="11"/>
      <c r="BCZ320" s="11"/>
      <c r="BDA320" s="11"/>
      <c r="BDB320" s="11"/>
      <c r="BDC320" s="11"/>
      <c r="BDD320" s="11"/>
      <c r="BDE320" s="11"/>
      <c r="BDF320" s="11"/>
      <c r="BDG320" s="11"/>
      <c r="BDH320" s="11"/>
      <c r="BDI320" s="11"/>
      <c r="BDJ320" s="11"/>
      <c r="BDK320" s="11"/>
      <c r="BDL320" s="11"/>
      <c r="BDM320" s="11"/>
      <c r="BDN320" s="11"/>
      <c r="BDO320" s="11"/>
      <c r="BDP320" s="11"/>
      <c r="BDQ320" s="11"/>
      <c r="BDR320" s="11"/>
      <c r="BDS320" s="11"/>
      <c r="BDT320" s="11"/>
      <c r="BDU320" s="11"/>
      <c r="BDV320" s="11"/>
      <c r="BDW320" s="11"/>
      <c r="BDX320" s="11"/>
      <c r="BDY320" s="11"/>
      <c r="BDZ320" s="11"/>
      <c r="BEA320" s="11"/>
      <c r="BEB320" s="11"/>
      <c r="BEC320" s="11"/>
      <c r="BED320" s="11"/>
      <c r="BEE320" s="11"/>
      <c r="BEF320" s="11"/>
      <c r="BEG320" s="11"/>
      <c r="BEH320" s="11"/>
      <c r="BEI320" s="11"/>
      <c r="BEJ320" s="11"/>
      <c r="BEK320" s="11"/>
      <c r="BEL320" s="11"/>
      <c r="BEM320" s="11"/>
      <c r="BEN320" s="11"/>
      <c r="BEO320" s="11"/>
      <c r="BEP320" s="11"/>
      <c r="BEQ320" s="11"/>
      <c r="BER320" s="11"/>
      <c r="BES320" s="11"/>
      <c r="BET320" s="11"/>
      <c r="BEU320" s="11"/>
      <c r="BEV320" s="11"/>
      <c r="BEW320" s="11"/>
      <c r="BEX320" s="11"/>
      <c r="BEY320" s="11"/>
      <c r="BEZ320" s="11"/>
      <c r="BFA320" s="11"/>
      <c r="BFB320" s="11"/>
      <c r="BFC320" s="11"/>
      <c r="BFD320" s="11"/>
      <c r="BFE320" s="11"/>
      <c r="BFF320" s="11"/>
      <c r="BFG320" s="11"/>
      <c r="BFH320" s="11"/>
      <c r="BFI320" s="11"/>
      <c r="BFJ320" s="11"/>
      <c r="BFK320" s="11"/>
      <c r="BFL320" s="11"/>
      <c r="BFM320" s="11"/>
      <c r="BFN320" s="11"/>
      <c r="BFO320" s="11"/>
      <c r="BFP320" s="11"/>
      <c r="BFQ320" s="11"/>
      <c r="BFR320" s="11"/>
      <c r="BFS320" s="11"/>
      <c r="BFT320" s="11"/>
      <c r="BFU320" s="11"/>
      <c r="BFV320" s="11"/>
      <c r="BFW320" s="11"/>
      <c r="BFX320" s="11"/>
      <c r="BFY320" s="11"/>
      <c r="BFZ320" s="11"/>
      <c r="BGA320" s="11"/>
      <c r="BGB320" s="11"/>
      <c r="BGC320" s="11"/>
      <c r="BGD320" s="11"/>
      <c r="BGE320" s="11"/>
      <c r="BGF320" s="11"/>
      <c r="BGG320" s="11"/>
      <c r="BGH320" s="11"/>
      <c r="BGI320" s="11"/>
      <c r="BGJ320" s="11"/>
      <c r="BGK320" s="11"/>
      <c r="BGL320" s="11"/>
      <c r="BGM320" s="11"/>
      <c r="BGN320" s="11"/>
      <c r="BGO320" s="11"/>
      <c r="BGP320" s="11"/>
      <c r="BGQ320" s="11"/>
      <c r="BGR320" s="11"/>
      <c r="BGS320" s="11"/>
      <c r="BGT320" s="11"/>
      <c r="BGU320" s="11"/>
      <c r="BGV320" s="11"/>
      <c r="BGW320" s="11"/>
      <c r="BGX320" s="11"/>
      <c r="BGY320" s="11"/>
      <c r="BGZ320" s="11"/>
      <c r="BHA320" s="11"/>
      <c r="BHB320" s="11"/>
      <c r="BHC320" s="11"/>
      <c r="BHD320" s="11"/>
      <c r="BHE320" s="11"/>
      <c r="BHF320" s="11"/>
      <c r="BHG320" s="11"/>
      <c r="BHH320" s="11"/>
      <c r="BHI320" s="11"/>
      <c r="BHJ320" s="11"/>
      <c r="BHK320" s="11"/>
      <c r="BHL320" s="11"/>
      <c r="BHM320" s="11"/>
      <c r="BHN320" s="11"/>
      <c r="BHO320" s="11"/>
      <c r="BHP320" s="11"/>
      <c r="BHQ320" s="11"/>
      <c r="BHR320" s="11"/>
      <c r="BHS320" s="11"/>
      <c r="BHT320" s="11"/>
      <c r="BHU320" s="11"/>
      <c r="BHV320" s="11"/>
      <c r="BHW320" s="11"/>
      <c r="BHX320" s="11"/>
      <c r="BHY320" s="11"/>
      <c r="BHZ320" s="11"/>
      <c r="BIA320" s="11"/>
      <c r="BIB320" s="11"/>
      <c r="BIC320" s="11"/>
      <c r="BID320" s="11"/>
      <c r="BIE320" s="11"/>
      <c r="BIF320" s="11"/>
      <c r="BIG320" s="11"/>
      <c r="BIH320" s="11"/>
      <c r="BII320" s="11"/>
      <c r="BIJ320" s="11"/>
      <c r="BIK320" s="11"/>
      <c r="BIL320" s="11"/>
      <c r="BIM320" s="11"/>
      <c r="BIN320" s="11"/>
      <c r="BIO320" s="11"/>
      <c r="BIP320" s="11"/>
      <c r="BIQ320" s="11"/>
      <c r="BIR320" s="11"/>
      <c r="BIS320" s="11"/>
      <c r="BIT320" s="11"/>
      <c r="BIU320" s="11"/>
      <c r="BIV320" s="11"/>
      <c r="BIW320" s="11"/>
      <c r="BIX320" s="11"/>
      <c r="BIY320" s="11"/>
      <c r="BIZ320" s="11"/>
      <c r="BJA320" s="11"/>
      <c r="BJB320" s="11"/>
      <c r="BJC320" s="11"/>
      <c r="BJD320" s="11"/>
      <c r="BJE320" s="11"/>
      <c r="BJF320" s="11"/>
      <c r="BJG320" s="11"/>
      <c r="BJH320" s="11"/>
      <c r="BJI320" s="11"/>
      <c r="BJJ320" s="11"/>
      <c r="BJK320" s="11"/>
      <c r="BJL320" s="11"/>
      <c r="BJM320" s="11"/>
      <c r="BJN320" s="11"/>
      <c r="BJO320" s="11"/>
      <c r="BJP320" s="11"/>
      <c r="BJQ320" s="11"/>
      <c r="BJR320" s="11"/>
      <c r="BJS320" s="11"/>
      <c r="BJT320" s="11"/>
      <c r="BJU320" s="11"/>
      <c r="BJV320" s="11"/>
      <c r="BJW320" s="11"/>
      <c r="BJX320" s="11"/>
      <c r="BJY320" s="11"/>
      <c r="BJZ320" s="11"/>
      <c r="BKA320" s="11"/>
      <c r="BKB320" s="11"/>
      <c r="BKC320" s="11"/>
      <c r="BKD320" s="11"/>
      <c r="BKE320" s="11"/>
      <c r="BKF320" s="11"/>
      <c r="BKG320" s="11"/>
      <c r="BKH320" s="11"/>
      <c r="BKI320" s="11"/>
      <c r="BKJ320" s="11"/>
      <c r="BKK320" s="11"/>
      <c r="BKL320" s="11"/>
      <c r="BKM320" s="11"/>
      <c r="BKN320" s="11"/>
      <c r="BKO320" s="11"/>
      <c r="BKP320" s="11"/>
      <c r="BKQ320" s="11"/>
      <c r="BKR320" s="11"/>
      <c r="BKS320" s="11"/>
      <c r="BKT320" s="11"/>
      <c r="BKU320" s="11"/>
      <c r="BKV320" s="11"/>
      <c r="BKW320" s="11"/>
      <c r="BKX320" s="11"/>
      <c r="BKY320" s="11"/>
      <c r="BKZ320" s="11"/>
      <c r="BLA320" s="11"/>
      <c r="BLB320" s="11"/>
      <c r="BLC320" s="11"/>
      <c r="BLD320" s="11"/>
      <c r="BLE320" s="11"/>
      <c r="BLF320" s="11"/>
      <c r="BLG320" s="11"/>
      <c r="BLH320" s="11"/>
      <c r="BLI320" s="11"/>
      <c r="BLJ320" s="11"/>
      <c r="BLK320" s="11"/>
      <c r="BLL320" s="11"/>
      <c r="BLM320" s="11"/>
      <c r="BLN320" s="11"/>
      <c r="BLO320" s="11"/>
      <c r="BLP320" s="11"/>
      <c r="BLQ320" s="11"/>
      <c r="BLR320" s="11"/>
      <c r="BLS320" s="11"/>
      <c r="BLT320" s="11"/>
      <c r="BLU320" s="11"/>
      <c r="BLV320" s="11"/>
      <c r="BLW320" s="11"/>
      <c r="BLX320" s="11"/>
      <c r="BLY320" s="11"/>
      <c r="BLZ320" s="11"/>
      <c r="BMA320" s="11"/>
      <c r="BMB320" s="11"/>
      <c r="BMC320" s="11"/>
      <c r="BMD320" s="11"/>
      <c r="BME320" s="11"/>
      <c r="BMF320" s="11"/>
      <c r="BMG320" s="11"/>
      <c r="BMH320" s="11"/>
      <c r="BMI320" s="11"/>
      <c r="BMJ320" s="11"/>
      <c r="BMK320" s="11"/>
      <c r="BML320" s="11"/>
      <c r="BMM320" s="11"/>
      <c r="BMN320" s="11"/>
      <c r="BMO320" s="11"/>
      <c r="BMP320" s="11"/>
      <c r="BMQ320" s="11"/>
      <c r="BMR320" s="11"/>
      <c r="BMS320" s="11"/>
      <c r="BMT320" s="11"/>
      <c r="BMU320" s="11"/>
      <c r="BMV320" s="11"/>
      <c r="BMW320" s="11"/>
      <c r="BMX320" s="11"/>
      <c r="BMY320" s="11"/>
      <c r="BMZ320" s="11"/>
      <c r="BNA320" s="11"/>
      <c r="BNB320" s="11"/>
      <c r="BNC320" s="11"/>
      <c r="BND320" s="11"/>
      <c r="BNE320" s="11"/>
      <c r="BNF320" s="11"/>
      <c r="BNG320" s="11"/>
      <c r="BNH320" s="11"/>
      <c r="BNI320" s="11"/>
      <c r="BNJ320" s="11"/>
      <c r="BNK320" s="11"/>
      <c r="BNL320" s="11"/>
      <c r="BNM320" s="11"/>
      <c r="BNN320" s="11"/>
      <c r="BNO320" s="11"/>
      <c r="BNP320" s="11"/>
      <c r="BNQ320" s="11"/>
      <c r="BNR320" s="11"/>
      <c r="BNS320" s="11"/>
      <c r="BNT320" s="11"/>
      <c r="BNU320" s="11"/>
      <c r="BNV320" s="11"/>
      <c r="BNW320" s="11"/>
      <c r="BNX320" s="11"/>
      <c r="BNY320" s="11"/>
      <c r="BNZ320" s="11"/>
      <c r="BOA320" s="11"/>
      <c r="BOB320" s="11"/>
      <c r="BOC320" s="11"/>
      <c r="BOD320" s="11"/>
      <c r="BOE320" s="11"/>
      <c r="BOF320" s="11"/>
      <c r="BOG320" s="11"/>
      <c r="BOH320" s="11"/>
      <c r="BOI320" s="11"/>
      <c r="BOJ320" s="11"/>
      <c r="BOK320" s="11"/>
      <c r="BOL320" s="11"/>
      <c r="BOM320" s="11"/>
      <c r="BON320" s="11"/>
      <c r="BOO320" s="11"/>
      <c r="BOP320" s="11"/>
      <c r="BOQ320" s="11"/>
      <c r="BOR320" s="11"/>
      <c r="BOS320" s="11"/>
      <c r="BOT320" s="11"/>
      <c r="BOU320" s="11"/>
      <c r="BOV320" s="11"/>
      <c r="BOW320" s="11"/>
      <c r="BOX320" s="11"/>
      <c r="BOY320" s="11"/>
      <c r="BOZ320" s="11"/>
      <c r="BPA320" s="11"/>
      <c r="BPB320" s="11"/>
      <c r="BPC320" s="11"/>
      <c r="BPD320" s="11"/>
      <c r="BPE320" s="11"/>
      <c r="BPF320" s="11"/>
      <c r="BPG320" s="11"/>
      <c r="BPH320" s="11"/>
      <c r="BPI320" s="11"/>
      <c r="BPJ320" s="11"/>
      <c r="BPK320" s="11"/>
      <c r="BPL320" s="11"/>
      <c r="BPM320" s="11"/>
      <c r="BPN320" s="11"/>
      <c r="BPO320" s="11"/>
      <c r="BPP320" s="11"/>
      <c r="BPQ320" s="11"/>
      <c r="BPR320" s="11"/>
      <c r="BPS320" s="11"/>
      <c r="BPT320" s="11"/>
      <c r="BPU320" s="11"/>
      <c r="BPV320" s="11"/>
      <c r="BPW320" s="11"/>
      <c r="BPX320" s="11"/>
      <c r="BPY320" s="11"/>
      <c r="BPZ320" s="11"/>
      <c r="BQA320" s="11"/>
      <c r="BQB320" s="11"/>
      <c r="BQC320" s="11"/>
      <c r="BQD320" s="11"/>
      <c r="BQE320" s="11"/>
      <c r="BQF320" s="11"/>
      <c r="BQG320" s="11"/>
      <c r="BQH320" s="11"/>
      <c r="BQI320" s="11"/>
      <c r="BQJ320" s="11"/>
      <c r="BQK320" s="11"/>
      <c r="BQL320" s="11"/>
      <c r="BQM320" s="11"/>
      <c r="BQN320" s="11"/>
      <c r="BQO320" s="11"/>
      <c r="BQP320" s="11"/>
      <c r="BQQ320" s="11"/>
      <c r="BQR320" s="11"/>
      <c r="BQS320" s="11"/>
      <c r="BQT320" s="11"/>
      <c r="BQU320" s="11"/>
      <c r="BQV320" s="11"/>
      <c r="BQW320" s="11"/>
      <c r="BQX320" s="11"/>
      <c r="BQY320" s="11"/>
      <c r="BQZ320" s="11"/>
      <c r="BRA320" s="11"/>
      <c r="BRB320" s="11"/>
      <c r="BRC320" s="11"/>
      <c r="BRD320" s="11"/>
      <c r="BRE320" s="11"/>
      <c r="BRF320" s="11"/>
      <c r="BRG320" s="11"/>
      <c r="BRH320" s="11"/>
      <c r="BRI320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A0FB0-2B72-43A8-B901-41E16D403610}">
  <dimension ref="A1:DR133"/>
  <sheetViews>
    <sheetView workbookViewId="0">
      <pane xSplit="1" ySplit="4" topLeftCell="B5" activePane="bottomRight" state="frozen"/>
      <selection pane="topRight" activeCell="E1" sqref="E1"/>
      <selection pane="bottomLeft" activeCell="A5" sqref="A5"/>
      <selection pane="bottomRight" activeCell="A4" sqref="A4"/>
    </sheetView>
  </sheetViews>
  <sheetFormatPr defaultRowHeight="16.8" x14ac:dyDescent="0.3"/>
  <cols>
    <col min="1" max="1" width="44.25" customWidth="1"/>
  </cols>
  <sheetData>
    <row r="1" spans="1:122" x14ac:dyDescent="0.3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</row>
    <row r="2" spans="1:122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</row>
    <row r="3" spans="1:122" x14ac:dyDescent="0.3">
      <c r="A3" s="11"/>
      <c r="B3" s="11">
        <v>2009</v>
      </c>
      <c r="C3" s="11">
        <v>2010</v>
      </c>
      <c r="D3" s="11">
        <v>2011</v>
      </c>
      <c r="E3" s="11">
        <v>2012</v>
      </c>
      <c r="F3" s="11">
        <v>2013</v>
      </c>
      <c r="G3" s="11">
        <v>2014</v>
      </c>
      <c r="H3" s="11">
        <v>2015</v>
      </c>
      <c r="I3" s="11">
        <v>2016</v>
      </c>
      <c r="J3" s="11">
        <v>2017</v>
      </c>
      <c r="K3" s="11">
        <v>2018</v>
      </c>
      <c r="L3" s="11">
        <v>2019</v>
      </c>
      <c r="M3" s="11">
        <v>2020</v>
      </c>
      <c r="N3" s="11">
        <v>2021</v>
      </c>
      <c r="O3" s="11">
        <v>2022</v>
      </c>
      <c r="P3" s="11">
        <v>2023</v>
      </c>
      <c r="Q3" s="11">
        <v>2024</v>
      </c>
      <c r="R3" s="11">
        <v>2025</v>
      </c>
      <c r="S3" s="11">
        <v>2026</v>
      </c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</row>
    <row r="4" spans="1:122" x14ac:dyDescent="0.3">
      <c r="A4" s="11"/>
      <c r="B4" s="11" t="s">
        <v>292</v>
      </c>
      <c r="C4" s="11" t="s">
        <v>293</v>
      </c>
      <c r="D4" s="11" t="s">
        <v>294</v>
      </c>
      <c r="E4" s="11" t="s">
        <v>295</v>
      </c>
      <c r="F4" s="11" t="s">
        <v>296</v>
      </c>
      <c r="G4" s="11" t="s">
        <v>297</v>
      </c>
      <c r="H4" s="11" t="s">
        <v>298</v>
      </c>
      <c r="I4" s="11" t="s">
        <v>299</v>
      </c>
      <c r="J4" s="11" t="s">
        <v>300</v>
      </c>
      <c r="K4" s="11" t="s">
        <v>301</v>
      </c>
      <c r="L4" s="11" t="s">
        <v>302</v>
      </c>
      <c r="M4" s="11" t="s">
        <v>303</v>
      </c>
      <c r="N4" s="11" t="s">
        <v>304</v>
      </c>
      <c r="O4" s="11" t="s">
        <v>305</v>
      </c>
      <c r="P4" s="11" t="s">
        <v>307</v>
      </c>
      <c r="Q4" s="11" t="s">
        <v>308</v>
      </c>
      <c r="R4" s="11" t="s">
        <v>309</v>
      </c>
      <c r="S4" s="11" t="s">
        <v>310</v>
      </c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</row>
    <row r="5" spans="1:122" s="35" customFormat="1" x14ac:dyDescent="0.3">
      <c r="A5" s="36" t="s">
        <v>291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6"/>
      <c r="CK5" s="36"/>
      <c r="CL5" s="36"/>
      <c r="CM5" s="36"/>
      <c r="CN5" s="36"/>
      <c r="CO5" s="36"/>
      <c r="CP5" s="36"/>
      <c r="CQ5" s="36"/>
      <c r="CR5" s="36"/>
      <c r="CS5" s="36"/>
      <c r="CT5" s="36"/>
      <c r="CU5" s="36"/>
      <c r="CV5" s="36"/>
      <c r="CW5" s="36"/>
      <c r="CX5" s="36"/>
      <c r="CY5" s="36"/>
      <c r="CZ5" s="36"/>
      <c r="DA5" s="36"/>
      <c r="DB5" s="36"/>
      <c r="DC5" s="36"/>
      <c r="DD5" s="36"/>
      <c r="DE5" s="36"/>
      <c r="DF5" s="36"/>
      <c r="DG5" s="36"/>
      <c r="DH5" s="36"/>
      <c r="DI5" s="36"/>
      <c r="DJ5" s="36"/>
      <c r="DK5" s="36"/>
      <c r="DL5" s="36"/>
      <c r="DM5" s="36"/>
      <c r="DN5" s="36"/>
      <c r="DO5" s="36"/>
      <c r="DP5" s="36"/>
      <c r="DQ5" s="36"/>
      <c r="DR5" s="36"/>
    </row>
    <row r="6" spans="1:122" x14ac:dyDescent="0.3">
      <c r="A6" s="11" t="s">
        <v>279</v>
      </c>
      <c r="B6" s="11"/>
      <c r="C6" s="11">
        <v>393</v>
      </c>
      <c r="D6" s="11">
        <v>738</v>
      </c>
      <c r="E6" s="11">
        <v>1025</v>
      </c>
      <c r="F6" s="11">
        <v>1504</v>
      </c>
      <c r="G6" s="11">
        <v>2072</v>
      </c>
      <c r="H6" s="11">
        <v>2474</v>
      </c>
      <c r="I6" s="11">
        <v>3232</v>
      </c>
      <c r="J6" s="11">
        <v>4011</v>
      </c>
      <c r="K6" s="11">
        <v>5156</v>
      </c>
      <c r="L6" s="11">
        <v>6361</v>
      </c>
      <c r="M6" s="11">
        <v>7707</v>
      </c>
      <c r="N6" s="11">
        <v>9134</v>
      </c>
      <c r="O6" s="11">
        <v>9723</v>
      </c>
      <c r="P6" s="11">
        <v>10858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</row>
    <row r="7" spans="1:122" x14ac:dyDescent="0.3">
      <c r="A7" s="11" t="s">
        <v>282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</row>
    <row r="8" spans="1:122" x14ac:dyDescent="0.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</row>
    <row r="9" spans="1:122" x14ac:dyDescent="0.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</row>
    <row r="10" spans="1:122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</row>
    <row r="11" spans="1:122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</row>
    <row r="12" spans="1:122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</row>
    <row r="13" spans="1:122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</row>
    <row r="14" spans="1:122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</row>
    <row r="15" spans="1:122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</row>
    <row r="16" spans="1:122" x14ac:dyDescent="0.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</row>
    <row r="17" spans="1:122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</row>
    <row r="18" spans="1:122" x14ac:dyDescent="0.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</row>
    <row r="19" spans="1:122" x14ac:dyDescent="0.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</row>
    <row r="20" spans="1:122" x14ac:dyDescent="0.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</row>
    <row r="21" spans="1:122" x14ac:dyDescent="0.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</row>
    <row r="22" spans="1:122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</row>
    <row r="23" spans="1:122" x14ac:dyDescent="0.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</row>
    <row r="24" spans="1:122" x14ac:dyDescent="0.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</row>
    <row r="25" spans="1:122" x14ac:dyDescent="0.3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</row>
    <row r="26" spans="1:122" x14ac:dyDescent="0.3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</row>
    <row r="27" spans="1:122" x14ac:dyDescent="0.3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</row>
    <row r="28" spans="1:122" x14ac:dyDescent="0.3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</row>
    <row r="29" spans="1:122" x14ac:dyDescent="0.3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</row>
    <row r="30" spans="1:122" x14ac:dyDescent="0.3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</row>
    <row r="31" spans="1:122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</row>
    <row r="32" spans="1:122" x14ac:dyDescent="0.3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</row>
    <row r="33" spans="1:122" x14ac:dyDescent="0.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</row>
    <row r="34" spans="1:122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</row>
    <row r="35" spans="1:122" x14ac:dyDescent="0.3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</row>
    <row r="36" spans="1:122" x14ac:dyDescent="0.3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</row>
    <row r="37" spans="1:122" x14ac:dyDescent="0.3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</row>
    <row r="38" spans="1:122" x14ac:dyDescent="0.3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</row>
    <row r="39" spans="1:122" x14ac:dyDescent="0.3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</row>
    <row r="40" spans="1:122" x14ac:dyDescent="0.3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</row>
    <row r="41" spans="1:122" x14ac:dyDescent="0.3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</row>
    <row r="42" spans="1:122" x14ac:dyDescent="0.3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</row>
    <row r="43" spans="1:122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</row>
    <row r="44" spans="1:122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</row>
    <row r="45" spans="1:122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</row>
    <row r="46" spans="1:122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</row>
    <row r="47" spans="1:122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</row>
    <row r="48" spans="1:122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</row>
    <row r="49" spans="1:122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</row>
    <row r="50" spans="1:122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</row>
    <row r="51" spans="1:122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</row>
    <row r="52" spans="1:122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</row>
    <row r="53" spans="1:122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</row>
    <row r="54" spans="1:122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</row>
    <row r="55" spans="1:122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</row>
    <row r="56" spans="1:122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</row>
    <row r="57" spans="1:122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</row>
    <row r="58" spans="1:122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</row>
    <row r="59" spans="1:122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</row>
    <row r="60" spans="1:122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</row>
    <row r="61" spans="1:122" x14ac:dyDescent="0.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</row>
    <row r="62" spans="1:122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</row>
    <row r="63" spans="1:122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</row>
    <row r="64" spans="1:122" x14ac:dyDescent="0.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</row>
    <row r="65" spans="1:122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</row>
    <row r="66" spans="1:122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</row>
    <row r="67" spans="1:122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</row>
    <row r="68" spans="1:122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</row>
    <row r="69" spans="1:122" x14ac:dyDescent="0.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</row>
    <row r="70" spans="1:122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</row>
    <row r="71" spans="1:122" x14ac:dyDescent="0.3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</row>
    <row r="72" spans="1:122" x14ac:dyDescent="0.3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</row>
    <row r="73" spans="1:122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</row>
    <row r="74" spans="1:122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</row>
    <row r="75" spans="1:122" x14ac:dyDescent="0.3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</row>
    <row r="76" spans="1:122" x14ac:dyDescent="0.3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</row>
    <row r="77" spans="1:122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</row>
    <row r="78" spans="1:122" x14ac:dyDescent="0.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</row>
    <row r="79" spans="1:122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</row>
    <row r="80" spans="1:122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</row>
    <row r="81" spans="1:122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</row>
    <row r="82" spans="1:122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</row>
    <row r="83" spans="1:122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</row>
    <row r="84" spans="1:122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</row>
    <row r="85" spans="1:122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</row>
    <row r="86" spans="1:122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</row>
    <row r="87" spans="1:122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</row>
    <row r="88" spans="1:122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</row>
    <row r="89" spans="1:122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</row>
    <row r="90" spans="1:122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</row>
    <row r="91" spans="1:122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</row>
    <row r="92" spans="1:122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</row>
    <row r="93" spans="1:122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</row>
    <row r="94" spans="1:122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</row>
    <row r="95" spans="1:122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</row>
    <row r="96" spans="1:122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</row>
    <row r="97" spans="1:122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</row>
    <row r="98" spans="1:122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</row>
    <row r="99" spans="1:122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</row>
    <row r="100" spans="1:122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</row>
    <row r="101" spans="1:122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</row>
    <row r="102" spans="1:122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</row>
    <row r="103" spans="1:122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</row>
    <row r="104" spans="1:122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</row>
    <row r="105" spans="1:122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</row>
    <row r="106" spans="1:122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</row>
    <row r="107" spans="1:122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</row>
    <row r="108" spans="1:122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</row>
    <row r="109" spans="1:122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</row>
    <row r="110" spans="1:122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</row>
    <row r="111" spans="1:122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</row>
    <row r="112" spans="1:122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</row>
    <row r="113" spans="1:122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</row>
    <row r="114" spans="1:122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</row>
    <row r="115" spans="1:122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</row>
    <row r="116" spans="1:122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</row>
    <row r="117" spans="1:122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</row>
    <row r="118" spans="1:122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</row>
    <row r="119" spans="1:122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</row>
    <row r="120" spans="1:122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</row>
    <row r="121" spans="1:122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</row>
    <row r="122" spans="1:122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</row>
    <row r="123" spans="1:122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</row>
    <row r="124" spans="1:122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</row>
    <row r="125" spans="1:122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</row>
    <row r="126" spans="1:122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</row>
    <row r="127" spans="1:122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</row>
    <row r="128" spans="1:122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</row>
    <row r="129" spans="1:122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</row>
    <row r="130" spans="1:122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</row>
    <row r="131" spans="1:122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</row>
    <row r="132" spans="1:122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</row>
    <row r="133" spans="1:122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11F45-CD78-415E-AAC3-A3381B113815}">
  <dimension ref="A1:P283"/>
  <sheetViews>
    <sheetView tabSelected="1" workbookViewId="0">
      <selection activeCell="J20" sqref="J20"/>
    </sheetView>
  </sheetViews>
  <sheetFormatPr defaultRowHeight="16.8" x14ac:dyDescent="0.3"/>
  <sheetData>
    <row r="1" spans="1:3" x14ac:dyDescent="0.3">
      <c r="A1" t="s">
        <v>0</v>
      </c>
    </row>
    <row r="2" spans="1:3" x14ac:dyDescent="0.3">
      <c r="B2" t="s">
        <v>148</v>
      </c>
      <c r="C2" t="s">
        <v>149</v>
      </c>
    </row>
    <row r="3" spans="1:3" x14ac:dyDescent="0.3">
      <c r="B3" t="s">
        <v>150</v>
      </c>
      <c r="C3" t="s">
        <v>151</v>
      </c>
    </row>
    <row r="4" spans="1:3" x14ac:dyDescent="0.3">
      <c r="B4" t="s">
        <v>3</v>
      </c>
      <c r="C4" t="s">
        <v>152</v>
      </c>
    </row>
    <row r="5" spans="1:3" x14ac:dyDescent="0.3">
      <c r="B5" t="s">
        <v>2</v>
      </c>
      <c r="C5" t="s">
        <v>153</v>
      </c>
    </row>
    <row r="6" spans="1:3" x14ac:dyDescent="0.3">
      <c r="B6" t="s">
        <v>5</v>
      </c>
      <c r="C6" t="s">
        <v>154</v>
      </c>
    </row>
    <row r="7" spans="1:3" x14ac:dyDescent="0.3">
      <c r="B7" t="s">
        <v>155</v>
      </c>
      <c r="C7" t="s">
        <v>156</v>
      </c>
    </row>
    <row r="8" spans="1:3" x14ac:dyDescent="0.3">
      <c r="B8" t="s">
        <v>157</v>
      </c>
      <c r="C8" t="s">
        <v>158</v>
      </c>
    </row>
    <row r="9" spans="1:3" x14ac:dyDescent="0.3">
      <c r="C9" t="s">
        <v>159</v>
      </c>
    </row>
    <row r="10" spans="1:3" x14ac:dyDescent="0.3">
      <c r="B10" t="s">
        <v>160</v>
      </c>
      <c r="C10" t="s">
        <v>161</v>
      </c>
    </row>
    <row r="11" spans="1:3" x14ac:dyDescent="0.3">
      <c r="B11" t="s">
        <v>162</v>
      </c>
      <c r="C11" t="s">
        <v>161</v>
      </c>
    </row>
    <row r="12" spans="1:3" x14ac:dyDescent="0.3">
      <c r="B12" t="s">
        <v>163</v>
      </c>
    </row>
    <row r="15" spans="1:3" x14ac:dyDescent="0.3">
      <c r="B15" t="s">
        <v>164</v>
      </c>
    </row>
    <row r="17" spans="1:2" x14ac:dyDescent="0.3">
      <c r="B17" t="s">
        <v>165</v>
      </c>
    </row>
    <row r="18" spans="1:2" x14ac:dyDescent="0.3">
      <c r="B18" t="s">
        <v>166</v>
      </c>
    </row>
    <row r="19" spans="1:2" x14ac:dyDescent="0.3">
      <c r="B19" t="s">
        <v>167</v>
      </c>
    </row>
    <row r="20" spans="1:2" x14ac:dyDescent="0.3">
      <c r="B20" t="s">
        <v>168</v>
      </c>
    </row>
    <row r="23" spans="1:2" x14ac:dyDescent="0.3">
      <c r="B23" t="s">
        <v>169</v>
      </c>
    </row>
    <row r="25" spans="1:2" x14ac:dyDescent="0.3">
      <c r="A25" s="16"/>
      <c r="B25" s="10" t="s">
        <v>170</v>
      </c>
    </row>
    <row r="26" spans="1:2" x14ac:dyDescent="0.3">
      <c r="B26" s="10" t="s">
        <v>171</v>
      </c>
    </row>
    <row r="27" spans="1:2" x14ac:dyDescent="0.3">
      <c r="B27" s="10" t="s">
        <v>166</v>
      </c>
    </row>
    <row r="28" spans="1:2" x14ac:dyDescent="0.3">
      <c r="B28" t="s">
        <v>172</v>
      </c>
    </row>
    <row r="29" spans="1:2" x14ac:dyDescent="0.3">
      <c r="B29" t="s">
        <v>173</v>
      </c>
    </row>
    <row r="30" spans="1:2" x14ac:dyDescent="0.3">
      <c r="B30" s="10" t="s">
        <v>167</v>
      </c>
    </row>
    <row r="31" spans="1:2" x14ac:dyDescent="0.3">
      <c r="B31" t="s">
        <v>174</v>
      </c>
    </row>
    <row r="34" spans="2:2" x14ac:dyDescent="0.3">
      <c r="B34" t="s">
        <v>175</v>
      </c>
    </row>
    <row r="35" spans="2:2" x14ac:dyDescent="0.3">
      <c r="B35" t="s">
        <v>176</v>
      </c>
    </row>
    <row r="62" spans="2:3" x14ac:dyDescent="0.3">
      <c r="B62" t="s">
        <v>177</v>
      </c>
      <c r="C62" s="23"/>
    </row>
    <row r="65" spans="1:16" x14ac:dyDescent="0.3">
      <c r="B65" s="27" t="s">
        <v>210</v>
      </c>
    </row>
    <row r="66" spans="1:16" x14ac:dyDescent="0.3">
      <c r="B66" s="27"/>
      <c r="P66" s="28" t="s">
        <v>257</v>
      </c>
    </row>
    <row r="67" spans="1:16" x14ac:dyDescent="0.3">
      <c r="B67" s="10" t="s">
        <v>209</v>
      </c>
      <c r="C67" s="10" t="s">
        <v>226</v>
      </c>
      <c r="P67" t="s">
        <v>281</v>
      </c>
    </row>
    <row r="68" spans="1:16" x14ac:dyDescent="0.3">
      <c r="B68" t="s">
        <v>211</v>
      </c>
      <c r="C68">
        <v>294</v>
      </c>
      <c r="P68" t="s">
        <v>280</v>
      </c>
    </row>
    <row r="69" spans="1:16" x14ac:dyDescent="0.3">
      <c r="B69" t="s">
        <v>212</v>
      </c>
      <c r="C69" t="s">
        <v>244</v>
      </c>
    </row>
    <row r="70" spans="1:16" x14ac:dyDescent="0.3">
      <c r="A70" t="s">
        <v>227</v>
      </c>
      <c r="B70" t="s">
        <v>213</v>
      </c>
      <c r="C70" t="s">
        <v>228</v>
      </c>
    </row>
    <row r="71" spans="1:16" x14ac:dyDescent="0.3">
      <c r="B71" t="s">
        <v>214</v>
      </c>
      <c r="C71" t="s">
        <v>230</v>
      </c>
    </row>
    <row r="72" spans="1:16" x14ac:dyDescent="0.3">
      <c r="C72" t="s">
        <v>231</v>
      </c>
    </row>
    <row r="73" spans="1:16" x14ac:dyDescent="0.3">
      <c r="C73" t="s">
        <v>232</v>
      </c>
    </row>
    <row r="74" spans="1:16" x14ac:dyDescent="0.3">
      <c r="C74" t="s">
        <v>233</v>
      </c>
    </row>
    <row r="75" spans="1:16" x14ac:dyDescent="0.3">
      <c r="B75" t="s">
        <v>215</v>
      </c>
      <c r="C75" t="s">
        <v>229</v>
      </c>
    </row>
    <row r="76" spans="1:16" x14ac:dyDescent="0.3">
      <c r="B76" t="s">
        <v>216</v>
      </c>
      <c r="C76" t="s">
        <v>240</v>
      </c>
    </row>
    <row r="77" spans="1:16" x14ac:dyDescent="0.3">
      <c r="B77" t="s">
        <v>217</v>
      </c>
      <c r="C77" t="s">
        <v>234</v>
      </c>
    </row>
    <row r="78" spans="1:16" x14ac:dyDescent="0.3">
      <c r="C78" t="s">
        <v>235</v>
      </c>
    </row>
    <row r="79" spans="1:16" x14ac:dyDescent="0.3">
      <c r="B79" t="s">
        <v>218</v>
      </c>
      <c r="C79" t="s">
        <v>236</v>
      </c>
    </row>
    <row r="80" spans="1:16" x14ac:dyDescent="0.3">
      <c r="C80" t="s">
        <v>237</v>
      </c>
    </row>
    <row r="81" spans="2:12" x14ac:dyDescent="0.3">
      <c r="B81" t="s">
        <v>219</v>
      </c>
      <c r="C81" t="s">
        <v>239</v>
      </c>
    </row>
    <row r="82" spans="2:12" x14ac:dyDescent="0.3">
      <c r="B82" t="s">
        <v>220</v>
      </c>
      <c r="C82" t="s">
        <v>241</v>
      </c>
    </row>
    <row r="83" spans="2:12" x14ac:dyDescent="0.3">
      <c r="C83" t="s">
        <v>242</v>
      </c>
    </row>
    <row r="84" spans="2:12" x14ac:dyDescent="0.3">
      <c r="C84" t="s">
        <v>243</v>
      </c>
    </row>
    <row r="85" spans="2:12" x14ac:dyDescent="0.3">
      <c r="B85" t="s">
        <v>221</v>
      </c>
    </row>
    <row r="87" spans="2:12" x14ac:dyDescent="0.3">
      <c r="L87" t="s">
        <v>246</v>
      </c>
    </row>
    <row r="88" spans="2:12" x14ac:dyDescent="0.3">
      <c r="L88" t="s">
        <v>245</v>
      </c>
    </row>
    <row r="89" spans="2:12" x14ac:dyDescent="0.3">
      <c r="L89" t="s">
        <v>248</v>
      </c>
    </row>
    <row r="90" spans="2:12" x14ac:dyDescent="0.3">
      <c r="L90" t="s">
        <v>249</v>
      </c>
    </row>
    <row r="91" spans="2:12" x14ac:dyDescent="0.3">
      <c r="L91" t="s">
        <v>251</v>
      </c>
    </row>
    <row r="93" spans="2:12" x14ac:dyDescent="0.3">
      <c r="L93" s="28" t="s">
        <v>254</v>
      </c>
    </row>
    <row r="98" spans="12:15" x14ac:dyDescent="0.3">
      <c r="L98" t="s">
        <v>253</v>
      </c>
    </row>
    <row r="99" spans="12:15" x14ac:dyDescent="0.3">
      <c r="L99" t="s">
        <v>252</v>
      </c>
    </row>
    <row r="104" spans="12:15" x14ac:dyDescent="0.3">
      <c r="O104" t="s">
        <v>255</v>
      </c>
    </row>
    <row r="105" spans="12:15" x14ac:dyDescent="0.3">
      <c r="O105" t="s">
        <v>256</v>
      </c>
    </row>
    <row r="107" spans="12:15" x14ac:dyDescent="0.3">
      <c r="O107" s="28" t="s">
        <v>257</v>
      </c>
    </row>
    <row r="119" spans="12:12" x14ac:dyDescent="0.3">
      <c r="L119" t="s">
        <v>258</v>
      </c>
    </row>
    <row r="120" spans="12:12" x14ac:dyDescent="0.3">
      <c r="L120" t="s">
        <v>259</v>
      </c>
    </row>
    <row r="122" spans="12:12" x14ac:dyDescent="0.3">
      <c r="L122" s="28" t="s">
        <v>257</v>
      </c>
    </row>
    <row r="131" spans="12:12" x14ac:dyDescent="0.3">
      <c r="L131" t="s">
        <v>260</v>
      </c>
    </row>
    <row r="133" spans="12:12" x14ac:dyDescent="0.3">
      <c r="L133" s="28" t="s">
        <v>257</v>
      </c>
    </row>
    <row r="141" spans="12:12" x14ac:dyDescent="0.3">
      <c r="L141" t="s">
        <v>261</v>
      </c>
    </row>
    <row r="157" spans="12:12" x14ac:dyDescent="0.3">
      <c r="L157" t="s">
        <v>262</v>
      </c>
    </row>
    <row r="158" spans="12:12" x14ac:dyDescent="0.3">
      <c r="L158" t="s">
        <v>264</v>
      </c>
    </row>
    <row r="160" spans="12:12" x14ac:dyDescent="0.3">
      <c r="L160" s="29" t="s">
        <v>267</v>
      </c>
    </row>
    <row r="168" spans="2:16" x14ac:dyDescent="0.3">
      <c r="B168" t="s">
        <v>271</v>
      </c>
    </row>
    <row r="169" spans="2:16" x14ac:dyDescent="0.3">
      <c r="B169" s="28" t="s">
        <v>257</v>
      </c>
    </row>
    <row r="172" spans="2:16" x14ac:dyDescent="0.3">
      <c r="P172" s="28" t="s">
        <v>257</v>
      </c>
    </row>
    <row r="173" spans="2:16" x14ac:dyDescent="0.3">
      <c r="B173" s="10" t="s">
        <v>272</v>
      </c>
      <c r="C173" s="10" t="s">
        <v>278</v>
      </c>
      <c r="P173" t="s">
        <v>223</v>
      </c>
    </row>
    <row r="174" spans="2:16" x14ac:dyDescent="0.3">
      <c r="B174" t="s">
        <v>211</v>
      </c>
      <c r="C174">
        <v>581</v>
      </c>
      <c r="P174" t="s">
        <v>222</v>
      </c>
    </row>
    <row r="175" spans="2:16" x14ac:dyDescent="0.3">
      <c r="B175" t="s">
        <v>212</v>
      </c>
      <c r="C175">
        <v>2021</v>
      </c>
    </row>
    <row r="176" spans="2:16" x14ac:dyDescent="0.3">
      <c r="B176" t="s">
        <v>213</v>
      </c>
      <c r="C176" t="s">
        <v>313</v>
      </c>
    </row>
    <row r="177" spans="2:3" x14ac:dyDescent="0.3">
      <c r="C177" t="s">
        <v>314</v>
      </c>
    </row>
    <row r="178" spans="2:3" x14ac:dyDescent="0.3">
      <c r="B178" t="s">
        <v>214</v>
      </c>
      <c r="C178" t="s">
        <v>284</v>
      </c>
    </row>
    <row r="179" spans="2:3" x14ac:dyDescent="0.3">
      <c r="C179" t="s">
        <v>285</v>
      </c>
    </row>
    <row r="180" spans="2:3" x14ac:dyDescent="0.3">
      <c r="C180" t="s">
        <v>286</v>
      </c>
    </row>
    <row r="181" spans="2:3" x14ac:dyDescent="0.3">
      <c r="C181" t="s">
        <v>287</v>
      </c>
    </row>
    <row r="182" spans="2:3" x14ac:dyDescent="0.3">
      <c r="B182" t="s">
        <v>215</v>
      </c>
      <c r="C182" t="s">
        <v>283</v>
      </c>
    </row>
    <row r="183" spans="2:3" x14ac:dyDescent="0.3">
      <c r="B183" t="s">
        <v>216</v>
      </c>
      <c r="C183" t="s">
        <v>306</v>
      </c>
    </row>
    <row r="184" spans="2:3" x14ac:dyDescent="0.3">
      <c r="B184" t="s">
        <v>217</v>
      </c>
      <c r="C184" t="s">
        <v>288</v>
      </c>
    </row>
    <row r="185" spans="2:3" x14ac:dyDescent="0.3">
      <c r="B185" t="s">
        <v>218</v>
      </c>
      <c r="C185" t="s">
        <v>289</v>
      </c>
    </row>
    <row r="186" spans="2:3" x14ac:dyDescent="0.3">
      <c r="C186" t="s">
        <v>290</v>
      </c>
    </row>
    <row r="187" spans="2:3" x14ac:dyDescent="0.3">
      <c r="B187" t="s">
        <v>219</v>
      </c>
      <c r="C187" t="s">
        <v>238</v>
      </c>
    </row>
    <row r="188" spans="2:3" x14ac:dyDescent="0.3">
      <c r="B188" t="s">
        <v>220</v>
      </c>
      <c r="C188" t="s">
        <v>312</v>
      </c>
    </row>
    <row r="189" spans="2:3" x14ac:dyDescent="0.3">
      <c r="C189" t="s">
        <v>311</v>
      </c>
    </row>
    <row r="190" spans="2:3" x14ac:dyDescent="0.3">
      <c r="B190" t="s">
        <v>221</v>
      </c>
    </row>
    <row r="195" spans="10:10" x14ac:dyDescent="0.3">
      <c r="J195" t="s">
        <v>315</v>
      </c>
    </row>
    <row r="198" spans="10:10" x14ac:dyDescent="0.3">
      <c r="J198" t="s">
        <v>316</v>
      </c>
    </row>
    <row r="199" spans="10:10" x14ac:dyDescent="0.3">
      <c r="J199" t="s">
        <v>317</v>
      </c>
    </row>
    <row r="202" spans="10:10" x14ac:dyDescent="0.3">
      <c r="J202" t="s">
        <v>318</v>
      </c>
    </row>
    <row r="203" spans="10:10" x14ac:dyDescent="0.3">
      <c r="J203" t="s">
        <v>319</v>
      </c>
    </row>
    <row r="206" spans="10:10" x14ac:dyDescent="0.3">
      <c r="J206" s="28" t="s">
        <v>257</v>
      </c>
    </row>
    <row r="212" spans="10:10" x14ac:dyDescent="0.3">
      <c r="J212" t="s">
        <v>320</v>
      </c>
    </row>
    <row r="223" spans="10:10" x14ac:dyDescent="0.3">
      <c r="J223" s="28" t="s">
        <v>257</v>
      </c>
    </row>
    <row r="230" spans="10:10" x14ac:dyDescent="0.3">
      <c r="J230" t="s">
        <v>321</v>
      </c>
    </row>
    <row r="247" spans="10:10" x14ac:dyDescent="0.3">
      <c r="J247" t="s">
        <v>322</v>
      </c>
    </row>
    <row r="248" spans="10:10" x14ac:dyDescent="0.3">
      <c r="J248" t="s">
        <v>323</v>
      </c>
    </row>
    <row r="251" spans="10:10" x14ac:dyDescent="0.3">
      <c r="J251" t="s">
        <v>324</v>
      </c>
    </row>
    <row r="252" spans="10:10" x14ac:dyDescent="0.3">
      <c r="J252" t="s">
        <v>325</v>
      </c>
    </row>
    <row r="254" spans="10:10" x14ac:dyDescent="0.3">
      <c r="J254" t="s">
        <v>326</v>
      </c>
    </row>
    <row r="255" spans="10:10" x14ac:dyDescent="0.3">
      <c r="J255" t="s">
        <v>327</v>
      </c>
    </row>
    <row r="257" spans="10:10" x14ac:dyDescent="0.3">
      <c r="J257" t="s">
        <v>328</v>
      </c>
    </row>
    <row r="259" spans="10:10" x14ac:dyDescent="0.3">
      <c r="J259" t="s">
        <v>330</v>
      </c>
    </row>
    <row r="260" spans="10:10" x14ac:dyDescent="0.3">
      <c r="J260" t="s">
        <v>329</v>
      </c>
    </row>
    <row r="262" spans="10:10" x14ac:dyDescent="0.3">
      <c r="J262" t="s">
        <v>331</v>
      </c>
    </row>
    <row r="265" spans="10:10" x14ac:dyDescent="0.3">
      <c r="J265" s="29" t="s">
        <v>332</v>
      </c>
    </row>
    <row r="282" spans="3:3" x14ac:dyDescent="0.3">
      <c r="C282" t="s">
        <v>333</v>
      </c>
    </row>
    <row r="283" spans="3:3" x14ac:dyDescent="0.3">
      <c r="C283" s="28" t="s">
        <v>257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07C6B-8FD6-4660-B1AC-5226097AE14F}">
  <dimension ref="A1:G25"/>
  <sheetViews>
    <sheetView workbookViewId="0">
      <pane ySplit="1" topLeftCell="A2" activePane="bottomLeft" state="frozen"/>
      <selection pane="bottomLeft" activeCell="G18" sqref="G18"/>
    </sheetView>
  </sheetViews>
  <sheetFormatPr defaultRowHeight="16.8" x14ac:dyDescent="0.3"/>
  <cols>
    <col min="3" max="3" width="9.75" bestFit="1" customWidth="1"/>
  </cols>
  <sheetData>
    <row r="1" spans="1:7" x14ac:dyDescent="0.3">
      <c r="A1" s="10" t="s">
        <v>178</v>
      </c>
      <c r="B1" s="10" t="s">
        <v>179</v>
      </c>
      <c r="C1" s="10" t="s">
        <v>180</v>
      </c>
      <c r="D1" s="10" t="s">
        <v>181</v>
      </c>
      <c r="E1" s="10" t="s">
        <v>182</v>
      </c>
      <c r="F1" s="10" t="s">
        <v>183</v>
      </c>
      <c r="G1" s="10" t="s">
        <v>184</v>
      </c>
    </row>
    <row r="2" spans="1:7" x14ac:dyDescent="0.3">
      <c r="E2" t="s">
        <v>185</v>
      </c>
      <c r="F2" t="s">
        <v>186</v>
      </c>
    </row>
    <row r="3" spans="1:7" x14ac:dyDescent="0.3">
      <c r="G3" t="s">
        <v>187</v>
      </c>
    </row>
    <row r="4" spans="1:7" x14ac:dyDescent="0.3">
      <c r="G4" s="9" t="s">
        <v>188</v>
      </c>
    </row>
    <row r="5" spans="1:7" x14ac:dyDescent="0.3">
      <c r="D5" s="26"/>
    </row>
    <row r="6" spans="1:7" x14ac:dyDescent="0.3">
      <c r="G6" t="s">
        <v>189</v>
      </c>
    </row>
    <row r="7" spans="1:7" x14ac:dyDescent="0.3">
      <c r="G7" s="9" t="s">
        <v>190</v>
      </c>
    </row>
    <row r="9" spans="1:7" x14ac:dyDescent="0.3">
      <c r="G9" t="s">
        <v>191</v>
      </c>
    </row>
    <row r="10" spans="1:7" x14ac:dyDescent="0.3">
      <c r="G10" s="9" t="s">
        <v>192</v>
      </c>
    </row>
    <row r="12" spans="1:7" x14ac:dyDescent="0.3">
      <c r="A12" t="s">
        <v>8</v>
      </c>
      <c r="E12" t="s">
        <v>193</v>
      </c>
      <c r="F12" t="s">
        <v>8</v>
      </c>
    </row>
    <row r="13" spans="1:7" x14ac:dyDescent="0.3">
      <c r="B13" s="26" t="s">
        <v>277</v>
      </c>
      <c r="C13" s="34">
        <v>45295</v>
      </c>
      <c r="D13" s="26">
        <v>3</v>
      </c>
      <c r="G13" t="s">
        <v>225</v>
      </c>
    </row>
    <row r="14" spans="1:7" x14ac:dyDescent="0.3">
      <c r="B14" s="26"/>
      <c r="C14" s="26"/>
      <c r="D14" s="26"/>
      <c r="G14" s="9" t="s">
        <v>198</v>
      </c>
    </row>
    <row r="15" spans="1:7" x14ac:dyDescent="0.3">
      <c r="B15" s="26"/>
      <c r="C15" s="26"/>
      <c r="D15" s="26"/>
    </row>
    <row r="16" spans="1:7" x14ac:dyDescent="0.3">
      <c r="B16" s="26"/>
      <c r="C16" s="26"/>
      <c r="D16" s="26"/>
      <c r="G16" s="10" t="s">
        <v>195</v>
      </c>
    </row>
    <row r="17" spans="2:7" x14ac:dyDescent="0.3">
      <c r="B17" s="26" t="s">
        <v>277</v>
      </c>
      <c r="C17" s="34">
        <v>45295</v>
      </c>
      <c r="D17" s="26">
        <v>3</v>
      </c>
      <c r="G17" t="s">
        <v>199</v>
      </c>
    </row>
    <row r="18" spans="2:7" x14ac:dyDescent="0.3">
      <c r="B18" s="26"/>
      <c r="C18" s="26"/>
      <c r="D18" s="26"/>
      <c r="G18" s="9" t="s">
        <v>200</v>
      </c>
    </row>
    <row r="19" spans="2:7" x14ac:dyDescent="0.3">
      <c r="B19" s="26"/>
      <c r="C19" s="26"/>
      <c r="D19" s="26"/>
      <c r="G19" s="9"/>
    </row>
    <row r="20" spans="2:7" x14ac:dyDescent="0.3">
      <c r="B20" s="26"/>
      <c r="C20" s="26"/>
      <c r="D20" s="26"/>
      <c r="G20" t="s">
        <v>224</v>
      </c>
    </row>
    <row r="21" spans="2:7" x14ac:dyDescent="0.3">
      <c r="B21" s="26"/>
      <c r="C21" s="26"/>
      <c r="D21" s="26"/>
      <c r="G21" s="9" t="s">
        <v>194</v>
      </c>
    </row>
    <row r="22" spans="2:7" x14ac:dyDescent="0.3">
      <c r="B22" s="26"/>
      <c r="C22" s="26"/>
      <c r="D22" s="26"/>
      <c r="G22" s="9"/>
    </row>
    <row r="23" spans="2:7" x14ac:dyDescent="0.3">
      <c r="B23" s="26"/>
      <c r="C23" s="26"/>
      <c r="D23" s="26"/>
      <c r="G23" s="25" t="s">
        <v>195</v>
      </c>
    </row>
    <row r="24" spans="2:7" x14ac:dyDescent="0.3">
      <c r="B24" s="26"/>
      <c r="C24" s="26"/>
      <c r="D24" s="26"/>
      <c r="G24" s="24" t="s">
        <v>196</v>
      </c>
    </row>
    <row r="25" spans="2:7" x14ac:dyDescent="0.3">
      <c r="B25" s="26"/>
      <c r="C25" s="26"/>
      <c r="D25" s="26"/>
      <c r="G25" s="9" t="s">
        <v>197</v>
      </c>
    </row>
  </sheetData>
  <hyperlinks>
    <hyperlink ref="G4" r:id="rId1" xr:uid="{C68C48FD-4A97-4FF8-97E4-E93945B53404}"/>
    <hyperlink ref="G7" r:id="rId2" xr:uid="{01E5C1DC-85C9-48B7-9F54-1C134B93C624}"/>
    <hyperlink ref="G21" r:id="rId3" xr:uid="{5A8F19BB-24EB-455A-BD55-903D8A17FAF9}"/>
    <hyperlink ref="G14" r:id="rId4" xr:uid="{40D5993D-07B6-49B5-BEA9-03962C47C622}"/>
    <hyperlink ref="G18" r:id="rId5" xr:uid="{2A0F00FB-1616-47E8-9651-F26A6DC98BE6}"/>
    <hyperlink ref="G25" r:id="rId6" xr:uid="{CDB20D0A-1349-4ABF-9A24-DEA02FC0A2F5}"/>
    <hyperlink ref="G10" r:id="rId7" xr:uid="{CB49F1D8-50AF-4768-B366-829750FC7B77}"/>
  </hyperlinks>
  <pageMargins left="0.7" right="0.7" top="0.75" bottom="0.75" header="0.3" footer="0.3"/>
  <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E5C99-BEB7-4CAD-8C04-A9B79D5F02CC}">
  <dimension ref="A1:F6"/>
  <sheetViews>
    <sheetView workbookViewId="0">
      <pane ySplit="1" topLeftCell="A2" activePane="bottomLeft" state="frozen"/>
      <selection pane="bottomLeft" activeCell="F7" sqref="F7"/>
    </sheetView>
  </sheetViews>
  <sheetFormatPr defaultRowHeight="16.8" x14ac:dyDescent="0.3"/>
  <sheetData>
    <row r="1" spans="1:6" x14ac:dyDescent="0.3">
      <c r="A1" s="10" t="s">
        <v>178</v>
      </c>
      <c r="B1" s="10" t="s">
        <v>179</v>
      </c>
      <c r="C1" s="10" t="s">
        <v>180</v>
      </c>
      <c r="D1" s="10" t="s">
        <v>181</v>
      </c>
      <c r="E1" s="10" t="s">
        <v>182</v>
      </c>
      <c r="F1" s="10" t="s">
        <v>184</v>
      </c>
    </row>
    <row r="2" spans="1:6" x14ac:dyDescent="0.3">
      <c r="F2" t="s">
        <v>201</v>
      </c>
    </row>
    <row r="3" spans="1:6" x14ac:dyDescent="0.3">
      <c r="F3" s="9" t="s">
        <v>202</v>
      </c>
    </row>
    <row r="5" spans="1:6" x14ac:dyDescent="0.3">
      <c r="F5" t="s">
        <v>203</v>
      </c>
    </row>
    <row r="6" spans="1:6" x14ac:dyDescent="0.3">
      <c r="F6" s="9" t="s">
        <v>204</v>
      </c>
    </row>
  </sheetData>
  <hyperlinks>
    <hyperlink ref="F3" r:id="rId1" xr:uid="{CEBB2562-8953-47C6-9462-3D08F0C7F102}"/>
    <hyperlink ref="F6" r:id="rId2" xr:uid="{3A7A0CA9-195F-49C6-BA55-5C2E83F6153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E2428-AC4E-4C73-A132-36DA14C2BC93}">
  <dimension ref="A1:A4"/>
  <sheetViews>
    <sheetView workbookViewId="0">
      <selection activeCell="A5" sqref="A5"/>
    </sheetView>
  </sheetViews>
  <sheetFormatPr defaultRowHeight="16.8" x14ac:dyDescent="0.3"/>
  <sheetData>
    <row r="1" spans="1:1" x14ac:dyDescent="0.3">
      <c r="A1" t="s">
        <v>205</v>
      </c>
    </row>
    <row r="2" spans="1:1" x14ac:dyDescent="0.3">
      <c r="A2" t="s">
        <v>206</v>
      </c>
    </row>
    <row r="3" spans="1:1" x14ac:dyDescent="0.3">
      <c r="A3" t="s">
        <v>207</v>
      </c>
    </row>
    <row r="4" spans="1:1" x14ac:dyDescent="0.3">
      <c r="A4" t="s"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Financial</vt:lpstr>
      <vt:lpstr>Sheet1</vt:lpstr>
      <vt:lpstr>AVT04</vt:lpstr>
      <vt:lpstr>Lecture M</vt:lpstr>
      <vt:lpstr>Lecture R</vt:lpstr>
      <vt:lpstr>Competitors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Matteo Doye</dc:creator>
  <cp:keywords/>
  <dc:description/>
  <cp:lastModifiedBy>Matteo Doye</cp:lastModifiedBy>
  <cp:revision/>
  <dcterms:created xsi:type="dcterms:W3CDTF">2024-03-31T12:57:43Z</dcterms:created>
  <dcterms:modified xsi:type="dcterms:W3CDTF">2024-04-02T15:31:22Z</dcterms:modified>
  <cp:category/>
  <cp:contentStatus/>
</cp:coreProperties>
</file>