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4"/>
  <workbookPr/>
  <mc:AlternateContent xmlns:mc="http://schemas.openxmlformats.org/markup-compatibility/2006">
    <mc:Choice Requires="x15">
      <x15ac:absPath xmlns:x15ac="http://schemas.microsoft.com/office/spreadsheetml/2010/11/ac" url="https://d.docs.live.net/97B3D2AC1BD8CCBA/Documents/"/>
    </mc:Choice>
  </mc:AlternateContent>
  <xr:revisionPtr revIDLastSave="340" documentId="8_{4698E60E-8572-4BE0-8D72-D67F7FB2474E}" xr6:coauthVersionLast="47" xr6:coauthVersionMax="47" xr10:uidLastSave="{A31E9AF1-C5FF-47D6-9041-E4A2CC46BB06}"/>
  <bookViews>
    <workbookView xWindow="-108" yWindow="-108" windowWidth="30936" windowHeight="16896" firstSheet="6" activeTab="5" xr2:uid="{00000000-000D-0000-FFFF-FFFF00000000}"/>
  </bookViews>
  <sheets>
    <sheet name="Main" sheetId="1" r:id="rId1"/>
    <sheet name="Model" sheetId="2" r:id="rId2"/>
    <sheet name="PD Info" sheetId="3" r:id="rId3"/>
    <sheet name="PD - Lecture" sheetId="4" r:id="rId4"/>
    <sheet name="Buntanetap - Clinical (PD)" sheetId="10" r:id="rId5"/>
    <sheet name="Buntanetap - Clinical (AD)" sheetId="5" r:id="rId6"/>
    <sheet name="Buntanetap AD Clinical Lecture" sheetId="6" r:id="rId7"/>
    <sheet name="Competitors for Buntanetap" sheetId="7" r:id="rId8"/>
    <sheet name="Probabilities - Forecast" sheetId="8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8" i="1" s="1"/>
</calcChain>
</file>

<file path=xl/sharedStrings.xml><?xml version="1.0" encoding="utf-8"?>
<sst xmlns="http://schemas.openxmlformats.org/spreadsheetml/2006/main" count="303" uniqueCount="228">
  <si>
    <t>Scale is Thousands</t>
  </si>
  <si>
    <t>Name</t>
  </si>
  <si>
    <t>Indication</t>
  </si>
  <si>
    <t>Status</t>
  </si>
  <si>
    <t>Phase</t>
  </si>
  <si>
    <t>Economics</t>
  </si>
  <si>
    <t>MOA</t>
  </si>
  <si>
    <t>Admin</t>
  </si>
  <si>
    <t>IP</t>
  </si>
  <si>
    <t>Price</t>
  </si>
  <si>
    <t>Buntanetap</t>
  </si>
  <si>
    <t>Alzheimer's (AD)</t>
  </si>
  <si>
    <t>Results out for 30 oct 24</t>
  </si>
  <si>
    <t>III</t>
  </si>
  <si>
    <t>Shares</t>
  </si>
  <si>
    <t>Q224</t>
  </si>
  <si>
    <t>Parkinson's (PD)</t>
  </si>
  <si>
    <t>Ongoing</t>
  </si>
  <si>
    <t>MC</t>
  </si>
  <si>
    <t>Lewi Body Dementia (LBD)</t>
  </si>
  <si>
    <t>Cash</t>
  </si>
  <si>
    <t>ANVS 301</t>
  </si>
  <si>
    <t>Advanced AD</t>
  </si>
  <si>
    <t>I</t>
  </si>
  <si>
    <t>Debt</t>
  </si>
  <si>
    <t>ANVS 405</t>
  </si>
  <si>
    <t>Traumatic Brain Injury (TBI)</t>
  </si>
  <si>
    <t>IND</t>
  </si>
  <si>
    <t>EV</t>
  </si>
  <si>
    <t>Stroke</t>
  </si>
  <si>
    <t>They also have 3 therapies that are combinations of approved drug with Buntanetap.</t>
  </si>
  <si>
    <t>Ticker</t>
  </si>
  <si>
    <t>ANVS</t>
  </si>
  <si>
    <t>Random Infos: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</si>
  <si>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</si>
  <si>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</si>
  <si>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</si>
  <si>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</si>
  <si>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</si>
  <si>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</si>
  <si>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</si>
  <si>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</si>
  <si>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</si>
  <si>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</si>
  <si>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</si>
  <si>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</si>
  <si>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Income Statement</t>
  </si>
  <si>
    <t>Products</t>
  </si>
  <si>
    <t>Services</t>
  </si>
  <si>
    <t>Total Revenues</t>
  </si>
  <si>
    <t>Revenue Growth %</t>
  </si>
  <si>
    <t>Total Cost of Revenues</t>
  </si>
  <si>
    <t>Gross Profit</t>
  </si>
  <si>
    <t>SG&amp;A</t>
  </si>
  <si>
    <t>R&amp;D</t>
  </si>
  <si>
    <t>Amortization of intangibles</t>
  </si>
  <si>
    <t>Restructuring, severance and related charges</t>
  </si>
  <si>
    <t>Loss on disposal of subsidiaries</t>
  </si>
  <si>
    <t>Gain from the divestiture of businesses</t>
  </si>
  <si>
    <t>Acquisition and divestiture related charges</t>
  </si>
  <si>
    <t>Operating Expenses</t>
  </si>
  <si>
    <t>Oprating Income</t>
  </si>
  <si>
    <t>Other Expenses</t>
  </si>
  <si>
    <t>Interest Expenses</t>
  </si>
  <si>
    <t>Pretax Earnings</t>
  </si>
  <si>
    <t>Taxes</t>
  </si>
  <si>
    <t>Net Income</t>
  </si>
  <si>
    <t>EPS</t>
  </si>
  <si>
    <t>Revenue Growth</t>
  </si>
  <si>
    <t>Gross Margin Growth</t>
  </si>
  <si>
    <t>R&amp;D Growth</t>
  </si>
  <si>
    <t>SG&amp;A Growth</t>
  </si>
  <si>
    <t>Net Income Growth</t>
  </si>
  <si>
    <t>Balance Sheet</t>
  </si>
  <si>
    <t>Current Assets</t>
  </si>
  <si>
    <t>AR</t>
  </si>
  <si>
    <t>Contract Assets</t>
  </si>
  <si>
    <t>Inventories</t>
  </si>
  <si>
    <t>Prepaid expenses &amp; Other</t>
  </si>
  <si>
    <t>Current assets held for sale</t>
  </si>
  <si>
    <t>Total Current Assets</t>
  </si>
  <si>
    <t>Non-Current Assets</t>
  </si>
  <si>
    <t>PP&amp;E</t>
  </si>
  <si>
    <t>Operating lease right-of-use asset</t>
  </si>
  <si>
    <t>Goodwill</t>
  </si>
  <si>
    <t>Intangible assets</t>
  </si>
  <si>
    <t>Deferred income taxes</t>
  </si>
  <si>
    <t>Other</t>
  </si>
  <si>
    <t>Total Non-Current Assets</t>
  </si>
  <si>
    <t>Total Assets</t>
  </si>
  <si>
    <t>Current Liabilities</t>
  </si>
  <si>
    <t>Current installments of notes payable and long-term debt</t>
  </si>
  <si>
    <t>AP</t>
  </si>
  <si>
    <t>Accrued expenses</t>
  </si>
  <si>
    <t>Current operating lease liabilities</t>
  </si>
  <si>
    <t>Current liabilities held for sale</t>
  </si>
  <si>
    <t>Total Current Liabilities</t>
  </si>
  <si>
    <t>Non-Current Liabilities</t>
  </si>
  <si>
    <t>Long-term Debt &amp; Notes payable</t>
  </si>
  <si>
    <t>Non-current operating lease liabilities</t>
  </si>
  <si>
    <t>Income tax liabilities</t>
  </si>
  <si>
    <t>Total Non-Current Liabilities</t>
  </si>
  <si>
    <t>Total Liabilities</t>
  </si>
  <si>
    <t>Share Holder Equity</t>
  </si>
  <si>
    <t>Share Holder Equity + Liability</t>
  </si>
  <si>
    <t>Cash Flow</t>
  </si>
  <si>
    <t>CFFO</t>
  </si>
  <si>
    <t>%change</t>
  </si>
  <si>
    <t>OpEx</t>
  </si>
  <si>
    <t>FCF</t>
  </si>
  <si>
    <t>Dividends Paid</t>
  </si>
  <si>
    <t>Share Repurchases</t>
  </si>
  <si>
    <t>Search term</t>
  </si>
  <si>
    <t>Printed</t>
  </si>
  <si>
    <t>Read</t>
  </si>
  <si>
    <t>Relevance</t>
  </si>
  <si>
    <t>Source</t>
  </si>
  <si>
    <t>To Read Again</t>
  </si>
  <si>
    <t>Study</t>
  </si>
  <si>
    <t>Topic</t>
  </si>
  <si>
    <t>Title</t>
  </si>
  <si>
    <t>Brand</t>
  </si>
  <si>
    <t>Generic</t>
  </si>
  <si>
    <t>PD</t>
  </si>
  <si>
    <t>Already approved countries</t>
  </si>
  <si>
    <t>Risk associated</t>
  </si>
  <si>
    <t>Physiochemistry</t>
  </si>
  <si>
    <t>Molecule</t>
  </si>
  <si>
    <t>XLogP</t>
  </si>
  <si>
    <t>Clinical trials:</t>
  </si>
  <si>
    <t>Title of Study: Actin-binding protein filamin-A drives tau aggregation and contributes to progressive supranuclear palsy pathology</t>
  </si>
  <si>
    <t>Study Num: 1</t>
  </si>
  <si>
    <t>N</t>
  </si>
  <si>
    <t>Start Date</t>
  </si>
  <si>
    <t>Study design</t>
  </si>
  <si>
    <t>Inclusion Criteria</t>
  </si>
  <si>
    <t>Sites</t>
  </si>
  <si>
    <t>Intervention</t>
  </si>
  <si>
    <t>PE</t>
  </si>
  <si>
    <t>SE</t>
  </si>
  <si>
    <t>Sponsor</t>
  </si>
  <si>
    <t>Cohort</t>
  </si>
  <si>
    <t>Results</t>
  </si>
  <si>
    <t xml:space="preserve">Buntanetap, Posiphen, </t>
  </si>
  <si>
    <t>AD</t>
  </si>
  <si>
    <t>337.4 g/mol, HBD 1, HBA 4, RB 3.</t>
  </si>
  <si>
    <t>[(3aS,8bR)-3,4,8b-trimethyl-2,3a-dihydro-1H-pyrrolo[2,3-b]indol-7-yl] N-phenylcarbamate</t>
  </si>
  <si>
    <t>Mid 1/2 PE</t>
  </si>
  <si>
    <t>NCT05686044</t>
  </si>
  <si>
    <t>Title of Study: A Randomized, Double-Blind, Placebo-Controlled, Dose-Ranging, Multicenter Study of Buntanetap in Participants With Mild to Moderate Alzheimer's Disease</t>
  </si>
  <si>
    <t>Study Name</t>
  </si>
  <si>
    <t>ANVS -22002</t>
  </si>
  <si>
    <t>12-weeks, placebo-controlled and double-blind trial, randomized.</t>
  </si>
  <si>
    <t>Diagnosis of Alzheimer's disease according to NIA and NIA-AA criteria for probable AD.</t>
  </si>
  <si>
    <t>Male or female aged 55 - 85 years.</t>
  </si>
  <si>
    <t>MMSE 14-24.</t>
  </si>
  <si>
    <t>54 USA</t>
  </si>
  <si>
    <t>7.5 mg, 15 mg, 30mg of buntanetap/Posiphen QD or placebo.</t>
  </si>
  <si>
    <t>First-time dosing in clinic, followed by an at home dosing period of 12 weeks, with daily administration of 7.5 mg, 15 mg or 30 mg of buntanetap/Posiphen or placebo.</t>
  </si>
  <si>
    <t>Alzheimer's Disease Assessment Scale-Cognitive Subscale 11 - 12 weeks.</t>
  </si>
  <si>
    <t>Alzheimer's Disease Cooperative Study-Clinical Global Impression of Change (ADCS-CGIC) - 12 weeks.</t>
  </si>
  <si>
    <t>Alzheimer's Disease Cooperative Study-Instrumental Activities of Daily Living Scale (ADCS-ADL) - 12 weeks.</t>
  </si>
  <si>
    <t>Mini Mental State Examination Score (MMSE) - Screening (up to 42 days) through end of treatment period (12 weeks) for a total of up to 4.2 months.</t>
  </si>
  <si>
    <t>Annovis Bio Inc.</t>
  </si>
  <si>
    <t>II/III</t>
  </si>
  <si>
    <t>1. Buntanetap/Posiphen 7.5mg oral capsule with daily administration for a period of 12 weeks.</t>
  </si>
  <si>
    <t>2. Buntanetap/Posiphen 15mg oral capsule with daily administration for a period of 12 weeks.</t>
  </si>
  <si>
    <t>3. Buntanetap/Posiphen 30mg oral capsule with daily administration for a period of 12 weeks.</t>
  </si>
  <si>
    <t>4. Placebo oral capsule with daily administration for a period of 12 weeks.</t>
  </si>
  <si>
    <t>ADAS-Cog 11 (PE):</t>
  </si>
  <si>
    <t>The analysis focused on biomarker-positive early AD patients (MMSE 21-24, pTau217/tTau≥4.2%) found that ADAS-Cog 11 was highly statistically significant,</t>
  </si>
  <si>
    <t>at all 3 dose levels and in the combined dose levels compared to placebo as well as to baseline.</t>
  </si>
  <si>
    <t>Cohorts:</t>
  </si>
  <si>
    <t>Out of 325 patients who completed the Phase II/III trial, 202 had a ratio of pTau217/tTau≥4.2% that indicates AD.</t>
  </si>
  <si>
    <t>They further subdivided the patient population into moderate (MMSE 14-20; 112 patients) and mild (MMSE 21-24; 90 patients) AD patients.</t>
  </si>
  <si>
    <t>These two selections were not pre-specified analyses.</t>
  </si>
  <si>
    <t>Results:</t>
  </si>
  <si>
    <t xml:space="preserve">At the end of 3 months of treatment, placebo group demonstrated slight improvement (LSM(SE), 0.26 (0.91)), but not significantly different from baseline. </t>
  </si>
  <si>
    <t>All three buntanetap treatment groups showed statistically significant improvement from their corresponding baseline,</t>
  </si>
  <si>
    <t xml:space="preserve">(7.5mg improved 2.19 (0.87), p=0.013; 15mg improved 2.79 (0.81), p=0.001; 30mg improved 3.32 (0.82), P&lt;0.001). </t>
  </si>
  <si>
    <t>Both 15mg and 30mg treatment groups also had a statistically significant improvement relative to placebo group (p=0.042 and 0.015 respectively).</t>
  </si>
  <si>
    <t>EOT- End of Treatment * P&lt;0.05; ** P&lt;0.01; ***P&lt;0.001</t>
  </si>
  <si>
    <t>Dose-dependent improvement in cognition in the population with confirmed early AD.</t>
  </si>
  <si>
    <t>Change from baseline in ADAS-Cog11 - 12 weeks:</t>
  </si>
  <si>
    <t>Success</t>
  </si>
  <si>
    <t>Placebo</t>
  </si>
  <si>
    <t>7.5mg</t>
  </si>
  <si>
    <t>p-value</t>
  </si>
  <si>
    <t>15mg</t>
  </si>
  <si>
    <t>30mg</t>
  </si>
  <si>
    <t>Difference between EOT and baseline (SD)</t>
  </si>
  <si>
    <t>2.19 (0.87)</t>
  </si>
  <si>
    <t>2.79 (0.81)</t>
  </si>
  <si>
    <t>3.32 (0.82)</t>
  </si>
  <si>
    <t>Note:</t>
  </si>
  <si>
    <t>They say that placebo is at 0.3 but from the graph it can't be accurat it should be around 0.9!</t>
  </si>
  <si>
    <t>ADCS-CGIC (PE):</t>
  </si>
  <si>
    <t>Failure</t>
  </si>
  <si>
    <t>"This study was designed to enroll 80 patients per group with minor expectations for a statistically significant outcome in ADCS-CGIC or ADCS-ADL."</t>
  </si>
  <si>
    <t>"We measured both endpoints to assess a possible trend that could support a power analysis for the sample size in the next disease-modifying 18-month study."</t>
  </si>
  <si>
    <t>"During the trial, ADCS-CGIC in all groups of patients barely changed, with no statistically significant difference observed."</t>
  </si>
  <si>
    <t xml:space="preserve">"The 15mg and 30mg buntanetap groups slightly improved in mild AD patients." </t>
  </si>
  <si>
    <t>"The subjective nature of this assessment allowed for a greater placebo effect, particularly in the advanced Alzheimer's population, as patients and caregivers were likely hopeful for change."</t>
  </si>
  <si>
    <t>Looking at their press release where the data from this trial is we can see that this PE was not said to be a PE, but rather a little SE, which we know is false! So they're trying to change the story around these results.</t>
  </si>
  <si>
    <t>Pubchem Buntanetap</t>
  </si>
  <si>
    <t>Google</t>
  </si>
  <si>
    <t>Buntanetap molecule</t>
  </si>
  <si>
    <t>No</t>
  </si>
  <si>
    <t>29/10/2024</t>
  </si>
  <si>
    <t>1. Buntanetap</t>
  </si>
  <si>
    <t>https://pubchem.ncbi.nlm.nih.gov/compound/11249342</t>
  </si>
  <si>
    <t>Buntanetap in AD clinical trial Phase 2/3</t>
  </si>
  <si>
    <t>ClinicalTrials.gov</t>
  </si>
  <si>
    <t>N°1</t>
  </si>
  <si>
    <t>1. A Dose-ranging Study to Investigate Efficacy of Buntanetap in Mild to Moderate AD</t>
  </si>
  <si>
    <t>https://clinicaltrials.gov/study/NCT05686044?term=Buntanetap&amp;rank=1</t>
  </si>
  <si>
    <t>Annovis Bio press release's</t>
  </si>
  <si>
    <t>Yes</t>
  </si>
  <si>
    <t>2. Annovis Bio Announces Statistically Significant Phase II/III Data in Patients With Early Alzheimer’s Disease</t>
  </si>
  <si>
    <t>https://irpages2.eqs.com/websites/annovis/English/431010/us-press-release.html?airportNewsID=7f4c17db-2a47-4e91-8059-8d07dae9de11</t>
  </si>
  <si>
    <t>3. Annovis Bio Reports Second Quarter Financial Results and Provides Business Update</t>
  </si>
  <si>
    <t>https://irpages2.eqs.com/websites/annovis/English/431010/us-press-release.html?airportNewsID=95cb0618-bfca-457f-b8b6-c0bdbabbf960</t>
  </si>
  <si>
    <t>4. Annovis Bio Highlights New Alzheimer’s Data at the Alzheimer’s Association International Conference® 2024</t>
  </si>
  <si>
    <t>https://irpages2.eqs.com/websites/annovis/English/431010/us-press-release.html?airportNewsID=5e475079-6c3c-4870-a24b-185541a98119</t>
  </si>
  <si>
    <t>5. Annovis Bio’s Buntanetap Found Safe and Effective in High-Risk Alzheimer's Patients</t>
  </si>
  <si>
    <t>https://irpages2.eqs.com/websites/annovis/English/431010/us-press-release.html?airportNewsID=405f0e25-56f8-4912-a843-959bb1d45e8a</t>
  </si>
  <si>
    <t>6. Annovis Bio Provides Data Announcement Update for the Phase II/III Study of Buntanetap in Alzheimer’s Disease</t>
  </si>
  <si>
    <t>https://irpages2.eqs.com/websites/annovis/English/431010/us-press-release.html?airportNewsID=a3f9f7d5-9421-478d-8fe5-7d5800e13228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</si>
</sst>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0.0%"/>
    <numFmt numFmtId="166" formatCode="#,##0.00;[Red]#,##0.00"/>
  </numFmts>
  <fonts count="19">
    <font>
      <sz val="11"/>
      <color theme="1"/>
      <name val="Aptos Narrow"/>
      <family val="2"/>
      <scheme val="minor"/>
    </font>
    <font>
      <sz val="13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3"/>
      <color theme="1"/>
      <name val="Arial"/>
      <family val="2"/>
    </font>
    <font>
      <sz val="11"/>
      <color theme="1"/>
      <name val="Arial"/>
      <family val="2"/>
    </font>
    <font>
      <sz val="13"/>
      <name val="Arial"/>
      <family val="2"/>
    </font>
    <font>
      <sz val="13"/>
      <color rgb="FFFF0000"/>
      <name val="Arial"/>
      <family val="2"/>
    </font>
    <font>
      <u/>
      <sz val="13"/>
      <color theme="10"/>
      <name val="Arial"/>
      <family val="2"/>
    </font>
    <font>
      <sz val="13"/>
      <color theme="1"/>
      <name val="Arial"/>
    </font>
    <font>
      <u/>
      <sz val="13"/>
      <color theme="10"/>
      <name val="Arial"/>
    </font>
    <font>
      <u/>
      <sz val="13"/>
      <color theme="1"/>
      <name val="Arial"/>
    </font>
    <font>
      <b/>
      <sz val="13"/>
      <color theme="1"/>
      <name val="Arial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3"/>
      <color rgb="FF006100"/>
      <name val="Arial"/>
    </font>
    <font>
      <sz val="13"/>
      <color rgb="FF000000"/>
      <name val="Arial"/>
      <charset val="1"/>
    </font>
    <font>
      <sz val="13"/>
      <color rgb="FF9C0006"/>
      <name val="Arial"/>
    </font>
    <font>
      <sz val="13"/>
      <color rgb="FF9C57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59">
    <xf numFmtId="0" fontId="0" fillId="0" borderId="0" xfId="0"/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164" fontId="4" fillId="0" borderId="0" xfId="0" applyNumberFormat="1" applyFont="1"/>
    <xf numFmtId="165" fontId="5" fillId="0" borderId="0" xfId="0" applyNumberFormat="1" applyFont="1"/>
    <xf numFmtId="165" fontId="6" fillId="0" borderId="0" xfId="0" applyNumberFormat="1" applyFont="1"/>
    <xf numFmtId="164" fontId="5" fillId="0" borderId="0" xfId="0" applyNumberFormat="1" applyFont="1"/>
    <xf numFmtId="9" fontId="6" fillId="0" borderId="0" xfId="0" applyNumberFormat="1" applyFont="1"/>
    <xf numFmtId="9" fontId="5" fillId="0" borderId="0" xfId="0" applyNumberFormat="1" applyFont="1"/>
    <xf numFmtId="0" fontId="7" fillId="0" borderId="0" xfId="1" applyFont="1"/>
    <xf numFmtId="164" fontId="1" fillId="0" borderId="1" xfId="0" applyNumberFormat="1" applyFont="1" applyBorder="1"/>
    <xf numFmtId="164" fontId="1" fillId="0" borderId="0" xfId="0" applyNumberFormat="1" applyFont="1"/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8" xfId="0" applyNumberFormat="1" applyFont="1" applyBorder="1"/>
    <xf numFmtId="164" fontId="1" fillId="0" borderId="9" xfId="0" applyNumberFormat="1" applyFont="1" applyBorder="1"/>
    <xf numFmtId="164" fontId="1" fillId="0" borderId="9" xfId="0" applyNumberFormat="1" applyFont="1" applyBorder="1" applyAlignment="1">
      <alignment horizontal="center"/>
    </xf>
    <xf numFmtId="164" fontId="1" fillId="0" borderId="10" xfId="0" applyNumberFormat="1" applyFont="1" applyBorder="1"/>
    <xf numFmtId="166" fontId="1" fillId="0" borderId="0" xfId="0" applyNumberFormat="1" applyFont="1"/>
    <xf numFmtId="164" fontId="1" fillId="0" borderId="4" xfId="0" applyNumberFormat="1" applyFont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center"/>
    </xf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3" xfId="0" applyNumberFormat="1" applyFont="1" applyBorder="1"/>
    <xf numFmtId="164" fontId="1" fillId="0" borderId="3" xfId="0" applyNumberFormat="1" applyFont="1" applyBorder="1" applyAlignment="1">
      <alignment horizontal="center"/>
    </xf>
    <xf numFmtId="164" fontId="1" fillId="0" borderId="7" xfId="0" applyNumberFormat="1" applyFont="1" applyBorder="1"/>
    <xf numFmtId="164" fontId="1" fillId="0" borderId="2" xfId="0" applyNumberFormat="1" applyFont="1" applyBorder="1"/>
    <xf numFmtId="0" fontId="1" fillId="0" borderId="0" xfId="0" applyFont="1"/>
    <xf numFmtId="0" fontId="1" fillId="2" borderId="0" xfId="0" applyFont="1" applyFill="1"/>
    <xf numFmtId="164" fontId="3" fillId="0" borderId="0" xfId="0" applyNumberFormat="1" applyFont="1"/>
    <xf numFmtId="165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/>
    <xf numFmtId="0" fontId="9" fillId="0" borderId="0" xfId="1" applyFont="1"/>
    <xf numFmtId="0" fontId="10" fillId="0" borderId="0" xfId="0" applyFont="1"/>
    <xf numFmtId="0" fontId="11" fillId="0" borderId="0" xfId="0" applyFont="1"/>
    <xf numFmtId="14" fontId="8" fillId="0" borderId="0" xfId="0" applyNumberFormat="1" applyFont="1"/>
    <xf numFmtId="0" fontId="2" fillId="0" borderId="0" xfId="1" applyAlignment="1">
      <alignment horizontal="left"/>
    </xf>
    <xf numFmtId="0" fontId="8" fillId="0" borderId="0" xfId="0" applyFont="1" applyAlignment="1">
      <alignment horizontal="center"/>
    </xf>
    <xf numFmtId="0" fontId="2" fillId="0" borderId="0" xfId="1"/>
    <xf numFmtId="0" fontId="15" fillId="3" borderId="0" xfId="2" applyFont="1"/>
    <xf numFmtId="0" fontId="8" fillId="0" borderId="0" xfId="0" applyFont="1" applyBorder="1"/>
    <xf numFmtId="0" fontId="8" fillId="0" borderId="5" xfId="0" applyFont="1" applyBorder="1"/>
    <xf numFmtId="0" fontId="8" fillId="0" borderId="3" xfId="0" applyFont="1" applyBorder="1"/>
    <xf numFmtId="0" fontId="8" fillId="0" borderId="7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16" fillId="0" borderId="0" xfId="0" applyFont="1"/>
    <xf numFmtId="0" fontId="17" fillId="4" borderId="0" xfId="3" applyFont="1"/>
    <xf numFmtId="0" fontId="18" fillId="5" borderId="0" xfId="4" applyFont="1"/>
  </cellXfs>
  <cellStyles count="5">
    <cellStyle name="Bad" xfId="3" builtinId="27"/>
    <cellStyle name="Good" xfId="2" builtinId="26"/>
    <cellStyle name="Hyperlink" xfId="1" builtinId="8"/>
    <cellStyle name="Neutral" xfId="4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22</xdr:col>
      <xdr:colOff>226695</xdr:colOff>
      <xdr:row>4</xdr:row>
      <xdr:rowOff>15240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081112D-D2B4-4BF6-B8FB-482C7F309602}"/>
            </a:ext>
          </a:extLst>
        </xdr:cNvPr>
        <xdr:cNvCxnSpPr/>
      </xdr:nvCxnSpPr>
      <xdr:spPr>
        <a:xfrm flipV="1">
          <a:off x="0" y="781050"/>
          <a:ext cx="13637895" cy="152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22</xdr:col>
      <xdr:colOff>226695</xdr:colOff>
      <xdr:row>14</xdr:row>
      <xdr:rowOff>15240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7079F61-2900-4832-AF23-896B6749E77D}"/>
            </a:ext>
          </a:extLst>
        </xdr:cNvPr>
        <xdr:cNvCxnSpPr/>
      </xdr:nvCxnSpPr>
      <xdr:spPr>
        <a:xfrm flipV="1">
          <a:off x="0" y="2933700"/>
          <a:ext cx="13009245" cy="152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22</xdr:col>
      <xdr:colOff>226695</xdr:colOff>
      <xdr:row>14</xdr:row>
      <xdr:rowOff>15240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188A738-1BE0-4DF8-82A4-CE6BF485DFEA}"/>
            </a:ext>
          </a:extLst>
        </xdr:cNvPr>
        <xdr:cNvCxnSpPr/>
      </xdr:nvCxnSpPr>
      <xdr:spPr>
        <a:xfrm flipV="1">
          <a:off x="0" y="2914650"/>
          <a:ext cx="13637895" cy="152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114300</xdr:colOff>
      <xdr:row>0</xdr:row>
      <xdr:rowOff>47625</xdr:rowOff>
    </xdr:from>
    <xdr:to>
      <xdr:col>22</xdr:col>
      <xdr:colOff>457200</xdr:colOff>
      <xdr:row>13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F7316-FCB7-2937-2568-D0A5929567A5}"/>
            </a:ext>
            <a:ext uri="{147F2762-F138-4A5C-976F-8EAC2B608ADB}">
              <a16:predDERef xmlns:a16="http://schemas.microsoft.com/office/drawing/2014/main" pred="{E188A738-1BE0-4DF8-82A4-CE6BF485DF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10500" y="47625"/>
          <a:ext cx="5572125" cy="28003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</xdr:row>
      <xdr:rowOff>200025</xdr:rowOff>
    </xdr:from>
    <xdr:to>
      <xdr:col>7</xdr:col>
      <xdr:colOff>161925</xdr:colOff>
      <xdr:row>58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F718AC-7377-4CDA-1527-463543669FB3}"/>
            </a:ext>
            <a:ext uri="{147F2762-F138-4A5C-976F-8EAC2B608ADB}">
              <a16:predDERef xmlns:a16="http://schemas.microsoft.com/office/drawing/2014/main" pred="{DAEF7316-FCB7-2937-2568-D0A592956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2050" y="9420225"/>
          <a:ext cx="3790950" cy="28765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114300</xdr:rowOff>
    </xdr:from>
    <xdr:to>
      <xdr:col>22</xdr:col>
      <xdr:colOff>226695</xdr:colOff>
      <xdr:row>4</xdr:row>
      <xdr:rowOff>129540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DC3F223-7537-42D2-B598-3FA3EA97702D}"/>
            </a:ext>
          </a:extLst>
        </xdr:cNvPr>
        <xdr:cNvCxnSpPr/>
      </xdr:nvCxnSpPr>
      <xdr:spPr>
        <a:xfrm flipV="1">
          <a:off x="0" y="952500"/>
          <a:ext cx="13885545" cy="1524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hyperlink" Target="https://irpages2.eqs.com/websites/annovis/English/431010/us-press-release.html?airportNewsID=405f0e25-56f8-4912-a843-959bb1d45e8a" TargetMode="External"/><Relationship Id="rId7" Type="http://schemas.openxmlformats.org/officeDocument/2006/relationships/hyperlink" Target="https://pubchem.ncbi.nlm.nih.gov/compound/11249342" TargetMode="External"/><Relationship Id="rId2" Type="http://schemas.openxmlformats.org/officeDocument/2006/relationships/hyperlink" Target="https://irpages2.eqs.com/websites/annovis/English/431010/us-press-release.html?airportNewsID=5e475079-6c3c-4870-a24b-185541a98119" TargetMode="External"/><Relationship Id="rId1" Type="http://schemas.openxmlformats.org/officeDocument/2006/relationships/hyperlink" Target="https://irpages2.eqs.com/websites/annovis/English/431010/us-press-release.html?airportNewsID=95cb0618-bfca-457f-b8b6-c0bdbabbf960" TargetMode="External"/><Relationship Id="rId6" Type="http://schemas.openxmlformats.org/officeDocument/2006/relationships/hyperlink" Target="https://clinicaltrials.gov/study/NCT05686044?term=Buntanetap&amp;rank=1" TargetMode="External"/><Relationship Id="rId5" Type="http://schemas.openxmlformats.org/officeDocument/2006/relationships/hyperlink" Target="https://irpages2.eqs.com/websites/annovis/English/431010/us-press-release.html?airportNewsID=a3f9f7d5-9421-478d-8fe5-7d5800e13228" TargetMode="External"/><Relationship Id="rId4" Type="http://schemas.openxmlformats.org/officeDocument/2006/relationships/hyperlink" Target="https://irpages2.eqs.com/websites/annovis/English/431010/us-press-release.html?airportNewsID=7f4c17db-2a47-4e91-8059-8d07dae9de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55"/>
  <sheetViews>
    <sheetView workbookViewId="0">
      <selection activeCell="D20" sqref="D20"/>
    </sheetView>
  </sheetViews>
  <sheetFormatPr defaultColWidth="8.7109375" defaultRowHeight="14.45"/>
  <cols>
    <col min="2" max="2" width="14.140625" customWidth="1"/>
    <col min="3" max="3" width="31.28515625" customWidth="1"/>
    <col min="4" max="4" width="28.28515625" customWidth="1"/>
    <col min="5" max="5" width="8.7109375" style="14"/>
    <col min="6" max="6" width="13.42578125" customWidth="1"/>
    <col min="13" max="13" width="9.7109375" bestFit="1" customWidth="1"/>
  </cols>
  <sheetData>
    <row r="1" spans="1:45" ht="16.899999999999999">
      <c r="A1" s="12" t="s">
        <v>0</v>
      </c>
      <c r="B1" s="12"/>
      <c r="C1" s="12"/>
      <c r="D1" s="12"/>
      <c r="E1" s="15"/>
      <c r="F1" s="12"/>
      <c r="G1" s="12"/>
      <c r="H1" s="12"/>
      <c r="I1" s="12"/>
      <c r="J1" s="12"/>
      <c r="K1" s="12"/>
      <c r="L1" s="12"/>
      <c r="M1" s="12"/>
      <c r="N1" s="12"/>
      <c r="O1" s="12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</row>
    <row r="2" spans="1:45" ht="16.899999999999999">
      <c r="A2" s="12"/>
      <c r="B2" s="12"/>
      <c r="C2" s="12"/>
      <c r="D2" s="12"/>
      <c r="E2" s="15"/>
      <c r="F2" s="12"/>
      <c r="G2" s="12"/>
      <c r="H2" s="12"/>
      <c r="I2" s="12"/>
      <c r="J2" s="12"/>
      <c r="K2" s="12"/>
      <c r="L2" s="12"/>
      <c r="M2" s="12"/>
      <c r="N2" s="12"/>
      <c r="O2" s="12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</row>
    <row r="3" spans="1:45" ht="16.899999999999999">
      <c r="A3" s="12"/>
      <c r="B3" s="16" t="s">
        <v>1</v>
      </c>
      <c r="C3" s="17" t="s">
        <v>2</v>
      </c>
      <c r="D3" s="17" t="s">
        <v>3</v>
      </c>
      <c r="E3" s="18" t="s">
        <v>4</v>
      </c>
      <c r="F3" s="17" t="s">
        <v>5</v>
      </c>
      <c r="G3" s="17" t="s">
        <v>6</v>
      </c>
      <c r="H3" s="17" t="s">
        <v>7</v>
      </c>
      <c r="I3" s="19" t="s">
        <v>8</v>
      </c>
      <c r="J3" s="12"/>
      <c r="K3" s="12"/>
      <c r="L3" s="12" t="s">
        <v>9</v>
      </c>
      <c r="M3" s="20">
        <v>9.73</v>
      </c>
      <c r="N3" s="12"/>
      <c r="O3" s="12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spans="1:45" ht="16.899999999999999">
      <c r="A4" s="12"/>
      <c r="B4" s="21" t="s">
        <v>10</v>
      </c>
      <c r="C4" s="22" t="s">
        <v>11</v>
      </c>
      <c r="D4" s="22" t="s">
        <v>12</v>
      </c>
      <c r="E4" s="23" t="s">
        <v>13</v>
      </c>
      <c r="F4" s="22"/>
      <c r="G4" s="22"/>
      <c r="H4" s="22"/>
      <c r="I4" s="24"/>
      <c r="J4" s="12"/>
      <c r="K4" s="12"/>
      <c r="L4" s="12" t="s">
        <v>14</v>
      </c>
      <c r="M4" s="12">
        <v>13100</v>
      </c>
      <c r="N4" s="12" t="s">
        <v>15</v>
      </c>
      <c r="O4" s="12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ht="16.899999999999999">
      <c r="A5" s="12"/>
      <c r="B5" s="21" t="s">
        <v>10</v>
      </c>
      <c r="C5" s="22" t="s">
        <v>16</v>
      </c>
      <c r="D5" s="22" t="s">
        <v>17</v>
      </c>
      <c r="E5" s="23" t="s">
        <v>13</v>
      </c>
      <c r="F5" s="22"/>
      <c r="G5" s="22"/>
      <c r="H5" s="22"/>
      <c r="I5" s="24"/>
      <c r="J5" s="12"/>
      <c r="K5" s="12"/>
      <c r="L5" s="12" t="s">
        <v>18</v>
      </c>
      <c r="M5" s="12">
        <f>+M3*M4</f>
        <v>127463</v>
      </c>
      <c r="N5" s="12"/>
      <c r="O5" s="12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ht="16.899999999999999">
      <c r="A6" s="12"/>
      <c r="B6" s="21" t="s">
        <v>10</v>
      </c>
      <c r="C6" s="22" t="s">
        <v>19</v>
      </c>
      <c r="D6" s="22"/>
      <c r="E6" s="23"/>
      <c r="F6" s="22"/>
      <c r="G6" s="22"/>
      <c r="H6" s="22"/>
      <c r="I6" s="24"/>
      <c r="J6" s="12"/>
      <c r="K6" s="12"/>
      <c r="L6" s="12" t="s">
        <v>20</v>
      </c>
      <c r="M6" s="12">
        <v>4000</v>
      </c>
      <c r="N6" s="12" t="s">
        <v>15</v>
      </c>
      <c r="O6" s="12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ht="16.899999999999999">
      <c r="A7" s="12"/>
      <c r="B7" s="21" t="s">
        <v>21</v>
      </c>
      <c r="C7" s="22" t="s">
        <v>22</v>
      </c>
      <c r="D7" s="22"/>
      <c r="E7" s="23" t="s">
        <v>23</v>
      </c>
      <c r="F7" s="22"/>
      <c r="G7" s="22"/>
      <c r="H7" s="22"/>
      <c r="I7" s="24"/>
      <c r="J7" s="12"/>
      <c r="K7" s="12"/>
      <c r="L7" s="12" t="s">
        <v>24</v>
      </c>
      <c r="M7" s="12">
        <v>0</v>
      </c>
      <c r="N7" s="12" t="s">
        <v>15</v>
      </c>
      <c r="O7" s="12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ht="16.899999999999999">
      <c r="A8" s="12"/>
      <c r="B8" s="21" t="s">
        <v>25</v>
      </c>
      <c r="C8" s="22" t="s">
        <v>26</v>
      </c>
      <c r="D8" s="22"/>
      <c r="E8" s="23" t="s">
        <v>27</v>
      </c>
      <c r="F8" s="22"/>
      <c r="G8" s="22"/>
      <c r="H8" s="22"/>
      <c r="I8" s="24"/>
      <c r="J8" s="12"/>
      <c r="K8" s="12"/>
      <c r="L8" s="12" t="s">
        <v>28</v>
      </c>
      <c r="M8" s="12">
        <f>+M7+M5-M6</f>
        <v>123463</v>
      </c>
      <c r="N8" s="12"/>
      <c r="O8" s="12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ht="16.899999999999999">
      <c r="A9" s="12"/>
      <c r="B9" s="25" t="s">
        <v>25</v>
      </c>
      <c r="C9" s="26" t="s">
        <v>29</v>
      </c>
      <c r="D9" s="26"/>
      <c r="E9" s="27" t="s">
        <v>27</v>
      </c>
      <c r="F9" s="26"/>
      <c r="G9" s="26"/>
      <c r="H9" s="26"/>
      <c r="I9" s="28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ht="16.5">
      <c r="A10" s="12"/>
      <c r="B10" s="12" t="s">
        <v>30</v>
      </c>
      <c r="C10" s="12"/>
      <c r="D10" s="12"/>
      <c r="E10" s="15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ht="16.5">
      <c r="A11" s="12"/>
      <c r="B11" s="12"/>
      <c r="C11" s="12"/>
      <c r="D11" s="12"/>
      <c r="E11" s="15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ht="16.5">
      <c r="A12" s="12"/>
      <c r="B12" s="12"/>
      <c r="C12" s="12"/>
      <c r="D12" s="12"/>
      <c r="E12" s="15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ht="16.899999999999999">
      <c r="A13" s="12"/>
      <c r="B13" s="12"/>
      <c r="C13" s="12"/>
      <c r="D13" s="12"/>
      <c r="E13" s="1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ht="16.899999999999999">
      <c r="A14" s="29" t="s">
        <v>31</v>
      </c>
      <c r="B14" s="11" t="s">
        <v>32</v>
      </c>
      <c r="C14" s="12"/>
      <c r="D14" s="12"/>
      <c r="E14" s="15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ht="16.899999999999999">
      <c r="A15" s="12"/>
      <c r="B15" s="12"/>
      <c r="C15" s="12"/>
      <c r="D15" s="12"/>
      <c r="E15" s="15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ht="16.899999999999999">
      <c r="A16" s="12"/>
      <c r="B16" s="12" t="s">
        <v>33</v>
      </c>
      <c r="C16" s="12"/>
      <c r="D16" s="12"/>
      <c r="E16" s="15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ht="16.899999999999999">
      <c r="A17" s="12"/>
      <c r="B17" s="12"/>
      <c r="C17" s="12"/>
      <c r="D17" s="12"/>
      <c r="E17" s="15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>
      <c r="A18" s="4"/>
      <c r="B18" s="4"/>
      <c r="C18" s="4"/>
      <c r="D18" s="4"/>
      <c r="E18" s="1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>
      <c r="A19" s="4"/>
      <c r="B19" s="4"/>
      <c r="C19" s="4"/>
      <c r="D19" s="4"/>
      <c r="E19" s="1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>
      <c r="A20" s="4"/>
      <c r="B20" s="4"/>
      <c r="C20" s="4"/>
      <c r="D20" s="4"/>
      <c r="E20" s="1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>
      <c r="A21" s="4"/>
      <c r="B21" s="4"/>
      <c r="C21" s="4"/>
      <c r="D21" s="4"/>
      <c r="E21" s="13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>
      <c r="A22" s="4"/>
      <c r="B22" s="4"/>
      <c r="C22" s="4"/>
      <c r="D22" s="4"/>
      <c r="E22" s="13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>
      <c r="A23" s="4"/>
      <c r="B23" s="4"/>
      <c r="C23" s="4"/>
      <c r="D23" s="4"/>
      <c r="E23" s="1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>
      <c r="A24" s="4"/>
      <c r="B24" s="4"/>
      <c r="C24" s="4"/>
      <c r="D24" s="4"/>
      <c r="E24" s="1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>
      <c r="A25" s="4"/>
      <c r="B25" s="4"/>
      <c r="C25" s="4"/>
      <c r="D25" s="4"/>
      <c r="E25" s="1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>
      <c r="A26" s="4"/>
      <c r="B26" s="4"/>
      <c r="C26" s="4"/>
      <c r="D26" s="4"/>
      <c r="E26" s="1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>
      <c r="A27" s="4"/>
      <c r="B27" s="4"/>
      <c r="C27" s="4"/>
      <c r="D27" s="4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>
      <c r="A28" s="4"/>
      <c r="B28" s="4"/>
      <c r="C28" s="4"/>
      <c r="D28" s="4"/>
      <c r="E28" s="1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>
      <c r="A29" s="4"/>
      <c r="B29" s="4"/>
      <c r="C29" s="4"/>
      <c r="D29" s="4"/>
      <c r="E29" s="1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>
      <c r="A30" s="4"/>
      <c r="B30" s="4"/>
      <c r="C30" s="4"/>
      <c r="D30" s="4"/>
      <c r="E30" s="13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>
      <c r="A31" s="4"/>
      <c r="B31" s="4"/>
      <c r="C31" s="4"/>
      <c r="D31" s="4"/>
      <c r="E31" s="13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>
      <c r="A32" s="4"/>
      <c r="B32" s="4"/>
      <c r="C32" s="4"/>
      <c r="D32" s="4"/>
      <c r="E32" s="13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>
      <c r="A33" s="4"/>
      <c r="B33" s="4"/>
      <c r="C33" s="4"/>
      <c r="D33" s="4"/>
      <c r="E33" s="13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>
      <c r="A34" s="4"/>
      <c r="B34" s="4"/>
      <c r="C34" s="4"/>
      <c r="D34" s="4"/>
      <c r="E34" s="13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>
      <c r="A35" s="4"/>
      <c r="B35" s="4"/>
      <c r="C35" s="4"/>
      <c r="D35" s="4"/>
      <c r="E35" s="13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>
      <c r="A36" s="4"/>
      <c r="B36" s="4"/>
      <c r="C36" s="4"/>
      <c r="D36" s="4"/>
      <c r="E36" s="13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>
      <c r="A37" s="4"/>
      <c r="B37" s="4"/>
      <c r="C37" s="4"/>
      <c r="D37" s="4"/>
      <c r="E37" s="13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>
      <c r="A38" s="4"/>
      <c r="B38" s="4"/>
      <c r="C38" s="4"/>
      <c r="D38" s="4"/>
      <c r="E38" s="13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>
      <c r="A39" s="4"/>
      <c r="B39" s="4"/>
      <c r="C39" s="4"/>
      <c r="D39" s="4"/>
      <c r="E39" s="13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>
      <c r="A40" s="4"/>
      <c r="B40" s="4"/>
      <c r="C40" s="4"/>
      <c r="D40" s="4"/>
      <c r="E40" s="1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>
      <c r="A41" s="4"/>
      <c r="B41" s="4"/>
      <c r="C41" s="4"/>
      <c r="D41" s="4"/>
      <c r="E41" s="1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>
      <c r="A42" s="4"/>
      <c r="B42" s="4"/>
      <c r="C42" s="4"/>
      <c r="D42" s="4"/>
      <c r="E42" s="1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>
      <c r="A43" s="4"/>
      <c r="B43" s="4"/>
      <c r="C43" s="4"/>
      <c r="D43" s="4"/>
      <c r="E43" s="13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>
      <c r="A44" s="4"/>
      <c r="B44" s="4"/>
      <c r="C44" s="4"/>
      <c r="D44" s="4"/>
      <c r="E44" s="1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>
      <c r="A45" s="4"/>
      <c r="B45" s="4"/>
      <c r="C45" s="4"/>
      <c r="D45" s="4"/>
      <c r="E45" s="13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>
      <c r="A46" s="4"/>
      <c r="B46" s="4"/>
      <c r="C46" s="4"/>
      <c r="D46" s="4"/>
      <c r="E46" s="13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>
      <c r="A47" s="4"/>
      <c r="B47" s="4"/>
      <c r="C47" s="4"/>
      <c r="D47" s="4"/>
      <c r="E47" s="13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>
      <c r="A48" s="4"/>
      <c r="B48" s="4"/>
      <c r="C48" s="4"/>
      <c r="D48" s="4"/>
      <c r="E48" s="13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>
      <c r="A49" s="4"/>
      <c r="B49" s="4"/>
      <c r="C49" s="4"/>
      <c r="D49" s="4"/>
      <c r="E49" s="13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>
      <c r="A50" s="4"/>
      <c r="B50" s="4"/>
      <c r="C50" s="4"/>
      <c r="D50" s="4"/>
      <c r="E50" s="13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>
      <c r="A51" s="4"/>
      <c r="B51" s="4"/>
      <c r="C51" s="4"/>
      <c r="D51" s="4"/>
      <c r="E51" s="13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>
      <c r="A52" s="4"/>
      <c r="B52" s="4"/>
      <c r="C52" s="4"/>
      <c r="D52" s="4"/>
      <c r="E52" s="13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>
      <c r="A53" s="4"/>
      <c r="B53" s="4"/>
      <c r="C53" s="4"/>
      <c r="D53" s="4"/>
      <c r="E53" s="13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>
      <c r="A54" s="4"/>
      <c r="B54" s="4"/>
      <c r="C54" s="4"/>
      <c r="D54" s="4"/>
      <c r="E54" s="13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>
      <c r="A55" s="4"/>
      <c r="B55" s="4"/>
      <c r="C55" s="4"/>
      <c r="D55" s="4"/>
      <c r="E55" s="13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558B-B377-47F5-8D89-B92694BD61A5}">
  <dimension ref="A1:AD92"/>
  <sheetViews>
    <sheetView topLeftCell="R1" workbookViewId="0">
      <selection activeCell="V28" sqref="V28"/>
    </sheetView>
  </sheetViews>
  <sheetFormatPr defaultColWidth="8.7109375" defaultRowHeight="14.45"/>
  <sheetData>
    <row r="1" spans="1:30" ht="16.899999999999999">
      <c r="A1" s="30"/>
      <c r="B1" s="30"/>
      <c r="C1" s="30" t="s">
        <v>34</v>
      </c>
      <c r="D1" s="30" t="s">
        <v>35</v>
      </c>
      <c r="E1" s="30" t="s">
        <v>36</v>
      </c>
      <c r="F1" s="30" t="s">
        <v>37</v>
      </c>
      <c r="G1" s="30" t="s">
        <v>38</v>
      </c>
      <c r="H1" s="30" t="s">
        <v>39</v>
      </c>
      <c r="I1" s="30" t="s">
        <v>40</v>
      </c>
      <c r="J1" s="30" t="s">
        <v>41</v>
      </c>
      <c r="K1" s="30" t="s">
        <v>42</v>
      </c>
      <c r="L1" s="30" t="s">
        <v>43</v>
      </c>
      <c r="M1" s="30" t="s">
        <v>44</v>
      </c>
      <c r="N1" s="30" t="s">
        <v>45</v>
      </c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30" ht="16.899999999999999">
      <c r="A2" s="31" t="s">
        <v>46</v>
      </c>
      <c r="B2" s="30" t="s">
        <v>47</v>
      </c>
      <c r="C2" s="12"/>
      <c r="D2" s="12"/>
      <c r="E2" s="12"/>
      <c r="F2" s="12"/>
      <c r="G2" s="12"/>
      <c r="H2" s="12"/>
      <c r="I2" s="30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30"/>
      <c r="AA2" s="30"/>
      <c r="AB2" s="30"/>
      <c r="AC2" s="30"/>
    </row>
    <row r="3" spans="1:30" ht="16.899999999999999">
      <c r="A3" s="30"/>
      <c r="B3" s="30" t="s">
        <v>48</v>
      </c>
      <c r="C3" s="12"/>
      <c r="D3" s="12"/>
      <c r="E3" s="12"/>
      <c r="F3" s="12"/>
      <c r="G3" s="12"/>
      <c r="H3" s="12"/>
      <c r="I3" s="30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30"/>
      <c r="AA3" s="30"/>
      <c r="AB3" s="30"/>
      <c r="AC3" s="30"/>
    </row>
    <row r="4" spans="1:30" ht="16.899999999999999">
      <c r="A4" s="1"/>
      <c r="B4" s="1" t="s">
        <v>49</v>
      </c>
      <c r="C4" s="32"/>
      <c r="D4" s="32"/>
      <c r="E4" s="32"/>
      <c r="F4" s="32"/>
      <c r="G4" s="32"/>
      <c r="H4" s="32"/>
      <c r="I4" s="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1"/>
      <c r="Z4" s="32"/>
      <c r="AA4" s="1"/>
      <c r="AB4" s="1"/>
      <c r="AC4" s="1"/>
      <c r="AD4" s="1"/>
    </row>
    <row r="5" spans="1:30" ht="16.899999999999999">
      <c r="A5" s="1"/>
      <c r="B5" s="33" t="s">
        <v>50</v>
      </c>
      <c r="C5" s="32"/>
      <c r="D5" s="32"/>
      <c r="E5" s="32"/>
      <c r="F5" s="32"/>
      <c r="G5" s="32"/>
      <c r="H5" s="32"/>
      <c r="I5" s="1"/>
      <c r="J5" s="32"/>
      <c r="K5" s="32"/>
      <c r="L5" s="32"/>
      <c r="M5" s="32"/>
      <c r="N5" s="32"/>
      <c r="O5" s="32"/>
      <c r="P5" s="12"/>
      <c r="Q5" s="12"/>
      <c r="R5" s="34"/>
      <c r="S5" s="34"/>
      <c r="T5" s="34"/>
      <c r="U5" s="34"/>
      <c r="V5" s="34"/>
      <c r="W5" s="34"/>
      <c r="X5" s="32"/>
      <c r="Y5" s="1"/>
      <c r="Z5" s="32"/>
      <c r="AA5" s="1"/>
      <c r="AB5" s="1"/>
      <c r="AC5" s="1"/>
      <c r="AD5" s="1"/>
    </row>
    <row r="6" spans="1:30" ht="16.899999999999999">
      <c r="A6" s="30"/>
      <c r="B6" s="30" t="s">
        <v>47</v>
      </c>
      <c r="C6" s="12"/>
      <c r="D6" s="12"/>
      <c r="E6" s="12"/>
      <c r="F6" s="12"/>
      <c r="G6" s="12"/>
      <c r="H6" s="12"/>
      <c r="I6" s="30"/>
      <c r="J6" s="12"/>
      <c r="K6" s="12"/>
      <c r="L6" s="12"/>
      <c r="M6" s="12"/>
      <c r="N6" s="12"/>
      <c r="O6" s="12"/>
      <c r="P6" s="30"/>
      <c r="Q6" s="30"/>
      <c r="R6" s="30"/>
      <c r="S6" s="30"/>
      <c r="T6" s="30"/>
      <c r="U6" s="30"/>
      <c r="V6" s="30"/>
      <c r="W6" s="30"/>
      <c r="X6" s="12"/>
      <c r="Y6" s="30"/>
      <c r="Z6" s="12"/>
      <c r="AA6" s="30"/>
      <c r="AB6" s="30"/>
      <c r="AC6" s="30"/>
    </row>
    <row r="7" spans="1:30" ht="16.899999999999999">
      <c r="A7" s="30"/>
      <c r="B7" s="30" t="s">
        <v>48</v>
      </c>
      <c r="C7" s="12"/>
      <c r="D7" s="12"/>
      <c r="E7" s="12"/>
      <c r="F7" s="12"/>
      <c r="G7" s="12"/>
      <c r="H7" s="12"/>
      <c r="I7" s="30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30"/>
      <c r="Z7" s="12"/>
      <c r="AA7" s="30"/>
      <c r="AB7" s="30"/>
      <c r="AC7" s="30"/>
    </row>
    <row r="8" spans="1:30" ht="16.899999999999999">
      <c r="A8" s="30"/>
      <c r="B8" s="30" t="s">
        <v>51</v>
      </c>
      <c r="C8" s="12"/>
      <c r="D8" s="12"/>
      <c r="E8" s="12"/>
      <c r="F8" s="12"/>
      <c r="G8" s="12"/>
      <c r="H8" s="12"/>
      <c r="I8" s="30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0"/>
      <c r="Z8" s="12"/>
      <c r="AA8" s="30"/>
      <c r="AB8" s="30"/>
      <c r="AC8" s="30"/>
    </row>
    <row r="9" spans="1:30" ht="16.899999999999999">
      <c r="A9" s="30"/>
      <c r="B9" s="30" t="s">
        <v>52</v>
      </c>
      <c r="C9" s="12"/>
      <c r="D9" s="12"/>
      <c r="E9" s="12"/>
      <c r="F9" s="12"/>
      <c r="G9" s="12"/>
      <c r="H9" s="12"/>
      <c r="I9" s="30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30"/>
      <c r="AB9" s="30"/>
      <c r="AC9" s="30"/>
    </row>
    <row r="10" spans="1:30" ht="16.899999999999999">
      <c r="A10" s="30"/>
      <c r="B10" s="30" t="s">
        <v>53</v>
      </c>
      <c r="C10" s="12"/>
      <c r="D10" s="12"/>
      <c r="E10" s="12"/>
      <c r="F10" s="12"/>
      <c r="G10" s="12"/>
      <c r="H10" s="12"/>
      <c r="I10" s="30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0"/>
      <c r="Z10" s="12"/>
      <c r="AA10" s="30"/>
      <c r="AB10" s="30"/>
      <c r="AC10" s="30"/>
    </row>
    <row r="11" spans="1:30" ht="16.899999999999999">
      <c r="A11" s="30"/>
      <c r="B11" s="30" t="s">
        <v>54</v>
      </c>
      <c r="C11" s="12"/>
      <c r="D11" s="12"/>
      <c r="E11" s="12"/>
      <c r="F11" s="12"/>
      <c r="G11" s="12"/>
      <c r="H11" s="12"/>
      <c r="I11" s="30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0"/>
      <c r="Z11" s="12"/>
      <c r="AA11" s="30"/>
      <c r="AB11" s="30"/>
      <c r="AC11" s="30"/>
    </row>
    <row r="12" spans="1:30" ht="16.899999999999999">
      <c r="A12" s="30"/>
      <c r="B12" s="30" t="s">
        <v>55</v>
      </c>
      <c r="C12" s="12"/>
      <c r="D12" s="12"/>
      <c r="E12" s="12"/>
      <c r="F12" s="12"/>
      <c r="G12" s="12"/>
      <c r="H12" s="12"/>
      <c r="I12" s="30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0"/>
      <c r="Z12" s="12"/>
      <c r="AA12" s="30"/>
      <c r="AB12" s="30"/>
      <c r="AC12" s="30"/>
    </row>
    <row r="13" spans="1:30" ht="16.899999999999999">
      <c r="A13" s="30"/>
      <c r="B13" s="30" t="s">
        <v>56</v>
      </c>
      <c r="C13" s="12"/>
      <c r="D13" s="12"/>
      <c r="E13" s="12"/>
      <c r="F13" s="12"/>
      <c r="G13" s="12"/>
      <c r="H13" s="12"/>
      <c r="I13" s="30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0"/>
      <c r="Z13" s="12"/>
      <c r="AA13" s="30"/>
      <c r="AB13" s="30"/>
      <c r="AC13" s="30"/>
    </row>
    <row r="14" spans="1:30" ht="16.899999999999999">
      <c r="A14" s="30"/>
      <c r="B14" s="30" t="s">
        <v>57</v>
      </c>
      <c r="C14" s="12"/>
      <c r="D14" s="12"/>
      <c r="E14" s="12"/>
      <c r="F14" s="12"/>
      <c r="G14" s="12"/>
      <c r="H14" s="12"/>
      <c r="I14" s="30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30"/>
      <c r="Z14" s="12"/>
      <c r="AA14" s="30"/>
      <c r="AB14" s="30"/>
      <c r="AC14" s="30"/>
    </row>
    <row r="15" spans="1:30" ht="16.899999999999999">
      <c r="A15" s="30"/>
      <c r="B15" s="30" t="s">
        <v>58</v>
      </c>
      <c r="C15" s="12"/>
      <c r="D15" s="12"/>
      <c r="E15" s="12"/>
      <c r="F15" s="12"/>
      <c r="G15" s="12"/>
      <c r="H15" s="12"/>
      <c r="I15" s="30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30"/>
      <c r="Z15" s="12"/>
      <c r="AA15" s="30"/>
      <c r="AB15" s="30"/>
      <c r="AC15" s="30"/>
    </row>
    <row r="16" spans="1:30" ht="16.899999999999999">
      <c r="A16" s="30"/>
      <c r="B16" s="30" t="s">
        <v>59</v>
      </c>
      <c r="C16" s="12"/>
      <c r="D16" s="12"/>
      <c r="E16" s="12"/>
      <c r="F16" s="12"/>
      <c r="G16" s="12"/>
      <c r="H16" s="12"/>
      <c r="I16" s="30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30"/>
      <c r="Z16" s="12"/>
      <c r="AA16" s="30"/>
      <c r="AB16" s="30"/>
      <c r="AC16" s="30"/>
    </row>
    <row r="17" spans="1:30" ht="16.899999999999999">
      <c r="A17" s="30"/>
      <c r="B17" s="30" t="s">
        <v>60</v>
      </c>
      <c r="C17" s="12"/>
      <c r="D17" s="12"/>
      <c r="E17" s="12"/>
      <c r="F17" s="12"/>
      <c r="G17" s="12"/>
      <c r="H17" s="12"/>
      <c r="I17" s="30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30"/>
      <c r="Z17" s="12"/>
      <c r="AA17" s="30"/>
      <c r="AB17" s="30"/>
      <c r="AC17" s="30"/>
    </row>
    <row r="18" spans="1:30" ht="16.899999999999999">
      <c r="A18" s="1"/>
      <c r="B18" s="1" t="s">
        <v>61</v>
      </c>
      <c r="C18" s="32"/>
      <c r="D18" s="32"/>
      <c r="E18" s="32"/>
      <c r="F18" s="32"/>
      <c r="G18" s="32"/>
      <c r="H18" s="32"/>
      <c r="I18" s="1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1"/>
      <c r="Z18" s="32"/>
      <c r="AA18" s="1"/>
      <c r="AB18" s="1"/>
      <c r="AC18" s="1"/>
      <c r="AD18" s="1"/>
    </row>
    <row r="19" spans="1:30" ht="16.899999999999999">
      <c r="A19" s="30"/>
      <c r="B19" s="30" t="s">
        <v>62</v>
      </c>
      <c r="C19" s="12"/>
      <c r="D19" s="12"/>
      <c r="E19" s="12"/>
      <c r="F19" s="12"/>
      <c r="G19" s="12"/>
      <c r="H19" s="12"/>
      <c r="I19" s="30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30"/>
      <c r="Z19" s="12"/>
      <c r="AA19" s="30"/>
      <c r="AB19" s="30"/>
      <c r="AC19" s="30"/>
    </row>
    <row r="20" spans="1:30" ht="16.899999999999999">
      <c r="A20" s="30"/>
      <c r="B20" s="30" t="s">
        <v>63</v>
      </c>
      <c r="C20" s="12"/>
      <c r="D20" s="12"/>
      <c r="E20" s="12"/>
      <c r="F20" s="12"/>
      <c r="G20" s="12"/>
      <c r="H20" s="12"/>
      <c r="I20" s="30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30"/>
      <c r="Z20" s="12"/>
      <c r="AA20" s="30"/>
      <c r="AB20" s="30"/>
      <c r="AC20" s="30"/>
    </row>
    <row r="21" spans="1:30" ht="16.899999999999999">
      <c r="A21" s="30"/>
      <c r="B21" s="30" t="s">
        <v>64</v>
      </c>
      <c r="C21" s="12"/>
      <c r="D21" s="12"/>
      <c r="E21" s="12"/>
      <c r="F21" s="12"/>
      <c r="G21" s="12"/>
      <c r="H21" s="12"/>
      <c r="I21" s="30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30"/>
      <c r="Z21" s="12"/>
      <c r="AA21" s="30"/>
      <c r="AB21" s="30"/>
      <c r="AC21" s="30"/>
    </row>
    <row r="22" spans="1:30" ht="16.899999999999999">
      <c r="A22" s="30"/>
      <c r="B22" s="30" t="s">
        <v>65</v>
      </c>
      <c r="C22" s="12"/>
      <c r="D22" s="12"/>
      <c r="E22" s="12"/>
      <c r="F22" s="12"/>
      <c r="G22" s="12"/>
      <c r="H22" s="12"/>
      <c r="I22" s="30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30"/>
      <c r="Z22" s="12"/>
      <c r="AA22" s="30"/>
      <c r="AB22" s="30"/>
      <c r="AC22" s="30"/>
    </row>
    <row r="23" spans="1:30" ht="16.899999999999999">
      <c r="A23" s="1"/>
      <c r="B23" s="1" t="s">
        <v>66</v>
      </c>
      <c r="C23" s="32"/>
      <c r="D23" s="32"/>
      <c r="E23" s="32"/>
      <c r="F23" s="32"/>
      <c r="G23" s="32"/>
      <c r="H23" s="32"/>
      <c r="I23" s="1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1"/>
      <c r="Z23" s="32"/>
      <c r="AA23" s="1"/>
      <c r="AB23" s="1"/>
      <c r="AC23" s="1"/>
      <c r="AD23" s="1"/>
    </row>
    <row r="24" spans="1:30" ht="16.899999999999999">
      <c r="A24" s="20"/>
      <c r="B24" s="20" t="s">
        <v>67</v>
      </c>
      <c r="C24" s="20"/>
      <c r="D24" s="20"/>
      <c r="E24" s="12"/>
      <c r="F24" s="12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3"/>
    </row>
    <row r="25" spans="1:30" ht="16.899999999999999">
      <c r="A25" s="30"/>
      <c r="B25" s="30" t="s">
        <v>14</v>
      </c>
      <c r="C25" s="12"/>
      <c r="D25" s="12"/>
      <c r="E25" s="12"/>
      <c r="F25" s="12"/>
      <c r="G25" s="12"/>
      <c r="H25" s="12"/>
      <c r="I25" s="30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30"/>
      <c r="Z25" s="12"/>
      <c r="AA25" s="30"/>
      <c r="AB25" s="30"/>
      <c r="AC25" s="30"/>
    </row>
    <row r="26" spans="1:30" ht="16.899999999999999">
      <c r="A26" s="30"/>
      <c r="B26" s="30"/>
      <c r="C26" s="12"/>
      <c r="D26" s="12"/>
      <c r="E26" s="12"/>
      <c r="F26" s="12"/>
      <c r="G26" s="12"/>
      <c r="H26" s="12"/>
      <c r="I26" s="30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30"/>
      <c r="Z26" s="12"/>
      <c r="AA26" s="30"/>
      <c r="AB26" s="30"/>
      <c r="AC26" s="30"/>
    </row>
    <row r="27" spans="1:30" ht="16.899999999999999">
      <c r="A27" s="33"/>
      <c r="B27" s="33" t="s">
        <v>68</v>
      </c>
      <c r="C27" s="33"/>
      <c r="D27" s="33"/>
      <c r="E27" s="12"/>
      <c r="F27" s="1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2"/>
    </row>
    <row r="28" spans="1:30" ht="16.899999999999999">
      <c r="A28" s="33"/>
      <c r="B28" s="33" t="s">
        <v>69</v>
      </c>
      <c r="C28" s="33"/>
      <c r="D28" s="33"/>
      <c r="E28" s="12"/>
      <c r="F28" s="12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2"/>
    </row>
    <row r="29" spans="1:30" ht="16.899999999999999">
      <c r="A29" s="33"/>
      <c r="B29" s="33" t="s">
        <v>70</v>
      </c>
      <c r="C29" s="12"/>
      <c r="D29" s="12"/>
      <c r="E29" s="12"/>
      <c r="F29" s="1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5"/>
      <c r="R29" s="5"/>
      <c r="S29" s="5"/>
      <c r="T29" s="5"/>
      <c r="U29" s="6"/>
      <c r="V29" s="6"/>
      <c r="W29" s="5"/>
      <c r="X29" s="33"/>
      <c r="Y29" s="33"/>
      <c r="Z29" s="33"/>
      <c r="AA29" s="33"/>
      <c r="AB29" s="33"/>
      <c r="AC29" s="33"/>
      <c r="AD29" s="2"/>
    </row>
    <row r="30" spans="1:30" ht="16.899999999999999">
      <c r="A30" s="33"/>
      <c r="B30" s="33" t="s">
        <v>71</v>
      </c>
      <c r="C30" s="12"/>
      <c r="D30" s="12"/>
      <c r="E30" s="12"/>
      <c r="F30" s="12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5"/>
      <c r="R30" s="5"/>
      <c r="S30" s="5"/>
      <c r="T30" s="5"/>
      <c r="U30" s="5"/>
      <c r="V30" s="6"/>
      <c r="W30" s="5"/>
      <c r="X30" s="33"/>
      <c r="Y30" s="33"/>
      <c r="Z30" s="33"/>
      <c r="AA30" s="33"/>
      <c r="AB30" s="33"/>
      <c r="AC30" s="33"/>
      <c r="AD30" s="2"/>
    </row>
    <row r="31" spans="1:30" ht="16.899999999999999">
      <c r="A31" s="33"/>
      <c r="B31" s="33" t="s">
        <v>72</v>
      </c>
      <c r="C31" s="12"/>
      <c r="D31" s="12"/>
      <c r="E31" s="12"/>
      <c r="F31" s="1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6"/>
      <c r="U31" s="33"/>
      <c r="V31" s="5"/>
      <c r="W31" s="6"/>
      <c r="X31" s="33"/>
      <c r="Y31" s="33"/>
      <c r="Z31" s="33"/>
      <c r="AA31" s="33"/>
      <c r="AB31" s="33"/>
      <c r="AC31" s="33"/>
      <c r="AD31" s="2"/>
    </row>
    <row r="32" spans="1:30" ht="16.899999999999999">
      <c r="A32" s="33"/>
      <c r="B32" s="33"/>
      <c r="C32" s="12"/>
      <c r="D32" s="12"/>
      <c r="E32" s="12"/>
      <c r="F32" s="12"/>
      <c r="G32" s="12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6"/>
      <c r="X32" s="33"/>
      <c r="Y32" s="33"/>
      <c r="Z32" s="33"/>
      <c r="AA32" s="33"/>
      <c r="AB32" s="33"/>
      <c r="AC32" s="33"/>
      <c r="AD32" s="2"/>
    </row>
    <row r="33" spans="1:29" ht="16.899999999999999">
      <c r="A33" s="30"/>
      <c r="B33" s="30"/>
      <c r="C33" s="12"/>
      <c r="D33" s="12"/>
      <c r="E33" s="12"/>
      <c r="F33" s="12"/>
      <c r="G33" s="12"/>
      <c r="H33" s="12"/>
      <c r="I33" s="30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30"/>
      <c r="AA33" s="30"/>
      <c r="AB33" s="30"/>
      <c r="AC33" s="30"/>
    </row>
    <row r="34" spans="1:29" ht="16.899999999999999">
      <c r="A34" s="31" t="s">
        <v>73</v>
      </c>
      <c r="B34" s="30"/>
      <c r="C34" s="12"/>
      <c r="D34" s="12"/>
      <c r="E34" s="12"/>
      <c r="F34" s="12"/>
      <c r="G34" s="12"/>
      <c r="H34" s="12"/>
      <c r="I34" s="30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7"/>
      <c r="V34" s="12"/>
      <c r="W34" s="12"/>
      <c r="X34" s="12"/>
      <c r="Y34" s="12"/>
      <c r="Z34" s="30"/>
      <c r="AA34" s="30"/>
      <c r="AB34" s="30"/>
      <c r="AC34" s="30"/>
    </row>
    <row r="35" spans="1:29" ht="16.899999999999999">
      <c r="A35" s="30" t="s">
        <v>74</v>
      </c>
      <c r="B35" s="30" t="s">
        <v>20</v>
      </c>
      <c r="C35" s="12"/>
      <c r="D35" s="12"/>
      <c r="E35" s="12"/>
      <c r="F35" s="12"/>
      <c r="G35" s="12"/>
      <c r="H35" s="12"/>
      <c r="I35" s="30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30"/>
      <c r="AB35" s="30"/>
      <c r="AC35" s="30"/>
    </row>
    <row r="36" spans="1:29" ht="16.899999999999999">
      <c r="A36" s="30"/>
      <c r="B36" s="30" t="s">
        <v>75</v>
      </c>
      <c r="C36" s="12"/>
      <c r="D36" s="12"/>
      <c r="E36" s="12"/>
      <c r="F36" s="12"/>
      <c r="G36" s="12"/>
      <c r="H36" s="12"/>
      <c r="I36" s="30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30"/>
      <c r="AA36" s="30"/>
      <c r="AB36" s="30"/>
      <c r="AC36" s="30"/>
    </row>
    <row r="37" spans="1:29" ht="16.899999999999999">
      <c r="A37" s="30"/>
      <c r="B37" s="30" t="s">
        <v>76</v>
      </c>
      <c r="C37" s="12"/>
      <c r="D37" s="12"/>
      <c r="E37" s="12"/>
      <c r="F37" s="12"/>
      <c r="G37" s="12"/>
      <c r="H37" s="12"/>
      <c r="I37" s="30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30"/>
      <c r="AA37" s="30"/>
      <c r="AB37" s="30"/>
      <c r="AC37" s="30"/>
    </row>
    <row r="38" spans="1:29" ht="16.899999999999999">
      <c r="A38" s="30"/>
      <c r="B38" s="30" t="s">
        <v>77</v>
      </c>
      <c r="C38" s="12"/>
      <c r="D38" s="12"/>
      <c r="E38" s="12"/>
      <c r="F38" s="12"/>
      <c r="G38" s="12"/>
      <c r="H38" s="12"/>
      <c r="I38" s="30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30"/>
      <c r="AA38" s="30"/>
      <c r="AB38" s="30"/>
      <c r="AC38" s="30"/>
    </row>
    <row r="39" spans="1:29" ht="16.899999999999999">
      <c r="A39" s="30"/>
      <c r="B39" s="30" t="s">
        <v>78</v>
      </c>
      <c r="C39" s="12"/>
      <c r="D39" s="12"/>
      <c r="E39" s="12"/>
      <c r="F39" s="12"/>
      <c r="G39" s="12"/>
      <c r="H39" s="12"/>
      <c r="I39" s="30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30"/>
      <c r="AA39" s="30"/>
      <c r="AB39" s="30"/>
      <c r="AC39" s="30"/>
    </row>
    <row r="40" spans="1:29" ht="16.899999999999999">
      <c r="A40" s="30"/>
      <c r="B40" s="30" t="s">
        <v>79</v>
      </c>
      <c r="C40" s="12"/>
      <c r="D40" s="12"/>
      <c r="E40" s="12"/>
      <c r="F40" s="12"/>
      <c r="G40" s="12"/>
      <c r="H40" s="12"/>
      <c r="I40" s="30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30"/>
      <c r="AA40" s="30"/>
      <c r="AB40" s="30"/>
      <c r="AC40" s="30"/>
    </row>
    <row r="41" spans="1:29" ht="16.899999999999999">
      <c r="A41" s="30"/>
      <c r="B41" s="30" t="s">
        <v>80</v>
      </c>
      <c r="C41" s="12"/>
      <c r="D41" s="12"/>
      <c r="E41" s="12"/>
      <c r="F41" s="12"/>
      <c r="G41" s="12"/>
      <c r="H41" s="12"/>
      <c r="I41" s="30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30"/>
      <c r="AA41" s="30"/>
      <c r="AB41" s="30"/>
      <c r="AC41" s="30"/>
    </row>
    <row r="42" spans="1:29" ht="16.899999999999999">
      <c r="A42" s="30" t="s">
        <v>81</v>
      </c>
      <c r="B42" s="30" t="s">
        <v>82</v>
      </c>
      <c r="C42" s="12"/>
      <c r="D42" s="12"/>
      <c r="E42" s="12"/>
      <c r="F42" s="12"/>
      <c r="G42" s="12"/>
      <c r="H42" s="12"/>
      <c r="I42" s="30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30"/>
      <c r="AA42" s="30"/>
      <c r="AB42" s="30"/>
      <c r="AC42" s="30"/>
    </row>
    <row r="43" spans="1:29" ht="16.899999999999999">
      <c r="A43" s="30"/>
      <c r="B43" s="30" t="s">
        <v>83</v>
      </c>
      <c r="C43" s="12"/>
      <c r="D43" s="12"/>
      <c r="E43" s="12"/>
      <c r="F43" s="12"/>
      <c r="G43" s="12"/>
      <c r="H43" s="12"/>
      <c r="I43" s="30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30"/>
      <c r="AA43" s="30"/>
      <c r="AB43" s="30"/>
      <c r="AC43" s="30"/>
    </row>
    <row r="44" spans="1:29" ht="16.899999999999999">
      <c r="A44" s="30"/>
      <c r="B44" s="30" t="s">
        <v>84</v>
      </c>
      <c r="C44" s="12"/>
      <c r="D44" s="12"/>
      <c r="E44" s="12"/>
      <c r="F44" s="12"/>
      <c r="G44" s="12"/>
      <c r="H44" s="12"/>
      <c r="I44" s="30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30"/>
      <c r="AA44" s="30"/>
      <c r="AB44" s="30"/>
      <c r="AC44" s="30"/>
    </row>
    <row r="45" spans="1:29" ht="16.899999999999999">
      <c r="A45" s="30"/>
      <c r="B45" s="30" t="s">
        <v>85</v>
      </c>
      <c r="C45" s="12"/>
      <c r="D45" s="12"/>
      <c r="E45" s="12"/>
      <c r="F45" s="12"/>
      <c r="G45" s="12"/>
      <c r="H45" s="12"/>
      <c r="I45" s="30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30"/>
      <c r="AA45" s="30"/>
      <c r="AB45" s="30"/>
      <c r="AC45" s="30"/>
    </row>
    <row r="46" spans="1:29" ht="16.899999999999999">
      <c r="A46" s="30"/>
      <c r="B46" s="30" t="s">
        <v>86</v>
      </c>
      <c r="C46" s="12"/>
      <c r="D46" s="12"/>
      <c r="E46" s="12"/>
      <c r="F46" s="12"/>
      <c r="G46" s="12"/>
      <c r="H46" s="12"/>
      <c r="I46" s="30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30"/>
      <c r="AA46" s="30"/>
      <c r="AB46" s="30"/>
      <c r="AC46" s="30"/>
    </row>
    <row r="47" spans="1:29" ht="16.899999999999999">
      <c r="A47" s="30"/>
      <c r="B47" s="30" t="s">
        <v>87</v>
      </c>
      <c r="C47" s="12"/>
      <c r="D47" s="12"/>
      <c r="E47" s="12"/>
      <c r="F47" s="12"/>
      <c r="G47" s="12"/>
      <c r="H47" s="12"/>
      <c r="I47" s="30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30"/>
      <c r="AA47" s="30"/>
      <c r="AB47" s="30"/>
      <c r="AC47" s="30"/>
    </row>
    <row r="48" spans="1:29" ht="16.899999999999999">
      <c r="A48" s="30"/>
      <c r="B48" s="30" t="s">
        <v>88</v>
      </c>
      <c r="C48" s="12"/>
      <c r="D48" s="12"/>
      <c r="E48" s="12"/>
      <c r="F48" s="12"/>
      <c r="G48" s="12"/>
      <c r="H48" s="12"/>
      <c r="I48" s="30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30"/>
      <c r="AA48" s="30"/>
      <c r="AB48" s="30"/>
      <c r="AC48" s="30"/>
    </row>
    <row r="49" spans="1:30" ht="16.899999999999999">
      <c r="A49" s="1"/>
      <c r="B49" s="1" t="s">
        <v>89</v>
      </c>
      <c r="C49" s="32"/>
      <c r="D49" s="32"/>
      <c r="E49" s="32"/>
      <c r="F49" s="32"/>
      <c r="G49" s="32"/>
      <c r="H49" s="32"/>
      <c r="I49" s="1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1"/>
      <c r="AA49" s="1"/>
      <c r="AB49" s="1"/>
      <c r="AC49" s="1"/>
      <c r="AD49" s="1"/>
    </row>
    <row r="50" spans="1:30" ht="16.899999999999999">
      <c r="A50" s="1"/>
      <c r="B50" s="1"/>
      <c r="C50" s="32"/>
      <c r="D50" s="12"/>
      <c r="E50" s="32"/>
      <c r="F50" s="32"/>
      <c r="G50" s="12"/>
      <c r="H50" s="12"/>
      <c r="I50" s="30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30"/>
      <c r="AA50" s="30"/>
      <c r="AB50" s="30"/>
      <c r="AC50" s="30"/>
    </row>
    <row r="51" spans="1:30" ht="16.899999999999999">
      <c r="A51" s="30" t="s">
        <v>90</v>
      </c>
      <c r="B51" s="30" t="s">
        <v>91</v>
      </c>
      <c r="C51" s="12"/>
      <c r="D51" s="12"/>
      <c r="E51" s="12"/>
      <c r="F51" s="12"/>
      <c r="G51" s="12"/>
      <c r="H51" s="12"/>
      <c r="I51" s="30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30"/>
      <c r="AA51" s="30"/>
      <c r="AB51" s="30"/>
      <c r="AC51" s="30"/>
    </row>
    <row r="52" spans="1:30" ht="16.899999999999999">
      <c r="A52" s="30"/>
      <c r="B52" s="30" t="s">
        <v>92</v>
      </c>
      <c r="C52" s="12"/>
      <c r="D52" s="12"/>
      <c r="E52" s="12"/>
      <c r="F52" s="12"/>
      <c r="G52" s="12"/>
      <c r="H52" s="12"/>
      <c r="I52" s="30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30"/>
      <c r="AA52" s="30"/>
      <c r="AB52" s="30"/>
      <c r="AC52" s="30"/>
    </row>
    <row r="53" spans="1:30" ht="16.899999999999999">
      <c r="A53" s="30"/>
      <c r="B53" s="30" t="s">
        <v>93</v>
      </c>
      <c r="C53" s="12"/>
      <c r="D53" s="12"/>
      <c r="E53" s="12"/>
      <c r="F53" s="12"/>
      <c r="G53" s="12"/>
      <c r="H53" s="12"/>
      <c r="I53" s="30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30"/>
      <c r="AA53" s="30"/>
      <c r="AB53" s="30"/>
      <c r="AC53" s="30"/>
    </row>
    <row r="54" spans="1:30" ht="16.899999999999999">
      <c r="A54" s="30"/>
      <c r="B54" s="30" t="s">
        <v>94</v>
      </c>
      <c r="C54" s="12"/>
      <c r="D54" s="12"/>
      <c r="E54" s="12"/>
      <c r="F54" s="12"/>
      <c r="G54" s="12"/>
      <c r="H54" s="12"/>
      <c r="I54" s="30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30"/>
      <c r="AA54" s="30"/>
      <c r="AB54" s="30"/>
      <c r="AC54" s="30"/>
    </row>
    <row r="55" spans="1:30" ht="16.899999999999999">
      <c r="A55" s="30"/>
      <c r="B55" s="30" t="s">
        <v>95</v>
      </c>
      <c r="C55" s="12"/>
      <c r="D55" s="12"/>
      <c r="E55" s="12"/>
      <c r="F55" s="12"/>
      <c r="G55" s="12"/>
      <c r="H55" s="12"/>
      <c r="I55" s="30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30"/>
      <c r="AA55" s="30"/>
      <c r="AB55" s="30"/>
      <c r="AC55" s="30"/>
    </row>
    <row r="56" spans="1:30" ht="16.899999999999999">
      <c r="A56" s="30"/>
      <c r="B56" s="30" t="s">
        <v>96</v>
      </c>
      <c r="C56" s="12"/>
      <c r="D56" s="12"/>
      <c r="E56" s="12"/>
      <c r="F56" s="12"/>
      <c r="G56" s="12"/>
      <c r="H56" s="12"/>
      <c r="I56" s="30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30"/>
      <c r="AA56" s="30"/>
      <c r="AB56" s="30"/>
      <c r="AC56" s="30"/>
    </row>
    <row r="57" spans="1:30" ht="16.899999999999999">
      <c r="A57" s="30" t="s">
        <v>97</v>
      </c>
      <c r="B57" s="30" t="s">
        <v>98</v>
      </c>
      <c r="C57" s="12"/>
      <c r="D57" s="12"/>
      <c r="E57" s="12"/>
      <c r="F57" s="12"/>
      <c r="G57" s="12"/>
      <c r="H57" s="12"/>
      <c r="I57" s="30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30"/>
      <c r="AA57" s="30"/>
      <c r="AB57" s="30"/>
      <c r="AC57" s="30"/>
    </row>
    <row r="58" spans="1:30" ht="16.899999999999999">
      <c r="A58" s="30"/>
      <c r="B58" s="30" t="s">
        <v>87</v>
      </c>
      <c r="C58" s="12"/>
      <c r="D58" s="12"/>
      <c r="E58" s="12"/>
      <c r="F58" s="12"/>
      <c r="G58" s="12"/>
      <c r="H58" s="12"/>
      <c r="I58" s="30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30"/>
      <c r="AA58" s="30"/>
      <c r="AB58" s="30"/>
      <c r="AC58" s="30"/>
    </row>
    <row r="59" spans="1:30" ht="16.899999999999999">
      <c r="A59" s="30"/>
      <c r="B59" s="30" t="s">
        <v>99</v>
      </c>
      <c r="C59" s="12"/>
      <c r="D59" s="12"/>
      <c r="E59" s="12"/>
      <c r="F59" s="12"/>
      <c r="G59" s="12"/>
      <c r="H59" s="12"/>
      <c r="I59" s="30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30"/>
      <c r="AA59" s="30"/>
      <c r="AB59" s="30"/>
      <c r="AC59" s="30"/>
    </row>
    <row r="60" spans="1:30" ht="16.899999999999999">
      <c r="A60" s="30"/>
      <c r="B60" s="30" t="s">
        <v>100</v>
      </c>
      <c r="C60" s="12"/>
      <c r="D60" s="12"/>
      <c r="E60" s="12"/>
      <c r="F60" s="12"/>
      <c r="G60" s="12"/>
      <c r="H60" s="12"/>
      <c r="I60" s="30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30"/>
      <c r="AA60" s="30"/>
      <c r="AB60" s="30"/>
      <c r="AC60" s="30"/>
    </row>
    <row r="61" spans="1:30" ht="16.899999999999999">
      <c r="A61" s="30"/>
      <c r="B61" s="30" t="s">
        <v>86</v>
      </c>
      <c r="C61" s="12"/>
      <c r="D61" s="12"/>
      <c r="E61" s="12"/>
      <c r="F61" s="12"/>
      <c r="G61" s="12"/>
      <c r="H61" s="12"/>
      <c r="I61" s="30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30"/>
      <c r="AA61" s="30"/>
      <c r="AB61" s="30"/>
      <c r="AC61" s="30"/>
    </row>
    <row r="62" spans="1:30" ht="16.899999999999999">
      <c r="A62" s="30"/>
      <c r="B62" s="30" t="s">
        <v>101</v>
      </c>
      <c r="C62" s="12"/>
      <c r="D62" s="12"/>
      <c r="E62" s="12"/>
      <c r="F62" s="12"/>
      <c r="G62" s="12"/>
      <c r="H62" s="12"/>
      <c r="I62" s="30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30"/>
      <c r="AA62" s="30"/>
      <c r="AB62" s="30"/>
      <c r="AC62" s="30"/>
    </row>
    <row r="63" spans="1:30" ht="16.899999999999999">
      <c r="A63" s="1"/>
      <c r="B63" s="1" t="s">
        <v>102</v>
      </c>
      <c r="C63" s="32"/>
      <c r="D63" s="32"/>
      <c r="E63" s="32"/>
      <c r="F63" s="32"/>
      <c r="G63" s="32"/>
      <c r="H63" s="32"/>
      <c r="I63" s="1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1"/>
      <c r="AA63" s="1"/>
      <c r="AB63" s="1"/>
      <c r="AC63" s="1"/>
      <c r="AD63" s="1"/>
    </row>
    <row r="64" spans="1:30" ht="16.899999999999999">
      <c r="A64" s="1"/>
      <c r="B64" s="1"/>
      <c r="C64" s="32"/>
      <c r="D64" s="12"/>
      <c r="E64" s="32"/>
      <c r="F64" s="32"/>
      <c r="G64" s="12"/>
      <c r="H64" s="12"/>
      <c r="I64" s="30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30"/>
      <c r="AA64" s="30"/>
      <c r="AB64" s="30"/>
      <c r="AC64" s="30"/>
    </row>
    <row r="65" spans="1:29" ht="16.899999999999999">
      <c r="A65" s="30"/>
      <c r="B65" s="30" t="s">
        <v>103</v>
      </c>
      <c r="C65" s="12"/>
      <c r="D65" s="12"/>
      <c r="E65" s="12"/>
      <c r="F65" s="12"/>
      <c r="G65" s="12"/>
      <c r="H65" s="12"/>
      <c r="I65" s="30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30"/>
      <c r="AA65" s="30"/>
      <c r="AB65" s="30"/>
      <c r="AC65" s="30"/>
    </row>
    <row r="66" spans="1:29" ht="16.899999999999999">
      <c r="A66" s="30"/>
      <c r="B66" s="30" t="s">
        <v>104</v>
      </c>
      <c r="C66" s="12"/>
      <c r="D66" s="12"/>
      <c r="E66" s="12"/>
      <c r="F66" s="12"/>
      <c r="G66" s="12"/>
      <c r="H66" s="12"/>
      <c r="I66" s="30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30"/>
      <c r="AA66" s="30"/>
      <c r="AB66" s="30"/>
      <c r="AC66" s="30"/>
    </row>
    <row r="67" spans="1:29" ht="16.899999999999999">
      <c r="A67" s="30"/>
      <c r="B67" s="30"/>
      <c r="C67" s="12"/>
      <c r="D67" s="12"/>
      <c r="E67" s="12"/>
      <c r="F67" s="12"/>
      <c r="G67" s="12"/>
      <c r="H67" s="12"/>
      <c r="I67" s="30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30"/>
      <c r="AA67" s="30"/>
      <c r="AB67" s="30"/>
      <c r="AC67" s="30"/>
    </row>
    <row r="68" spans="1:29" ht="16.899999999999999">
      <c r="A68" s="30"/>
      <c r="B68" s="30"/>
      <c r="C68" s="12"/>
      <c r="D68" s="12"/>
      <c r="E68" s="12"/>
      <c r="F68" s="12"/>
      <c r="G68" s="12"/>
      <c r="H68" s="12"/>
      <c r="I68" s="30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30"/>
      <c r="AA68" s="30"/>
      <c r="AB68" s="30"/>
      <c r="AC68" s="30"/>
    </row>
    <row r="69" spans="1:29" ht="16.899999999999999">
      <c r="A69" s="31" t="s">
        <v>105</v>
      </c>
      <c r="B69" s="30"/>
      <c r="C69" s="12"/>
      <c r="D69" s="12"/>
      <c r="E69" s="12"/>
      <c r="F69" s="12"/>
      <c r="G69" s="12"/>
      <c r="H69" s="12"/>
      <c r="I69" s="30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30"/>
      <c r="AA69" s="30"/>
      <c r="AB69" s="30"/>
      <c r="AC69" s="30"/>
    </row>
    <row r="70" spans="1:29" ht="16.899999999999999">
      <c r="A70" s="30"/>
      <c r="B70" s="30" t="s">
        <v>106</v>
      </c>
      <c r="C70" s="12"/>
      <c r="D70" s="12"/>
      <c r="E70" s="12"/>
      <c r="F70" s="12"/>
      <c r="G70" s="12"/>
      <c r="H70" s="12"/>
      <c r="I70" s="30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30"/>
      <c r="AA70" s="30"/>
      <c r="AB70" s="30"/>
      <c r="AC70" s="30"/>
    </row>
    <row r="71" spans="1:29" ht="16.899999999999999">
      <c r="A71" s="30"/>
      <c r="B71" s="30" t="s">
        <v>107</v>
      </c>
      <c r="C71" s="12"/>
      <c r="D71" s="12"/>
      <c r="E71" s="12"/>
      <c r="F71" s="12"/>
      <c r="G71" s="12"/>
      <c r="H71" s="12"/>
      <c r="I71" s="30"/>
      <c r="J71" s="12"/>
      <c r="K71" s="12"/>
      <c r="L71" s="12"/>
      <c r="M71" s="12"/>
      <c r="N71" s="12"/>
      <c r="O71" s="12"/>
      <c r="P71" s="12"/>
      <c r="Q71" s="12"/>
      <c r="R71" s="35"/>
      <c r="S71" s="35"/>
      <c r="T71" s="35"/>
      <c r="U71" s="35"/>
      <c r="V71" s="35"/>
      <c r="W71" s="35"/>
      <c r="X71" s="12"/>
      <c r="Y71" s="12"/>
      <c r="Z71" s="30"/>
      <c r="AA71" s="30"/>
      <c r="AB71" s="30"/>
      <c r="AC71" s="30"/>
    </row>
    <row r="72" spans="1:29" ht="16.899999999999999">
      <c r="A72" s="30"/>
      <c r="B72" s="30" t="s">
        <v>108</v>
      </c>
      <c r="C72" s="12"/>
      <c r="D72" s="12"/>
      <c r="E72" s="12"/>
      <c r="F72" s="12"/>
      <c r="G72" s="12"/>
      <c r="H72" s="12"/>
      <c r="I72" s="30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30"/>
      <c r="AA72" s="30"/>
      <c r="AB72" s="30"/>
      <c r="AC72" s="30"/>
    </row>
    <row r="73" spans="1:29" ht="16.899999999999999">
      <c r="A73" s="30"/>
      <c r="B73" s="30" t="s">
        <v>107</v>
      </c>
      <c r="C73" s="12"/>
      <c r="D73" s="12"/>
      <c r="E73" s="12"/>
      <c r="F73" s="12"/>
      <c r="G73" s="12"/>
      <c r="H73" s="12"/>
      <c r="I73" s="30"/>
      <c r="J73" s="12"/>
      <c r="K73" s="12"/>
      <c r="L73" s="12"/>
      <c r="M73" s="12"/>
      <c r="N73" s="12"/>
      <c r="O73" s="12"/>
      <c r="P73" s="12"/>
      <c r="Q73" s="12"/>
      <c r="R73" s="35"/>
      <c r="S73" s="35"/>
      <c r="T73" s="8"/>
      <c r="U73" s="35"/>
      <c r="V73" s="35"/>
      <c r="W73" s="8"/>
      <c r="X73" s="7"/>
      <c r="Y73" s="12"/>
      <c r="Z73" s="30"/>
      <c r="AA73" s="30"/>
      <c r="AB73" s="30"/>
      <c r="AC73" s="30"/>
    </row>
    <row r="74" spans="1:29" ht="16.899999999999999">
      <c r="A74" s="30"/>
      <c r="B74" s="30" t="s">
        <v>109</v>
      </c>
      <c r="C74" s="12"/>
      <c r="D74" s="12"/>
      <c r="E74" s="12"/>
      <c r="F74" s="12"/>
      <c r="G74" s="12"/>
      <c r="H74" s="12"/>
      <c r="I74" s="30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30"/>
      <c r="AA74" s="30"/>
      <c r="AB74" s="30"/>
      <c r="AC74" s="30"/>
    </row>
    <row r="75" spans="1:29" ht="16.899999999999999">
      <c r="A75" s="30"/>
      <c r="B75" s="30" t="s">
        <v>107</v>
      </c>
      <c r="C75" s="12"/>
      <c r="D75" s="12"/>
      <c r="E75" s="12"/>
      <c r="F75" s="12"/>
      <c r="G75" s="12"/>
      <c r="H75" s="12"/>
      <c r="I75" s="30"/>
      <c r="J75" s="12"/>
      <c r="K75" s="12"/>
      <c r="L75" s="12"/>
      <c r="M75" s="12"/>
      <c r="N75" s="12"/>
      <c r="O75" s="12"/>
      <c r="P75" s="12"/>
      <c r="Q75" s="12"/>
      <c r="R75" s="9"/>
      <c r="S75" s="9"/>
      <c r="T75" s="9"/>
      <c r="U75" s="8"/>
      <c r="V75" s="8"/>
      <c r="W75" s="35"/>
      <c r="X75" s="12"/>
      <c r="Y75" s="12"/>
      <c r="Z75" s="30"/>
      <c r="AA75" s="30"/>
      <c r="AB75" s="30"/>
      <c r="AC75" s="30"/>
    </row>
    <row r="76" spans="1:29" ht="16.899999999999999">
      <c r="A76" s="30"/>
      <c r="B76" s="30"/>
      <c r="C76" s="12"/>
      <c r="D76" s="12"/>
      <c r="E76" s="12"/>
      <c r="F76" s="12"/>
      <c r="G76" s="12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ht="16.899999999999999">
      <c r="A77" s="30"/>
      <c r="B77" s="30"/>
      <c r="C77" s="12"/>
      <c r="D77" s="12"/>
      <c r="E77" s="12"/>
      <c r="F77" s="12"/>
      <c r="G77" s="12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ht="16.899999999999999">
      <c r="A78" s="30"/>
      <c r="B78" s="30" t="s">
        <v>110</v>
      </c>
      <c r="C78" s="12"/>
      <c r="D78" s="12"/>
      <c r="E78" s="12"/>
      <c r="F78" s="12"/>
      <c r="G78" s="12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12"/>
      <c r="V78" s="12"/>
      <c r="W78" s="12"/>
      <c r="X78" s="30"/>
      <c r="Y78" s="30"/>
      <c r="Z78" s="30"/>
      <c r="AA78" s="30"/>
      <c r="AB78" s="30"/>
      <c r="AC78" s="30"/>
    </row>
    <row r="79" spans="1:29" ht="16.899999999999999">
      <c r="A79" s="30"/>
      <c r="B79" s="30" t="s">
        <v>111</v>
      </c>
      <c r="C79" s="12"/>
      <c r="D79" s="12"/>
      <c r="E79" s="12"/>
      <c r="F79" s="12"/>
      <c r="G79" s="12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12"/>
      <c r="V79" s="12"/>
      <c r="W79" s="12"/>
      <c r="X79" s="30"/>
      <c r="Y79" s="30"/>
      <c r="Z79" s="30"/>
      <c r="AA79" s="30"/>
      <c r="AB79" s="30"/>
      <c r="AC79" s="30"/>
    </row>
    <row r="80" spans="1:29" ht="16.899999999999999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ht="16.899999999999999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ht="16.899999999999999">
      <c r="A82" s="30"/>
      <c r="B82" s="30"/>
      <c r="C82" s="30"/>
      <c r="D82" s="10"/>
      <c r="E82" s="30"/>
      <c r="F82" s="30"/>
      <c r="G82" s="30"/>
      <c r="H82" s="1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10"/>
      <c r="X82" s="30"/>
      <c r="Y82" s="30"/>
      <c r="Z82" s="30"/>
      <c r="AA82" s="30"/>
      <c r="AB82" s="30"/>
      <c r="AC82" s="30"/>
    </row>
    <row r="83" spans="1:29" ht="16.899999999999999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ht="16.899999999999999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ht="16.899999999999999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ht="16.899999999999999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ht="16.899999999999999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ht="16.899999999999999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ht="16.89999999999999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ht="16.899999999999999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ht="16.899999999999999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ht="16.899999999999999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C793B-32D8-4925-B3FB-8BAFD72CA143}">
  <dimension ref="A1"/>
  <sheetViews>
    <sheetView workbookViewId="0">
      <selection activeCell="H14" sqref="H14"/>
    </sheetView>
  </sheetViews>
  <sheetFormatPr defaultColWidth="8.7109375" defaultRowHeight="14.45"/>
  <sheetData>
    <row r="1" spans="1:1" ht="16.899999999999999">
      <c r="A1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B9C2E-1783-4FF3-B721-6366500469BC}">
  <dimension ref="A1:I1"/>
  <sheetViews>
    <sheetView workbookViewId="0">
      <pane ySplit="1" topLeftCell="A2" activePane="bottomLeft" state="frozen"/>
      <selection pane="bottomLeft" activeCell="A2" sqref="A2"/>
    </sheetView>
  </sheetViews>
  <sheetFormatPr defaultColWidth="8.7109375" defaultRowHeight="14.45"/>
  <sheetData>
    <row r="1" spans="1:9" ht="16.899999999999999">
      <c r="A1" s="30" t="s">
        <v>112</v>
      </c>
      <c r="B1" s="36" t="s">
        <v>113</v>
      </c>
      <c r="C1" s="36" t="s">
        <v>114</v>
      </c>
      <c r="D1" s="36" t="s">
        <v>115</v>
      </c>
      <c r="E1" s="37" t="s">
        <v>116</v>
      </c>
      <c r="F1" s="36" t="s">
        <v>117</v>
      </c>
      <c r="G1" s="36" t="s">
        <v>118</v>
      </c>
      <c r="H1" s="30" t="s">
        <v>119</v>
      </c>
      <c r="I1" s="36" t="s">
        <v>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1097-FEC0-41F3-AFB3-919A0C76A972}">
  <dimension ref="B1:C241"/>
  <sheetViews>
    <sheetView workbookViewId="0">
      <selection activeCell="C6" sqref="C6"/>
    </sheetView>
  </sheetViews>
  <sheetFormatPr defaultColWidth="8.7109375" defaultRowHeight="15"/>
  <sheetData>
    <row r="1" spans="2:3" s="38" customFormat="1" ht="16.5"/>
    <row r="2" spans="2:3" s="38" customFormat="1" ht="16.5">
      <c r="B2" s="38" t="s">
        <v>121</v>
      </c>
      <c r="C2" s="38" t="s">
        <v>10</v>
      </c>
    </row>
    <row r="3" spans="2:3" s="38" customFormat="1" ht="16.5">
      <c r="B3" s="38" t="s">
        <v>122</v>
      </c>
    </row>
    <row r="4" spans="2:3" s="38" customFormat="1" ht="16.5">
      <c r="B4" s="38" t="s">
        <v>4</v>
      </c>
      <c r="C4" s="38" t="s">
        <v>13</v>
      </c>
    </row>
    <row r="5" spans="2:3" s="38" customFormat="1" ht="16.5">
      <c r="B5" s="38" t="s">
        <v>2</v>
      </c>
      <c r="C5" s="38" t="s">
        <v>123</v>
      </c>
    </row>
    <row r="6" spans="2:3" s="38" customFormat="1" ht="16.5">
      <c r="B6" s="38" t="s">
        <v>3</v>
      </c>
      <c r="C6" s="38" t="s">
        <v>17</v>
      </c>
    </row>
    <row r="7" spans="2:3" s="38" customFormat="1" ht="16.5">
      <c r="B7" s="38" t="s">
        <v>6</v>
      </c>
    </row>
    <row r="8" spans="2:3" s="38" customFormat="1" ht="16.5">
      <c r="B8" s="38" t="s">
        <v>124</v>
      </c>
    </row>
    <row r="9" spans="2:3" s="38" customFormat="1" ht="16.5">
      <c r="B9" s="38" t="s">
        <v>125</v>
      </c>
    </row>
    <row r="10" spans="2:3" s="38" customFormat="1" ht="16.5">
      <c r="B10" s="38" t="s">
        <v>5</v>
      </c>
    </row>
    <row r="11" spans="2:3" s="38" customFormat="1" ht="16.5">
      <c r="B11" s="38" t="s">
        <v>126</v>
      </c>
    </row>
    <row r="12" spans="2:3" s="38" customFormat="1" ht="16.5">
      <c r="B12" s="38" t="s">
        <v>127</v>
      </c>
    </row>
    <row r="13" spans="2:3" s="38" customFormat="1" ht="16.5">
      <c r="B13" s="38" t="s">
        <v>128</v>
      </c>
    </row>
    <row r="14" spans="2:3" s="38" customFormat="1" ht="16.5"/>
    <row r="15" spans="2:3" s="38" customFormat="1" ht="16.5"/>
    <row r="16" spans="2:3" s="38" customFormat="1" ht="16.5">
      <c r="B16" s="40" t="s">
        <v>129</v>
      </c>
    </row>
    <row r="17" spans="2:2" s="38" customFormat="1" ht="16.5"/>
    <row r="18" spans="2:2" s="38" customFormat="1" ht="16.5">
      <c r="B18" s="41" t="s">
        <v>130</v>
      </c>
    </row>
    <row r="19" spans="2:2" s="38" customFormat="1" ht="16.5">
      <c r="B19" s="38" t="s">
        <v>131</v>
      </c>
    </row>
    <row r="20" spans="2:2" s="38" customFormat="1" ht="16.5">
      <c r="B20" s="38" t="s">
        <v>132</v>
      </c>
    </row>
    <row r="21" spans="2:2" s="38" customFormat="1" ht="16.5">
      <c r="B21" s="38" t="s">
        <v>133</v>
      </c>
    </row>
    <row r="22" spans="2:2" s="38" customFormat="1" ht="16.5">
      <c r="B22" s="38" t="s">
        <v>134</v>
      </c>
    </row>
    <row r="23" spans="2:2" s="38" customFormat="1" ht="16.5">
      <c r="B23" s="38" t="s">
        <v>135</v>
      </c>
    </row>
    <row r="24" spans="2:2" s="38" customFormat="1" ht="16.5">
      <c r="B24" s="38" t="s">
        <v>136</v>
      </c>
    </row>
    <row r="25" spans="2:2" s="38" customFormat="1" ht="16.5">
      <c r="B25" s="38" t="s">
        <v>137</v>
      </c>
    </row>
    <row r="26" spans="2:2" s="38" customFormat="1" ht="16.5">
      <c r="B26" s="38" t="s">
        <v>138</v>
      </c>
    </row>
    <row r="27" spans="2:2" s="38" customFormat="1" ht="16.5">
      <c r="B27" s="38" t="s">
        <v>139</v>
      </c>
    </row>
    <row r="28" spans="2:2" s="38" customFormat="1" ht="16.5">
      <c r="B28" s="38" t="s">
        <v>140</v>
      </c>
    </row>
    <row r="29" spans="2:2" s="38" customFormat="1" ht="16.5">
      <c r="B29" s="38" t="s">
        <v>4</v>
      </c>
    </row>
    <row r="30" spans="2:2" s="38" customFormat="1" ht="16.5">
      <c r="B30" s="38" t="s">
        <v>141</v>
      </c>
    </row>
    <row r="31" spans="2:2" s="38" customFormat="1" ht="16.5">
      <c r="B31" s="38" t="s">
        <v>142</v>
      </c>
    </row>
    <row r="32" spans="2:2" s="38" customFormat="1" ht="16.5"/>
    <row r="33" s="38" customFormat="1" ht="16.5"/>
    <row r="34" s="38" customFormat="1" ht="16.5"/>
    <row r="35" s="38" customFormat="1" ht="16.5"/>
    <row r="36" s="38" customFormat="1" ht="16.5"/>
    <row r="37" s="38" customFormat="1" ht="16.5"/>
    <row r="38" s="38" customFormat="1" ht="16.5"/>
    <row r="39" s="38" customFormat="1" ht="16.5"/>
    <row r="40" s="38" customFormat="1" ht="16.5"/>
    <row r="41" s="38" customFormat="1" ht="16.5"/>
    <row r="42" s="38" customFormat="1" ht="16.5"/>
    <row r="43" s="38" customFormat="1" ht="16.5"/>
    <row r="44" s="38" customFormat="1" ht="16.5"/>
    <row r="45" s="38" customFormat="1" ht="16.5"/>
    <row r="46" s="38" customFormat="1" ht="16.5"/>
    <row r="47" s="38" customFormat="1" ht="16.5"/>
    <row r="48" s="38" customFormat="1" ht="16.5"/>
    <row r="49" s="38" customFormat="1" ht="16.5"/>
    <row r="50" s="38" customFormat="1" ht="16.5"/>
    <row r="51" s="38" customFormat="1" ht="16.5"/>
    <row r="52" s="38" customFormat="1" ht="16.5"/>
    <row r="53" s="38" customFormat="1" ht="16.5"/>
    <row r="54" s="38" customFormat="1" ht="16.5"/>
    <row r="55" s="38" customFormat="1" ht="16.5"/>
    <row r="56" s="38" customFormat="1" ht="16.5"/>
    <row r="57" s="38" customFormat="1" ht="16.5"/>
    <row r="58" s="38" customFormat="1" ht="16.5"/>
    <row r="59" s="38" customFormat="1" ht="16.5"/>
    <row r="60" s="38" customFormat="1" ht="16.5"/>
    <row r="61" s="38" customFormat="1" ht="16.5"/>
    <row r="62" s="38" customFormat="1" ht="16.5"/>
    <row r="63" s="38" customFormat="1" ht="16.5"/>
    <row r="64" s="38" customFormat="1" ht="16.5"/>
    <row r="65" s="38" customFormat="1" ht="16.5"/>
    <row r="66" s="38" customFormat="1" ht="16.5"/>
    <row r="67" s="38" customFormat="1" ht="16.5"/>
    <row r="68" s="38" customFormat="1" ht="16.5"/>
    <row r="69" s="38" customFormat="1" ht="16.5"/>
    <row r="70" s="38" customFormat="1" ht="16.5"/>
    <row r="71" s="38" customFormat="1" ht="16.5"/>
    <row r="72" s="38" customFormat="1" ht="16.5"/>
    <row r="73" s="38" customFormat="1" ht="16.5"/>
    <row r="74" s="38" customFormat="1" ht="16.5"/>
    <row r="75" s="38" customFormat="1" ht="16.5"/>
    <row r="76" s="38" customFormat="1" ht="16.5"/>
    <row r="77" s="38" customFormat="1" ht="16.5"/>
    <row r="78" s="38" customFormat="1" ht="16.5"/>
    <row r="79" s="38" customFormat="1" ht="16.5"/>
    <row r="80" s="38" customFormat="1" ht="16.5"/>
    <row r="81" s="38" customFormat="1" ht="16.5"/>
    <row r="82" s="38" customFormat="1" ht="16.5"/>
    <row r="83" s="38" customFormat="1" ht="16.5"/>
    <row r="84" s="38" customFormat="1" ht="16.5"/>
    <row r="85" s="38" customFormat="1" ht="16.5"/>
    <row r="86" s="38" customFormat="1" ht="16.5"/>
    <row r="87" s="38" customFormat="1" ht="16.5"/>
    <row r="88" s="38" customFormat="1" ht="16.5"/>
    <row r="89" s="38" customFormat="1" ht="16.5"/>
    <row r="90" s="38" customFormat="1" ht="16.5"/>
    <row r="91" s="38" customFormat="1" ht="16.5"/>
    <row r="92" s="38" customFormat="1" ht="16.5"/>
    <row r="93" s="38" customFormat="1" ht="16.5"/>
    <row r="94" s="38" customFormat="1" ht="16.5"/>
    <row r="95" s="38" customFormat="1" ht="16.5"/>
    <row r="96" s="38" customFormat="1" ht="16.5"/>
    <row r="97" s="38" customFormat="1" ht="16.5"/>
    <row r="98" s="38" customFormat="1" ht="16.5"/>
    <row r="99" s="38" customFormat="1" ht="16.5"/>
    <row r="100" s="38" customFormat="1" ht="16.5"/>
    <row r="101" s="38" customFormat="1" ht="16.5"/>
    <row r="102" s="38" customFormat="1" ht="16.5"/>
    <row r="103" s="38" customFormat="1" ht="16.5"/>
    <row r="104" s="38" customFormat="1" ht="16.5"/>
    <row r="105" s="38" customFormat="1" ht="16.5"/>
    <row r="106" s="38" customFormat="1" ht="16.5"/>
    <row r="107" s="38" customFormat="1" ht="16.5"/>
    <row r="108" s="38" customFormat="1" ht="16.5"/>
    <row r="109" s="38" customFormat="1" ht="16.5"/>
    <row r="110" s="38" customFormat="1" ht="16.5"/>
    <row r="111" s="38" customFormat="1" ht="16.5"/>
    <row r="112" s="38" customFormat="1" ht="16.5"/>
    <row r="113" s="38" customFormat="1" ht="16.5"/>
    <row r="114" s="38" customFormat="1" ht="16.5"/>
    <row r="115" s="38" customFormat="1" ht="16.5"/>
    <row r="116" s="38" customFormat="1" ht="16.5"/>
    <row r="117" s="38" customFormat="1" ht="16.5"/>
    <row r="118" s="38" customFormat="1" ht="16.5"/>
    <row r="119" s="38" customFormat="1" ht="16.5"/>
    <row r="120" s="38" customFormat="1" ht="16.5"/>
    <row r="121" s="38" customFormat="1" ht="16.5"/>
    <row r="122" s="38" customFormat="1" ht="16.5"/>
    <row r="123" s="38" customFormat="1" ht="16.5"/>
    <row r="124" s="38" customFormat="1" ht="16.5"/>
    <row r="125" s="38" customFormat="1" ht="16.5"/>
    <row r="126" s="38" customFormat="1" ht="16.5"/>
    <row r="127" s="38" customFormat="1" ht="16.5"/>
    <row r="128" s="38" customFormat="1" ht="16.5"/>
    <row r="129" s="38" customFormat="1" ht="16.5"/>
    <row r="130" s="38" customFormat="1" ht="16.5"/>
    <row r="131" s="38" customFormat="1" ht="16.5"/>
    <row r="132" s="38" customFormat="1" ht="16.5"/>
    <row r="133" s="38" customFormat="1" ht="16.5"/>
    <row r="134" s="38" customFormat="1" ht="16.5"/>
    <row r="135" s="38" customFormat="1" ht="16.5"/>
    <row r="136" s="38" customFormat="1" ht="16.5"/>
    <row r="137" s="38" customFormat="1" ht="16.5"/>
    <row r="138" s="38" customFormat="1" ht="16.5"/>
    <row r="139" s="38" customFormat="1" ht="16.5"/>
    <row r="140" s="38" customFormat="1" ht="16.5"/>
    <row r="141" s="38" customFormat="1" ht="16.5"/>
    <row r="142" s="38" customFormat="1" ht="16.5"/>
    <row r="143" s="38" customFormat="1" ht="16.5"/>
    <row r="144" s="38" customFormat="1" ht="16.5"/>
    <row r="145" s="38" customFormat="1" ht="16.5"/>
    <row r="146" s="38" customFormat="1" ht="16.5"/>
    <row r="147" s="38" customFormat="1" ht="16.5"/>
    <row r="148" s="38" customFormat="1" ht="16.5"/>
    <row r="149" s="38" customFormat="1" ht="16.5"/>
    <row r="150" s="38" customFormat="1" ht="16.5"/>
    <row r="151" s="38" customFormat="1" ht="16.5"/>
    <row r="152" s="38" customFormat="1" ht="16.5"/>
    <row r="153" s="38" customFormat="1" ht="16.5"/>
    <row r="154" s="38" customFormat="1" ht="16.5"/>
    <row r="155" s="38" customFormat="1" ht="16.5"/>
    <row r="156" s="38" customFormat="1" ht="16.5"/>
    <row r="157" s="38" customFormat="1" ht="16.5"/>
    <row r="158" s="38" customFormat="1" ht="16.5"/>
    <row r="159" s="38" customFormat="1" ht="16.5"/>
    <row r="160" s="38" customFormat="1" ht="16.5"/>
    <row r="161" s="38" customFormat="1" ht="16.5"/>
    <row r="162" s="38" customFormat="1" ht="16.5"/>
    <row r="163" s="38" customFormat="1" ht="16.5"/>
    <row r="164" s="38" customFormat="1" ht="16.5"/>
    <row r="165" s="38" customFormat="1" ht="16.5"/>
    <row r="166" s="38" customFormat="1" ht="16.5"/>
    <row r="167" s="38" customFormat="1" ht="16.5"/>
    <row r="168" s="38" customFormat="1" ht="16.5"/>
    <row r="169" s="38" customFormat="1" ht="16.5"/>
    <row r="170" s="38" customFormat="1" ht="16.5"/>
    <row r="171" s="38" customFormat="1" ht="16.5"/>
    <row r="172" s="38" customFormat="1" ht="16.5"/>
    <row r="173" s="38" customFormat="1" ht="16.5"/>
    <row r="174" s="38" customFormat="1" ht="16.5"/>
    <row r="175" s="38" customFormat="1" ht="16.5"/>
    <row r="176" s="38" customFormat="1" ht="16.5"/>
    <row r="177" s="38" customFormat="1" ht="16.5"/>
    <row r="178" s="38" customFormat="1" ht="16.5"/>
    <row r="179" s="38" customFormat="1" ht="16.5"/>
    <row r="180" s="38" customFormat="1" ht="16.5"/>
    <row r="181" s="38" customFormat="1" ht="16.5"/>
    <row r="182" s="38" customFormat="1" ht="16.5"/>
    <row r="183" s="38" customFormat="1" ht="16.5"/>
    <row r="184" s="38" customFormat="1" ht="16.5"/>
    <row r="185" s="38" customFormat="1" ht="16.5"/>
    <row r="186" s="38" customFormat="1" ht="16.5"/>
    <row r="187" s="38" customFormat="1" ht="16.5"/>
    <row r="188" s="38" customFormat="1" ht="16.5"/>
    <row r="189" s="38" customFormat="1" ht="16.5"/>
    <row r="190" s="38" customFormat="1" ht="16.5"/>
    <row r="191" s="38" customFormat="1" ht="16.5"/>
    <row r="192" s="38" customFormat="1" ht="16.5"/>
    <row r="193" s="38" customFormat="1" ht="16.5"/>
    <row r="194" s="38" customFormat="1" ht="16.5"/>
    <row r="195" s="38" customFormat="1" ht="16.5"/>
    <row r="196" s="38" customFormat="1" ht="16.5"/>
    <row r="197" s="38" customFormat="1" ht="16.5"/>
    <row r="198" s="38" customFormat="1" ht="16.5"/>
    <row r="199" s="38" customFormat="1" ht="16.5"/>
    <row r="200" s="38" customFormat="1" ht="16.5"/>
    <row r="201" s="38" customFormat="1" ht="16.5"/>
    <row r="202" s="38" customFormat="1" ht="16.5"/>
    <row r="203" s="38" customFormat="1" ht="16.5"/>
    <row r="204" s="38" customFormat="1" ht="16.5"/>
    <row r="205" s="38" customFormat="1" ht="16.5"/>
    <row r="206" s="38" customFormat="1" ht="16.5"/>
    <row r="207" s="38" customFormat="1" ht="16.5"/>
    <row r="208" s="38" customFormat="1" ht="16.5"/>
    <row r="209" s="38" customFormat="1" ht="16.5"/>
    <row r="210" s="38" customFormat="1" ht="16.5"/>
    <row r="211" s="38" customFormat="1" ht="16.5"/>
    <row r="212" s="38" customFormat="1" ht="16.5"/>
    <row r="213" s="38" customFormat="1" ht="16.5"/>
    <row r="214" s="38" customFormat="1" ht="16.5"/>
    <row r="215" s="38" customFormat="1" ht="16.5"/>
    <row r="216" s="38" customFormat="1" ht="16.5"/>
    <row r="217" s="38" customFormat="1" ht="16.5"/>
    <row r="218" s="38" customFormat="1" ht="16.5"/>
    <row r="219" s="38" customFormat="1" ht="16.5"/>
    <row r="220" s="38" customFormat="1" ht="16.5"/>
    <row r="221" s="38" customFormat="1" ht="16.5"/>
    <row r="222" s="38" customFormat="1" ht="16.5"/>
    <row r="223" s="38" customFormat="1" ht="16.5"/>
    <row r="224" s="38" customFormat="1" ht="16.5"/>
    <row r="225" s="38" customFormat="1" ht="16.5"/>
    <row r="226" s="38" customFormat="1" ht="16.5"/>
    <row r="227" s="38" customFormat="1" ht="16.5"/>
    <row r="228" s="38" customFormat="1" ht="16.5"/>
    <row r="229" s="38" customFormat="1" ht="16.5"/>
    <row r="230" s="38" customFormat="1" ht="16.5"/>
    <row r="231" s="38" customFormat="1" ht="16.5"/>
    <row r="232" s="38" customFormat="1" ht="16.5"/>
    <row r="233" s="38" customFormat="1" ht="16.5"/>
    <row r="234" s="38" customFormat="1" ht="16.5"/>
    <row r="235" s="38" customFormat="1" ht="16.5"/>
    <row r="236" s="38" customFormat="1" ht="16.5"/>
    <row r="237" s="38" customFormat="1" ht="16.5"/>
    <row r="238" s="38" customFormat="1" ht="16.5"/>
    <row r="239" s="38" customFormat="1" ht="16.5"/>
    <row r="240" s="38" customFormat="1" ht="16.5"/>
    <row r="241" s="38" customFormat="1" ht="16.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190A0-A193-4CD0-9585-116EE59EB15D}">
  <dimension ref="B1:J253"/>
  <sheetViews>
    <sheetView tabSelected="1" topLeftCell="A10" workbookViewId="0">
      <selection activeCell="J18" sqref="J18"/>
    </sheetView>
  </sheetViews>
  <sheetFormatPr defaultColWidth="8.7109375" defaultRowHeight="14.45"/>
  <cols>
    <col min="3" max="3" width="10.28515625" customWidth="1"/>
    <col min="4" max="4" width="13.5703125" customWidth="1"/>
    <col min="5" max="5" width="8.42578125" customWidth="1"/>
    <col min="6" max="6" width="13" customWidth="1"/>
    <col min="7" max="7" width="9.140625" customWidth="1"/>
    <col min="8" max="8" width="13.140625" customWidth="1"/>
    <col min="10" max="10" width="10" customWidth="1"/>
  </cols>
  <sheetData>
    <row r="1" spans="2:3" s="38" customFormat="1" ht="16.5"/>
    <row r="2" spans="2:3" s="38" customFormat="1" ht="16.5">
      <c r="B2" s="38" t="s">
        <v>121</v>
      </c>
      <c r="C2" s="38" t="s">
        <v>10</v>
      </c>
    </row>
    <row r="3" spans="2:3" s="38" customFormat="1" ht="16.5">
      <c r="B3" s="38" t="s">
        <v>122</v>
      </c>
      <c r="C3" s="38" t="s">
        <v>143</v>
      </c>
    </row>
    <row r="4" spans="2:3" s="38" customFormat="1" ht="16.5">
      <c r="B4" s="38" t="s">
        <v>4</v>
      </c>
      <c r="C4" s="38" t="s">
        <v>13</v>
      </c>
    </row>
    <row r="5" spans="2:3" s="38" customFormat="1" ht="16.5">
      <c r="B5" s="38" t="s">
        <v>2</v>
      </c>
      <c r="C5" s="38" t="s">
        <v>144</v>
      </c>
    </row>
    <row r="6" spans="2:3" s="38" customFormat="1" ht="16.5">
      <c r="B6" s="38" t="s">
        <v>3</v>
      </c>
      <c r="C6" s="38" t="s">
        <v>17</v>
      </c>
    </row>
    <row r="7" spans="2:3" s="38" customFormat="1" ht="16.5">
      <c r="B7" s="38" t="s">
        <v>6</v>
      </c>
    </row>
    <row r="8" spans="2:3" s="38" customFormat="1" ht="16.5">
      <c r="B8" s="38" t="s">
        <v>124</v>
      </c>
    </row>
    <row r="9" spans="2:3" s="38" customFormat="1" ht="16.5">
      <c r="B9" s="38" t="s">
        <v>125</v>
      </c>
    </row>
    <row r="10" spans="2:3" s="38" customFormat="1" ht="16.5">
      <c r="B10" s="38" t="s">
        <v>5</v>
      </c>
    </row>
    <row r="11" spans="2:3" s="38" customFormat="1" ht="16.5">
      <c r="B11" s="38" t="s">
        <v>126</v>
      </c>
      <c r="C11" s="38" t="s">
        <v>145</v>
      </c>
    </row>
    <row r="12" spans="2:3" s="38" customFormat="1" ht="16.5">
      <c r="B12" s="38" t="s">
        <v>127</v>
      </c>
      <c r="C12" s="38" t="s">
        <v>146</v>
      </c>
    </row>
    <row r="13" spans="2:3" s="38" customFormat="1" ht="16.5">
      <c r="B13" s="38" t="s">
        <v>128</v>
      </c>
      <c r="C13" s="38">
        <v>2.2999999999999998</v>
      </c>
    </row>
    <row r="14" spans="2:3" s="38" customFormat="1" ht="16.5"/>
    <row r="15" spans="2:3" s="38" customFormat="1" ht="16.5"/>
    <row r="16" spans="2:3" s="38" customFormat="1" ht="16.5">
      <c r="B16" s="40" t="s">
        <v>129</v>
      </c>
    </row>
    <row r="17" spans="2:10" s="38" customFormat="1" ht="16.5">
      <c r="B17" s="40"/>
    </row>
    <row r="18" spans="2:10" s="38" customFormat="1" ht="16.5">
      <c r="B18" s="40"/>
      <c r="J18" s="58" t="s">
        <v>147</v>
      </c>
    </row>
    <row r="19" spans="2:10" s="38" customFormat="1" ht="16.5">
      <c r="J19" s="38" t="s">
        <v>148</v>
      </c>
    </row>
    <row r="20" spans="2:10" s="38" customFormat="1" ht="16.5">
      <c r="B20" s="41" t="s">
        <v>149</v>
      </c>
    </row>
    <row r="21" spans="2:10" s="38" customFormat="1" ht="16.5">
      <c r="B21" s="38" t="s">
        <v>150</v>
      </c>
      <c r="C21" s="38" t="s">
        <v>151</v>
      </c>
    </row>
    <row r="22" spans="2:10" s="38" customFormat="1" ht="16.5">
      <c r="B22" s="38" t="s">
        <v>131</v>
      </c>
    </row>
    <row r="23" spans="2:10" s="38" customFormat="1" ht="16.5">
      <c r="B23" s="38" t="s">
        <v>132</v>
      </c>
      <c r="C23" s="38">
        <v>320</v>
      </c>
    </row>
    <row r="24" spans="2:10" s="38" customFormat="1" ht="16.5">
      <c r="B24" s="38" t="s">
        <v>133</v>
      </c>
      <c r="C24" s="42">
        <v>45017</v>
      </c>
    </row>
    <row r="25" spans="2:10" s="38" customFormat="1" ht="16.5">
      <c r="B25" s="38" t="s">
        <v>134</v>
      </c>
      <c r="C25" s="38" t="s">
        <v>152</v>
      </c>
    </row>
    <row r="26" spans="2:10" s="38" customFormat="1" ht="16.5">
      <c r="B26" s="38" t="s">
        <v>135</v>
      </c>
      <c r="C26" s="38" t="s">
        <v>153</v>
      </c>
    </row>
    <row r="27" spans="2:10" s="38" customFormat="1" ht="16.5">
      <c r="C27" s="38" t="s">
        <v>154</v>
      </c>
    </row>
    <row r="28" spans="2:10" s="38" customFormat="1" ht="16.5">
      <c r="C28" s="38" t="s">
        <v>155</v>
      </c>
    </row>
    <row r="29" spans="2:10" s="38" customFormat="1" ht="16.5">
      <c r="B29" s="38" t="s">
        <v>136</v>
      </c>
      <c r="C29" s="38" t="s">
        <v>156</v>
      </c>
    </row>
    <row r="30" spans="2:10" s="38" customFormat="1" ht="16.5">
      <c r="B30" s="38" t="s">
        <v>137</v>
      </c>
      <c r="C30" s="38" t="s">
        <v>157</v>
      </c>
    </row>
    <row r="31" spans="2:10" s="38" customFormat="1" ht="16.5">
      <c r="C31" s="38" t="s">
        <v>158</v>
      </c>
    </row>
    <row r="32" spans="2:10" s="38" customFormat="1" ht="16.5">
      <c r="B32" s="38" t="s">
        <v>138</v>
      </c>
      <c r="C32" s="38" t="s">
        <v>159</v>
      </c>
    </row>
    <row r="33" spans="2:10" s="38" customFormat="1" ht="16.5">
      <c r="C33" s="38" t="s">
        <v>160</v>
      </c>
    </row>
    <row r="34" spans="2:10" s="38" customFormat="1" ht="16.5">
      <c r="B34" s="38" t="s">
        <v>139</v>
      </c>
      <c r="C34" s="38" t="s">
        <v>161</v>
      </c>
    </row>
    <row r="35" spans="2:10" s="38" customFormat="1" ht="16.5">
      <c r="C35" s="38" t="s">
        <v>162</v>
      </c>
    </row>
    <row r="36" spans="2:10" s="38" customFormat="1" ht="16.5">
      <c r="B36" s="38" t="s">
        <v>140</v>
      </c>
      <c r="C36" s="38" t="s">
        <v>163</v>
      </c>
    </row>
    <row r="37" spans="2:10" s="38" customFormat="1" ht="16.5">
      <c r="B37" s="38" t="s">
        <v>4</v>
      </c>
      <c r="C37" s="38" t="s">
        <v>164</v>
      </c>
    </row>
    <row r="38" spans="2:10" s="38" customFormat="1" ht="16.5">
      <c r="B38" s="38" t="s">
        <v>141</v>
      </c>
      <c r="C38" s="38" t="s">
        <v>165</v>
      </c>
    </row>
    <row r="39" spans="2:10" s="38" customFormat="1" ht="16.5">
      <c r="C39" s="38" t="s">
        <v>166</v>
      </c>
    </row>
    <row r="40" spans="2:10" s="38" customFormat="1" ht="16.5">
      <c r="C40" s="38" t="s">
        <v>167</v>
      </c>
    </row>
    <row r="41" spans="2:10" s="38" customFormat="1" ht="16.5">
      <c r="C41" s="38" t="s">
        <v>168</v>
      </c>
    </row>
    <row r="42" spans="2:10" s="38" customFormat="1" ht="16.5">
      <c r="B42" s="38" t="s">
        <v>142</v>
      </c>
    </row>
    <row r="43" spans="2:10" s="38" customFormat="1" ht="16.5"/>
    <row r="44" spans="2:10" s="38" customFormat="1" ht="16.5">
      <c r="C44" s="38" t="s">
        <v>169</v>
      </c>
    </row>
    <row r="45" spans="2:10" s="38" customFormat="1" ht="16.5">
      <c r="J45" s="38" t="s">
        <v>170</v>
      </c>
    </row>
    <row r="46" spans="2:10" s="38" customFormat="1" ht="16.5">
      <c r="J46" s="38" t="s">
        <v>171</v>
      </c>
    </row>
    <row r="47" spans="2:10" s="38" customFormat="1" ht="16.5"/>
    <row r="48" spans="2:10" s="38" customFormat="1" ht="16.5">
      <c r="J48" s="38" t="s">
        <v>172</v>
      </c>
    </row>
    <row r="49" spans="3:10" s="38" customFormat="1" ht="16.5">
      <c r="J49" s="38" t="s">
        <v>173</v>
      </c>
    </row>
    <row r="50" spans="3:10" s="38" customFormat="1" ht="16.5">
      <c r="J50" s="38" t="s">
        <v>174</v>
      </c>
    </row>
    <row r="51" spans="3:10" s="38" customFormat="1" ht="16.5">
      <c r="J51" s="38" t="s">
        <v>175</v>
      </c>
    </row>
    <row r="52" spans="3:10" s="38" customFormat="1" ht="16.5"/>
    <row r="53" spans="3:10" s="38" customFormat="1" ht="16.5">
      <c r="J53" s="38" t="s">
        <v>176</v>
      </c>
    </row>
    <row r="54" spans="3:10" s="38" customFormat="1" ht="16.5">
      <c r="J54" s="38" t="s">
        <v>177</v>
      </c>
    </row>
    <row r="55" spans="3:10" s="38" customFormat="1" ht="16.5">
      <c r="J55" s="38" t="s">
        <v>178</v>
      </c>
    </row>
    <row r="56" spans="3:10" s="38" customFormat="1" ht="16.5">
      <c r="J56" s="38" t="s">
        <v>179</v>
      </c>
    </row>
    <row r="57" spans="3:10" s="38" customFormat="1" ht="16.5">
      <c r="J57" s="38" t="s">
        <v>180</v>
      </c>
    </row>
    <row r="58" spans="3:10" s="38" customFormat="1" ht="16.5">
      <c r="J58" s="38" t="s">
        <v>181</v>
      </c>
    </row>
    <row r="59" spans="3:10" s="38" customFormat="1" ht="16.5"/>
    <row r="60" spans="3:10" s="38" customFormat="1" ht="16.5">
      <c r="C60" s="38" t="s">
        <v>182</v>
      </c>
    </row>
    <row r="61" spans="3:10" s="38" customFormat="1" ht="16.5"/>
    <row r="62" spans="3:10" s="38" customFormat="1" ht="16.5"/>
    <row r="63" spans="3:10" s="38" customFormat="1" ht="16.5">
      <c r="C63" s="38" t="s">
        <v>183</v>
      </c>
      <c r="J63" s="46" t="s">
        <v>184</v>
      </c>
    </row>
    <row r="64" spans="3:10" s="38" customFormat="1" ht="16.5"/>
    <row r="65" spans="2:10" s="38" customFormat="1" ht="16.5">
      <c r="B65" s="53"/>
      <c r="C65" s="51" t="s">
        <v>185</v>
      </c>
      <c r="D65" s="51" t="s">
        <v>186</v>
      </c>
      <c r="E65" s="51" t="s">
        <v>187</v>
      </c>
      <c r="F65" s="51" t="s">
        <v>188</v>
      </c>
      <c r="G65" s="51" t="s">
        <v>187</v>
      </c>
      <c r="H65" s="51" t="s">
        <v>189</v>
      </c>
      <c r="I65" s="52" t="s">
        <v>187</v>
      </c>
    </row>
    <row r="66" spans="2:10" s="38" customFormat="1" ht="16.5">
      <c r="B66" s="54" t="s">
        <v>132</v>
      </c>
      <c r="C66" s="47">
        <v>90</v>
      </c>
      <c r="D66" s="47">
        <v>90</v>
      </c>
      <c r="E66" s="47"/>
      <c r="F66" s="47">
        <v>90</v>
      </c>
      <c r="G66" s="47"/>
      <c r="H66" s="47">
        <v>90</v>
      </c>
      <c r="I66" s="48"/>
    </row>
    <row r="67" spans="2:10" s="38" customFormat="1" ht="16.5">
      <c r="B67" s="55" t="s">
        <v>190</v>
      </c>
      <c r="C67" s="49">
        <v>0.3</v>
      </c>
      <c r="D67" s="49" t="s">
        <v>191</v>
      </c>
      <c r="E67" s="49">
        <v>1.2999999999999999E-2</v>
      </c>
      <c r="F67" s="49" t="s">
        <v>192</v>
      </c>
      <c r="G67" s="49">
        <v>1E-3</v>
      </c>
      <c r="H67" s="49" t="s">
        <v>193</v>
      </c>
      <c r="I67" s="50">
        <v>1E-3</v>
      </c>
    </row>
    <row r="68" spans="2:10" s="38" customFormat="1" ht="16.5"/>
    <row r="69" spans="2:10" s="38" customFormat="1" ht="16.5">
      <c r="B69" s="38" t="s">
        <v>194</v>
      </c>
      <c r="C69" s="38" t="s">
        <v>195</v>
      </c>
    </row>
    <row r="70" spans="2:10" s="38" customFormat="1" ht="16.5"/>
    <row r="71" spans="2:10" s="38" customFormat="1" ht="16.5"/>
    <row r="72" spans="2:10" s="38" customFormat="1" ht="16.5">
      <c r="C72" s="38" t="s">
        <v>196</v>
      </c>
      <c r="J72" s="57" t="s">
        <v>197</v>
      </c>
    </row>
    <row r="73" spans="2:10" s="38" customFormat="1" ht="16.5"/>
    <row r="74" spans="2:10" s="38" customFormat="1" ht="16.5">
      <c r="C74" s="38" t="s">
        <v>198</v>
      </c>
    </row>
    <row r="75" spans="2:10" s="38" customFormat="1" ht="16.5">
      <c r="C75" s="38" t="s">
        <v>199</v>
      </c>
    </row>
    <row r="76" spans="2:10" s="38" customFormat="1" ht="16.5">
      <c r="C76" s="38" t="s">
        <v>200</v>
      </c>
    </row>
    <row r="77" spans="2:10" s="38" customFormat="1" ht="16.5">
      <c r="C77" s="38" t="s">
        <v>201</v>
      </c>
    </row>
    <row r="78" spans="2:10" s="38" customFormat="1" ht="16.5">
      <c r="C78" s="56" t="s">
        <v>202</v>
      </c>
    </row>
    <row r="79" spans="2:10" s="38" customFormat="1" ht="16.5"/>
    <row r="80" spans="2:10" s="38" customFormat="1" ht="16.5"/>
    <row r="81" spans="2:3" s="38" customFormat="1" ht="16.5">
      <c r="B81" s="38" t="s">
        <v>194</v>
      </c>
      <c r="C81" s="38" t="s">
        <v>203</v>
      </c>
    </row>
    <row r="82" spans="2:3" s="38" customFormat="1" ht="16.5"/>
    <row r="83" spans="2:3" s="38" customFormat="1" ht="16.5"/>
    <row r="84" spans="2:3" s="38" customFormat="1" ht="16.5"/>
    <row r="85" spans="2:3" s="38" customFormat="1" ht="16.5"/>
    <row r="86" spans="2:3" s="38" customFormat="1" ht="16.5"/>
    <row r="87" spans="2:3" s="38" customFormat="1" ht="16.5"/>
    <row r="88" spans="2:3" s="38" customFormat="1" ht="16.5"/>
    <row r="89" spans="2:3" s="38" customFormat="1" ht="16.5"/>
    <row r="90" spans="2:3" s="38" customFormat="1" ht="16.5"/>
    <row r="91" spans="2:3" s="38" customFormat="1" ht="16.5"/>
    <row r="92" spans="2:3" s="38" customFormat="1" ht="16.5"/>
    <row r="93" spans="2:3" s="38" customFormat="1" ht="16.5"/>
    <row r="94" spans="2:3" s="38" customFormat="1" ht="16.5"/>
    <row r="95" spans="2:3" s="38" customFormat="1" ht="16.5"/>
    <row r="96" spans="2:3" s="38" customFormat="1" ht="16.5"/>
    <row r="97" s="38" customFormat="1" ht="16.5"/>
    <row r="98" s="38" customFormat="1" ht="16.5"/>
    <row r="99" s="38" customFormat="1" ht="16.5"/>
    <row r="100" s="38" customFormat="1" ht="16.5"/>
    <row r="101" s="38" customFormat="1" ht="16.5"/>
    <row r="102" s="38" customFormat="1" ht="16.5"/>
    <row r="103" s="38" customFormat="1" ht="16.5"/>
    <row r="104" s="38" customFormat="1" ht="16.5"/>
    <row r="105" s="38" customFormat="1" ht="16.5"/>
    <row r="106" s="38" customFormat="1" ht="16.5"/>
    <row r="107" s="38" customFormat="1" ht="16.5"/>
    <row r="108" s="38" customFormat="1" ht="16.5"/>
    <row r="109" s="38" customFormat="1" ht="16.5"/>
    <row r="110" s="38" customFormat="1" ht="16.5"/>
    <row r="111" s="38" customFormat="1" ht="16.5"/>
    <row r="112" s="38" customFormat="1" ht="16.5"/>
    <row r="113" s="38" customFormat="1" ht="16.5"/>
    <row r="114" s="38" customFormat="1" ht="16.5"/>
    <row r="115" s="38" customFormat="1" ht="16.5"/>
    <row r="116" s="38" customFormat="1" ht="16.5"/>
    <row r="117" s="38" customFormat="1" ht="16.5"/>
    <row r="118" s="38" customFormat="1" ht="16.5"/>
    <row r="119" s="38" customFormat="1" ht="16.5"/>
    <row r="120" s="38" customFormat="1" ht="16.5"/>
    <row r="121" s="38" customFormat="1" ht="16.5"/>
    <row r="122" s="38" customFormat="1" ht="16.5"/>
    <row r="123" s="38" customFormat="1" ht="16.5"/>
    <row r="124" s="38" customFormat="1" ht="16.5"/>
    <row r="125" s="38" customFormat="1" ht="16.5"/>
    <row r="126" s="38" customFormat="1" ht="16.5"/>
    <row r="127" s="38" customFormat="1" ht="16.5"/>
    <row r="128" s="38" customFormat="1" ht="16.5"/>
    <row r="129" s="38" customFormat="1" ht="16.5"/>
    <row r="130" s="38" customFormat="1" ht="16.5"/>
    <row r="131" s="38" customFormat="1" ht="16.5"/>
    <row r="132" s="38" customFormat="1" ht="16.5"/>
    <row r="133" s="38" customFormat="1" ht="16.5"/>
    <row r="134" s="38" customFormat="1" ht="16.5"/>
    <row r="135" s="38" customFormat="1" ht="16.5"/>
    <row r="136" s="38" customFormat="1" ht="16.5"/>
    <row r="137" s="38" customFormat="1" ht="16.5"/>
    <row r="138" s="38" customFormat="1" ht="16.5"/>
    <row r="139" s="38" customFormat="1" ht="16.5"/>
    <row r="140" s="38" customFormat="1" ht="16.5"/>
    <row r="141" s="38" customFormat="1" ht="16.5"/>
    <row r="142" s="38" customFormat="1" ht="16.5"/>
    <row r="143" s="38" customFormat="1" ht="16.5"/>
    <row r="144" s="38" customFormat="1" ht="16.5"/>
    <row r="145" s="38" customFormat="1" ht="16.5"/>
    <row r="146" s="38" customFormat="1" ht="16.5"/>
    <row r="147" s="38" customFormat="1" ht="16.5"/>
    <row r="148" s="38" customFormat="1" ht="16.5"/>
    <row r="149" s="38" customFormat="1" ht="16.5"/>
    <row r="150" s="38" customFormat="1" ht="16.5"/>
    <row r="151" s="38" customFormat="1" ht="16.5"/>
    <row r="152" s="38" customFormat="1" ht="16.5"/>
    <row r="153" s="38" customFormat="1" ht="16.5"/>
    <row r="154" s="38" customFormat="1" ht="16.5"/>
    <row r="155" s="38" customFormat="1" ht="16.5"/>
    <row r="156" s="38" customFormat="1" ht="16.5"/>
    <row r="157" s="38" customFormat="1" ht="16.5"/>
    <row r="158" s="38" customFormat="1" ht="16.5"/>
    <row r="159" s="38" customFormat="1" ht="16.5"/>
    <row r="160" s="38" customFormat="1" ht="16.5"/>
    <row r="161" s="38" customFormat="1" ht="16.5"/>
    <row r="162" s="38" customFormat="1" ht="16.5"/>
    <row r="163" s="38" customFormat="1" ht="16.5"/>
    <row r="164" s="38" customFormat="1" ht="16.5"/>
    <row r="165" s="38" customFormat="1" ht="16.5"/>
    <row r="166" s="38" customFormat="1" ht="16.5"/>
    <row r="167" s="38" customFormat="1" ht="16.5"/>
    <row r="168" s="38" customFormat="1" ht="16.5"/>
    <row r="169" s="38" customFormat="1" ht="16.5"/>
    <row r="170" s="38" customFormat="1" ht="16.5"/>
    <row r="171" s="38" customFormat="1" ht="16.5"/>
    <row r="172" s="38" customFormat="1" ht="16.5"/>
    <row r="173" s="38" customFormat="1" ht="16.5"/>
    <row r="174" s="38" customFormat="1" ht="16.5"/>
    <row r="175" s="38" customFormat="1" ht="16.5"/>
    <row r="176" s="38" customFormat="1" ht="16.5"/>
    <row r="177" s="38" customFormat="1" ht="16.5"/>
    <row r="178" s="38" customFormat="1" ht="16.5"/>
    <row r="179" s="38" customFormat="1" ht="16.5"/>
    <row r="180" s="38" customFormat="1" ht="16.5"/>
    <row r="181" s="38" customFormat="1" ht="16.5"/>
    <row r="182" s="38" customFormat="1" ht="16.5"/>
    <row r="183" s="38" customFormat="1" ht="16.5"/>
    <row r="184" s="38" customFormat="1" ht="16.5"/>
    <row r="185" s="38" customFormat="1" ht="16.5"/>
    <row r="186" s="38" customFormat="1" ht="16.5"/>
    <row r="187" s="38" customFormat="1" ht="16.5"/>
    <row r="188" s="38" customFormat="1" ht="16.5"/>
    <row r="189" s="38" customFormat="1" ht="16.5"/>
    <row r="190" s="38" customFormat="1" ht="16.5"/>
    <row r="191" s="38" customFormat="1" ht="16.5"/>
    <row r="192" s="38" customFormat="1" ht="16.5"/>
    <row r="193" s="38" customFormat="1" ht="16.5"/>
    <row r="194" s="38" customFormat="1" ht="16.5"/>
    <row r="195" s="38" customFormat="1" ht="16.5"/>
    <row r="196" s="38" customFormat="1" ht="16.5"/>
    <row r="197" s="38" customFormat="1" ht="16.5"/>
    <row r="198" s="38" customFormat="1" ht="16.5"/>
    <row r="199" s="38" customFormat="1" ht="16.5"/>
    <row r="200" s="38" customFormat="1" ht="16.5"/>
    <row r="201" s="38" customFormat="1" ht="16.5"/>
    <row r="202" s="38" customFormat="1" ht="16.5"/>
    <row r="203" s="38" customFormat="1" ht="16.5"/>
    <row r="204" s="38" customFormat="1" ht="16.5"/>
    <row r="205" s="38" customFormat="1" ht="16.5"/>
    <row r="206" s="38" customFormat="1" ht="16.5"/>
    <row r="207" s="38" customFormat="1" ht="16.5"/>
    <row r="208" s="38" customFormat="1" ht="16.5"/>
    <row r="209" s="38" customFormat="1" ht="16.5"/>
    <row r="210" s="38" customFormat="1" ht="16.5"/>
    <row r="211" s="38" customFormat="1" ht="16.5"/>
    <row r="212" s="38" customFormat="1" ht="16.5"/>
    <row r="213" s="38" customFormat="1" ht="16.5"/>
    <row r="214" s="38" customFormat="1" ht="16.5"/>
    <row r="215" s="38" customFormat="1" ht="16.5"/>
    <row r="216" s="38" customFormat="1" ht="16.5"/>
    <row r="217" s="38" customFormat="1" ht="16.5"/>
    <row r="218" s="38" customFormat="1" ht="16.5"/>
    <row r="219" s="38" customFormat="1" ht="16.5"/>
    <row r="220" s="38" customFormat="1" ht="16.5"/>
    <row r="221" s="38" customFormat="1" ht="16.5"/>
    <row r="222" s="38" customFormat="1" ht="16.5"/>
    <row r="223" s="38" customFormat="1" ht="16.5"/>
    <row r="224" s="38" customFormat="1" ht="16.5"/>
    <row r="225" s="38" customFormat="1" ht="16.5"/>
    <row r="226" s="38" customFormat="1" ht="16.5"/>
    <row r="227" s="38" customFormat="1" ht="16.5"/>
    <row r="228" s="38" customFormat="1" ht="16.5"/>
    <row r="229" s="38" customFormat="1" ht="16.5"/>
    <row r="230" s="38" customFormat="1" ht="16.5"/>
    <row r="231" s="38" customFormat="1" ht="16.5"/>
    <row r="232" s="38" customFormat="1" ht="16.5"/>
    <row r="233" s="38" customFormat="1" ht="16.5"/>
    <row r="234" s="38" customFormat="1" ht="16.5"/>
    <row r="235" s="38" customFormat="1" ht="16.5"/>
    <row r="236" s="38" customFormat="1" ht="16.5"/>
    <row r="237" s="38" customFormat="1" ht="16.5"/>
    <row r="238" s="38" customFormat="1" ht="16.5"/>
    <row r="239" s="38" customFormat="1" ht="16.5"/>
    <row r="240" s="38" customFormat="1" ht="16.5"/>
    <row r="241" s="38" customFormat="1" ht="16.5"/>
    <row r="242" s="38" customFormat="1" ht="16.5"/>
    <row r="243" s="38" customFormat="1" ht="16.5"/>
    <row r="244" s="38" customFormat="1" ht="16.5"/>
    <row r="245" s="38" customFormat="1" ht="16.5"/>
    <row r="246" s="38" customFormat="1" ht="16.5"/>
    <row r="247" s="38" customFormat="1" ht="16.5"/>
    <row r="248" s="38" customFormat="1" ht="16.5"/>
    <row r="249" s="38" customFormat="1" ht="16.5"/>
    <row r="250" s="38" customFormat="1" ht="16.5"/>
    <row r="251" s="38" customFormat="1" ht="16.5"/>
    <row r="252" s="38" customFormat="1" ht="16.5"/>
    <row r="253" s="38" customFormat="1" ht="16.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574C-A101-4728-8F16-12E726C9C97F}">
  <dimension ref="A1:I140"/>
  <sheetViews>
    <sheetView workbookViewId="0">
      <pane ySplit="1" topLeftCell="A2" activePane="bottomLeft" state="frozen"/>
      <selection pane="bottomLeft" activeCell="I11" activeCellId="1" sqref="F23 I11"/>
    </sheetView>
  </sheetViews>
  <sheetFormatPr defaultColWidth="8.7109375" defaultRowHeight="14.45"/>
  <cols>
    <col min="3" max="3" width="14.140625" customWidth="1"/>
    <col min="4" max="4" width="12.7109375" style="14" customWidth="1"/>
    <col min="5" max="5" width="32.7109375" customWidth="1"/>
    <col min="6" max="6" width="17.140625" customWidth="1"/>
  </cols>
  <sheetData>
    <row r="1" spans="1:9" ht="16.899999999999999">
      <c r="A1" s="30" t="s">
        <v>112</v>
      </c>
      <c r="B1" s="36" t="s">
        <v>113</v>
      </c>
      <c r="C1" s="36" t="s">
        <v>114</v>
      </c>
      <c r="D1" s="36" t="s">
        <v>115</v>
      </c>
      <c r="E1" s="37" t="s">
        <v>116</v>
      </c>
      <c r="F1" s="36" t="s">
        <v>117</v>
      </c>
      <c r="G1" s="36" t="s">
        <v>118</v>
      </c>
      <c r="H1" s="30" t="s">
        <v>119</v>
      </c>
      <c r="I1" s="36" t="s">
        <v>120</v>
      </c>
    </row>
    <row r="2" spans="1:9" ht="16.5">
      <c r="A2" s="30" t="s">
        <v>204</v>
      </c>
      <c r="B2" s="36"/>
      <c r="C2" s="36"/>
      <c r="D2" s="36"/>
      <c r="E2" s="37" t="s">
        <v>205</v>
      </c>
      <c r="F2" s="36"/>
      <c r="G2" s="36"/>
      <c r="H2" s="30" t="s">
        <v>206</v>
      </c>
      <c r="I2" s="37"/>
    </row>
    <row r="3" spans="1:9" ht="16.5">
      <c r="A3" s="30"/>
      <c r="B3" s="36" t="s">
        <v>207</v>
      </c>
      <c r="C3" s="38" t="s">
        <v>208</v>
      </c>
      <c r="D3" s="36"/>
      <c r="E3" s="37"/>
      <c r="F3" s="36"/>
      <c r="G3" s="36"/>
      <c r="H3" s="30"/>
      <c r="I3" s="37" t="s">
        <v>209</v>
      </c>
    </row>
    <row r="4" spans="1:9" ht="16.5">
      <c r="A4" s="30"/>
      <c r="B4" s="36"/>
      <c r="C4" s="36"/>
      <c r="D4" s="36"/>
      <c r="E4" s="37"/>
      <c r="F4" s="36"/>
      <c r="G4" s="36"/>
      <c r="H4" s="30"/>
      <c r="I4" s="43" t="s">
        <v>210</v>
      </c>
    </row>
    <row r="5" spans="1:9" ht="16.5">
      <c r="A5" s="30"/>
      <c r="B5" s="36"/>
      <c r="C5" s="36"/>
      <c r="D5" s="36"/>
      <c r="E5" s="37"/>
      <c r="F5" s="36"/>
      <c r="G5" s="36"/>
      <c r="H5" s="30"/>
      <c r="I5" s="37"/>
    </row>
    <row r="6" spans="1:9" s="38" customFormat="1" ht="16.5">
      <c r="D6" s="44"/>
      <c r="H6" s="38" t="s">
        <v>211</v>
      </c>
    </row>
    <row r="7" spans="1:9" s="38" customFormat="1" ht="16.5">
      <c r="B7" s="38" t="s">
        <v>207</v>
      </c>
      <c r="C7" s="38" t="s">
        <v>208</v>
      </c>
      <c r="D7" s="44">
        <v>4</v>
      </c>
      <c r="E7" s="38" t="s">
        <v>212</v>
      </c>
      <c r="G7" s="38" t="s">
        <v>213</v>
      </c>
      <c r="I7" s="38" t="s">
        <v>214</v>
      </c>
    </row>
    <row r="8" spans="1:9" s="38" customFormat="1" ht="16.5">
      <c r="D8" s="44"/>
      <c r="I8" s="39" t="s">
        <v>215</v>
      </c>
    </row>
    <row r="9" spans="1:9" s="38" customFormat="1" ht="16.5">
      <c r="D9" s="44"/>
    </row>
    <row r="10" spans="1:9" s="38" customFormat="1" ht="16.5">
      <c r="B10" s="38" t="s">
        <v>207</v>
      </c>
      <c r="C10" s="38" t="s">
        <v>208</v>
      </c>
      <c r="D10" s="44">
        <v>5</v>
      </c>
      <c r="E10" s="38" t="s">
        <v>216</v>
      </c>
      <c r="F10" s="38" t="s">
        <v>217</v>
      </c>
      <c r="G10" s="38" t="s">
        <v>213</v>
      </c>
      <c r="I10" s="38" t="s">
        <v>218</v>
      </c>
    </row>
    <row r="11" spans="1:9" s="38" customFormat="1" ht="16.5">
      <c r="I11" s="39" t="s">
        <v>219</v>
      </c>
    </row>
    <row r="12" spans="1:9" s="38" customFormat="1" ht="16.5">
      <c r="D12" s="44"/>
    </row>
    <row r="13" spans="1:9" s="38" customFormat="1" ht="16.5">
      <c r="D13" s="44"/>
      <c r="E13" s="38" t="s">
        <v>216</v>
      </c>
      <c r="I13" s="38" t="s">
        <v>220</v>
      </c>
    </row>
    <row r="14" spans="1:9" s="38" customFormat="1" ht="16.5">
      <c r="D14" s="44"/>
      <c r="I14" s="39" t="s">
        <v>221</v>
      </c>
    </row>
    <row r="15" spans="1:9" s="38" customFormat="1" ht="16.5">
      <c r="D15" s="44"/>
    </row>
    <row r="16" spans="1:9" s="38" customFormat="1" ht="16.5">
      <c r="D16" s="44"/>
      <c r="E16" s="38" t="s">
        <v>216</v>
      </c>
      <c r="I16" s="38" t="s">
        <v>222</v>
      </c>
    </row>
    <row r="17" spans="4:9" s="38" customFormat="1" ht="16.5">
      <c r="D17" s="44"/>
      <c r="I17" s="39" t="s">
        <v>223</v>
      </c>
    </row>
    <row r="18" spans="4:9" s="38" customFormat="1" ht="16.5">
      <c r="D18" s="44"/>
    </row>
    <row r="19" spans="4:9" s="38" customFormat="1" ht="16.5">
      <c r="D19" s="44"/>
      <c r="E19" s="38" t="s">
        <v>216</v>
      </c>
      <c r="I19" s="38" t="s">
        <v>224</v>
      </c>
    </row>
    <row r="20" spans="4:9" s="38" customFormat="1" ht="16.5">
      <c r="I20" s="39" t="s">
        <v>225</v>
      </c>
    </row>
    <row r="21" spans="4:9" s="38" customFormat="1" ht="16.5">
      <c r="D21" s="44"/>
    </row>
    <row r="22" spans="4:9" s="38" customFormat="1" ht="16.5">
      <c r="D22" s="44"/>
      <c r="E22" s="38" t="s">
        <v>216</v>
      </c>
      <c r="I22" s="38" t="s">
        <v>226</v>
      </c>
    </row>
    <row r="23" spans="4:9" s="38" customFormat="1" ht="16.5">
      <c r="D23" s="44"/>
      <c r="I23" s="39" t="s">
        <v>227</v>
      </c>
    </row>
    <row r="24" spans="4:9" s="38" customFormat="1" ht="16.5">
      <c r="D24" s="44"/>
    </row>
    <row r="25" spans="4:9" s="38" customFormat="1" ht="16.5">
      <c r="D25" s="44"/>
    </row>
    <row r="26" spans="4:9" s="38" customFormat="1" ht="16.5">
      <c r="D26" s="44"/>
    </row>
    <row r="27" spans="4:9" s="38" customFormat="1" ht="16.5">
      <c r="D27" s="44"/>
      <c r="F27" s="45"/>
    </row>
    <row r="28" spans="4:9" s="38" customFormat="1" ht="16.5">
      <c r="D28" s="44"/>
    </row>
    <row r="29" spans="4:9" s="38" customFormat="1" ht="16.5">
      <c r="D29" s="44"/>
    </row>
    <row r="30" spans="4:9" s="38" customFormat="1" ht="16.5">
      <c r="D30" s="44"/>
    </row>
    <row r="31" spans="4:9" s="38" customFormat="1" ht="16.5">
      <c r="D31" s="44"/>
    </row>
    <row r="32" spans="4:9" s="38" customFormat="1" ht="16.5">
      <c r="D32" s="44"/>
    </row>
    <row r="33" spans="4:4" s="38" customFormat="1" ht="16.5">
      <c r="D33" s="44"/>
    </row>
    <row r="34" spans="4:4" s="38" customFormat="1" ht="16.5">
      <c r="D34" s="44"/>
    </row>
    <row r="35" spans="4:4" s="38" customFormat="1" ht="16.5">
      <c r="D35" s="44"/>
    </row>
    <row r="36" spans="4:4" s="38" customFormat="1" ht="16.5">
      <c r="D36" s="44"/>
    </row>
    <row r="37" spans="4:4" s="38" customFormat="1" ht="16.5">
      <c r="D37" s="44"/>
    </row>
    <row r="38" spans="4:4" s="38" customFormat="1" ht="16.5">
      <c r="D38" s="44"/>
    </row>
    <row r="39" spans="4:4" s="38" customFormat="1" ht="16.5">
      <c r="D39" s="44"/>
    </row>
    <row r="40" spans="4:4" s="38" customFormat="1" ht="16.5">
      <c r="D40" s="44"/>
    </row>
    <row r="41" spans="4:4" s="38" customFormat="1" ht="16.5">
      <c r="D41" s="44"/>
    </row>
    <row r="42" spans="4:4" s="38" customFormat="1" ht="16.5">
      <c r="D42" s="44"/>
    </row>
    <row r="43" spans="4:4" s="38" customFormat="1" ht="16.5">
      <c r="D43" s="44"/>
    </row>
    <row r="44" spans="4:4" s="38" customFormat="1" ht="16.5">
      <c r="D44" s="44"/>
    </row>
    <row r="45" spans="4:4" s="38" customFormat="1" ht="16.5">
      <c r="D45" s="44"/>
    </row>
    <row r="46" spans="4:4" s="38" customFormat="1" ht="16.5">
      <c r="D46" s="44"/>
    </row>
    <row r="47" spans="4:4" s="38" customFormat="1" ht="16.5">
      <c r="D47" s="44"/>
    </row>
    <row r="48" spans="4:4" s="38" customFormat="1" ht="16.5">
      <c r="D48" s="44"/>
    </row>
    <row r="49" spans="4:4" s="38" customFormat="1" ht="16.5">
      <c r="D49" s="44"/>
    </row>
    <row r="50" spans="4:4" s="38" customFormat="1" ht="16.5">
      <c r="D50" s="44"/>
    </row>
    <row r="51" spans="4:4" s="38" customFormat="1" ht="16.5">
      <c r="D51" s="44"/>
    </row>
    <row r="52" spans="4:4" s="38" customFormat="1" ht="16.5">
      <c r="D52" s="44"/>
    </row>
    <row r="53" spans="4:4" s="38" customFormat="1" ht="16.5">
      <c r="D53" s="44"/>
    </row>
    <row r="54" spans="4:4" s="38" customFormat="1" ht="16.5">
      <c r="D54" s="44"/>
    </row>
    <row r="55" spans="4:4" s="38" customFormat="1" ht="16.5">
      <c r="D55" s="44"/>
    </row>
    <row r="56" spans="4:4" s="38" customFormat="1" ht="16.5">
      <c r="D56" s="44"/>
    </row>
    <row r="57" spans="4:4" s="38" customFormat="1" ht="16.5">
      <c r="D57" s="44"/>
    </row>
    <row r="58" spans="4:4" s="38" customFormat="1" ht="16.5">
      <c r="D58" s="44"/>
    </row>
    <row r="59" spans="4:4" s="38" customFormat="1" ht="16.5">
      <c r="D59" s="44"/>
    </row>
    <row r="60" spans="4:4" s="38" customFormat="1" ht="16.5">
      <c r="D60" s="44"/>
    </row>
    <row r="61" spans="4:4" s="38" customFormat="1" ht="16.5">
      <c r="D61" s="44"/>
    </row>
    <row r="62" spans="4:4" s="38" customFormat="1" ht="16.5">
      <c r="D62" s="44"/>
    </row>
    <row r="63" spans="4:4" s="38" customFormat="1" ht="16.5">
      <c r="D63" s="44"/>
    </row>
    <row r="64" spans="4:4" s="38" customFormat="1" ht="16.5">
      <c r="D64" s="44"/>
    </row>
    <row r="65" spans="4:4" s="38" customFormat="1" ht="16.5">
      <c r="D65" s="44"/>
    </row>
    <row r="66" spans="4:4" s="38" customFormat="1" ht="16.5">
      <c r="D66" s="44"/>
    </row>
    <row r="67" spans="4:4" s="38" customFormat="1" ht="16.5">
      <c r="D67" s="44"/>
    </row>
    <row r="68" spans="4:4" s="38" customFormat="1" ht="16.5">
      <c r="D68" s="44"/>
    </row>
    <row r="69" spans="4:4" s="38" customFormat="1" ht="16.5">
      <c r="D69" s="44"/>
    </row>
    <row r="70" spans="4:4" s="38" customFormat="1" ht="16.5">
      <c r="D70" s="44"/>
    </row>
    <row r="71" spans="4:4" s="38" customFormat="1" ht="16.5">
      <c r="D71" s="44"/>
    </row>
    <row r="72" spans="4:4" s="38" customFormat="1" ht="16.5">
      <c r="D72" s="44"/>
    </row>
    <row r="73" spans="4:4" s="38" customFormat="1" ht="16.5">
      <c r="D73" s="44"/>
    </row>
    <row r="74" spans="4:4" s="38" customFormat="1" ht="16.5">
      <c r="D74" s="44"/>
    </row>
    <row r="75" spans="4:4" s="38" customFormat="1" ht="16.5">
      <c r="D75" s="44"/>
    </row>
    <row r="76" spans="4:4" s="38" customFormat="1" ht="16.5">
      <c r="D76" s="44"/>
    </row>
    <row r="77" spans="4:4" s="38" customFormat="1" ht="16.5">
      <c r="D77" s="44"/>
    </row>
    <row r="78" spans="4:4" s="38" customFormat="1" ht="16.5">
      <c r="D78" s="44"/>
    </row>
    <row r="79" spans="4:4" s="38" customFormat="1" ht="16.5">
      <c r="D79" s="44"/>
    </row>
    <row r="80" spans="4:4" s="38" customFormat="1" ht="16.5">
      <c r="D80" s="44"/>
    </row>
    <row r="81" spans="4:4" s="38" customFormat="1" ht="16.5">
      <c r="D81" s="44"/>
    </row>
    <row r="82" spans="4:4" s="38" customFormat="1" ht="16.5">
      <c r="D82" s="44"/>
    </row>
    <row r="83" spans="4:4" s="38" customFormat="1" ht="16.5">
      <c r="D83" s="44"/>
    </row>
    <row r="84" spans="4:4" s="38" customFormat="1" ht="16.5">
      <c r="D84" s="44"/>
    </row>
    <row r="85" spans="4:4" s="38" customFormat="1" ht="16.5">
      <c r="D85" s="44"/>
    </row>
    <row r="86" spans="4:4" s="38" customFormat="1" ht="16.5">
      <c r="D86" s="44"/>
    </row>
    <row r="87" spans="4:4" s="38" customFormat="1" ht="16.5">
      <c r="D87" s="44"/>
    </row>
    <row r="88" spans="4:4" s="38" customFormat="1" ht="16.5">
      <c r="D88" s="44"/>
    </row>
    <row r="89" spans="4:4" s="38" customFormat="1" ht="16.5">
      <c r="D89" s="44"/>
    </row>
    <row r="90" spans="4:4" s="38" customFormat="1" ht="16.5">
      <c r="D90" s="44"/>
    </row>
    <row r="91" spans="4:4" s="38" customFormat="1" ht="16.5">
      <c r="D91" s="44"/>
    </row>
    <row r="92" spans="4:4" s="38" customFormat="1" ht="16.5">
      <c r="D92" s="44"/>
    </row>
    <row r="93" spans="4:4" s="38" customFormat="1" ht="16.5">
      <c r="D93" s="44"/>
    </row>
    <row r="94" spans="4:4" s="38" customFormat="1" ht="16.5">
      <c r="D94" s="44"/>
    </row>
    <row r="95" spans="4:4" s="38" customFormat="1" ht="16.5">
      <c r="D95" s="44"/>
    </row>
    <row r="96" spans="4:4" s="38" customFormat="1" ht="16.5">
      <c r="D96" s="44"/>
    </row>
    <row r="97" spans="4:4" s="38" customFormat="1" ht="16.5">
      <c r="D97" s="44"/>
    </row>
    <row r="98" spans="4:4" s="38" customFormat="1" ht="16.5">
      <c r="D98" s="44"/>
    </row>
    <row r="99" spans="4:4" s="38" customFormat="1" ht="16.5">
      <c r="D99" s="44"/>
    </row>
    <row r="100" spans="4:4" s="38" customFormat="1" ht="16.5">
      <c r="D100" s="44"/>
    </row>
    <row r="101" spans="4:4" s="38" customFormat="1" ht="16.5">
      <c r="D101" s="44"/>
    </row>
    <row r="102" spans="4:4" s="38" customFormat="1" ht="16.5">
      <c r="D102" s="44"/>
    </row>
    <row r="103" spans="4:4" s="38" customFormat="1" ht="16.5">
      <c r="D103" s="44"/>
    </row>
    <row r="104" spans="4:4" s="38" customFormat="1" ht="16.5">
      <c r="D104" s="44"/>
    </row>
    <row r="105" spans="4:4" s="38" customFormat="1" ht="16.5">
      <c r="D105" s="44"/>
    </row>
    <row r="106" spans="4:4" s="38" customFormat="1" ht="16.5">
      <c r="D106" s="44"/>
    </row>
    <row r="107" spans="4:4" s="38" customFormat="1" ht="16.5">
      <c r="D107" s="44"/>
    </row>
    <row r="108" spans="4:4" s="38" customFormat="1" ht="16.5">
      <c r="D108" s="44"/>
    </row>
    <row r="109" spans="4:4" s="38" customFormat="1" ht="16.5">
      <c r="D109" s="44"/>
    </row>
    <row r="110" spans="4:4" s="38" customFormat="1" ht="16.5">
      <c r="D110" s="44"/>
    </row>
    <row r="111" spans="4:4" s="38" customFormat="1" ht="16.5">
      <c r="D111" s="44"/>
    </row>
    <row r="112" spans="4:4" s="38" customFormat="1" ht="16.5">
      <c r="D112" s="44"/>
    </row>
    <row r="113" spans="4:4" s="38" customFormat="1" ht="16.5">
      <c r="D113" s="44"/>
    </row>
    <row r="114" spans="4:4" s="38" customFormat="1" ht="16.5">
      <c r="D114" s="44"/>
    </row>
    <row r="115" spans="4:4" s="38" customFormat="1" ht="16.5">
      <c r="D115" s="44"/>
    </row>
    <row r="116" spans="4:4" s="38" customFormat="1" ht="16.5">
      <c r="D116" s="44"/>
    </row>
    <row r="117" spans="4:4" s="38" customFormat="1" ht="16.5">
      <c r="D117" s="44"/>
    </row>
    <row r="118" spans="4:4" s="38" customFormat="1" ht="16.5">
      <c r="D118" s="44"/>
    </row>
    <row r="119" spans="4:4" s="38" customFormat="1" ht="16.5">
      <c r="D119" s="44"/>
    </row>
    <row r="120" spans="4:4" s="38" customFormat="1" ht="16.5">
      <c r="D120" s="44"/>
    </row>
    <row r="121" spans="4:4" s="38" customFormat="1" ht="16.5">
      <c r="D121" s="44"/>
    </row>
    <row r="122" spans="4:4" s="38" customFormat="1" ht="16.5">
      <c r="D122" s="44"/>
    </row>
    <row r="123" spans="4:4" s="38" customFormat="1" ht="16.5">
      <c r="D123" s="44"/>
    </row>
    <row r="124" spans="4:4" s="38" customFormat="1" ht="16.5">
      <c r="D124" s="44"/>
    </row>
    <row r="125" spans="4:4" s="38" customFormat="1" ht="16.5">
      <c r="D125" s="44"/>
    </row>
    <row r="126" spans="4:4" s="38" customFormat="1" ht="16.5">
      <c r="D126" s="44"/>
    </row>
    <row r="127" spans="4:4" s="38" customFormat="1" ht="16.5">
      <c r="D127" s="44"/>
    </row>
    <row r="128" spans="4:4" s="38" customFormat="1" ht="16.5">
      <c r="D128" s="44"/>
    </row>
    <row r="129" spans="4:4" s="38" customFormat="1" ht="16.5">
      <c r="D129" s="44"/>
    </row>
    <row r="130" spans="4:4" s="38" customFormat="1" ht="16.5">
      <c r="D130" s="44"/>
    </row>
    <row r="131" spans="4:4" s="38" customFormat="1" ht="16.5">
      <c r="D131" s="44"/>
    </row>
    <row r="132" spans="4:4" s="38" customFormat="1" ht="16.5">
      <c r="D132" s="44"/>
    </row>
    <row r="133" spans="4:4" s="38" customFormat="1" ht="16.5">
      <c r="D133" s="44"/>
    </row>
    <row r="134" spans="4:4" s="38" customFormat="1" ht="16.5">
      <c r="D134" s="44"/>
    </row>
    <row r="135" spans="4:4" s="38" customFormat="1" ht="16.5">
      <c r="D135" s="44"/>
    </row>
    <row r="136" spans="4:4" s="38" customFormat="1" ht="16.5">
      <c r="D136" s="44"/>
    </row>
    <row r="137" spans="4:4" s="38" customFormat="1" ht="16.5">
      <c r="D137" s="44"/>
    </row>
    <row r="138" spans="4:4" s="38" customFormat="1" ht="16.5">
      <c r="D138" s="44"/>
    </row>
    <row r="139" spans="4:4" s="38" customFormat="1" ht="16.5">
      <c r="D139" s="44"/>
    </row>
    <row r="140" spans="4:4" s="38" customFormat="1" ht="16.5">
      <c r="D140" s="44"/>
    </row>
  </sheetData>
  <hyperlinks>
    <hyperlink ref="I14" r:id="rId1" xr:uid="{22ABC518-0D3F-400C-95B4-6BED4CCB3039}"/>
    <hyperlink ref="I17" r:id="rId2" xr:uid="{129FBD0B-62BD-4A0D-99E5-89A14F92D1BB}"/>
    <hyperlink ref="I20" r:id="rId3" xr:uid="{EDB477A2-697B-477B-8980-9B3BADEFD5F6}"/>
    <hyperlink ref="I11" r:id="rId4" xr:uid="{2A55C34B-6E03-45E3-B709-57908A9A3E99}"/>
    <hyperlink ref="I23" r:id="rId5" xr:uid="{E5846758-67E7-49A6-941C-20F5978A1C3B}"/>
    <hyperlink ref="I8" r:id="rId6" xr:uid="{3093AE3F-C51F-4236-BAD0-5A8A45EAFC21}"/>
    <hyperlink ref="I4" r:id="rId7" xr:uid="{8434C32F-572D-49D9-BEBA-CC2AA25F8521}"/>
  </hyperlinks>
  <pageMargins left="0.7" right="0.7" top="0.75" bottom="0.75" header="0.3" footer="0.3"/>
  <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BAB6D-CE65-46C2-896E-0F534498E903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03C1B-F81B-4A45-AD3F-B69C1B5DF1C5}">
  <dimension ref="A1"/>
  <sheetViews>
    <sheetView workbookViewId="0"/>
  </sheetViews>
  <sheetFormatPr defaultColWidth="8.7109375"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Matteo Doye</dc:creator>
  <cp:keywords/>
  <dc:description/>
  <cp:lastModifiedBy>Matteo Doye</cp:lastModifiedBy>
  <cp:revision/>
  <dcterms:created xsi:type="dcterms:W3CDTF">2024-10-14T15:13:16Z</dcterms:created>
  <dcterms:modified xsi:type="dcterms:W3CDTF">2024-10-30T07:32:43Z</dcterms:modified>
  <cp:category/>
  <cp:contentStatus/>
</cp:coreProperties>
</file>