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ibotti/Desktop/Radiacao_Resultados_Fev_22/radiation_feb_22/"/>
    </mc:Choice>
  </mc:AlternateContent>
  <xr:revisionPtr revIDLastSave="0" documentId="13_ncr:1_{DC35F0E3-5A6B-7B47-8B65-642AF08F3A43}" xr6:coauthVersionLast="36" xr6:coauthVersionMax="36" xr10:uidLastSave="{00000000-0000-0000-0000-000000000000}"/>
  <bookViews>
    <workbookView xWindow="4580" yWindow="1660" windowWidth="22900" windowHeight="9500" activeTab="1" xr2:uid="{90D526D0-F929-254D-966D-C6E626311E84}"/>
  </bookViews>
  <sheets>
    <sheet name="8jpg_yolov5_on_cX_in_sequence" sheetId="1" r:id="rId1"/>
    <sheet name="7jpg_yolov5_on_c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7" i="2" s="1"/>
  <c r="J5" i="2" l="1"/>
  <c r="J6" i="2"/>
  <c r="L20" i="1"/>
  <c r="L22" i="1" s="1"/>
  <c r="L23" i="1" l="1"/>
  <c r="L21" i="1"/>
  <c r="L12" i="1"/>
  <c r="L14" i="1" s="1"/>
  <c r="L13" i="1" l="1"/>
  <c r="L15" i="1"/>
  <c r="L8" i="1"/>
  <c r="L7" i="1"/>
  <c r="L6" i="1"/>
  <c r="L5" i="1"/>
</calcChain>
</file>

<file path=xl/sharedStrings.xml><?xml version="1.0" encoding="utf-8"?>
<sst xmlns="http://schemas.openxmlformats.org/spreadsheetml/2006/main" count="55" uniqueCount="16">
  <si>
    <t>Total</t>
  </si>
  <si>
    <t>Mismatch</t>
  </si>
  <si>
    <t>Crash</t>
  </si>
  <si>
    <t>DUSVs_0</t>
  </si>
  <si>
    <t>DUSVs_1</t>
  </si>
  <si>
    <t>DUSVs_2</t>
  </si>
  <si>
    <t>DUSVs_3</t>
  </si>
  <si>
    <t>DUSVs_4</t>
  </si>
  <si>
    <t>DUSVs_5</t>
  </si>
  <si>
    <t>DUSVs_6</t>
  </si>
  <si>
    <t>DUSVs_7</t>
  </si>
  <si>
    <t>February 7th and 8th, 2022</t>
  </si>
  <si>
    <t>Correct</t>
  </si>
  <si>
    <t>February 7th, 2022</t>
  </si>
  <si>
    <t>February 9th, 2022</t>
  </si>
  <si>
    <t>February 17th,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</si>
</sst>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B48D-C9B9-944D-8C94-74735C4CBEBD}">
  <dimension ref="C3:L23"/>
  <sheetViews>
    <sheetView topLeftCell="A13" workbookViewId="0">
      <selection activeCell="C18" sqref="C18:L23"/>
    </sheetView>
  </sheetViews>
  <sheetFormatPr baseColWidth="10" defaultRowHeight="16" x14ac:dyDescent="0.2"/>
  <sheetData>
    <row r="3" spans="3:12" x14ac:dyDescent="0.2">
      <c r="C3" s="4"/>
      <c r="D3" s="9" t="s">
        <v>13</v>
      </c>
      <c r="E3" s="9"/>
      <c r="F3" s="9"/>
      <c r="G3" s="9"/>
      <c r="H3" s="9"/>
      <c r="I3" s="9"/>
      <c r="J3" s="9"/>
      <c r="K3" s="9"/>
      <c r="L3" s="9"/>
    </row>
    <row r="4" spans="3:12" x14ac:dyDescent="0.2">
      <c r="C4" s="4"/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0</v>
      </c>
    </row>
    <row r="5" spans="3:12" x14ac:dyDescent="0.2">
      <c r="C5" s="2" t="s">
        <v>0</v>
      </c>
      <c r="D5" s="1">
        <v>23</v>
      </c>
      <c r="E5" s="1">
        <v>21</v>
      </c>
      <c r="F5" s="1">
        <v>22</v>
      </c>
      <c r="G5" s="1">
        <v>22</v>
      </c>
      <c r="H5" s="1">
        <v>24</v>
      </c>
      <c r="I5" s="1">
        <v>23</v>
      </c>
      <c r="J5" s="1">
        <v>23</v>
      </c>
      <c r="K5" s="1">
        <v>24</v>
      </c>
      <c r="L5" s="5">
        <f>SUM(D5:K5)</f>
        <v>182</v>
      </c>
    </row>
    <row r="6" spans="3:12" x14ac:dyDescent="0.2">
      <c r="C6" s="2" t="s">
        <v>12</v>
      </c>
      <c r="D6" s="1">
        <v>22</v>
      </c>
      <c r="E6" s="1">
        <v>21</v>
      </c>
      <c r="F6" s="1">
        <v>19</v>
      </c>
      <c r="G6" s="1">
        <v>22</v>
      </c>
      <c r="H6" s="1">
        <v>23</v>
      </c>
      <c r="I6" s="1">
        <v>23</v>
      </c>
      <c r="J6" s="1">
        <v>22</v>
      </c>
      <c r="K6" s="1">
        <v>21</v>
      </c>
      <c r="L6" s="6">
        <f>SUM(D6:K6)/L5</f>
        <v>0.9505494505494505</v>
      </c>
    </row>
    <row r="7" spans="3:12" x14ac:dyDescent="0.2">
      <c r="C7" s="2" t="s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6">
        <f>SUM(D7:K7)/L5</f>
        <v>1.6483516483516484E-2</v>
      </c>
    </row>
    <row r="8" spans="3:12" x14ac:dyDescent="0.2">
      <c r="C8" s="2" t="s">
        <v>2</v>
      </c>
      <c r="D8" s="1">
        <v>1</v>
      </c>
      <c r="E8" s="1">
        <v>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">
        <v>2</v>
      </c>
      <c r="L8" s="6">
        <f>SUM(D8:K8)/L5</f>
        <v>3.2967032967032968E-2</v>
      </c>
    </row>
    <row r="10" spans="3:12" x14ac:dyDescent="0.2">
      <c r="C10" s="4"/>
      <c r="D10" s="9" t="s">
        <v>11</v>
      </c>
      <c r="E10" s="9"/>
      <c r="F10" s="9"/>
      <c r="G10" s="9"/>
      <c r="H10" s="9"/>
      <c r="I10" s="9"/>
      <c r="J10" s="9"/>
      <c r="K10" s="9"/>
      <c r="L10" s="9"/>
    </row>
    <row r="11" spans="3:12" x14ac:dyDescent="0.2">
      <c r="C11" s="4"/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0</v>
      </c>
    </row>
    <row r="12" spans="3:12" x14ac:dyDescent="0.2">
      <c r="C12" s="3" t="s">
        <v>0</v>
      </c>
      <c r="D12" s="1">
        <v>68</v>
      </c>
      <c r="E12" s="1">
        <v>65</v>
      </c>
      <c r="F12" s="1">
        <v>66</v>
      </c>
      <c r="G12" s="1">
        <v>65</v>
      </c>
      <c r="H12" s="1">
        <v>66</v>
      </c>
      <c r="I12" s="1">
        <v>68</v>
      </c>
      <c r="J12" s="1">
        <v>69</v>
      </c>
      <c r="K12" s="1">
        <v>68</v>
      </c>
      <c r="L12" s="5">
        <f>SUM(D12:K12)</f>
        <v>535</v>
      </c>
    </row>
    <row r="13" spans="3:12" x14ac:dyDescent="0.2">
      <c r="C13" s="3" t="s">
        <v>12</v>
      </c>
      <c r="D13" s="1">
        <v>66</v>
      </c>
      <c r="E13" s="1">
        <v>63</v>
      </c>
      <c r="F13" s="1">
        <v>62</v>
      </c>
      <c r="G13" s="1">
        <v>64</v>
      </c>
      <c r="H13" s="1">
        <v>62</v>
      </c>
      <c r="I13" s="1">
        <v>66</v>
      </c>
      <c r="J13" s="1">
        <v>64</v>
      </c>
      <c r="K13" s="1">
        <v>61</v>
      </c>
      <c r="L13" s="6">
        <f>SUM(D13:K13)/L12</f>
        <v>0.94953271028037378</v>
      </c>
    </row>
    <row r="14" spans="3:12" x14ac:dyDescent="0.2">
      <c r="C14" s="3" t="s">
        <v>1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2</v>
      </c>
      <c r="K14" s="1">
        <v>1</v>
      </c>
      <c r="L14" s="6">
        <f>SUM(D14:K14)/L12</f>
        <v>1.1214953271028037E-2</v>
      </c>
    </row>
    <row r="15" spans="3:12" x14ac:dyDescent="0.2">
      <c r="C15" s="3" t="s">
        <v>2</v>
      </c>
      <c r="D15" s="1">
        <v>2</v>
      </c>
      <c r="E15" s="1">
        <v>2</v>
      </c>
      <c r="F15" s="1">
        <v>3</v>
      </c>
      <c r="G15" s="1">
        <v>1</v>
      </c>
      <c r="H15" s="1">
        <v>2</v>
      </c>
      <c r="I15" s="1">
        <v>2</v>
      </c>
      <c r="J15" s="1">
        <v>3</v>
      </c>
      <c r="K15" s="1">
        <v>6</v>
      </c>
      <c r="L15" s="6">
        <f>SUM(D15:K15)/L12</f>
        <v>3.925233644859813E-2</v>
      </c>
    </row>
    <row r="18" spans="3:12" x14ac:dyDescent="0.2">
      <c r="C18" s="4"/>
      <c r="D18" s="10" t="s">
        <v>14</v>
      </c>
      <c r="E18" s="11"/>
      <c r="F18" s="11"/>
      <c r="G18" s="11"/>
      <c r="H18" s="11"/>
      <c r="I18" s="11"/>
      <c r="J18" s="11"/>
      <c r="K18" s="11"/>
      <c r="L18" s="12"/>
    </row>
    <row r="19" spans="3:12" x14ac:dyDescent="0.2">
      <c r="C19" s="4"/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0</v>
      </c>
    </row>
    <row r="20" spans="3:12" x14ac:dyDescent="0.2">
      <c r="C20" s="7" t="s">
        <v>0</v>
      </c>
      <c r="D20" s="1">
        <v>46</v>
      </c>
      <c r="E20" s="1">
        <v>47</v>
      </c>
      <c r="F20" s="1">
        <v>46</v>
      </c>
      <c r="G20" s="1">
        <v>45</v>
      </c>
      <c r="H20" s="1">
        <v>48</v>
      </c>
      <c r="I20" s="1">
        <v>44</v>
      </c>
      <c r="J20" s="1">
        <v>42</v>
      </c>
      <c r="K20" s="1">
        <v>48</v>
      </c>
      <c r="L20" s="5">
        <f>SUM(D20:K20)</f>
        <v>366</v>
      </c>
    </row>
    <row r="21" spans="3:12" x14ac:dyDescent="0.2">
      <c r="C21" s="7" t="s">
        <v>12</v>
      </c>
      <c r="D21" s="1">
        <v>44</v>
      </c>
      <c r="E21" s="1">
        <v>42</v>
      </c>
      <c r="F21" s="1">
        <v>43</v>
      </c>
      <c r="G21" s="1">
        <v>43</v>
      </c>
      <c r="H21" s="1">
        <v>45</v>
      </c>
      <c r="I21" s="1">
        <v>41</v>
      </c>
      <c r="J21" s="1">
        <v>42</v>
      </c>
      <c r="K21" s="1">
        <v>46</v>
      </c>
      <c r="L21" s="6">
        <f>SUM(D21:K21)/L20</f>
        <v>0.94535519125683065</v>
      </c>
    </row>
    <row r="22" spans="3:12" x14ac:dyDescent="0.2">
      <c r="C22" s="7" t="s">
        <v>1</v>
      </c>
      <c r="D22" s="1">
        <v>0</v>
      </c>
      <c r="E22" s="1">
        <v>2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6">
        <f>SUM(D22:K22)/L20</f>
        <v>1.092896174863388E-2</v>
      </c>
    </row>
    <row r="23" spans="3:12" x14ac:dyDescent="0.2">
      <c r="C23" s="7" t="s">
        <v>2</v>
      </c>
      <c r="D23" s="1">
        <v>2</v>
      </c>
      <c r="E23" s="1">
        <v>3</v>
      </c>
      <c r="F23" s="1">
        <v>3</v>
      </c>
      <c r="G23" s="1">
        <v>2</v>
      </c>
      <c r="H23" s="1">
        <v>2</v>
      </c>
      <c r="I23" s="1">
        <v>2</v>
      </c>
      <c r="J23" s="1">
        <v>0</v>
      </c>
      <c r="K23" s="1">
        <v>2</v>
      </c>
      <c r="L23" s="6">
        <f>SUM(D23:K23)/L20</f>
        <v>4.3715846994535519E-2</v>
      </c>
    </row>
  </sheetData>
  <mergeCells count="3">
    <mergeCell ref="D3:L3"/>
    <mergeCell ref="D10:L10"/>
    <mergeCell ref="D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9EAF-1DB9-5445-AA0D-84EA29E6CED4}">
  <dimension ref="B2:J7"/>
  <sheetViews>
    <sheetView tabSelected="1" workbookViewId="0">
      <selection activeCell="I8" sqref="I8"/>
    </sheetView>
  </sheetViews>
  <sheetFormatPr baseColWidth="10" defaultRowHeight="16" x14ac:dyDescent="0.2"/>
  <sheetData>
    <row r="2" spans="2:10" x14ac:dyDescent="0.2">
      <c r="B2" s="4"/>
      <c r="C2" s="10" t="s">
        <v>15</v>
      </c>
      <c r="D2" s="11"/>
      <c r="E2" s="11"/>
      <c r="F2" s="11"/>
      <c r="G2" s="11"/>
      <c r="H2" s="11"/>
      <c r="I2" s="11"/>
      <c r="J2" s="12"/>
    </row>
    <row r="3" spans="2:10" x14ac:dyDescent="0.2">
      <c r="B3" s="4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0</v>
      </c>
    </row>
    <row r="4" spans="2:10" x14ac:dyDescent="0.2">
      <c r="B4" s="8" t="s">
        <v>0</v>
      </c>
      <c r="C4" s="1">
        <v>79</v>
      </c>
      <c r="D4" s="1">
        <v>78</v>
      </c>
      <c r="E4" s="1">
        <v>78</v>
      </c>
      <c r="F4" s="1">
        <v>77</v>
      </c>
      <c r="G4" s="1">
        <v>77</v>
      </c>
      <c r="H4" s="1">
        <v>77</v>
      </c>
      <c r="I4" s="1">
        <v>79</v>
      </c>
      <c r="J4" s="5">
        <f>SUM(C4:I4)</f>
        <v>545</v>
      </c>
    </row>
    <row r="5" spans="2:10" x14ac:dyDescent="0.2">
      <c r="B5" s="8" t="s">
        <v>12</v>
      </c>
      <c r="C5" s="1">
        <v>53</v>
      </c>
      <c r="D5" s="1">
        <v>51</v>
      </c>
      <c r="E5" s="1">
        <v>49</v>
      </c>
      <c r="F5" s="1">
        <v>52</v>
      </c>
      <c r="G5" s="1">
        <v>51</v>
      </c>
      <c r="H5" s="1">
        <v>50</v>
      </c>
      <c r="I5" s="1">
        <v>50</v>
      </c>
      <c r="J5" s="6">
        <f>SUM(C5:I5)/J4</f>
        <v>0.65321100917431196</v>
      </c>
    </row>
    <row r="6" spans="2:10" x14ac:dyDescent="0.2">
      <c r="B6" s="8" t="s">
        <v>1</v>
      </c>
      <c r="C6" s="1">
        <v>0</v>
      </c>
      <c r="D6" s="1">
        <v>2</v>
      </c>
      <c r="E6" s="1">
        <v>3</v>
      </c>
      <c r="F6" s="1">
        <v>1</v>
      </c>
      <c r="G6" s="1">
        <v>2</v>
      </c>
      <c r="H6" s="1">
        <v>0</v>
      </c>
      <c r="I6" s="1">
        <v>0</v>
      </c>
      <c r="J6" s="6">
        <f>SUM(C6:I6)/J4</f>
        <v>1.4678899082568808E-2</v>
      </c>
    </row>
    <row r="7" spans="2:10" x14ac:dyDescent="0.2">
      <c r="B7" s="8" t="s">
        <v>2</v>
      </c>
      <c r="C7" s="1">
        <v>26</v>
      </c>
      <c r="D7" s="1">
        <v>25</v>
      </c>
      <c r="E7" s="1">
        <v>26</v>
      </c>
      <c r="F7" s="1">
        <v>24</v>
      </c>
      <c r="G7" s="1">
        <v>24</v>
      </c>
      <c r="H7" s="1">
        <v>27</v>
      </c>
      <c r="I7" s="1">
        <v>29</v>
      </c>
      <c r="J7" s="6">
        <f>SUM(C7:I7)/J4</f>
        <v>0.33211009174311928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8jpg_yolov5_on_cX_in_sequence</vt:lpstr>
      <vt:lpstr>7jpg_yolov5_on_cX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2022-02-07T23:13:55Z</dcterms:created>
  <dcterms:modified xsi:type="dcterms:W3CDTF">2022-02-17T17:23:17Z</dcterms:modified>
</cp:coreProperties>
</file>