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glima/Desktop/Comprovacoes_ProjetoPeriodicos/"/>
    </mc:Choice>
  </mc:AlternateContent>
  <xr:revisionPtr revIDLastSave="0" documentId="13_ncr:1_{3F4106D5-1C87-5740-AB0C-2DFF75304C2A}" xr6:coauthVersionLast="47" xr6:coauthVersionMax="47" xr10:uidLastSave="{00000000-0000-0000-0000-000000000000}"/>
  <bookViews>
    <workbookView xWindow="580" yWindow="0" windowWidth="14160" windowHeight="16960" xr2:uid="{BE43027E-B633-2849-8B04-AC43E334D12F}"/>
  </bookViews>
  <sheets>
    <sheet name="calculos" sheetId="2" r:id="rId1"/>
    <sheet name="dadosporano" sheetId="18" r:id="rId2"/>
    <sheet name="alteridade" sheetId="1" r:id="rId3"/>
    <sheet name="araticum" sheetId="3" r:id="rId4"/>
    <sheet name="argumentos" sheetId="4" r:id="rId5"/>
    <sheet name="caminhosdahistoria" sheetId="5" r:id="rId6"/>
    <sheet name="cerrados" sheetId="6" r:id="rId7"/>
    <sheet name="ciranda" sheetId="7" r:id="rId8"/>
    <sheet name="economia" sheetId="8" r:id="rId9"/>
    <sheet name="emd" sheetId="9" r:id="rId10"/>
    <sheet name="poiesis" sheetId="10" r:id="rId11"/>
    <sheet name="rds" sheetId="11" r:id="rId12"/>
    <sheet name="rees" sheetId="12" r:id="rId13"/>
    <sheet name="renef" sheetId="13" r:id="rId14"/>
    <sheet name="renome" sheetId="17" r:id="rId15"/>
    <sheet name="sesoperspectiva" sheetId="14" r:id="rId16"/>
    <sheet name="unicientifica" sheetId="15" r:id="rId17"/>
    <sheet name="verdegrande" sheetId="1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3" i="2" l="1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B53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B63" i="2"/>
  <c r="B62" i="2"/>
  <c r="B61" i="2"/>
  <c r="B60" i="2"/>
  <c r="B59" i="2"/>
  <c r="B58" i="2"/>
  <c r="B57" i="2"/>
  <c r="B56" i="2"/>
  <c r="B55" i="2"/>
  <c r="B54" i="2"/>
  <c r="B52" i="2"/>
  <c r="B51" i="2"/>
  <c r="B50" i="2"/>
  <c r="B49" i="2"/>
  <c r="B4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E5" i="15"/>
  <c r="C17" i="2" s="1"/>
  <c r="D5" i="15"/>
  <c r="E5" i="16"/>
  <c r="C16" i="2" s="1"/>
  <c r="D5" i="16"/>
  <c r="E5" i="14"/>
  <c r="C15" i="2" s="1"/>
  <c r="D5" i="14"/>
  <c r="E5" i="13"/>
  <c r="C13" i="2" s="1"/>
  <c r="E5" i="17"/>
  <c r="C14" i="2" s="1"/>
  <c r="D5" i="17"/>
  <c r="D5" i="13"/>
  <c r="E5" i="12"/>
  <c r="C12" i="2" s="1"/>
  <c r="D5" i="12"/>
  <c r="E5" i="11"/>
  <c r="C11" i="2" s="1"/>
  <c r="D5" i="11"/>
  <c r="E5" i="10"/>
  <c r="C10" i="2" s="1"/>
  <c r="D5" i="10"/>
  <c r="E5" i="9"/>
  <c r="C9" i="2" s="1"/>
  <c r="D5" i="9"/>
  <c r="E5" i="8"/>
  <c r="C8" i="2" s="1"/>
  <c r="D5" i="8"/>
  <c r="E5" i="7"/>
  <c r="C7" i="2" s="1"/>
  <c r="D5" i="7"/>
  <c r="E5" i="6"/>
  <c r="C6" i="2" s="1"/>
  <c r="D5" i="6"/>
  <c r="E5" i="5"/>
  <c r="C5" i="2" s="1"/>
  <c r="D5" i="5"/>
  <c r="E5" i="4"/>
  <c r="C4" i="2" s="1"/>
  <c r="D5" i="4"/>
  <c r="E5" i="3"/>
  <c r="C3" i="2" s="1"/>
  <c r="D5" i="3"/>
  <c r="E5" i="1"/>
  <c r="C2" i="2" s="1"/>
  <c r="D5" i="1"/>
</calcChain>
</file>

<file path=xl/sharedStrings.xml><?xml version="1.0" encoding="utf-8"?>
<sst xmlns="http://schemas.openxmlformats.org/spreadsheetml/2006/main" count="6453" uniqueCount="5404">
  <si>
    <t>Autores</t>
  </si>
  <si>
    <t>Frequência</t>
  </si>
  <si>
    <t>Antonio Carlos Andrade Ribeiro</t>
  </si>
  <si>
    <t>Ariadna Lopes Fernandes</t>
  </si>
  <si>
    <t>Daniel Carlos Santos de Oliveira</t>
  </si>
  <si>
    <t>Fabiano José Alves de Souza</t>
  </si>
  <si>
    <t>Fernanda de Azevedo Soares</t>
  </si>
  <si>
    <t>Francisco José Xarão</t>
  </si>
  <si>
    <t>Gregor Castro Erbiste</t>
  </si>
  <si>
    <t>Jamila Alves Ribeiro</t>
  </si>
  <si>
    <t>Jorge Farinha</t>
  </si>
  <si>
    <t>José Vinícius Peres Silva</t>
  </si>
  <si>
    <t>Juliana de Jesus Alves Silva Santos</t>
  </si>
  <si>
    <t>Katiellen Souza Silva</t>
  </si>
  <si>
    <t>Luana de Melo Lobato</t>
  </si>
  <si>
    <t>Lucas Tibo Saraiva</t>
  </si>
  <si>
    <t>Marcelo Rodrigues Conceição</t>
  </si>
  <si>
    <t>Maria Clara Dourado Magalhães</t>
  </si>
  <si>
    <t>Maria da Luz Alves Ferreira</t>
  </si>
  <si>
    <t>Maria Santana Silva Santos</t>
  </si>
  <si>
    <t>Pablo Henrique Rios Nascimento</t>
  </si>
  <si>
    <t>Pedro Picelli</t>
  </si>
  <si>
    <t>Ramyne Aparecida Leite</t>
  </si>
  <si>
    <t>Rayanne Oliveira</t>
  </si>
  <si>
    <t>Rogério dos Santos Albuquerque</t>
  </si>
  <si>
    <t>Samira Cristina Silva Pereira</t>
  </si>
  <si>
    <t>Tomás Gomes Cardoso</t>
  </si>
  <si>
    <t>Vanessa Teles de Oliveira</t>
  </si>
  <si>
    <t>Zara Rego de Souza</t>
  </si>
  <si>
    <t>Adalberto Rafael Guimarães</t>
  </si>
  <si>
    <t>Adelaide Caramuru Cezar</t>
  </si>
  <si>
    <t>Adélcio de Sousa Cruz</t>
  </si>
  <si>
    <t>Adilson Mendes</t>
  </si>
  <si>
    <t>Adriano Lima Drumond</t>
  </si>
  <si>
    <t>Alba Valéria Niza Silva</t>
  </si>
  <si>
    <t>Albertina Vicentini</t>
  </si>
  <si>
    <t>Alcides Celso Oliveira Villaça</t>
  </si>
  <si>
    <t>Aldinida Medeiros</t>
  </si>
  <si>
    <t>Alessandra Paula Rech</t>
  </si>
  <si>
    <t>Alessandro de Almeida</t>
  </si>
  <si>
    <t>Alex Fabiano Correia Jardim</t>
  </si>
  <si>
    <t>Alex Sander Luiz Campos</t>
  </si>
  <si>
    <t>Amanda da Silva Rios</t>
  </si>
  <si>
    <t>Ana Cristina Comandulli</t>
  </si>
  <si>
    <t>Ana Elisa Ribeiro</t>
  </si>
  <si>
    <t>Ana Gabriela Gonçalves Ribeiro</t>
  </si>
  <si>
    <t>Analice Sampaio</t>
  </si>
  <si>
    <t>Andrea Cristina Martins Pereira</t>
  </si>
  <si>
    <t>Andrea Czarnobay Perrot</t>
  </si>
  <si>
    <t>Andrea Martins</t>
  </si>
  <si>
    <t>Andrea Vilela</t>
  </si>
  <si>
    <t>Andrei dos Santos Cunha</t>
  </si>
  <si>
    <t>Andréia Shirley Taciana de Oliveira</t>
  </si>
  <si>
    <t>Anelito de Oliveira</t>
  </si>
  <si>
    <t>Anelito Oliveira</t>
  </si>
  <si>
    <t>Angela Guida</t>
  </si>
  <si>
    <t>Ângela Maria Salgueiro Marques</t>
  </si>
  <si>
    <t>Antonio Augusto Nery</t>
  </si>
  <si>
    <t>Antonio Candido (autor)</t>
  </si>
  <si>
    <t>Antônio Wagner Veloso Rocha</t>
  </si>
  <si>
    <t>Aulus Mandagará Martins</t>
  </si>
  <si>
    <t>Aurora Cardoso de Quadros</t>
  </si>
  <si>
    <t>Bárbara Del Rio Araújo</t>
  </si>
  <si>
    <t>Beatriz dos Santos Damasceno</t>
  </si>
  <si>
    <t>Cácio Xavier</t>
  </si>
  <si>
    <t>Carlos Antônio Fontenele Mourão</t>
  </si>
  <si>
    <t>Carlos Magno Gomes</t>
  </si>
  <si>
    <t>Cássia dos Santos</t>
  </si>
  <si>
    <t>Célia Sebastiana Silva</t>
  </si>
  <si>
    <t>Constância Lima Duarte</t>
  </si>
  <si>
    <t>Cristiane Navarrete Tolomei</t>
  </si>
  <si>
    <t>Daniela Maria Segabinazi</t>
  </si>
  <si>
    <t>Daniele dos Santos Rosa</t>
  </si>
  <si>
    <t>Danilo Barcelos Corrêa</t>
  </si>
  <si>
    <t>Davi Pessoa Carneiro</t>
  </si>
  <si>
    <t>Dayse Garcia Miranda</t>
  </si>
  <si>
    <t>Débora Soares de Araújo</t>
  </si>
  <si>
    <t>Delvanir Lopes</t>
  </si>
  <si>
    <t>Diego Gomes do Valle</t>
  </si>
  <si>
    <t>Eduardo da Cruz</t>
  </si>
  <si>
    <t>Eduardo de Assis Duarte</t>
  </si>
  <si>
    <t>Edwirgens A. Ribeiro Lopes de Almeida</t>
  </si>
  <si>
    <t>Edwirgens Aparecida Ribeiro Lopes de Almeida</t>
  </si>
  <si>
    <t>Elaine Maciel</t>
  </si>
  <si>
    <t>Elcio Lucas</t>
  </si>
  <si>
    <t>Elcio Lucas de Oliveira</t>
  </si>
  <si>
    <t>Elise Aparecida de Oliveira Souza</t>
  </si>
  <si>
    <t>Elizabeth Cardoso</t>
  </si>
  <si>
    <t>Enivalda Nunes Freitas e Souza</t>
  </si>
  <si>
    <t>Ésio Macedo Ribeiro</t>
  </si>
  <si>
    <t>Eunice Prudenciano de Souza</t>
  </si>
  <si>
    <t>Evaldo Balbino</t>
  </si>
  <si>
    <t>Éverton Barbosa Correia</t>
  </si>
  <si>
    <t>Fábio Figueiredo Camargo</t>
  </si>
  <si>
    <t>Felícia Johansson</t>
  </si>
  <si>
    <t>Fernanda Aquino Sylvestre</t>
  </si>
  <si>
    <t>Fernando Cerisara Gil</t>
  </si>
  <si>
    <t>Fernando Vidal Variani</t>
  </si>
  <si>
    <t>Flávia Brocchetto Ramos</t>
  </si>
  <si>
    <t>Flávio Luis Freire Rodrigues</t>
  </si>
  <si>
    <t>Geraldo da Aparecida Ferreira</t>
  </si>
  <si>
    <t>Gildete dos Santos Freitas</t>
  </si>
  <si>
    <t>Glayci Kelli Reis da Silva Xavier</t>
  </si>
  <si>
    <t>Greicy Pinto Bellin</t>
  </si>
  <si>
    <t>Helano Jader Cavalcante Ribeiro</t>
  </si>
  <si>
    <t>Henrique Marques Samyn</t>
  </si>
  <si>
    <t>Hermenegildo José de Menezes Bastos</t>
  </si>
  <si>
    <t>Hildenia Onias de Sousa</t>
  </si>
  <si>
    <t>Hugo Lenes Menezes</t>
  </si>
  <si>
    <t>Ilca Vieira de Oliveira</t>
  </si>
  <si>
    <t>Imaculada Nascimento</t>
  </si>
  <si>
    <t>Ivana Ferrante Rebello</t>
  </si>
  <si>
    <t>Ivete Lara Camargos Walty</t>
  </si>
  <si>
    <t>Ivone Daré Rabello</t>
  </si>
  <si>
    <t>Jane Adriane Gandra</t>
  </si>
  <si>
    <t>Jane Rodrigues</t>
  </si>
  <si>
    <t>Jean Pierre Chauvin</t>
  </si>
  <si>
    <t>Jehnifer Penning</t>
  </si>
  <si>
    <t>João Batista Santiago Sobrinho</t>
  </si>
  <si>
    <t>Jorge Marques</t>
  </si>
  <si>
    <t>Jorge Wolff</t>
  </si>
  <si>
    <t>José Luís Jobim</t>
  </si>
  <si>
    <t>Katya Queiroz Alencar</t>
  </si>
  <si>
    <t>Laile Ribeiro de Abreu</t>
  </si>
  <si>
    <t>Laura Janina Hosiasson</t>
  </si>
  <si>
    <t>Leonardo Almeida Filho</t>
  </si>
  <si>
    <t>Lívia Letícia Belmiro Buscácio</t>
  </si>
  <si>
    <t>Lucas Zamberlan</t>
  </si>
  <si>
    <t>Luciana Brandão Leal</t>
  </si>
  <si>
    <t>Luciene Marie Pavanelo</t>
  </si>
  <si>
    <t>Luciene Pereira</t>
  </si>
  <si>
    <t>Ludmila Fonseca</t>
  </si>
  <si>
    <t>Luiz Antonio de Assis Brasil</t>
  </si>
  <si>
    <t>Luiz Carlos Migliozzi Ferreira de Mello</t>
  </si>
  <si>
    <t>Luiz Lopes</t>
  </si>
  <si>
    <t>Mannuella Luz de Oliveira Valinhas</t>
  </si>
  <si>
    <t>Marcelo Antonio Ribas Hauck</t>
  </si>
  <si>
    <t>Marcelo Sandmann</t>
  </si>
  <si>
    <t>Marcelo Santos</t>
  </si>
  <si>
    <t>Marcelo Spalding</t>
  </si>
  <si>
    <t>MÁRCIO ADRIANO SILVA MORAES</t>
  </si>
  <si>
    <t>Marcio Jean Fialho de Sousa</t>
  </si>
  <si>
    <t>Márcio Vinícius do Rosário Hilário</t>
  </si>
  <si>
    <t>Marcos Antônio Alexandre</t>
  </si>
  <si>
    <t>Marcus Rogério Salgado</t>
  </si>
  <si>
    <t>Maria Augusta da Costa Vieira</t>
  </si>
  <si>
    <t>Maria Clara Pivato Biajoli</t>
  </si>
  <si>
    <t>Maria Generosa Ferreira Souto</t>
  </si>
  <si>
    <t>Maria Gloria Cusumano Mazzi</t>
  </si>
  <si>
    <t>Maria Goretti Ribeiro</t>
  </si>
  <si>
    <t>Maria Luíza Ferreira Laboissière de Carvalho</t>
  </si>
  <si>
    <t>Marília de Alexandria</t>
  </si>
  <si>
    <t>Marli Cardoso dos Santos</t>
  </si>
  <si>
    <t>Marta Passos Pinheiro</t>
  </si>
  <si>
    <t>Marta Rodrigues</t>
  </si>
  <si>
    <t>Max Fagotti</t>
  </si>
  <si>
    <t>Moizeis Sobreira de Sousa</t>
  </si>
  <si>
    <t>Nádia Battella Gotlib</t>
  </si>
  <si>
    <t>Neiva Aquino Albres</t>
  </si>
  <si>
    <t>Noêmia Coutinho Pereira Lopes</t>
  </si>
  <si>
    <t>Odirlei Costa dos Santos</t>
  </si>
  <si>
    <t>Olga Fernández</t>
  </si>
  <si>
    <t>Osmar Pereira Oliva</t>
  </si>
  <si>
    <t>Patrícia Cardoso Batista</t>
  </si>
  <si>
    <t>Patrícia da Silva Cardoso</t>
  </si>
  <si>
    <t>Paula Vera-Bustamante</t>
  </si>
  <si>
    <t>Paulo Motta Oliveira</t>
  </si>
  <si>
    <t>Paulo Roberto Tonani do Patrocínio</t>
  </si>
  <si>
    <t>Rafael Campos Quevedo</t>
  </si>
  <si>
    <t>Raquel Beatriz Junqueira Guimarães</t>
  </si>
  <si>
    <t>Rauer Ribeiro Rodrigues</t>
  </si>
  <si>
    <t>Regina Silva Michelli Perim</t>
  </si>
  <si>
    <t>Regina Zilberman</t>
  </si>
  <si>
    <t>Renata de Oliveira Batista Rodrigues</t>
  </si>
  <si>
    <t>Ricardo Iannace</t>
  </si>
  <si>
    <t>Rita de Cássia Silva Dionísio Santos</t>
  </si>
  <si>
    <t>Roberto Alexandre do Carmo Said</t>
  </si>
  <si>
    <t>Roberto Antonio Penedo do Amaral</t>
  </si>
  <si>
    <t>Robson Coelho Tinoco</t>
  </si>
  <si>
    <t>Rodrigo Felipe Veloso</t>
  </si>
  <si>
    <t>Rodrigo Guimarães</t>
  </si>
  <si>
    <t>Romério Rômulo</t>
  </si>
  <si>
    <t>Roniê Rodrigues da Silva</t>
  </si>
  <si>
    <t>Rosiane Viana Silva</t>
  </si>
  <si>
    <t>Ruth Silviano Brandão</t>
  </si>
  <si>
    <t>Sayonara Amaral de Oliveira</t>
  </si>
  <si>
    <t>Sérgio Mauro</t>
  </si>
  <si>
    <t>Sheila Oliveira Lima</t>
  </si>
  <si>
    <t>Shirley Vilhalva</t>
  </si>
  <si>
    <t>Stella Montalvão</t>
  </si>
  <si>
    <t>Telly Will Fonseca de Almeida</t>
  </si>
  <si>
    <t>Telma Borges</t>
  </si>
  <si>
    <t>Thays Caroline Barroca Ribeiro Morettini</t>
  </si>
  <si>
    <t>Verônica Daniel Kobs</t>
  </si>
  <si>
    <t>Vinicius Carvalho Pereira</t>
  </si>
  <si>
    <t>Waldhett Barbosa Matos</t>
  </si>
  <si>
    <t>Wesley Thales de Almeida Rocha</t>
  </si>
  <si>
    <t>Yudith Rosenbaum</t>
  </si>
  <si>
    <t>Adelino Inácio Assane</t>
  </si>
  <si>
    <t>Adriany de Ávila Melo Sampaio</t>
  </si>
  <si>
    <t>Alessandra Santos Nascimento</t>
  </si>
  <si>
    <t>Alessandro Luís Lopes de Lima</t>
  </si>
  <si>
    <t>Allisson Gomes dos Santos Goes</t>
  </si>
  <si>
    <t>Almires Martins Machado</t>
  </si>
  <si>
    <t>Álvaro Maia Batista</t>
  </si>
  <si>
    <t>Ana Carina Sabadin</t>
  </si>
  <si>
    <t>Ana Irine Rovetta Cortés</t>
  </si>
  <si>
    <t>Ana Lúcia Bittencourt</t>
  </si>
  <si>
    <t>Ana Paula da Conceição Amorim Pedrosa</t>
  </si>
  <si>
    <t>Ana Wamir Conceição</t>
  </si>
  <si>
    <t>Anderson Barbosa Paz</t>
  </si>
  <si>
    <t>André Augusto Pereira Brandão</t>
  </si>
  <si>
    <t>André Pereira</t>
  </si>
  <si>
    <t>Andréa Vettorassi</t>
  </si>
  <si>
    <t>Anne Karoline Rodrigues Vieira</t>
  </si>
  <si>
    <t>António Bento Caleiro</t>
  </si>
  <si>
    <t>Antônio Carlos dos Santos</t>
  </si>
  <si>
    <t>Antonio César Ortega</t>
  </si>
  <si>
    <t>Antônio Dimas Cardoso</t>
  </si>
  <si>
    <t>Antônio Fernandes Vieira</t>
  </si>
  <si>
    <t>Antonio Lucas Feitosa</t>
  </si>
  <si>
    <t>Apoena Mano</t>
  </si>
  <si>
    <t>Arlindo Nascimento Rocha</t>
  </si>
  <si>
    <t>Aryadne Wadely</t>
  </si>
  <si>
    <t>Balbina Uarinhenga</t>
  </si>
  <si>
    <t>Bárbara Cristina Nascimento da Rosa</t>
  </si>
  <si>
    <t>Beatriz Klimeck Gouvêa Gama</t>
  </si>
  <si>
    <t>Bernardo Buarque de Hollanda</t>
  </si>
  <si>
    <t>Breno Silva</t>
  </si>
  <si>
    <t>Bruna Soares de Aguiar</t>
  </si>
  <si>
    <t>Bruno Benzaquen Perosa</t>
  </si>
  <si>
    <t>Cardenito Mário Colher</t>
  </si>
  <si>
    <t>Carlos Alberto Moreira de Araújo Junior</t>
  </si>
  <si>
    <t>Carlos César Santejo Saiani</t>
  </si>
  <si>
    <t>Carlos Henrique Gileno</t>
  </si>
  <si>
    <t>Carolina Nazareth</t>
  </si>
  <si>
    <t>Cassiano José Bezerra Marques Trovão</t>
  </si>
  <si>
    <t>Cassiano Ricardo Dalberto</t>
  </si>
  <si>
    <t>Chaiane Ferrazza Gomes</t>
  </si>
  <si>
    <t>Cláudia Luz Oliveira</t>
  </si>
  <si>
    <t>Claudio Salvadori Dedecca</t>
  </si>
  <si>
    <t>Cleber Ori Cuti Martins</t>
  </si>
  <si>
    <t>Cleiton Vieira</t>
  </si>
  <si>
    <t>Clesio Marcelino de Jesus</t>
  </si>
  <si>
    <t>Cornélio Ntumi</t>
  </si>
  <si>
    <t>Costa Pedro Henrique</t>
  </si>
  <si>
    <t>Daliana Antonio</t>
  </si>
  <si>
    <t>Damiana Ballerini</t>
  </si>
  <si>
    <t>David Simões</t>
  </si>
  <si>
    <t>Débora Gerbaudo Suárez</t>
  </si>
  <si>
    <t>Diego Neves de Sousa</t>
  </si>
  <si>
    <t>Doriam Borges</t>
  </si>
  <si>
    <t>Dulce Pereira dos Santos</t>
  </si>
  <si>
    <t>Ednalva Felix das Neves</t>
  </si>
  <si>
    <t>Elisa Cotta de Araújo</t>
  </si>
  <si>
    <t>Elisiane Carra Tunes</t>
  </si>
  <si>
    <t>Elvis de Almeida Diana</t>
  </si>
  <si>
    <t>Emerson do Nascimento</t>
  </si>
  <si>
    <t>Érika Catarina de Melo Alves</t>
  </si>
  <si>
    <t>Ester Liberato Pereira</t>
  </si>
  <si>
    <t>Ettore Schimid Batalha</t>
  </si>
  <si>
    <t>Fábio Hoffmann</t>
  </si>
  <si>
    <t>Fantina Tedim</t>
  </si>
  <si>
    <t>Felipe Nogueira Cruz</t>
  </si>
  <si>
    <t>Fernando Mezadri</t>
  </si>
  <si>
    <t>Fernando Rios de Souza</t>
  </si>
  <si>
    <t>Filipe Pinheiro</t>
  </si>
  <si>
    <t>Flávio Rodrigues Barbosa</t>
  </si>
  <si>
    <t>Francisco Wellington Duarte</t>
  </si>
  <si>
    <t>Fulvio Rivero Sierra</t>
  </si>
  <si>
    <t>Gabriel Bertolo</t>
  </si>
  <si>
    <t>Gabriela Mezzacappa</t>
  </si>
  <si>
    <t>Gastón Laborido</t>
  </si>
  <si>
    <t>Georgino Jorge de Souza Neto</t>
  </si>
  <si>
    <t>Georgio Jorge de Souza Neto</t>
  </si>
  <si>
    <t>Geraldo Márcio Timótio</t>
  </si>
  <si>
    <t>Giandra Anceski Bataglion</t>
  </si>
  <si>
    <t>Giovanni Campos Fonseca</t>
  </si>
  <si>
    <t>Gustavo Ramos</t>
  </si>
  <si>
    <t>Herbert Toledo Martins</t>
  </si>
  <si>
    <t>Ian Coelho de Souza Almeida</t>
  </si>
  <si>
    <t>Ícaro Yure Freire de Andrade</t>
  </si>
  <si>
    <t>Ildenilson Meireles</t>
  </si>
  <si>
    <t>Irene Alves de Paiva</t>
  </si>
  <si>
    <t>Isaías Albertin de Moraes</t>
  </si>
  <si>
    <t>Izadora Acypreste</t>
  </si>
  <si>
    <t>Jacque Ramírez</t>
  </si>
  <si>
    <t>Jacqueline Araújo Rodrigues</t>
  </si>
  <si>
    <t>Jacques Ramírez</t>
  </si>
  <si>
    <t>Janice Zarpellon Mazo</t>
  </si>
  <si>
    <t>Jimmy Medeiros</t>
  </si>
  <si>
    <t>João Batista de Almeida Costa</t>
  </si>
  <si>
    <t>João Manuel Casquinha Malaia Santos</t>
  </si>
  <si>
    <t>João Pedro Campos</t>
  </si>
  <si>
    <t>Joaquim Fialho</t>
  </si>
  <si>
    <t>José Adelantado</t>
  </si>
  <si>
    <t>José Carlos Martines Belieiro Junior</t>
  </si>
  <si>
    <t>José Galdino Barreto Soares</t>
  </si>
  <si>
    <t>José Guilherme Magnani</t>
  </si>
  <si>
    <t>José Henrique Artigas de Godoy</t>
  </si>
  <si>
    <t>Juliana Carneiro</t>
  </si>
  <si>
    <t>Karina Barbosa Cancella</t>
  </si>
  <si>
    <t>Katury Rayane Rodrigues Ramos</t>
  </si>
  <si>
    <t>Laura Mercedes Oyhantcabal</t>
  </si>
  <si>
    <t>Laura Valencia Escamilla</t>
  </si>
  <si>
    <t>Lays Matias Mazoti Corrêa</t>
  </si>
  <si>
    <t>Leandro Pereira Morais</t>
  </si>
  <si>
    <t>Leilane dos Reis Santos</t>
  </si>
  <si>
    <t>Leonardo Queiroz Guarinello</t>
  </si>
  <si>
    <t>Leonardo Zanlorenci</t>
  </si>
  <si>
    <t>Liana Bohn</t>
  </si>
  <si>
    <t>Licemar Vieira Melo</t>
  </si>
  <si>
    <t>Lisianne Sabedra Ceolin</t>
  </si>
  <si>
    <t>Lore Fortes</t>
  </si>
  <si>
    <t>Lorena Fleury</t>
  </si>
  <si>
    <t>Lourdes Basualdo</t>
  </si>
  <si>
    <t>Luana Dias Motta</t>
  </si>
  <si>
    <t>Lucía Blasco</t>
  </si>
  <si>
    <t>Luciana Garcia de Mello</t>
  </si>
  <si>
    <t>Luciana Pinto</t>
  </si>
  <si>
    <t>Luciana Santana</t>
  </si>
  <si>
    <t>Luciano Félix Florit</t>
  </si>
  <si>
    <t>Lucila Nejamkis</t>
  </si>
  <si>
    <t>Luiz Mello</t>
  </si>
  <si>
    <t>Luiz Vinícius de Azevedo</t>
  </si>
  <si>
    <t>Marcia Cristina de Oliveira Dias</t>
  </si>
  <si>
    <t>Marco Antonio Gavério</t>
  </si>
  <si>
    <t>Marconi Gomes da Silva</t>
  </si>
  <si>
    <t>María del Carmen Villarreal Villamar</t>
  </si>
  <si>
    <t>Maria Railma Alves</t>
  </si>
  <si>
    <t>Maria Raquel Caixeta Gandolfi</t>
  </si>
  <si>
    <t>Maria Stella D’Agostini</t>
  </si>
  <si>
    <t>Maria Suellen Timoteo Correa</t>
  </si>
  <si>
    <t>Mariana Davi Ferreira</t>
  </si>
  <si>
    <t>Mateus Tormin</t>
  </si>
  <si>
    <t>Michel de Paula Soares</t>
  </si>
  <si>
    <t>Michel Jorge Samaha</t>
  </si>
  <si>
    <t>Michel Raspaud</t>
  </si>
  <si>
    <t>Mirian de Freitas SILVA</t>
  </si>
  <si>
    <t>Moacir de Freitas Junior</t>
  </si>
  <si>
    <t>Otávio Barduzzi Rodrigues da Costa</t>
  </si>
  <si>
    <t>Palloma Rosa Ferreira</t>
  </si>
  <si>
    <t>Paulo Fernando de Melo Martins</t>
  </si>
  <si>
    <t>Paulo Victor Zaneratto Bittencourt</t>
  </si>
  <si>
    <t>Pedro Costa</t>
  </si>
  <si>
    <t>Pedro Paulo Gomes Pereira</t>
  </si>
  <si>
    <t>Peterson Elizandro Gandolfi</t>
  </si>
  <si>
    <t>Queite Marrone Soares da Silva</t>
  </si>
  <si>
    <t>Raquel Valente de Oliveira</t>
  </si>
  <si>
    <t>Regiane Lopes Rodrigues</t>
  </si>
  <si>
    <t>Ribamar José de Oliveira Junior</t>
  </si>
  <si>
    <t>Ricardo Lima da Silva</t>
  </si>
  <si>
    <t>Rita Cássia da Silva Oliveira</t>
  </si>
  <si>
    <t>Rodrigo Daskal</t>
  </si>
  <si>
    <t>Rogerio Lopes Azize</t>
  </si>
  <si>
    <t>Rômulo Barbosa</t>
  </si>
  <si>
    <t>Ronaldo Bernardino Colvero</t>
  </si>
  <si>
    <t>Ronaldo Ferreira Maganhotto</t>
  </si>
  <si>
    <t>Rosalvo Ivarra Ortiz</t>
  </si>
  <si>
    <t>Rose Elizabeth Cabral Barbosa</t>
  </si>
  <si>
    <t>Rosemary de Oliveira Almeida</t>
  </si>
  <si>
    <t>Rosenilton Silva de Oliveira</t>
  </si>
  <si>
    <t>Rubens Alves da Silva</t>
  </si>
  <si>
    <t>Rumi Regina Kubo</t>
  </si>
  <si>
    <t>Santiago Salazar</t>
  </si>
  <si>
    <t>Sarah Jane Durães</t>
  </si>
  <si>
    <t>Sarah Teixeira Soutto Mayor</t>
  </si>
  <si>
    <t>Sébastien Carcelle</t>
  </si>
  <si>
    <t>Selson Garutti</t>
  </si>
  <si>
    <t>Sergio Fernández González</t>
  </si>
  <si>
    <t>Sérgio Settani Giglio</t>
  </si>
  <si>
    <t>Sibele Vasconcelos de Oliveira</t>
  </si>
  <si>
    <t>Sidimara Cristina de Souza</t>
  </si>
  <si>
    <t>Silvia Monnerat</t>
  </si>
  <si>
    <t>Tainá Reis</t>
  </si>
  <si>
    <t>Taísa Domiciano Castanha</t>
  </si>
  <si>
    <t>Talita Jéssica do Nascimento de Araújo</t>
  </si>
  <si>
    <t>Thaís da Rosa Alves</t>
  </si>
  <si>
    <t>Thais Tiriba</t>
  </si>
  <si>
    <t>Thaisa da Silva Ferreira</t>
  </si>
  <si>
    <t>Thiago Bicudo Castro</t>
  </si>
  <si>
    <t>Thiago Costa Soares</t>
  </si>
  <si>
    <t>Thiago Gonçalves da Silva</t>
  </si>
  <si>
    <t>Tuany Defaveri Begossi</t>
  </si>
  <si>
    <t>Valter Palmieri Junior</t>
  </si>
  <si>
    <t>Vanessa Alberton</t>
  </si>
  <si>
    <t>Vitória Crivellaro Sanchotene</t>
  </si>
  <si>
    <t>Vivian Luiz Fonseca</t>
  </si>
  <si>
    <t>Welber Tomás</t>
  </si>
  <si>
    <t>William E. Nunes Pereira</t>
  </si>
  <si>
    <t>Wilson Profírio Nicaquela</t>
  </si>
  <si>
    <t>Ygor Diego Delgado Alves</t>
  </si>
  <si>
    <t>Adriana Amaral Ferreira Alves</t>
  </si>
  <si>
    <t>Adriana Gomes</t>
  </si>
  <si>
    <t>Adriano Toledo Paiva</t>
  </si>
  <si>
    <t>Agnaldo Kupper</t>
  </si>
  <si>
    <t>Airton Lopes Amorim</t>
  </si>
  <si>
    <t>Alessandro Pacheco Frazão</t>
  </si>
  <si>
    <t>Alexandro Bittencourt Leite Marques</t>
  </si>
  <si>
    <t>Alysson Luiz Freitas</t>
  </si>
  <si>
    <t>Ana Heloisa Molina</t>
  </si>
  <si>
    <t>Ana Paula Jardim Martins Afonso</t>
  </si>
  <si>
    <t>Analúcia Bueno dos Reis Giometti</t>
  </si>
  <si>
    <t>André Figueiredo Rodrigues</t>
  </si>
  <si>
    <t>Andréa Maria Oliveira Versiani Santiago</t>
  </si>
  <si>
    <t>Angelo Segrillo</t>
  </si>
  <si>
    <t>Angerlânia da Costa Barros</t>
  </si>
  <si>
    <t>Antônio Maria e Silva</t>
  </si>
  <si>
    <t>Aparecida Maciel da Silva Shikida</t>
  </si>
  <si>
    <t>Arkley Marques Bandeira</t>
  </si>
  <si>
    <t>Arnaldo José Zangelmi</t>
  </si>
  <si>
    <t>Audrei Rodrigo da Conceição Pizolati</t>
  </si>
  <si>
    <t>Áurea Viviane Fagundes Silveira</t>
  </si>
  <si>
    <t>Brenya Paula Miranda Santos</t>
  </si>
  <si>
    <t>Bruna Batista Ferreira</t>
  </si>
  <si>
    <t>Bruna Campos Gonçalves</t>
  </si>
  <si>
    <t>Bruna Dias Cangussu</t>
  </si>
  <si>
    <t>Bruno Cabral</t>
  </si>
  <si>
    <t>Caio Luca Costa</t>
  </si>
  <si>
    <t>Camila Maria Caetano</t>
  </si>
  <si>
    <t>Camila Maria Gomes Pinheiro</t>
  </si>
  <si>
    <t>Carlos Alberto Machado Noronha</t>
  </si>
  <si>
    <t>Carlos Alexandre Barros Trubiliano</t>
  </si>
  <si>
    <t>Carlos Antonio Aguirre Rojas</t>
  </si>
  <si>
    <t>Carlos Henrique Assunção Paiva</t>
  </si>
  <si>
    <t>Carlos Leonardo Kelmer Mathias</t>
  </si>
  <si>
    <t>Carlos Meneses de Souza Santos</t>
  </si>
  <si>
    <t>Carlos Renato Theóphilo</t>
  </si>
  <si>
    <t>Cássio Remus de Paula</t>
  </si>
  <si>
    <t>Célia Nonata da Silva</t>
  </si>
  <si>
    <t>César Henrique de Queiroz Porto</t>
  </si>
  <si>
    <t>César Henrique Queiroz Porto</t>
  </si>
  <si>
    <t>César Rota Júnior</t>
  </si>
  <si>
    <t>Christian Fausto Moraes dos Santos</t>
  </si>
  <si>
    <t>Cícero João da Costa Filho</t>
  </si>
  <si>
    <t>Cláudia de Jesus Maia</t>
  </si>
  <si>
    <t>Cláudia Gisele Masiero</t>
  </si>
  <si>
    <t>Cleber Dias</t>
  </si>
  <si>
    <t>Crhistophe Barros dos Santos Damázio</t>
  </si>
  <si>
    <t>Cristiana Aubin</t>
  </si>
  <si>
    <t>Cristiano Barbosa</t>
  </si>
  <si>
    <t>Cristina Ennes da Silva</t>
  </si>
  <si>
    <t>Daniel Arruda Coronel</t>
  </si>
  <si>
    <t>Daniel Oliveira</t>
  </si>
  <si>
    <t>Daniel Reis</t>
  </si>
  <si>
    <t>Daniel Roberto dos Reis Silva</t>
  </si>
  <si>
    <t>Daniele Gallindo Gonçalves Silva</t>
  </si>
  <si>
    <t>Danielle Souza Fialho da Silva</t>
  </si>
  <si>
    <t>Danilo Arnaldo Briskievicz</t>
  </si>
  <si>
    <t>Danniel Ferreira Coelho</t>
  </si>
  <si>
    <t>Débora Cristina Alves</t>
  </si>
  <si>
    <t>Diane Valdez</t>
  </si>
  <si>
    <t>Diego da Silva Santos</t>
  </si>
  <si>
    <t>Dilma Andrade de Paula</t>
  </si>
  <si>
    <t>Diogo da Silva Roriz</t>
  </si>
  <si>
    <t>Edilberto José de Macedo Fonseca</t>
  </si>
  <si>
    <t>Eduardo Mei</t>
  </si>
  <si>
    <t>Efigênia Alkmim Prais</t>
  </si>
  <si>
    <t>Elizabete Barbosa Carneiro</t>
  </si>
  <si>
    <t>Emerson Costa de Melo</t>
  </si>
  <si>
    <t>Érika Oliveira Amorim Tannus Cheim</t>
  </si>
  <si>
    <t>Erinaldo Cavalcanti</t>
  </si>
  <si>
    <t>Evely Caroline Sousa Nascimento</t>
  </si>
  <si>
    <t>Fabiano Bracht</t>
  </si>
  <si>
    <t>Fabiano Gontijo</t>
  </si>
  <si>
    <t>Fábio Antunes Vieira</t>
  </si>
  <si>
    <t>Fábio Santana Nunes</t>
  </si>
  <si>
    <t>Fabíola Jesavel Flores Nava</t>
  </si>
  <si>
    <t>Fabricio Trevisan</t>
  </si>
  <si>
    <t>Felipe Azevedo Cazetta</t>
  </si>
  <si>
    <t>Felipe Bastos Maranezi</t>
  </si>
  <si>
    <t>Fernanda Fioravante</t>
  </si>
  <si>
    <t>Filomena Luciene Cordeiro Reis</t>
  </si>
  <si>
    <t>Francisco Henrique Duarte Filho</t>
  </si>
  <si>
    <t>Francisco José Mendes Duarte</t>
  </si>
  <si>
    <t>Franscino Oliveira Silva</t>
  </si>
  <si>
    <t>Frederico Alves Mota</t>
  </si>
  <si>
    <t>Gefferson Ramos Rodrigues</t>
  </si>
  <si>
    <t>Genaro Alvarenga Fonseca</t>
  </si>
  <si>
    <t>George Vidipó</t>
  </si>
  <si>
    <t>Geórgia Fernandes Balardin</t>
  </si>
  <si>
    <t>Geraldo Matos Guedes</t>
  </si>
  <si>
    <t>Gerson Oscar de Menezes Júnior</t>
  </si>
  <si>
    <t>Getúlio Dias Malveira</t>
  </si>
  <si>
    <t>Gilmar Ribeiro dos Santos</t>
  </si>
  <si>
    <t>Gilmara Yoshihara Franco</t>
  </si>
  <si>
    <t>Gilson Cássio de Oliveira Santos*</t>
  </si>
  <si>
    <t>Gisele Cristina da Conceição</t>
  </si>
  <si>
    <t>Giselle Caroline Marques Ferraz</t>
  </si>
  <si>
    <t>Gladys Nieto</t>
  </si>
  <si>
    <t>Glauber Eduardo Ribeiro Cruz</t>
  </si>
  <si>
    <t>Glaura Teixeira Nogueira Lima</t>
  </si>
  <si>
    <t>Gustavo Castanheira Borges de Oliveira</t>
  </si>
  <si>
    <t>Gustavo de Souza Oliveira</t>
  </si>
  <si>
    <t>Gustavo Enrique Santillán</t>
  </si>
  <si>
    <t>Han Qi</t>
  </si>
  <si>
    <t>Hayeska Costa Barroso</t>
  </si>
  <si>
    <t>Helena Amália Papa</t>
  </si>
  <si>
    <t>Iara de Oliveira Maia</t>
  </si>
  <si>
    <t>Ido Luiz Michels</t>
  </si>
  <si>
    <t>Igor Maciel da Silva</t>
  </si>
  <si>
    <t>Ilva Ruas de Abreu</t>
  </si>
  <si>
    <t>Ingrid Hotte Ambrogi</t>
  </si>
  <si>
    <t>Isnara Pereira Ivo</t>
  </si>
  <si>
    <t>Ivaneide Barbosa Ulisses</t>
  </si>
  <si>
    <t>Izabella Fátima Oliveira de Sales</t>
  </si>
  <si>
    <t>Izanne Carvalho</t>
  </si>
  <si>
    <t>Jadir Peçanha Rostoldo</t>
  </si>
  <si>
    <t>Jailma Maria Oliveira</t>
  </si>
  <si>
    <t>Jean Carllo de Souza Silva</t>
  </si>
  <si>
    <t>Jeaneth Xavier de Araújo</t>
  </si>
  <si>
    <t>João Bôsco Hora Góis</t>
  </si>
  <si>
    <t>João Gabriel Teixeira</t>
  </si>
  <si>
    <t>João Marcos Leitão Santos</t>
  </si>
  <si>
    <t>Jordania de Oliveira Eugenio</t>
  </si>
  <si>
    <t>Jordi Estivill</t>
  </si>
  <si>
    <t>Jorge Eduardo Malena</t>
  </si>
  <si>
    <t>Jorgete Maria Portal Lago</t>
  </si>
  <si>
    <t>José Antônio Souza de Deus</t>
  </si>
  <si>
    <t>José Benjamim Montenegro</t>
  </si>
  <si>
    <t>José D’Assunção Barros</t>
  </si>
  <si>
    <t>José Dassunção Barros</t>
  </si>
  <si>
    <t>José Maia Bezerra Neto</t>
  </si>
  <si>
    <t>José Maria Alves Cardoso</t>
  </si>
  <si>
    <t>José Otávio Aguiar</t>
  </si>
  <si>
    <t>Josiana Ayala Ledur</t>
  </si>
  <si>
    <t>Jougi Guimarães Yamashita</t>
  </si>
  <si>
    <t>Juliana Araujo de Paula</t>
  </si>
  <si>
    <t>Juliana Torres Rodrigues Pereira</t>
  </si>
  <si>
    <t>June Marize Castro Silva Martins</t>
  </si>
  <si>
    <t>Katia Medeiros De Araujo</t>
  </si>
  <si>
    <t>Keila Auxiliadora Carvalho</t>
  </si>
  <si>
    <t>Lady Selma Ferreira Albernaz</t>
  </si>
  <si>
    <t>Laíze Soares Guazina</t>
  </si>
  <si>
    <t>Laura Carolina Vieira</t>
  </si>
  <si>
    <t>Laurindo Mekie Pereira</t>
  </si>
  <si>
    <t>Layanna Sthefanny Freitas do Carmo</t>
  </si>
  <si>
    <t>Leandro Braz da Costa</t>
  </si>
  <si>
    <t>Leandro José Nunes</t>
  </si>
  <si>
    <t>Leila Cordeiro de Aquino</t>
  </si>
  <si>
    <t>Leila Moureio</t>
  </si>
  <si>
    <t>Leonara Lacerda Delfino</t>
  </si>
  <si>
    <t>Leopoldo de Macedo Barbosa</t>
  </si>
  <si>
    <t>Letícia Leal de Almeida</t>
  </si>
  <si>
    <t>Lídia Gonçalves Martins</t>
  </si>
  <si>
    <t>Lincoln Etchebéhère Júnior</t>
  </si>
  <si>
    <t>Lúcia Helena Oliveira Silva</t>
  </si>
  <si>
    <t>Luciano Pereira da Silva</t>
  </si>
  <si>
    <t>Luciene Rodrigues</t>
  </si>
  <si>
    <t>Luis Carlos Valois</t>
  </si>
  <si>
    <t>Luiz Alves Araújo Neto</t>
  </si>
  <si>
    <t>Luiz Antônio Teixeira</t>
  </si>
  <si>
    <t>Luiz Carlos Laurindo Junior</t>
  </si>
  <si>
    <t>Magda Rita Ribeiro de Almeida Duarte</t>
  </si>
  <si>
    <t>Maiza Messias Gomes</t>
  </si>
  <si>
    <t>Marcela Ariete dos Santos</t>
  </si>
  <si>
    <t>Marcia Amantino</t>
  </si>
  <si>
    <t>Márcia Pereira da Silva</t>
  </si>
  <si>
    <t>Márcia Pereira dos Santos</t>
  </si>
  <si>
    <t>Márcia Pereira Silva</t>
  </si>
  <si>
    <t>Márcio Eurélio Rios de Carvalho</t>
  </si>
  <si>
    <t>Marco Antonio Silveira</t>
  </si>
  <si>
    <t>Marcos Cordeiro Pires</t>
  </si>
  <si>
    <t>Marcos Fábio Martins de Oliveira</t>
  </si>
  <si>
    <t>Maria Beatriz Nader</t>
  </si>
  <si>
    <t>Maria Clara Machado</t>
  </si>
  <si>
    <t>Maria de Fátima Gomes Lima do Nascimento</t>
  </si>
  <si>
    <t>Maria de Fátima Rocha Maia</t>
  </si>
  <si>
    <t>Maria Elizete Gonçalves</t>
  </si>
  <si>
    <t>Maria Francesca Staiano</t>
  </si>
  <si>
    <t>Maria Helena de Souza Ide</t>
  </si>
  <si>
    <t>Maria Ivanilde Pereira Santos</t>
  </si>
  <si>
    <t>Maria Montt Strabucchi</t>
  </si>
  <si>
    <t>Mariana Ribeiro Cavalcante</t>
  </si>
  <si>
    <t>Marília Gomes Ghizzi Godoy</t>
  </si>
  <si>
    <t>Marília Martins Bandeira</t>
  </si>
  <si>
    <t>Marina Gusmão de Mendonça</t>
  </si>
  <si>
    <t>Marisangela Lins de Almeida</t>
  </si>
  <si>
    <t>Marise Fagundes Silveira</t>
  </si>
  <si>
    <t>Marly Nogueira</t>
  </si>
  <si>
    <t>Marta Pereira dos Santos Zanini</t>
  </si>
  <si>
    <t>Melina Aline Freitas Sales</t>
  </si>
  <si>
    <t>Mireille Alves Gazotto</t>
  </si>
  <si>
    <t>Monalisa Pavonne Oliveira</t>
  </si>
  <si>
    <t>Mônica de Castro Maia Senna</t>
  </si>
  <si>
    <t>Murilo Fahel</t>
  </si>
  <si>
    <t>Nabylla Fiori de Lima</t>
  </si>
  <si>
    <t>Nashla Dahás</t>
  </si>
  <si>
    <t>Natália Frazão José</t>
  </si>
  <si>
    <t>Natalia Scarabeli Zancanari</t>
  </si>
  <si>
    <t>Natália Scarabeli Zancanari</t>
  </si>
  <si>
    <t>Neli Maria Teleginski</t>
  </si>
  <si>
    <t>Pablo Menezes e Oliveira</t>
  </si>
  <si>
    <t>Paula Pflüger Zanardi</t>
  </si>
  <si>
    <t>Paula Regina Puhl</t>
  </si>
  <si>
    <t>Paulo Fernando Lara Pereira de Araujo</t>
  </si>
  <si>
    <t>Radamés Vieira Nunes</t>
  </si>
  <si>
    <t>Rafael Martins de Oliveira Laguardia</t>
  </si>
  <si>
    <t>Rafael Sandrin</t>
  </si>
  <si>
    <t>Rahyan de Carvalho Alves</t>
  </si>
  <si>
    <t>Raimunda Maria Rodrigues Santos</t>
  </si>
  <si>
    <t>Raimundo Nonato de Castro</t>
  </si>
  <si>
    <t>Ramon Feliphe Souza</t>
  </si>
  <si>
    <t>Rangel Cerceau Netto</t>
  </si>
  <si>
    <t>Raphael Freitas Santos</t>
  </si>
  <si>
    <t>Regina Célia Lima Caleiro</t>
  </si>
  <si>
    <t>Reginaldo Morais de Macedo</t>
  </si>
  <si>
    <t>Rejane Meireles Amaral Rodrigues</t>
  </si>
  <si>
    <t>Renan Branco Ruiz</t>
  </si>
  <si>
    <t>Renata Cristina Simões de Oliveira</t>
  </si>
  <si>
    <t>Renato da Silva Dias</t>
  </si>
  <si>
    <t>Ricardo de Aguiar Pacheco</t>
  </si>
  <si>
    <t>Ricardo dos Santos Silva</t>
  </si>
  <si>
    <t>Rinaldo Cesar Nascimento Leite</t>
  </si>
  <si>
    <t>Robert Mori</t>
  </si>
  <si>
    <t>Robson Murilo Grando Della Torre</t>
  </si>
  <si>
    <t>Rodolpho Alexandre Santos Melo Bastos</t>
  </si>
  <si>
    <t>Rodrigo Maurer</t>
  </si>
  <si>
    <t>Rogério Othon Teixeira Alves</t>
  </si>
  <si>
    <t>Ronaldo Flaviano de Souza Junior</t>
  </si>
  <si>
    <t>Rosemere Freire Fonseca</t>
  </si>
  <si>
    <t>Sarah Dantas Rabelo Mota</t>
  </si>
  <si>
    <t>Sarah Jane Duraes</t>
  </si>
  <si>
    <t>Sérgio Luiz Baptista</t>
  </si>
  <si>
    <t>Sheille Soares de Freitas</t>
  </si>
  <si>
    <t>Simone Narciso Lessa</t>
  </si>
  <si>
    <t>Suzeley Kalil Mathias</t>
  </si>
  <si>
    <t>Telma Borges Silva</t>
  </si>
  <si>
    <t>Thaislayne Nunes de Oliveira</t>
  </si>
  <si>
    <t>Thayane Lopes Oliveira</t>
  </si>
  <si>
    <t>Thayanne Tavares Freitas</t>
  </si>
  <si>
    <t>Thaynara Moreira Botelho</t>
  </si>
  <si>
    <t>Thiago F. Sant’Anna</t>
  </si>
  <si>
    <t>Thiago Ferreira de Souza</t>
  </si>
  <si>
    <t>Thiago Gonçalves Souza</t>
  </si>
  <si>
    <t>Thiago Pereira de Sousa Lepinski</t>
  </si>
  <si>
    <t>Tiaggo Correia Cavalcanti De Morais</t>
  </si>
  <si>
    <t>Valter Martins</t>
  </si>
  <si>
    <t>Vanessa Durães Prudêncio</t>
  </si>
  <si>
    <t>Vanessa Lana</t>
  </si>
  <si>
    <t>Vanessa Meloni Massara</t>
  </si>
  <si>
    <t>Vânia de Fátima Martino</t>
  </si>
  <si>
    <t>Vera Lucia Mendes Trabbold</t>
  </si>
  <si>
    <t>Vera Lúcia Silva Vieira</t>
  </si>
  <si>
    <t>Victória Spínola Duarte de Oliveira</t>
  </si>
  <si>
    <t>Vinicius Maia Cardoso</t>
  </si>
  <si>
    <t>Wagner de Paulo Santiago</t>
  </si>
  <si>
    <t>Wanessa Pires Lott</t>
  </si>
  <si>
    <t>Welber Carlos Andrade da Silva</t>
  </si>
  <si>
    <t>Wenceslau Gonçalves Neto</t>
  </si>
  <si>
    <t>Wendell Ramos Maia</t>
  </si>
  <si>
    <t>Yanna Beatriz Pereira Alves</t>
  </si>
  <si>
    <t>Yôkissya Coelho</t>
  </si>
  <si>
    <t>Zara Toscano Correia</t>
  </si>
  <si>
    <t>Adalto Moreira Braz</t>
  </si>
  <si>
    <t>Ademir Divino Vaz</t>
  </si>
  <si>
    <t>Adnéya Cristine de Souza Ferreira</t>
  </si>
  <si>
    <t>Adnilson de Almeida Silva</t>
  </si>
  <si>
    <t>Adolf Heinrich Horn</t>
  </si>
  <si>
    <t>Adriana cassiano da silva</t>
  </si>
  <si>
    <t>Adriana Marcelino dos Santos</t>
  </si>
  <si>
    <t>Adriana Norte Nascimento</t>
  </si>
  <si>
    <t>Afrânio Farias de Melo Júnior</t>
  </si>
  <si>
    <t>Aguinaldo Silva</t>
  </si>
  <si>
    <t>Ailton Mota de Carvalho</t>
  </si>
  <si>
    <t>Aires José Pereira</t>
  </si>
  <si>
    <t>Alecir Antônio Maciel Moreira</t>
  </si>
  <si>
    <t>Alessandra Leite da Silva</t>
  </si>
  <si>
    <t>Alessandro Borsagli</t>
  </si>
  <si>
    <t>Alex Douglas Martins Demier</t>
  </si>
  <si>
    <t>Alexander Webber Perlandim Ramos</t>
  </si>
  <si>
    <t>Alexandre Rosa dos Santos</t>
  </si>
  <si>
    <t>Alexei Nowatzki</t>
  </si>
  <si>
    <t>Aline Chelone Maia Aleixo</t>
  </si>
  <si>
    <t>Aline dos Santos Lima</t>
  </si>
  <si>
    <t>Aline Fernanda Cardoso</t>
  </si>
  <si>
    <t>Aline Maria Meiguins de Lima</t>
  </si>
  <si>
    <t>Aliny Cristiany Cardoso de Sá</t>
  </si>
  <si>
    <t>Álvaro Henrique Gomes da Costa</t>
  </si>
  <si>
    <t>Alysson Luiz Freitas de Jesus</t>
  </si>
  <si>
    <t>Amanda Dias Araújo</t>
  </si>
  <si>
    <t>Amanda Moreira Braz</t>
  </si>
  <si>
    <t>Amaro Sérgio Marques</t>
  </si>
  <si>
    <t>Ana Carolina Nascimento de Oliveira</t>
  </si>
  <si>
    <t>Ana Caroline Pereira dos Santos</t>
  </si>
  <si>
    <t>Ana Cláudia Soares da Silva</t>
  </si>
  <si>
    <t>Ana Cristina Araújo Foli</t>
  </si>
  <si>
    <t>Ana Domingas Leite da Silva</t>
  </si>
  <si>
    <t>Ana Ivania Alves Fonseca</t>
  </si>
  <si>
    <t>Ana Ivânia Alves Fonseca</t>
  </si>
  <si>
    <t>Ana Karla da Silva Oliveira</t>
  </si>
  <si>
    <t>Ana Maria Jerônimo Soares</t>
  </si>
  <si>
    <t>Ana Paula Glinfskoi Thé</t>
  </si>
  <si>
    <t>Anamaria Souza Cardoso</t>
  </si>
  <si>
    <t>Anderson Aparecido de Souza</t>
  </si>
  <si>
    <t>André Almeida Silva</t>
  </si>
  <si>
    <t>André Luiz da Silva Bellini</t>
  </si>
  <si>
    <t>André Luiz Pinto</t>
  </si>
  <si>
    <t>André Luiz Ribas de Oliveira</t>
  </si>
  <si>
    <t>Andréa Maria Narciso Rocha de Paula</t>
  </si>
  <si>
    <t>Andrelisa Santos de Jesus</t>
  </si>
  <si>
    <t>Anete Marilia Pereira</t>
  </si>
  <si>
    <t>Anete Marília Pereira</t>
  </si>
  <si>
    <t>Angélica Estigarribia São Miguel</t>
  </si>
  <si>
    <t>Anne Karolinne Menezes Martins</t>
  </si>
  <si>
    <t>Anny Catarina Nobre de Souza</t>
  </si>
  <si>
    <t>Antônia Luana Fernandes Praxedes</t>
  </si>
  <si>
    <t>Antonio Carlos da paz Rocha</t>
  </si>
  <si>
    <t>Antônio Carlos de Barros Corrêa</t>
  </si>
  <si>
    <t>Antonio Carlos Demanboro</t>
  </si>
  <si>
    <t>Antonio Ivo Gomes Barbosa</t>
  </si>
  <si>
    <t>Antônio Maurílio Alencar Feitosa</t>
  </si>
  <si>
    <t>Aparecida Maria Morais Gourevitch</t>
  </si>
  <si>
    <t>Aparecida Pereira Salgado</t>
  </si>
  <si>
    <t>Atila Oliveira Coimbra</t>
  </si>
  <si>
    <t>Audirene dos Santos da Mata</t>
  </si>
  <si>
    <t>Bárbara Thaíssa da Silva Barros</t>
  </si>
  <si>
    <t>Beatriz Lima de Paula</t>
  </si>
  <si>
    <t>Beatriz Ribeiro Soares</t>
  </si>
  <si>
    <t>Benvindo Zuba de Souza Junior</t>
  </si>
  <si>
    <t>Bernardo Barbosa da Silva</t>
  </si>
  <si>
    <t>Bernat Viñolas Prat</t>
  </si>
  <si>
    <t>Branda Eloá Weppo</t>
  </si>
  <si>
    <t>Bráulio De Freitas Brant</t>
  </si>
  <si>
    <t>Brenda Caroline Sampaio da Silva</t>
  </si>
  <si>
    <t>Brenda Melo Bernardes</t>
  </si>
  <si>
    <t>Bruna Angela Branchi</t>
  </si>
  <si>
    <t>Bruna Reis Pereira</t>
  </si>
  <si>
    <t>Bruno Augusto de Souza</t>
  </si>
  <si>
    <t>Bruno Claytton Oliveira SILVA</t>
  </si>
  <si>
    <t>Bruno Falararo de Mello</t>
  </si>
  <si>
    <t>Bruno Rodrigues Freitas</t>
  </si>
  <si>
    <t>Caio César Alencar de Sena</t>
  </si>
  <si>
    <t>Camila Fabianne Barbosa Quintino</t>
  </si>
  <si>
    <t>Camila Vito Silva de Lima</t>
  </si>
  <si>
    <t>Camilo Antônio Silva Lopes</t>
  </si>
  <si>
    <t>Carla Joelma Oliveira Lopes</t>
  </si>
  <si>
    <t>Carlos Alberto de Souza Mascarenhas</t>
  </si>
  <si>
    <t>Carlos Alexandre de Bortolo</t>
  </si>
  <si>
    <t>Carlos Augusto Alves Cardoso Silva</t>
  </si>
  <si>
    <t>Carlos Eduardo Prates Fonseca</t>
  </si>
  <si>
    <t>Carlos Magno Santos Clemente</t>
  </si>
  <si>
    <t>Carlos Rodrigo Tanajura Caldeira</t>
  </si>
  <si>
    <t>Carlos Tavares</t>
  </si>
  <si>
    <t>Caroline Gabriele Trindade Queiroz</t>
  </si>
  <si>
    <t>CASSIA BETANIA RODRIGUES DOS SANTOS</t>
  </si>
  <si>
    <t>Cássio Alexandre da Silva</t>
  </si>
  <si>
    <t>Cássio Alexandre Silva</t>
  </si>
  <si>
    <t>Celia Lopes Azevedo</t>
  </si>
  <si>
    <t>Christian Yago Vieira de Souza</t>
  </si>
  <si>
    <t>Chrstiane Fernanda da Costa</t>
  </si>
  <si>
    <t>Cibele Roberta Sugahara</t>
  </si>
  <si>
    <t>Cícero Bezerra da Silva</t>
  </si>
  <si>
    <t>Cícero Harisson Souza</t>
  </si>
  <si>
    <t>Cintia Pedrina Palheta Balieiro</t>
  </si>
  <si>
    <t>Clara Lúcia Francisca Souza</t>
  </si>
  <si>
    <t>Cláudia Fonseca Baldini</t>
  </si>
  <si>
    <t>Claudio Henrique Reis</t>
  </si>
  <si>
    <t>Cristiane Valéria Oliveira</t>
  </si>
  <si>
    <t>Cristina Maria Costa Leite</t>
  </si>
  <si>
    <t>Daniel Coelho de Oliveira</t>
  </si>
  <si>
    <t>Daniel Féo Castro de Araújo</t>
  </si>
  <si>
    <t>Daniel Jose Silva Viana</t>
  </si>
  <si>
    <t>Daniel Ribeiro Barcelos</t>
  </si>
  <si>
    <t>Danielle Cristina Godinho</t>
  </si>
  <si>
    <t>Danilo Souza Melo</t>
  </si>
  <si>
    <t>Dario Alves de Oliveira</t>
  </si>
  <si>
    <t>Dayanne Vieira de Oliveira</t>
  </si>
  <si>
    <t>Débora Ariane Santos Guia</t>
  </si>
  <si>
    <t>Deborah Regina Mendes</t>
  </si>
  <si>
    <t>Denis Biolkino de Sousa Pereira</t>
  </si>
  <si>
    <t>Denis Castilho</t>
  </si>
  <si>
    <t>Denise Helena Lombardo Ferreira</t>
  </si>
  <si>
    <t>Denise Oliveira Dias</t>
  </si>
  <si>
    <t>Denivaldo Ferreira de Souza</t>
  </si>
  <si>
    <t>Dhiego Gonçalves Pacheco</t>
  </si>
  <si>
    <t>Diego Nascimento Mustafé</t>
  </si>
  <si>
    <t>Diógenys da Silva Henriques</t>
  </si>
  <si>
    <t>Divina Aparecida Leonel Lunas</t>
  </si>
  <si>
    <t>Drielly Naamma Fonsêca da Silva</t>
  </si>
  <si>
    <t>Duarcides Ferreira Mariosa</t>
  </si>
  <si>
    <t>Duval Magalhães Fernandes</t>
  </si>
  <si>
    <t>Éder de Souza Beirão</t>
  </si>
  <si>
    <t>Edinael Pinheiro Da Silva</t>
  </si>
  <si>
    <t>Edivan Oliveira Fulgencio</t>
  </si>
  <si>
    <t>Eduardo Vedor de Paula</t>
  </si>
  <si>
    <t>Eliana Marta Barbosa de Morais</t>
  </si>
  <si>
    <t>Eliane Cabral Silva</t>
  </si>
  <si>
    <t>Eliane Ferreira Campos Vieira</t>
  </si>
  <si>
    <t>Eliezilda Oliveira de Sousa</t>
  </si>
  <si>
    <t>Ellen Vieira Santos</t>
  </si>
  <si>
    <t>Elton Luis Silva da Silva</t>
  </si>
  <si>
    <t>Eluiz Antônio Ribeiro Mendes e Bispo</t>
  </si>
  <si>
    <t>Elwira Daphinn Silva Moreira</t>
  </si>
  <si>
    <t>Elytania Veiga de Menezes</t>
  </si>
  <si>
    <t>Emilia Brito Valente</t>
  </si>
  <si>
    <t>Erico Fabiano Rocha Reis</t>
  </si>
  <si>
    <t>ÉRIKA MUNIQUE DE OLIVEIRA</t>
  </si>
  <si>
    <t>Érika Neves Guimarães</t>
  </si>
  <si>
    <t>Erika Vanessa Moreira Santos</t>
  </si>
  <si>
    <t>Erlainy Joanna Souza de Paiva</t>
  </si>
  <si>
    <t>Ertz Ramon Teixeira Campos</t>
  </si>
  <si>
    <t>Estevane de Paula Pontes Mendes</t>
  </si>
  <si>
    <t>Everton de Carvalho</t>
  </si>
  <si>
    <t>Expedito José Ferreira</t>
  </si>
  <si>
    <t>Fabiana Santos Salis</t>
  </si>
  <si>
    <t>Fabiano Elias Nunes</t>
  </si>
  <si>
    <t>Fábio da Silva Gonçalves</t>
  </si>
  <si>
    <t>Fábio da Silva Gonçalves Pereira</t>
  </si>
  <si>
    <t>Fábio Dias dos Santos</t>
  </si>
  <si>
    <t>Fabíola Silveira Pinheiro</t>
  </si>
  <si>
    <t>Fabricio leite</t>
  </si>
  <si>
    <t>Fander de Oliveira Silva</t>
  </si>
  <si>
    <t>Fausto Makishi</t>
  </si>
  <si>
    <t>Fausto Miziara</t>
  </si>
  <si>
    <t>Fernanda Cristina Rodrigues de Souza</t>
  </si>
  <si>
    <t>Fernanda Oliveira Borges</t>
  </si>
  <si>
    <t>Fernando Fernandes de Oliveira</t>
  </si>
  <si>
    <t>Fernando Luiz Araújo Sobrinho</t>
  </si>
  <si>
    <t>Filipe Augusto Xavier Lima</t>
  </si>
  <si>
    <t>Franciele Pereira Brant</t>
  </si>
  <si>
    <t>Franciellen Morais-Costa</t>
  </si>
  <si>
    <t>Francisco Malta de Oliveira</t>
  </si>
  <si>
    <t>Francisco Silva Costa</t>
  </si>
  <si>
    <t>Francisco Wendell Dias Costa</t>
  </si>
  <si>
    <t>Gabriel Alves Veloso</t>
  </si>
  <si>
    <t>Gabriel Francisco da Silva</t>
  </si>
  <si>
    <t>Gabriel Mikael Rodrigues Alves</t>
  </si>
  <si>
    <t>Gabriel Plaviak Silva</t>
  </si>
  <si>
    <t>Geovani Goncalves Farias</t>
  </si>
  <si>
    <t>German Dario Duarte Gonzalez</t>
  </si>
  <si>
    <t>Gessica de Jesus Oliveira Silva</t>
  </si>
  <si>
    <t>Gildette Soares Fonseca</t>
  </si>
  <si>
    <t>Gilson Bento Correia</t>
  </si>
  <si>
    <t>Givanildo Ferreira Baloque</t>
  </si>
  <si>
    <t>Glaucia de Oliveira Claudio</t>
  </si>
  <si>
    <t>Graciela Leonor Arguello</t>
  </si>
  <si>
    <t>Guilherme Araújo Lacerda</t>
  </si>
  <si>
    <t>Guilherme Augusto Guimarães Oliveira</t>
  </si>
  <si>
    <t>Guilherme Henrique Pereira da Silva</t>
  </si>
  <si>
    <t>Gustavo Henrique Cepolini Ferreira</t>
  </si>
  <si>
    <t>Gustavo Lino Mendonça</t>
  </si>
  <si>
    <t>Gustavo Souza Santos</t>
  </si>
  <si>
    <t>Gy Reis Gomes Brito</t>
  </si>
  <si>
    <t>Hamilton Matos Cardoso Júnior</t>
  </si>
  <si>
    <t>Helen Cristhianne de Oliveira Macedo</t>
  </si>
  <si>
    <t>Helenice Cristina Santos</t>
  </si>
  <si>
    <t>Heloisa Negri Sanches</t>
  </si>
  <si>
    <t>Hernando Baggio</t>
  </si>
  <si>
    <t>Hernando Baggio Filho</t>
  </si>
  <si>
    <t>Hugo de Carvalho Sobrinho</t>
  </si>
  <si>
    <t>Humberto Gabriel Rodrigues</t>
  </si>
  <si>
    <t>Iara Soares de França</t>
  </si>
  <si>
    <t>Idelmar da Silva Ribeiro</t>
  </si>
  <si>
    <t>Igor Martins de Oliveira</t>
  </si>
  <si>
    <t>Ilale Ferreira Lima</t>
  </si>
  <si>
    <t>Iris Karine dos Santos Silva</t>
  </si>
  <si>
    <t>Isabela Veloso Lopes Versiani</t>
  </si>
  <si>
    <t>Isabella Cristina Cordeiro da Silva</t>
  </si>
  <si>
    <t>Isadora de Paula Vieira Alencar</t>
  </si>
  <si>
    <t>Israelita David Rodrigues</t>
  </si>
  <si>
    <t>Istéffany Fróes Mendes</t>
  </si>
  <si>
    <t>Ivamauro Ailton de Sousa Silva</t>
  </si>
  <si>
    <t>Ivandra Alves Ribeiro</t>
  </si>
  <si>
    <t>Ivo Augusto Lopes Magalhães</t>
  </si>
  <si>
    <t>Izabel Oliveira de Moraes</t>
  </si>
  <si>
    <t>Jaila Raiane Barbosa de Souza</t>
  </si>
  <si>
    <t>Jailson de Macedo Sousa</t>
  </si>
  <si>
    <t>Jamile Ingrid de Almeida Salviano</t>
  </si>
  <si>
    <t>Janaina do Prado Miñarro</t>
  </si>
  <si>
    <t>Janes Socorro da Luz</t>
  </si>
  <si>
    <t>Janete aparecida Gomes Zuba</t>
  </si>
  <si>
    <t>Jean Carlos Vieira Santos</t>
  </si>
  <si>
    <t>Jean Jesus Ilsuk da Silva</t>
  </si>
  <si>
    <t>Jefferson Ferreira dos Santos</t>
  </si>
  <si>
    <t>Jefferson Rodrigues de Oliveira</t>
  </si>
  <si>
    <t>Jeniffer Silvana da Silva Dias</t>
  </si>
  <si>
    <t>Joana D’arc Matias de Almeida</t>
  </si>
  <si>
    <t>João Carlos Mohn Nogueira</t>
  </si>
  <si>
    <t>João Cleps Júnior</t>
  </si>
  <si>
    <t>João de Deus Leite</t>
  </si>
  <si>
    <t>João Guilherme Machado Barbosa</t>
  </si>
  <si>
    <t>João Mendes da Rocha Neto</t>
  </si>
  <si>
    <t>João Pedro Pezzato</t>
  </si>
  <si>
    <t>João Roberto de Oliveira</t>
  </si>
  <si>
    <t>João Victor Freitas Silva</t>
  </si>
  <si>
    <t>Joice Machado Garcia</t>
  </si>
  <si>
    <t>Jondison Cardoso Rodrigues</t>
  </si>
  <si>
    <t>Jones Remo Barbosa Vale</t>
  </si>
  <si>
    <t>Jorge Alberto Sanabria</t>
  </si>
  <si>
    <t>Jorge Barbosa Barreto</t>
  </si>
  <si>
    <t>Jorge Luis Silva Brito</t>
  </si>
  <si>
    <t>Jorge Luís Silva Brito</t>
  </si>
  <si>
    <t>José Carlos de Souza</t>
  </si>
  <si>
    <t>José Carlos Mendonça</t>
  </si>
  <si>
    <t>José de Jesus Sousa Lemos</t>
  </si>
  <si>
    <t>José Guilherme de Oliveira</t>
  </si>
  <si>
    <t>José Luiz Lopes Teixeira Filho</t>
  </si>
  <si>
    <t>José Renato Masson</t>
  </si>
  <si>
    <t>José Teixeira Filho</t>
  </si>
  <si>
    <t>Josélia Gomes Neves</t>
  </si>
  <si>
    <t>Josenilde Cidreira Vieira</t>
  </si>
  <si>
    <t>Judite de Azevedo do Carmo</t>
  </si>
  <si>
    <t>Júlia Stefane da Silva Vieira</t>
  </si>
  <si>
    <t>Juliana de Jesus Alves da Silva</t>
  </si>
  <si>
    <t>Juliana Gonçalves Moreira Cota</t>
  </si>
  <si>
    <t>Juliana Soares de França</t>
  </si>
  <si>
    <t>Juliane São Pedro Alves</t>
  </si>
  <si>
    <t>Juliano da Costa Timmers</t>
  </si>
  <si>
    <t>Juliano Strachulski</t>
  </si>
  <si>
    <t>Júlio Anderson Araújo Pereira</t>
  </si>
  <si>
    <t>Júlio César de Lima Ramires</t>
  </si>
  <si>
    <t>Julio Cesar Demarchi</t>
  </si>
  <si>
    <t>Júlio César Lima Ramires</t>
  </si>
  <si>
    <t>Júlio César Penereiro</t>
  </si>
  <si>
    <t>Jussara Maria de Carvalho Guimarães</t>
  </si>
  <si>
    <t>Kamilla Andrade Oliveira</t>
  </si>
  <si>
    <t>Karine de Siqueira Camilo</t>
  </si>
  <si>
    <t>Kárita de Fátima Araújo</t>
  </si>
  <si>
    <t>Karla Maria Silva de Faria</t>
  </si>
  <si>
    <t>Kathia Lilianne Vieira</t>
  </si>
  <si>
    <t>Keila Alves Campos Nunes</t>
  </si>
  <si>
    <t>Kimberly Marie Jones</t>
  </si>
  <si>
    <t>Laila Santos Silva</t>
  </si>
  <si>
    <t>Lara Cristine Gomes Ferreira</t>
  </si>
  <si>
    <t>Larissa de Sá Menezes</t>
  </si>
  <si>
    <t>Larissa Versiani Martins</t>
  </si>
  <si>
    <t>Larisse Fernanda Pereira de Souza</t>
  </si>
  <si>
    <t>Laura Fernanda Dias Ribeiro</t>
  </si>
  <si>
    <t>Laurindo Mékie Pereira</t>
  </si>
  <si>
    <t>Leandro Almeida Amelio</t>
  </si>
  <si>
    <t>Leandro Bruno Santos</t>
  </si>
  <si>
    <t>Leonardo Ferreira da Silva</t>
  </si>
  <si>
    <t>Leonardo Ferreira Gomes</t>
  </si>
  <si>
    <t>Leonardo José Cordeiro Santos</t>
  </si>
  <si>
    <t>Leonardo José dos Reis Coimbra de Melo</t>
  </si>
  <si>
    <t>Letícia Lorana de Souza Mota</t>
  </si>
  <si>
    <t>Lilian Damares de Almeida Silva</t>
  </si>
  <si>
    <t>Lilian Maria Santos</t>
  </si>
  <si>
    <t>Liliane Souto</t>
  </si>
  <si>
    <t>Lisandro Pezzi Schmidt</t>
  </si>
  <si>
    <t>Lisbeth Segovia Materano</t>
  </si>
  <si>
    <t>Lorranne Gomes da Silva</t>
  </si>
  <si>
    <t>Luca Lämmle</t>
  </si>
  <si>
    <t>Lucas Augusto Pereira da Silva</t>
  </si>
  <si>
    <t>Lucas dos Reis Teixeira</t>
  </si>
  <si>
    <t>Lucas Henrique Ribeiro Reis</t>
  </si>
  <si>
    <t>Luciana Duccini</t>
  </si>
  <si>
    <t>Luciano Rocha da Penha</t>
  </si>
  <si>
    <t>Lucimar Sales Dias</t>
  </si>
  <si>
    <t>Ludimila Rodrigues</t>
  </si>
  <si>
    <t>Luis Fernando Tosta Barbato</t>
  </si>
  <si>
    <t>Luis Guilherme Ferreira Leite</t>
  </si>
  <si>
    <t>Luis Ricardo Fernandes da Costa</t>
  </si>
  <si>
    <t>Luiz Andrei Gonçalves Pereira</t>
  </si>
  <si>
    <t>Luiz Carlos Santos da Silva</t>
  </si>
  <si>
    <t>Luiz Felipe Amaral Silva</t>
  </si>
  <si>
    <t>Manoel Reinaldo Leite</t>
  </si>
  <si>
    <t>Manoella Barros Pedreira Ferreira</t>
  </si>
  <si>
    <t>Manuel Eduardo Ferreira</t>
  </si>
  <si>
    <t>Marcelo de Mello</t>
  </si>
  <si>
    <t>Marcelo Ferreira de Brito</t>
  </si>
  <si>
    <t>Marcelo Ramos Ferreira</t>
  </si>
  <si>
    <t>Márcia da Silva</t>
  </si>
  <si>
    <t>Márcia Verssiane Gusmão Fagundes</t>
  </si>
  <si>
    <t>Márcio Adriano Bredariol</t>
  </si>
  <si>
    <t>Marcos Bernardino de Carvalho</t>
  </si>
  <si>
    <t>Marcos Esdras Leite</t>
  </si>
  <si>
    <t>Marcos Nicolau Santos da Silva</t>
  </si>
  <si>
    <t>Marcos Ricardo Rosa Georges</t>
  </si>
  <si>
    <t>Marcus Vinicius Mariano de Souza</t>
  </si>
  <si>
    <t>Marcus Vinicius Silva da Silva</t>
  </si>
  <si>
    <t>Maria Araci Magalhães</t>
  </si>
  <si>
    <t>Maria Augusta Mundim Vargas</t>
  </si>
  <si>
    <t>Maria Cleusa de Freitas</t>
  </si>
  <si>
    <t>Maria Danise de Oliveira Alves</t>
  </si>
  <si>
    <t>Maria das Dores Magalhães Veloso</t>
  </si>
  <si>
    <t>Maria das Graças Campolina Cunha</t>
  </si>
  <si>
    <t>Maria Elizabeth Barbosa de Sousa</t>
  </si>
  <si>
    <t>Maria Eugênia Ferreira Totti</t>
  </si>
  <si>
    <t>Maria Eugênia Totti</t>
  </si>
  <si>
    <t>Maria Geralda de Almeida</t>
  </si>
  <si>
    <t>Maria Ivete Soares de Almeida</t>
  </si>
  <si>
    <t>Maria Levimar Viana Tupinambá</t>
  </si>
  <si>
    <t>Maria Losângela Martins de Souza</t>
  </si>
  <si>
    <t>Maria Luiza Sapori Toledo Roquette</t>
  </si>
  <si>
    <t>Maria Ribeiro dos Santos</t>
  </si>
  <si>
    <t>Maria Sileuda Moreira de Oliveira</t>
  </si>
  <si>
    <t>Maria Tereza Pereira dos Santos</t>
  </si>
  <si>
    <t>Mariana Aparecida Farias Almeida</t>
  </si>
  <si>
    <t>Mariana Barreto Mees</t>
  </si>
  <si>
    <t>Mariana de Oliveira Freitas</t>
  </si>
  <si>
    <t>Marianne Durães Fernandes</t>
  </si>
  <si>
    <t>Mariele de Oliveira Silva</t>
  </si>
  <si>
    <t>Marielle Jacinta Pereira Costa</t>
  </si>
  <si>
    <t>Marília Mota Rodrigues</t>
  </si>
  <si>
    <t>Marina de Fátima Brandão Carneiro</t>
  </si>
  <si>
    <t>Marta Rodrigues Barbosa</t>
  </si>
  <si>
    <t>Mateus Boldrine Abrita</t>
  </si>
  <si>
    <t>Matheus Henrique de Souza Barros</t>
  </si>
  <si>
    <t>Matheus Simões Santos</t>
  </si>
  <si>
    <t>Maurício Ferreira Mendes</t>
  </si>
  <si>
    <t>Mayara Cobacho Ortega Caldeira</t>
  </si>
  <si>
    <t>Maykon Fredson Freitas Ferreira</t>
  </si>
  <si>
    <t>Michell Leonard Duarte de Lima Tolentino</t>
  </si>
  <si>
    <t>Miguel Pacífico Filho</t>
  </si>
  <si>
    <t>Miriam Raquel da Silva Miranda</t>
  </si>
  <si>
    <t>Mirian Pereira Suave</t>
  </si>
  <si>
    <t>Murilo Malveira Brandão</t>
  </si>
  <si>
    <t>Narciso Ferreira dos Santos Neto</t>
  </si>
  <si>
    <t>Natália Daniella Santos Silveira</t>
  </si>
  <si>
    <t>Natália Souza Mendonça</t>
  </si>
  <si>
    <t>Nelson Cortes Pacheco Junior</t>
  </si>
  <si>
    <t>Nelton Nattan Amaral Nunes</t>
  </si>
  <si>
    <t>Nestor André Kaercher</t>
  </si>
  <si>
    <t>Nicolas Floriani</t>
  </si>
  <si>
    <t>Odair José Aragão Alves</t>
  </si>
  <si>
    <t>Olga Cardoso da Silva</t>
  </si>
  <si>
    <t>Oséias Teixeira da Silva</t>
  </si>
  <si>
    <t>Osmar Abílio de Carvalho Junior</t>
  </si>
  <si>
    <t>Osmar Oliveira de Moura</t>
  </si>
  <si>
    <t>Osvaldo Girão da Silva</t>
  </si>
  <si>
    <t>Otacílio Lopes de Souza da Paz</t>
  </si>
  <si>
    <t>Otávio Cardoso Filho</t>
  </si>
  <si>
    <t>Pablo Santana Santos</t>
  </si>
  <si>
    <t>Pablo Sebastian Moreira Fernandez</t>
  </si>
  <si>
    <t>Patricia dos Santos Nascimento</t>
  </si>
  <si>
    <t>Patricia Helena Mirandola Garcia</t>
  </si>
  <si>
    <t>Patrícia Quirino Rocha</t>
  </si>
  <si>
    <t>Patrícia Rosa Aguiar</t>
  </si>
  <si>
    <t>Paula Freitas</t>
  </si>
  <si>
    <t>Paulina Setti Riedel</t>
  </si>
  <si>
    <t>Paulo Fernando Jurado da Silva</t>
  </si>
  <si>
    <t>Paulo Nuno Maia Sousa Nossa</t>
  </si>
  <si>
    <t>Pedro de Carvalho Costa</t>
  </si>
  <si>
    <t>Pedro Ivo Jorge Gomes</t>
  </si>
  <si>
    <t>Pedro Oliveira Paulo</t>
  </si>
  <si>
    <t>Priciane Cristina Correa Ribeiro</t>
  </si>
  <si>
    <t>Priscilla Caires Santana Afonso</t>
  </si>
  <si>
    <t>Rachel Inêz Castro de Oliveira</t>
  </si>
  <si>
    <t>Rachel Inêz Castro Oliveira</t>
  </si>
  <si>
    <t>Rafael Brugnolli Medeiros</t>
  </si>
  <si>
    <t>Rafael Cesar Tieppo</t>
  </si>
  <si>
    <t>Rafael Muniz Magalhães</t>
  </si>
  <si>
    <t>Rafaelle Almeida Mota</t>
  </si>
  <si>
    <t>Raissa Oliveira Nunes</t>
  </si>
  <si>
    <t>Ramony Pereira Batista</t>
  </si>
  <si>
    <t>Ramos Montalvo Vargas</t>
  </si>
  <si>
    <t>Ranyére Silva Nóbrega</t>
  </si>
  <si>
    <t>Raul de Magalhães Filho</t>
  </si>
  <si>
    <t>Reges Sodré</t>
  </si>
  <si>
    <t>Reges Sodré da Luz Silva Dias</t>
  </si>
  <si>
    <t>Regina Marcia Longo</t>
  </si>
  <si>
    <t>Regina Márcia Longo</t>
  </si>
  <si>
    <t>Regivânia de Andrade Sá</t>
  </si>
  <si>
    <t>Renata Aparecida da Silva Andrade</t>
  </si>
  <si>
    <t>Renata Gonçalves Lacerda Oliveira</t>
  </si>
  <si>
    <t>Renato Ribeiro Nogueira Ferraz</t>
  </si>
  <si>
    <t>Renilson Soares dos Santos</t>
  </si>
  <si>
    <t>Rennato Oliveira da Silva</t>
  </si>
  <si>
    <t>Rhuan Oliveira da Silva</t>
  </si>
  <si>
    <t>Ricardo dos Santos Oliveira</t>
  </si>
  <si>
    <t>Ricardo Ferreira Ribeiro</t>
  </si>
  <si>
    <t>Ricardo Gilson da Costa Silva</t>
  </si>
  <si>
    <t>Ricardo Henrique Palhares</t>
  </si>
  <si>
    <t>Rita Mariana Nogueira Silva</t>
  </si>
  <si>
    <t>Roberto de Souza Santos</t>
  </si>
  <si>
    <t>Roberto Greco</t>
  </si>
  <si>
    <t>Rodrigo José Pisani</t>
  </si>
  <si>
    <t>Rodrigo Marques do Nascimento</t>
  </si>
  <si>
    <t>Rodrigo Moraes Fritz</t>
  </si>
  <si>
    <t>Rogério Augusto Figueiredo Coutinho</t>
  </si>
  <si>
    <t>Rômulo Soares Barbosa</t>
  </si>
  <si>
    <t>Ronaldo Alves Belém</t>
  </si>
  <si>
    <t>Roney Soares Alves</t>
  </si>
  <si>
    <t>Rony Enderson de Oliveira</t>
  </si>
  <si>
    <t>Rosana Márcia da Costa Silva Herculano</t>
  </si>
  <si>
    <t>Rosana Passos Cambraia</t>
  </si>
  <si>
    <t>Rosane Borges de Oliveira</t>
  </si>
  <si>
    <t>Rosecleide Ramos Vieira</t>
  </si>
  <si>
    <t>Rosimary Gomes Rocha</t>
  </si>
  <si>
    <t>Rosselvelt José Santos</t>
  </si>
  <si>
    <t>Samara Sunny dos Anjos Cereja</t>
  </si>
  <si>
    <t>Samarane Fonseca de Souza Barros</t>
  </si>
  <si>
    <t>Samuel Carvalho De Benedicto</t>
  </si>
  <si>
    <t>Samuel do Carmo Lima</t>
  </si>
  <si>
    <t>Sandra Célia Muniz Magalhães</t>
  </si>
  <si>
    <t>Sandra Mara Alves da Silva Neves</t>
  </si>
  <si>
    <t>Sandra Máscimo da Costa e Silva</t>
  </si>
  <si>
    <t>Saulo Ribeiro dos Santos</t>
  </si>
  <si>
    <t>Sayonara Chagas da Silva Arrais</t>
  </si>
  <si>
    <t>Sergio Domiciano Gomes de Souza</t>
  </si>
  <si>
    <t>Silvania Reis de Araújo</t>
  </si>
  <si>
    <t>Sony Cortese Caneparo</t>
  </si>
  <si>
    <t>Suelí Almeida dos Santos</t>
  </si>
  <si>
    <t>Sueli do Carmo Bettine</t>
  </si>
  <si>
    <t>Tabilla Verena da Silva Leite</t>
  </si>
  <si>
    <t>Tadeu Pereira Alencar Arrais</t>
  </si>
  <si>
    <t>Tailan Santos de Souza</t>
  </si>
  <si>
    <t>Tarcísio Lopes Lessa</t>
  </si>
  <si>
    <t>Tathiane Paraíso Silva</t>
  </si>
  <si>
    <t>Tatiane Aparecida Dreger Fernandes</t>
  </si>
  <si>
    <t>Thais de Carvalho Araújo</t>
  </si>
  <si>
    <t>Thalita Aguiar Siqueira</t>
  </si>
  <si>
    <t>Thamires Alves Gomes</t>
  </si>
  <si>
    <t>Thamyres Marques da Silva</t>
  </si>
  <si>
    <t>Thiago Henrique Conde Britts</t>
  </si>
  <si>
    <t>Thiago Martins da Costa</t>
  </si>
  <si>
    <t>Thiago Neves Silva</t>
  </si>
  <si>
    <t>Tiago Maiká Schwade</t>
  </si>
  <si>
    <t>Tony Vinicius Moreira Sampaio</t>
  </si>
  <si>
    <t>Uilmer Rodrigues Xavier da Cruz</t>
  </si>
  <si>
    <t>Valéria Aparecida Moreira Costa</t>
  </si>
  <si>
    <t>Valney Dias Rigonato</t>
  </si>
  <si>
    <t>Vanderlei de Oliveira Ferreira</t>
  </si>
  <si>
    <t>Vanderlei Oliveira Ferreira</t>
  </si>
  <si>
    <t>Vandervilson Alves Carneiro</t>
  </si>
  <si>
    <t>Vanessa de Andrade Royo</t>
  </si>
  <si>
    <t>Vanessa Fonseca</t>
  </si>
  <si>
    <t>Vânia Renata Santana Silva</t>
  </si>
  <si>
    <t>Vicente Mércio de Jesus Mota</t>
  </si>
  <si>
    <t>Vicente Pontes de Oliveira Neto</t>
  </si>
  <si>
    <t>Vinícius Polzin Druciaki</t>
  </si>
  <si>
    <t>Virginia de Lima palhares</t>
  </si>
  <si>
    <t>Vitor Alfeu Guedes Moreira Vieira</t>
  </si>
  <si>
    <t>Vivian Mendes Hermano</t>
  </si>
  <si>
    <t>Viviane Capoane</t>
  </si>
  <si>
    <t>Viviane Gonçalves Lima</t>
  </si>
  <si>
    <t>Wagner Batella</t>
  </si>
  <si>
    <t>Walquiria da Cruz Almeida</t>
  </si>
  <si>
    <t>Walter Guedes da Silva</t>
  </si>
  <si>
    <t>Wanessa Moura Silva</t>
  </si>
  <si>
    <t>Welberth Pereira Dias</t>
  </si>
  <si>
    <t>Welton Silva Ferreira</t>
  </si>
  <si>
    <t>Weslen Manari Gomes</t>
  </si>
  <si>
    <t>Wesley Erasmo Alves Boitrago</t>
  </si>
  <si>
    <t>Wesley Osvaldo Pradella Rodrigues</t>
  </si>
  <si>
    <t>Wéverton Rodrigues Martins</t>
  </si>
  <si>
    <t>William Rodrigues Ferreira</t>
  </si>
  <si>
    <t>Winnie Moreira Albuquerque</t>
  </si>
  <si>
    <t>Yara Maria Soares Costa da Silveira</t>
  </si>
  <si>
    <t>Adébora Brando Freitas de Melo Monção</t>
  </si>
  <si>
    <t>Adelaine Pauline Gomes da Silva</t>
  </si>
  <si>
    <t>Adriana Ferreira Boeira</t>
  </si>
  <si>
    <t>Adriano R. De S. De La Fuente</t>
  </si>
  <si>
    <t>Adriany de Ávila melo Sampaio</t>
  </si>
  <si>
    <t>Alda Aparecida Vieira Moura</t>
  </si>
  <si>
    <t>Aldirene Alves dos Santos</t>
  </si>
  <si>
    <t>Aline Silva De Bona</t>
  </si>
  <si>
    <t>Aluê Gomes da Silva</t>
  </si>
  <si>
    <t>Amanda Karolayne Rodrigues Silva</t>
  </si>
  <si>
    <t>Amanda Luiza Weiler Pasini</t>
  </si>
  <si>
    <t>Ana Carolina Ferreri Martins</t>
  </si>
  <si>
    <t>Ana Carolina Fontana</t>
  </si>
  <si>
    <t>Ana Caroline Pereira Mota</t>
  </si>
  <si>
    <t>Ana Caroline Souza de Oliva</t>
  </si>
  <si>
    <t>Ana Flávia Borges de Oliveira</t>
  </si>
  <si>
    <t>Ana Maria Esteves Bortolanza</t>
  </si>
  <si>
    <t>Ana Paula da Silva Dib</t>
  </si>
  <si>
    <t>Ana Paula Monteiro Mendes</t>
  </si>
  <si>
    <t>Andreia Morés</t>
  </si>
  <si>
    <t>Antônio Carlos Freire Sampaio</t>
  </si>
  <si>
    <t>Arthur Ribas de Souza Sales</t>
  </si>
  <si>
    <t>Artur Portilho Moreira</t>
  </si>
  <si>
    <t>Beatriz Rocha</t>
  </si>
  <si>
    <t>Bianca Bárbara Duque Evaristo</t>
  </si>
  <si>
    <t>Bianca de Souza Rocha</t>
  </si>
  <si>
    <t>Brenda Maria dos Santos</t>
  </si>
  <si>
    <t>Brendo Bentes Gemarque</t>
  </si>
  <si>
    <t>Carina Merkle Lingnau</t>
  </si>
  <si>
    <t>Carla Beatris Valentini</t>
  </si>
  <si>
    <t>Carla marina neto das neves lobo</t>
  </si>
  <si>
    <t>Carla Milena de Moura Laurentino</t>
  </si>
  <si>
    <t>Carlos César Pereira de Almeida Filho</t>
  </si>
  <si>
    <t>Carlos Daniel Rodrigues de Oliveira</t>
  </si>
  <si>
    <t>Carolina Cabral das Chagas Reis</t>
  </si>
  <si>
    <t>Celma Maria Neves Ribeiro</t>
  </si>
  <si>
    <t>Ciro Carlos Antunes</t>
  </si>
  <si>
    <t>Claudia Martins de Sá</t>
  </si>
  <si>
    <t>Cláudia Smaniotto Barin</t>
  </si>
  <si>
    <t>Cláudia Soares Oliveira</t>
  </si>
  <si>
    <t>Cristina M. Pescador</t>
  </si>
  <si>
    <t>Daiane Almeida Pereira</t>
  </si>
  <si>
    <t>Daniel Bruno Oliveira Lopes</t>
  </si>
  <si>
    <t>Débora da Silva Araújo</t>
  </si>
  <si>
    <t>Delvania dos Santos Freitas Silva</t>
  </si>
  <si>
    <t>Diego Ranielly Dias Silva</t>
  </si>
  <si>
    <t>Ednéa do Nascimento Carvalho</t>
  </si>
  <si>
    <t>Elaine Pereira de Oliveira</t>
  </si>
  <si>
    <t>Elisângela Maura Catarino</t>
  </si>
  <si>
    <t>Elizene Aparecida Soares</t>
  </si>
  <si>
    <t>Emílio de Souza Santos</t>
  </si>
  <si>
    <t>Everinne Ribeiro Oliveira Gomes</t>
  </si>
  <si>
    <t>Fernanda Santos Pena</t>
  </si>
  <si>
    <t>Florice José Pires Marques</t>
  </si>
  <si>
    <t>Frederico Pereira dos Santos</t>
  </si>
  <si>
    <t>Fredson dos Reis Nunes</t>
  </si>
  <si>
    <t>Gabrielle Dall Agnol</t>
  </si>
  <si>
    <t>Geiza Gláucia Zeferino Viegas</t>
  </si>
  <si>
    <t>Geralda dos Santos Ferreira</t>
  </si>
  <si>
    <t>Géssica Menezes do Nascimento</t>
  </si>
  <si>
    <t>Gileno Cardoso da Encarnação</t>
  </si>
  <si>
    <t>Guilherme Abel</t>
  </si>
  <si>
    <t>Henrique Almeida Santos</t>
  </si>
  <si>
    <t>Henrique Alves Camargo</t>
  </si>
  <si>
    <t>Herivelton Pereira Pires</t>
  </si>
  <si>
    <t>Huagner Cardoso da Silva</t>
  </si>
  <si>
    <t>Ícaro Santos Rocha</t>
  </si>
  <si>
    <t>Inês de Oliveira Noronha</t>
  </si>
  <si>
    <t>Isadora Oro Brocardo</t>
  </si>
  <si>
    <t>Ivanise Melo de Souza</t>
  </si>
  <si>
    <t>Jacqueline Ribeiro de Souza</t>
  </si>
  <si>
    <t>Jainy Silqueira de Oliveira Silva</t>
  </si>
  <si>
    <t>Janete Aparecida Gomes Zuba</t>
  </si>
  <si>
    <t>Jaqueline Silva de Jesus</t>
  </si>
  <si>
    <t>Jean Marcel Caum Camoleze</t>
  </si>
  <si>
    <t>Jéssica Cristina Silva</t>
  </si>
  <si>
    <t>Jéssica Lorrany Santana Rodrigues</t>
  </si>
  <si>
    <t>Jéssica Nunes da Silva</t>
  </si>
  <si>
    <t>João Vitor Ferreira Fernandes</t>
  </si>
  <si>
    <t>Jordan Vinicius Dias Limeira</t>
  </si>
  <si>
    <t>Jorge Lucas Ferreira Rocha</t>
  </si>
  <si>
    <t>José Antônio Inácio</t>
  </si>
  <si>
    <t>Josimara de Fátima Alves Mendes</t>
  </si>
  <si>
    <t>Josimeri Grein</t>
  </si>
  <si>
    <t>Josué Junio Silva Gonçalves</t>
  </si>
  <si>
    <t>Julcilene Alves Lopes</t>
  </si>
  <si>
    <t>Júlia Gomes Zuba</t>
  </si>
  <si>
    <t>Julia Matte de Carli</t>
  </si>
  <si>
    <t>Juliane Vanessa Rippel Silveira</t>
  </si>
  <si>
    <t>Kaio Silvano Rodrigues da Silva</t>
  </si>
  <si>
    <t>Kamila Antunes Ramos</t>
  </si>
  <si>
    <t>Karine Cássia Queiroz Silva</t>
  </si>
  <si>
    <t>Kátia Gonçalves Silva</t>
  </si>
  <si>
    <t>Kesley de Jesus Leal</t>
  </si>
  <si>
    <t>Leensen Terezinha Pereira Perpetuo</t>
  </si>
  <si>
    <t>Leila Maria Araújo Santos</t>
  </si>
  <si>
    <t>Lenilce da Silva Reis Santana</t>
  </si>
  <si>
    <t>Leonardo Augusto Couto Finelli</t>
  </si>
  <si>
    <t>Letícia de Paula e Silva Andrade</t>
  </si>
  <si>
    <t>Letícia Gonçalves Silva Santos</t>
  </si>
  <si>
    <t>Lídia Costa</t>
  </si>
  <si>
    <t>Liliane de Deus Barbosa</t>
  </si>
  <si>
    <t>Lucia Terezinha Zanato Tureck</t>
  </si>
  <si>
    <t>Luciana de Jesus Botelho Sodré dos Santos</t>
  </si>
  <si>
    <t>Luciana Moreira de Oliveira</t>
  </si>
  <si>
    <t>Luciano Cândido e Sarmento</t>
  </si>
  <si>
    <t>Luciele Gonçalves Maciel</t>
  </si>
  <si>
    <t>Luciléia Bechmann Saldanha</t>
  </si>
  <si>
    <t>Lucymara Carpim</t>
  </si>
  <si>
    <t>Ludimila de Miranda Rodrigues Silva</t>
  </si>
  <si>
    <t>Luiz Henrique Gomes Silva</t>
  </si>
  <si>
    <t>Luzia Leidjane Mendonça Fernandes</t>
  </si>
  <si>
    <t>Maévi Anabel Nono</t>
  </si>
  <si>
    <t>Maicon Dorigatti</t>
  </si>
  <si>
    <t>Mânia Maristane Neves Silveira Maia</t>
  </si>
  <si>
    <t>Marcele Pereira da Rosa Zucolotto</t>
  </si>
  <si>
    <t>Marcelo Máximo Purificação</t>
  </si>
  <si>
    <t>Márcia Moreira Custódio</t>
  </si>
  <si>
    <t>Marco Antônio Caldeira Neves</t>
  </si>
  <si>
    <t>Marcos Antônio Apolinário Mendes</t>
  </si>
  <si>
    <t>Maria Clara Leite e Oliveira</t>
  </si>
  <si>
    <t>Maria de Fátima Quintal de Freitas</t>
  </si>
  <si>
    <t>Maria Fernanda Lacerda de Oliveira</t>
  </si>
  <si>
    <t>Maria Heloisa Pinheiro Dias</t>
  </si>
  <si>
    <t>Maria Luzia da Silva Santana</t>
  </si>
  <si>
    <t>Mariana Rodrigues da Costa Neves</t>
  </si>
  <si>
    <t>Marinalva Dias Souza</t>
  </si>
  <si>
    <t>Marquelândia Leal Carvalho</t>
  </si>
  <si>
    <t>Mateus Mota Loiola Coutinho</t>
  </si>
  <si>
    <t>Michele Alves de Araújo</t>
  </si>
  <si>
    <t>Miriam Cristina Soares Lino Teodoro</t>
  </si>
  <si>
    <t>Míriam Cristina Soares Lino Teodoro</t>
  </si>
  <si>
    <t>Neucy Teixeira Queiroz</t>
  </si>
  <si>
    <t>Nirvan Hofstadler Peixoto</t>
  </si>
  <si>
    <t>Nívia Aniele Oliveira</t>
  </si>
  <si>
    <t>Palmira Aparecida de Andrade Souza</t>
  </si>
  <si>
    <t>Rafael Ecke Bisogno</t>
  </si>
  <si>
    <t>Raiana Alves Maciel Leal do Carmo</t>
  </si>
  <si>
    <t>Raiana Maciel do Carmo</t>
  </si>
  <si>
    <t>Raiza Fernandes Bessa de Oliveira</t>
  </si>
  <si>
    <t>Ramony Maria Silva Reis Oliveira</t>
  </si>
  <si>
    <t>Rita Gabriela Vieira</t>
  </si>
  <si>
    <t>Rogério Correa Turchetti</t>
  </si>
  <si>
    <t>Rosana Cássia Rodrigues Andrade</t>
  </si>
  <si>
    <t>Rosana de Ávila Melo Silveira</t>
  </si>
  <si>
    <t>Rosiane Correa Guimarães</t>
  </si>
  <si>
    <t>Sabrina Fernandes de Castro</t>
  </si>
  <si>
    <t>Samara Francine Ferreira Rodrigues</t>
  </si>
  <si>
    <t>Samuel Carlos Santos Marques</t>
  </si>
  <si>
    <t>Samuel Evangelista Carneiro</t>
  </si>
  <si>
    <t>Samuel Naamã Scarcela Rosa</t>
  </si>
  <si>
    <t>Sávio Eduardo Oliveira Miranda</t>
  </si>
  <si>
    <t>Sérgia Thaísa da Fonseca</t>
  </si>
  <si>
    <t>Silvane dos Santos de Moura Macagnan</t>
  </si>
  <si>
    <t>Simaria de Jesus Soares</t>
  </si>
  <si>
    <t>Sintian Schmidt</t>
  </si>
  <si>
    <t>Sonia Maria Vanzella Castellar</t>
  </si>
  <si>
    <t>Talita Lucas Belizário de Oliveira</t>
  </si>
  <si>
    <t>Talita Tales Oliveira</t>
  </si>
  <si>
    <t>Tatiane de Souza Santos</t>
  </si>
  <si>
    <t>Tatiane Gamarra Calonga</t>
  </si>
  <si>
    <t>Terciane Ângela Luchese</t>
  </si>
  <si>
    <t>Terezinha Camargo Magalhães</t>
  </si>
  <si>
    <t>Thiago Pereira</t>
  </si>
  <si>
    <t>Vagner Luciano de Andrade</t>
  </si>
  <si>
    <t>Valéria Daiane Soares Rodrigues</t>
  </si>
  <si>
    <t>Verônica Pereira da Silva</t>
  </si>
  <si>
    <t>Vilma Aparecida de Souza</t>
  </si>
  <si>
    <t>Vinicius Villani Abrantes</t>
  </si>
  <si>
    <t>Vitória Caroline Vidal</t>
  </si>
  <si>
    <t>Wane Elayne Soares Eulálio</t>
  </si>
  <si>
    <t>Wellington Araújo Mendes Junior</t>
  </si>
  <si>
    <t>Adauto Modesto Júnior</t>
  </si>
  <si>
    <t>Adriano Miglio Porto</t>
  </si>
  <si>
    <t>Adriano Provezano Gomes</t>
  </si>
  <si>
    <t>Agnaldo dos Santos</t>
  </si>
  <si>
    <t>Ágnez de Lélis Saraiva</t>
  </si>
  <si>
    <t>Alex Eugênio Altrão de Morais</t>
  </si>
  <si>
    <t>Alexandre Queiroz Guimarães</t>
  </si>
  <si>
    <t>Andrea Cabello</t>
  </si>
  <si>
    <t>Andrea Rodrigues Ferro</t>
  </si>
  <si>
    <t>Antônio Artur de Souza</t>
  </si>
  <si>
    <t>Antonio Carlos Diegues</t>
  </si>
  <si>
    <t>Arley Wendel Almeida Mendes</t>
  </si>
  <si>
    <t>Arthur Ribeiro Queiroz</t>
  </si>
  <si>
    <t>Artur Breno Gonzalez Tobar</t>
  </si>
  <si>
    <t>Bouzid Izerrougene</t>
  </si>
  <si>
    <t>Bruno José Bezerra Silva</t>
  </si>
  <si>
    <t>Bruno Lazzarotti Diniz Costa</t>
  </si>
  <si>
    <t>Bruno Rodrigues Pereira</t>
  </si>
  <si>
    <t>Bruno Surui</t>
  </si>
  <si>
    <t>Camila Lins Rodrigues</t>
  </si>
  <si>
    <t>Camila Rossi</t>
  </si>
  <si>
    <t>Carina Silva de Freitas</t>
  </si>
  <si>
    <t>Carla Leila Oliveira Campos</t>
  </si>
  <si>
    <t>CARLOS ALEXANDRE DE BORTOLO</t>
  </si>
  <si>
    <t>Carolina Portugal Gonçalves da Motta</t>
  </si>
  <si>
    <t>Casimiro Balsa</t>
  </si>
  <si>
    <t>César Ricardo Leite Piorski</t>
  </si>
  <si>
    <t>Cezar Karpinsk</t>
  </si>
  <si>
    <t>Chrystian Soares Mendes</t>
  </si>
  <si>
    <t>Cibele Comini César</t>
  </si>
  <si>
    <t>Cláudio Burian Wanderley</t>
  </si>
  <si>
    <t>Cláudio José Rodrigues Ribeiro</t>
  </si>
  <si>
    <t>Cleuber Vieira dos Santos da Silva</t>
  </si>
  <si>
    <t>Cristian Correna Carlo</t>
  </si>
  <si>
    <t>Cristian Darío Castillo Robayo</t>
  </si>
  <si>
    <t>Daniel Araújo de Carvalho</t>
  </si>
  <si>
    <t>Daniel Brito Alves</t>
  </si>
  <si>
    <t>Danilo de Melo Costa</t>
  </si>
  <si>
    <t>Danira Morais da Silva</t>
  </si>
  <si>
    <t>DARCY RAMOS DA SILVA NETO</t>
  </si>
  <si>
    <t>Denise Carneiro dos Reis Bernardo</t>
  </si>
  <si>
    <t>Dinny Kelly Borges</t>
  </si>
  <si>
    <t>Diogo Brito Sobreira</t>
  </si>
  <si>
    <t>Diogo Daniel Bandeira Albuquerque</t>
  </si>
  <si>
    <t>ÉDER DE SOUZA BEIRÃO</t>
  </si>
  <si>
    <t>Edgard Gonçalves da Costa</t>
  </si>
  <si>
    <t>Edileuza Rodrigues Neves</t>
  </si>
  <si>
    <t>Eduardo L.G. Rios Neto</t>
  </si>
  <si>
    <t>Elbe Figueiredo Brandão Santiago</t>
  </si>
  <si>
    <t>Elcio Gustavo Benini</t>
  </si>
  <si>
    <t>Eli Izidro dos Santos</t>
  </si>
  <si>
    <t>Eliana Cunico</t>
  </si>
  <si>
    <t>Eline Cecília Ribeiro da Costa</t>
  </si>
  <si>
    <t>Elisângela Brião Zanela</t>
  </si>
  <si>
    <t>EMERSON COSTA DOS SANTOS</t>
  </si>
  <si>
    <t>Enrique Natalino</t>
  </si>
  <si>
    <t>Ernesto Martins Faria</t>
  </si>
  <si>
    <t>Evaldo Henrique da Silva</t>
  </si>
  <si>
    <t>Fábio D. Waltenberg</t>
  </si>
  <si>
    <t>Fabrícia Aparecida Gonçalves Costa Costa</t>
  </si>
  <si>
    <t>Felipe Lacerda</t>
  </si>
  <si>
    <t>Felipe Nogueira da Cruz</t>
  </si>
  <si>
    <t>Fernan Martins Fernandes Ferreira</t>
  </si>
  <si>
    <t>Fernanda Filgueiras Sauerbronn</t>
  </si>
  <si>
    <t>Flávia Alice Dias Lopes</t>
  </si>
  <si>
    <t>Francisco Luiz Corsi</t>
  </si>
  <si>
    <t>Francisco Marcone Veríssimo</t>
  </si>
  <si>
    <t>Françoise de Fátima Barbosa</t>
  </si>
  <si>
    <t>Frederico Poley Martins Ferreira</t>
  </si>
  <si>
    <t>Frederico Vidigal</t>
  </si>
  <si>
    <t>Geraldo Alemandro Leite Filho</t>
  </si>
  <si>
    <t>Giorgio Romano Schutte</t>
  </si>
  <si>
    <t>Gisele de Cássia Gusmão</t>
  </si>
  <si>
    <t>Gisele Gonçalves Brito</t>
  </si>
  <si>
    <t>Gisele Martins Pereira</t>
  </si>
  <si>
    <t>Guilherme Barbosa de Oliveira</t>
  </si>
  <si>
    <t>Gustavo Henrique Leite de Castro</t>
  </si>
  <si>
    <t>Heráclides Veloso Marques</t>
  </si>
  <si>
    <t>Hermes Moreira Jr.</t>
  </si>
  <si>
    <t>Ícaro Célio Santos de Carvalho</t>
  </si>
  <si>
    <t>Igor Assaf Mendes</t>
  </si>
  <si>
    <t>Igor Veloso Colares Batista</t>
  </si>
  <si>
    <t>Inara de Pinho Nascimento Vidigal</t>
  </si>
  <si>
    <t>Irineu Ribeiro Lopes</t>
  </si>
  <si>
    <t>Isabella Oliveira Martins</t>
  </si>
  <si>
    <t>Ivan Colangelo Salomão</t>
  </si>
  <si>
    <t>Jacqueline Cristiane de Oliveira Silva</t>
  </si>
  <si>
    <t>Jamaika Prado</t>
  </si>
  <si>
    <t>Jean-Claude E. Silberfeld</t>
  </si>
  <si>
    <t>Jerfeson Gonçalves Costa</t>
  </si>
  <si>
    <t>João Eustáquio de Lima</t>
  </si>
  <si>
    <t>João Paulo de Brito Nascimento</t>
  </si>
  <si>
    <t>João Renato Borges Abreu</t>
  </si>
  <si>
    <t>João Roberto Muzzi de Morais</t>
  </si>
  <si>
    <t>Joaquín Salvador Muntaner</t>
  </si>
  <si>
    <t>José Luis Valenzuela</t>
  </si>
  <si>
    <t>José Nilton Pereira Pereira</t>
  </si>
  <si>
    <t>José Rodrigo Julião de Araújo</t>
  </si>
  <si>
    <t>Juliana Souki Diniz</t>
  </si>
  <si>
    <t>June Marize Castro Silva</t>
  </si>
  <si>
    <t>Karenn Darling Gonçalves Felipe</t>
  </si>
  <si>
    <t>Karine Aparecida Obalhe da Silva Piorski</t>
  </si>
  <si>
    <t>Karine Rodrigues Araújo</t>
  </si>
  <si>
    <t>Kelly Jaciara Fernandes da Silva Nunes</t>
  </si>
  <si>
    <t>Laryssa Costa Silva</t>
  </si>
  <si>
    <t>Lauren Fernandes de Siqueira</t>
  </si>
  <si>
    <t>Lauro Marques Vicari</t>
  </si>
  <si>
    <t>LEANDRO NOGUEIRA</t>
  </si>
  <si>
    <t>Leila Maria Bedeschi Costa</t>
  </si>
  <si>
    <t>LETÍCIA BARBOSA SANTOS</t>
  </si>
  <si>
    <t>Letícia Godinho</t>
  </si>
  <si>
    <t>Loyslene de Freitas Mota</t>
  </si>
  <si>
    <t>Luan Vinícius Bernardelli</t>
  </si>
  <si>
    <t>Lucas Duarte Miranda</t>
  </si>
  <si>
    <t>Lucas José Dib</t>
  </si>
  <si>
    <t>Lucas Lafetá Vargas</t>
  </si>
  <si>
    <t>Luciana Maria Costa Cordeiro</t>
  </si>
  <si>
    <t>Luckas Sabioni Lopes</t>
  </si>
  <si>
    <t>Luís Antônio Paulino</t>
  </si>
  <si>
    <t>Luis Felipe Lopes Milaré</t>
  </si>
  <si>
    <t>Luis Felipe Marinho Costa</t>
  </si>
  <si>
    <t>Luis Fernando Pereira Souto Magalhães</t>
  </si>
  <si>
    <t>Luiz Antônio de Matos Macedo</t>
  </si>
  <si>
    <t>Luiz Eduardo Simões de Souza</t>
  </si>
  <si>
    <t>Luíz Filipe Rodrigues dos Santos</t>
  </si>
  <si>
    <t>Luiz Paulo Fontes de Rezende</t>
  </si>
  <si>
    <t>Luiz Paulo Fontes Rezende</t>
  </si>
  <si>
    <t>Luíza Viana Melo</t>
  </si>
  <si>
    <t>Manoel Leonardo W.D. Santos</t>
  </si>
  <si>
    <t>Marcelo Lacerda Rezende</t>
  </si>
  <si>
    <t>Marcelo Vieira Lopes</t>
  </si>
  <si>
    <t>Marcia Dieguez Leuzinger</t>
  </si>
  <si>
    <t>Marconi Martins de Laia</t>
  </si>
  <si>
    <t>Marcos Lobato Martins</t>
  </si>
  <si>
    <t>MARCOS TAROCO RESENDE</t>
  </si>
  <si>
    <t>MARIA ALICE FERREIRA</t>
  </si>
  <si>
    <t>Maria Clara Maia</t>
  </si>
  <si>
    <t>MARIA DE FÁTIMA SILVA DO CARMO PREVIDELLI</t>
  </si>
  <si>
    <t>MARIA ELIZETE GONÇALVES</t>
  </si>
  <si>
    <t>María Liliana Barriga Clavijo</t>
  </si>
  <si>
    <t>Maria Manuela Vieira Teixeira Pereira</t>
  </si>
  <si>
    <t>Maria Patrícia Silva</t>
  </si>
  <si>
    <t>Marília Borborema Rodrigues Cerqueira</t>
  </si>
  <si>
    <t>Marizélia Ribeiro de Souza</t>
  </si>
  <si>
    <t>Marlon Bruno Salazar</t>
  </si>
  <si>
    <t>Matheus Gomes do Carmo de Souza</t>
  </si>
  <si>
    <t>Mauri da Silva</t>
  </si>
  <si>
    <t>Mauro Sérgio Figueira</t>
  </si>
  <si>
    <t>Miguel Augusto de Oliveira Neto</t>
  </si>
  <si>
    <t>Murilo Cássio Xavier Fahel</t>
  </si>
  <si>
    <t>Natália Vieira</t>
  </si>
  <si>
    <t>Nathália Alves Santana</t>
  </si>
  <si>
    <t>Nayana Rosa Freire</t>
  </si>
  <si>
    <t>Pablo Tadeu Chaves de Castro</t>
  </si>
  <si>
    <t>Paulo de Tarso Almeida Paiva</t>
  </si>
  <si>
    <t>Paulo Eduardo Gomes de Barros</t>
  </si>
  <si>
    <t>Paulo José Saraiva</t>
  </si>
  <si>
    <t>Paulo Ricardo da Cruz Prates</t>
  </si>
  <si>
    <t>Pedro Lucas de Moura Palotti</t>
  </si>
  <si>
    <t>Pedro Luiz Teixeira de Camargo</t>
  </si>
  <si>
    <t>Pedro Simongini Neto</t>
  </si>
  <si>
    <t>Ponce Pineda Hassel Guadalupe</t>
  </si>
  <si>
    <t>Rafael Gonçalves Gumiero</t>
  </si>
  <si>
    <t>Rafael Pahim</t>
  </si>
  <si>
    <t>Raiane Benevides Ferreira</t>
  </si>
  <si>
    <t>Ramon Alves de Oliveira</t>
  </si>
  <si>
    <t>Regina Carla Madalozzo</t>
  </si>
  <si>
    <t>Renata Maria Paes de Vilhena</t>
  </si>
  <si>
    <t>Ricardo Candéa Sá Barreto</t>
  </si>
  <si>
    <t>Roberto César Faria e Silva</t>
  </si>
  <si>
    <t>RODOLFO FRANCISCO SOARES NUNES</t>
  </si>
  <si>
    <t>Rogélio Gerônimo dos Santos</t>
  </si>
  <si>
    <t>Sandro Eduardo Monsueto</t>
  </si>
  <si>
    <t>Sara Gonçalves Antunes de Souza</t>
  </si>
  <si>
    <t>Sávio Nunes de Freitas</t>
  </si>
  <si>
    <t>Sergio Gusmão Suchodolski</t>
  </si>
  <si>
    <t>Sidinéia Maria de Souza</t>
  </si>
  <si>
    <t>Sidnei Pereira do Nascimento</t>
  </si>
  <si>
    <t>Silvia Harumi Toyoshima</t>
  </si>
  <si>
    <t>Silvio Ferreira Junior</t>
  </si>
  <si>
    <t>Sônia Maria Fonseca Pereira Oliveira Gomes</t>
  </si>
  <si>
    <t>Soraia Araújo Madeira</t>
  </si>
  <si>
    <t>Stela Rodrigues Lopes Gomes</t>
  </si>
  <si>
    <t>Talita Ribeiro da Luz</t>
  </si>
  <si>
    <t>Tang Jun</t>
  </si>
  <si>
    <t>Tânia Marta Maia Fialho</t>
  </si>
  <si>
    <t>Tarcísio Rodrigues Botelho</t>
  </si>
  <si>
    <t>Tatiana Fróes Fernandes</t>
  </si>
  <si>
    <t>Tiago Soares Barcelos</t>
  </si>
  <si>
    <t>Túlio Fagner Lopes do Nascimento</t>
  </si>
  <si>
    <t>Valéria de Jesus Coelho Ferreira dos Santos</t>
  </si>
  <si>
    <t>Valmir Percival Guimarães</t>
  </si>
  <si>
    <t>Vanessa Rodrigues Mendes</t>
  </si>
  <si>
    <t>Vânia Silva Vilas Boas Vieira Lopes</t>
  </si>
  <si>
    <t>Victor Sant´Anna Debone</t>
  </si>
  <si>
    <t>Vivânia Pereira Domingues de Santana</t>
  </si>
  <si>
    <t>Wagner Muniz de Araújo</t>
  </si>
  <si>
    <t>Wanderson Dutra Gresele</t>
  </si>
  <si>
    <t>Wellington Ribeiro Justo</t>
  </si>
  <si>
    <t>Adriana Fatima de Souza Miola</t>
  </si>
  <si>
    <t>Adriana Ferreira Mendonça</t>
  </si>
  <si>
    <t>Adriano Alves de Rezende</t>
  </si>
  <si>
    <t>Adriano Vargas Freitas</t>
  </si>
  <si>
    <t>Agnaldo da Conceição Esquincalha</t>
  </si>
  <si>
    <t>Ailton Nogueira Pinto</t>
  </si>
  <si>
    <t>Alan Júnior Severo</t>
  </si>
  <si>
    <t>Alan Pereira Manoel</t>
  </si>
  <si>
    <t>Aldrin Cleyde da Cunha</t>
  </si>
  <si>
    <t>Alexandra Amadio Belli</t>
  </si>
  <si>
    <t>Alice Stephanie Tapia Sartori</t>
  </si>
  <si>
    <t>Aline Brum Ottes</t>
  </si>
  <si>
    <t>Américo Junior Nunes da Silva</t>
  </si>
  <si>
    <t>Ana Carolina Costa Pereira</t>
  </si>
  <si>
    <t>Ana Cristina Ferreira</t>
  </si>
  <si>
    <t>Ana Lucia Manrique</t>
  </si>
  <si>
    <t>Ana Marlice Manhães Paes</t>
  </si>
  <si>
    <t>Ana Paula Barbosa de Lima</t>
  </si>
  <si>
    <t>Ana Paula Perovano</t>
  </si>
  <si>
    <t>Ana Virginia de Almeida Luna</t>
  </si>
  <si>
    <t>Anderson Roges Teixeira Góes</t>
  </si>
  <si>
    <t>Anderson Souza</t>
  </si>
  <si>
    <t>André Pereira da Costa</t>
  </si>
  <si>
    <t>Andréa Pavan Perin</t>
  </si>
  <si>
    <t>Andreia Rezende Garcia Reis</t>
  </si>
  <si>
    <t>Andresa Maria Justulin</t>
  </si>
  <si>
    <t>Andressa Franco Vargas</t>
  </si>
  <si>
    <t>Angela Maria Guida</t>
  </si>
  <si>
    <t>Angela Ruth Silva-Salse</t>
  </si>
  <si>
    <t>Antonio Francisco Roldán-López</t>
  </si>
  <si>
    <t>Antonio Jesús Dominguez Fernández</t>
  </si>
  <si>
    <t>Antônio Villar Marques de Sá</t>
  </si>
  <si>
    <t>Armando Traldi Júnior</t>
  </si>
  <si>
    <t>Ayrton Araújo Kiill</t>
  </si>
  <si>
    <t>Bárbara Drielle Roncoletta Corrêa</t>
  </si>
  <si>
    <t>Barbara Lutaif Bianchini</t>
  </si>
  <si>
    <t>Bazilicio Manoel de Andrade Filho</t>
  </si>
  <si>
    <t>Beatriz Sarto</t>
  </si>
  <si>
    <t>Camila Aparecida Lopes Manoel Coradetti</t>
  </si>
  <si>
    <t>Camilla do Valle Soares Cedraz</t>
  </si>
  <si>
    <t>Carina Chulek</t>
  </si>
  <si>
    <t>Carlos Fernando Araújo Jr.</t>
  </si>
  <si>
    <t>Carlos Ian Bezerra de Melo</t>
  </si>
  <si>
    <t>Carlson Guerreiro de Almeida</t>
  </si>
  <si>
    <t>Carmen Batanero</t>
  </si>
  <si>
    <t>Catalina María Fernández Escalona</t>
  </si>
  <si>
    <t>Celi Espasandin Lopes</t>
  </si>
  <si>
    <t>Célia Barros Nunes</t>
  </si>
  <si>
    <t>Célia Maria Carolino Pires</t>
  </si>
  <si>
    <t>Celina Aparecida Almeida Pereira Abar</t>
  </si>
  <si>
    <t>Celso Ribeiro Campos</t>
  </si>
  <si>
    <t>Charles dos Santos Guidotti</t>
  </si>
  <si>
    <t>Cibelli Batista Belo</t>
  </si>
  <si>
    <t>Cidimar Andreatta</t>
  </si>
  <si>
    <t>Cíntia Raquel Ferreira Mercado de Almeida</t>
  </si>
  <si>
    <t>Cirléia Pereira Barbosa</t>
  </si>
  <si>
    <t>Claudia de Oliveira Lozada</t>
  </si>
  <si>
    <t>Claudia Glavam Duarte</t>
  </si>
  <si>
    <t>Clélia Maria Ignatius Nogueira</t>
  </si>
  <si>
    <t>Cleusiane Vieira Silva</t>
  </si>
  <si>
    <t>Clodis Boscarioli</t>
  </si>
  <si>
    <t>Cristiane Azevêdo dos Santos Pessoa</t>
  </si>
  <si>
    <t>Cristiane Coppe de Oliveira</t>
  </si>
  <si>
    <t>Cymone Martins Cotrim Teixeira</t>
  </si>
  <si>
    <t>Dacymere da Silva Gadelha</t>
  </si>
  <si>
    <t>Daniel Martins Nunes</t>
  </si>
  <si>
    <t>Daniel Pereira Brandão</t>
  </si>
  <si>
    <t>Daniela Mendes Viera da Silva</t>
  </si>
  <si>
    <t>Danilo Díaz-Levicoy</t>
  </si>
  <si>
    <t>Danusa de Lara Bonotto</t>
  </si>
  <si>
    <t>Dayselane Pimenta Lopes Rezende</t>
  </si>
  <si>
    <t>Débora Eriléia Pedrotti Mansilla</t>
  </si>
  <si>
    <t>Débora Reis Pacheco</t>
  </si>
  <si>
    <t>Denise França Stehling</t>
  </si>
  <si>
    <t>Dienifer Tainara Cardoso Lickefett</t>
  </si>
  <si>
    <t>Dionisio Burak</t>
  </si>
  <si>
    <t>Dionísio Burak</t>
  </si>
  <si>
    <t>Edda Curi</t>
  </si>
  <si>
    <t>Edmar Reis Thiengo</t>
  </si>
  <si>
    <t>Edna Lopes Hardoim</t>
  </si>
  <si>
    <t>Eduardo Barrére</t>
  </si>
  <si>
    <t>Edvanilson Santos de Oliveira</t>
  </si>
  <si>
    <t>Edvonete Souza de Alencar</t>
  </si>
  <si>
    <t>Edyenis Rodrigues Frango</t>
  </si>
  <si>
    <t>Eleni Bisognin</t>
  </si>
  <si>
    <t>Elenilton Vieira Godoy</t>
  </si>
  <si>
    <t>Elielson Ribeiro de Sales</t>
  </si>
  <si>
    <t>Eline das Flores Victer</t>
  </si>
  <si>
    <t>Elisandra Bar de Figueiredo</t>
  </si>
  <si>
    <t>Ellen Michelle Barbosa de Moura</t>
  </si>
  <si>
    <t>Eloiza Gomes</t>
  </si>
  <si>
    <t>Elsa Barbosa</t>
  </si>
  <si>
    <t>Emerson da Silva Ribeiro</t>
  </si>
  <si>
    <t>Eric Flores-Medrano</t>
  </si>
  <si>
    <t>Érika Janine Maia Afonso</t>
  </si>
  <si>
    <t>Eurivalda dos Santos Ribeiro Santana</t>
  </si>
  <si>
    <t>Eustáquio de Almeida</t>
  </si>
  <si>
    <t>Ewellen Tenorio de Lima</t>
  </si>
  <si>
    <t>Fabiane Cristina Höpner Noguti</t>
  </si>
  <si>
    <t>Fábio José Rauen</t>
  </si>
  <si>
    <t>Fabrício Andrade Pinheiro</t>
  </si>
  <si>
    <t>Fabrício Mendes Antunes</t>
  </si>
  <si>
    <t>Felipe Freitas Paulino</t>
  </si>
  <si>
    <t>Flavia Roberta Porto Teofilo</t>
  </si>
  <si>
    <t>Flávio Lopes dos Santos</t>
  </si>
  <si>
    <t>Francisco Edisom Eugenio de Sousa</t>
  </si>
  <si>
    <t>Francisco Wilton Moreira dos Santos</t>
  </si>
  <si>
    <t>Gabriel Loureiro de Lima</t>
  </si>
  <si>
    <t>Gabriela Cisternas</t>
  </si>
  <si>
    <t>Gabriela dos Santos Barbosa</t>
  </si>
  <si>
    <t>Geferson Luiz Montanholi Pimenta</t>
  </si>
  <si>
    <t>Geraldo Eustáquio Moreira</t>
  </si>
  <si>
    <t>Gilberto Januario</t>
  </si>
  <si>
    <t>Giovani Prando</t>
  </si>
  <si>
    <t>Grace Zaggia Utimura</t>
  </si>
  <si>
    <t>Gracimar Dias Cardoso</t>
  </si>
  <si>
    <t>Greiton Toledo de Azevedo</t>
  </si>
  <si>
    <t>Héctor José García Mendoza</t>
  </si>
  <si>
    <t>Helena Rocha</t>
  </si>
  <si>
    <t>Hermínio Borges Neto</t>
  </si>
  <si>
    <t>Idelma Souza da Cruz</t>
  </si>
  <si>
    <t>Ilvanete dos Santos de Souza</t>
  </si>
  <si>
    <t>Ingryd Luana Wonczak de Paula</t>
  </si>
  <si>
    <t>Isabel Cristina Rodrigues de Lucena</t>
  </si>
  <si>
    <t>Isabela Cristina Soares Gregor</t>
  </si>
  <si>
    <t>Isauro Beltrán Núñez</t>
  </si>
  <si>
    <t>Ivanete Zuchi Siple</t>
  </si>
  <si>
    <t>Izabella Batista Silva</t>
  </si>
  <si>
    <t>Jailson Costa Pontes</t>
  </si>
  <si>
    <t>Janaina Aparecida Ponté Coelho</t>
  </si>
  <si>
    <t>Janielle da Silva Melo da Cunha</t>
  </si>
  <si>
    <t>Janine Freitas Mota</t>
  </si>
  <si>
    <t>Janivaldo Pacheco Cordeiro</t>
  </si>
  <si>
    <t>Jefferson Dantas de Oliveira</t>
  </si>
  <si>
    <t>Jerlan Manaia de Araújo</t>
  </si>
  <si>
    <t>Jesiane Souza de Jesus</t>
  </si>
  <si>
    <t>João Bosco Laudares</t>
  </si>
  <si>
    <t>João Luzeilton de Oliveira</t>
  </si>
  <si>
    <t>Jocelyn Díaz-Pallauta</t>
  </si>
  <si>
    <t>Joeanne Neves Fraz</t>
  </si>
  <si>
    <t>Jorge Henrique Gualandi</t>
  </si>
  <si>
    <t>Jorge Ricardo Marques Correia</t>
  </si>
  <si>
    <t>José Aires de Castro Filho</t>
  </si>
  <si>
    <t>José André Bezerra da Cruz</t>
  </si>
  <si>
    <t>José Aparecido da Silva Fernandes</t>
  </si>
  <si>
    <t>José Fernandes da Silva</t>
  </si>
  <si>
    <t>José Gabriel Sánchez-Ruiz</t>
  </si>
  <si>
    <t>José Ricardo Dolenga Coelho</t>
  </si>
  <si>
    <t>José Ronaldo Alves Araújo</t>
  </si>
  <si>
    <t>Jossara Bazílio de Souza Bicalho</t>
  </si>
  <si>
    <t>Josué Antunes de Macêdo</t>
  </si>
  <si>
    <t>Jozeildo Kleberson Barbosa</t>
  </si>
  <si>
    <t>Juliana Batista Mescouto</t>
  </si>
  <si>
    <t>Júlio Paulo Cabral dos Reis</t>
  </si>
  <si>
    <t>Jurema Lindote Botelho Peixoto</t>
  </si>
  <si>
    <t>Karla Vanessa Gomes dos Santos</t>
  </si>
  <si>
    <t>Katia Lima</t>
  </si>
  <si>
    <t>Kátia Maria de Medeiros</t>
  </si>
  <si>
    <t>Keli Cristina Conti</t>
  </si>
  <si>
    <t>Klinger Teodoro Ciríaco</t>
  </si>
  <si>
    <t>Lailson dos Reis Pereira Lopes</t>
  </si>
  <si>
    <t>Laís de Souza Gusmão</t>
  </si>
  <si>
    <t>Larissa Pinca Sarro Gomes</t>
  </si>
  <si>
    <t>Lawrence Mota Galvão</t>
  </si>
  <si>
    <t>Laydianne da Silva Pinto</t>
  </si>
  <si>
    <t>Leonardo Maricato Musmanno</t>
  </si>
  <si>
    <t>Lidia Aurora Hernández Rebollar</t>
  </si>
  <si>
    <t>Liliane Guedes Baio Camponez</t>
  </si>
  <si>
    <t>Liliane Xavier Neves</t>
  </si>
  <si>
    <t>Linus Tannure Santana</t>
  </si>
  <si>
    <t>Lucas José de Souza</t>
  </si>
  <si>
    <t>Luciana Ferreira dos Santos</t>
  </si>
  <si>
    <t>Luciane de Souza Velasque</t>
  </si>
  <si>
    <t>Luciano Lessa Lorenzoni</t>
  </si>
  <si>
    <t>Lúcio Souza Fassarella</t>
  </si>
  <si>
    <t>Luis David Bonfim Ferreira</t>
  </si>
  <si>
    <t>Luiz Otavio Rodrigues Mendes</t>
  </si>
  <si>
    <t>Maiana Santana da Silva</t>
  </si>
  <si>
    <t>Marcelo Carlos de Proença</t>
  </si>
  <si>
    <t>Marcelo de Carvalho Borba</t>
  </si>
  <si>
    <t>Marcelo de Oliveira Dias</t>
  </si>
  <si>
    <t>Márcia Jussara Hepp Rehfeldt</t>
  </si>
  <si>
    <t>Marco Aurélio Kistemann Junior</t>
  </si>
  <si>
    <t>Marcus Vinícius Maltempi</t>
  </si>
  <si>
    <t>Maria Auristela Barbosa Alves de Miranda</t>
  </si>
  <si>
    <t>Maria da Graça Nicoletti Mizukami</t>
  </si>
  <si>
    <t>Maria Eliana Soares</t>
  </si>
  <si>
    <t>Maria Guadalupe Simón Ramos</t>
  </si>
  <si>
    <t>Maria Ivete Basniak</t>
  </si>
  <si>
    <t>Maria José Ferreira da Silva</t>
  </si>
  <si>
    <t>María Magdalena Gea</t>
  </si>
  <si>
    <t>Maria Rosana Soares</t>
  </si>
  <si>
    <t>Marilene Rosa dos Santos</t>
  </si>
  <si>
    <t>Marileny Aparecida Martins</t>
  </si>
  <si>
    <t>Marisa Rosâni Abreu da Silveira</t>
  </si>
  <si>
    <t>Matheus dos Santos Souza</t>
  </si>
  <si>
    <t>Matheus Metz Correa</t>
  </si>
  <si>
    <t>Maxwell Gomes da Silva</t>
  </si>
  <si>
    <t>Merly Palma Ferreira</t>
  </si>
  <si>
    <t>Michele Regiane Dias Veronez</t>
  </si>
  <si>
    <t>Milagros Elena Rodríguez</t>
  </si>
  <si>
    <t>Milton Rosa</t>
  </si>
  <si>
    <t>Minervina Joseli Espíndola Reis</t>
  </si>
  <si>
    <t>Moisés Ceni de Almeida</t>
  </si>
  <si>
    <t>Moisés Ricardo Miguel Aguilar</t>
  </si>
  <si>
    <t>Mylena Simões Campos</t>
  </si>
  <si>
    <t>Nahun Thiaghor Lippaus Pires Gonçalves</t>
  </si>
  <si>
    <t>Natalia Fátima Sgreccia</t>
  </si>
  <si>
    <t>Neuber Silva Ferreira</t>
  </si>
  <si>
    <t>Nielce Meneguelo Lobo da Costa</t>
  </si>
  <si>
    <t>Nilcéia Aparecida Maciel Pinheiro</t>
  </si>
  <si>
    <t>Norma Suely Gomes Allevato</t>
  </si>
  <si>
    <t>Oscar Luiz Teixeira de Rezende</t>
  </si>
  <si>
    <t>Otávio Paulino Lavor</t>
  </si>
  <si>
    <t>Patricia de Souza Moura</t>
  </si>
  <si>
    <t>Patrícia Sandalo Pereira</t>
  </si>
  <si>
    <t>Paulo Ferreira do Carmo</t>
  </si>
  <si>
    <t>Paulo Gonçalo Farias Gonçalves</t>
  </si>
  <si>
    <t>Paulo Henrique Souza Nakamura</t>
  </si>
  <si>
    <t>Paulo Vilhena da Silva</t>
  </si>
  <si>
    <t>Pedro Arteaga</t>
  </si>
  <si>
    <t>Polyanna Possani da Costa Petry</t>
  </si>
  <si>
    <t>Priscila Bernardo Martins</t>
  </si>
  <si>
    <t>Quézia Alves Andrade</t>
  </si>
  <si>
    <t>Rafaele Rodrigues de Araujo</t>
  </si>
  <si>
    <t>Reginaldo Fernando Carneiro</t>
  </si>
  <si>
    <t>Reinaldo Amirato Dias</t>
  </si>
  <si>
    <t>Reinaldo Feio Lima</t>
  </si>
  <si>
    <t>Ricardo Fajardo</t>
  </si>
  <si>
    <t>Rita de Cássia Pistóia Mariani</t>
  </si>
  <si>
    <t>Roberta D’Angela Menduni-Bortoloti</t>
  </si>
  <si>
    <t>Rocío Alvarez-Arroyo</t>
  </si>
  <si>
    <t>Rodrigo Lacerda Carvalho</t>
  </si>
  <si>
    <t>Rogério dos Santos Lobo</t>
  </si>
  <si>
    <t>Rogério Joaquim Santana</t>
  </si>
  <si>
    <t>Rogério José Schuck</t>
  </si>
  <si>
    <t>Rogério Marques Ribeiro</t>
  </si>
  <si>
    <t>Rosi Kelly Regina Marmitt</t>
  </si>
  <si>
    <t>Rosinalda Aurora de Melo Teles</t>
  </si>
  <si>
    <t>Rute Borba</t>
  </si>
  <si>
    <t>Rute Elizabete de Souza Rosa Borba</t>
  </si>
  <si>
    <t>Sabrina de Sousa Paulino</t>
  </si>
  <si>
    <t>Salvador Cardoso Silva Muniz</t>
  </si>
  <si>
    <t>Salvador Llinares Ciscar</t>
  </si>
  <si>
    <t>Samuel Francisco Huf</t>
  </si>
  <si>
    <t>Sandra Alves de Oliveira</t>
  </si>
  <si>
    <t>Sandryne Maria de Campos Tiesen</t>
  </si>
  <si>
    <t>Saulo Furletti</t>
  </si>
  <si>
    <t>Sérgio Gonçalves de Sousa</t>
  </si>
  <si>
    <t>Shila Antuanett Neciosup Salas</t>
  </si>
  <si>
    <t>Shirley Patrícia Nogueira de Castro e Almeida</t>
  </si>
  <si>
    <t>Sidney Leandro da Silva Viana</t>
  </si>
  <si>
    <t>Silvana Cocco Dalvi</t>
  </si>
  <si>
    <t>Silvia Pereira Gonzaga de Moraes</t>
  </si>
  <si>
    <t>Simone Bueno</t>
  </si>
  <si>
    <t>Simone Mumbach</t>
  </si>
  <si>
    <t>Sonia Barbosa Camargo Igliori</t>
  </si>
  <si>
    <t>Sonner Arfux de Figueiredo</t>
  </si>
  <si>
    <t>Soraya de Araújo Feitosa</t>
  </si>
  <si>
    <t>Suely Scherer</t>
  </si>
  <si>
    <t>Suzete de Souza Borelli</t>
  </si>
  <si>
    <t>Talita Emily de Aguiar Lima</t>
  </si>
  <si>
    <t>Tânia Cristina Rocha Silva Gusmão</t>
  </si>
  <si>
    <t>Tânia Maria Boschi</t>
  </si>
  <si>
    <t>Teresa Sofía Oviedo Millones</t>
  </si>
  <si>
    <t>Ticiano Azevedo Bastos</t>
  </si>
  <si>
    <t>Valdomiro Pinheiro Teixeira Junior</t>
  </si>
  <si>
    <t>Vanessa Franco Neto</t>
  </si>
  <si>
    <t>Vania Sara Doneda de Oliveira</t>
  </si>
  <si>
    <t>Vera Lucia Merlini</t>
  </si>
  <si>
    <t>Verônica de Oliveira Magalhães</t>
  </si>
  <si>
    <t>Victor Augusto Giraldo</t>
  </si>
  <si>
    <t>Vinícius Pazuch</t>
  </si>
  <si>
    <t>Virginia Magali Bonservizi</t>
  </si>
  <si>
    <t>Vlademir Marim</t>
  </si>
  <si>
    <t>Wellerson Quintaneiro</t>
  </si>
  <si>
    <t>Wellington Piveta Oliveira</t>
  </si>
  <si>
    <t>Weslley Igor da Cruz dos Santos</t>
  </si>
  <si>
    <t>Wilson de Jesus Masola</t>
  </si>
  <si>
    <t>Zulma Elizabete de Freitas Madruga</t>
  </si>
  <si>
    <t>Adhemar Santos de Oliveira</t>
  </si>
  <si>
    <t>Adma Emanuelle Gama</t>
  </si>
  <si>
    <t>Alcides Cardoso dos Santos</t>
  </si>
  <si>
    <t>Alessandro Carvalho Sales</t>
  </si>
  <si>
    <t>Alex Tarcísio Aguiar Ramos</t>
  </si>
  <si>
    <t>Ana Monique Moura De Araujo</t>
  </si>
  <si>
    <t>Anabella Di Pego</t>
  </si>
  <si>
    <t>Antônio Alvimar Souza</t>
  </si>
  <si>
    <t>Aparecido Donizete Rossi</t>
  </si>
  <si>
    <t>Beatriz de Oliveira Pinheiro</t>
  </si>
  <si>
    <t>Beatriz Porcel</t>
  </si>
  <si>
    <t>Benito Eduardo Araujo Maeso</t>
  </si>
  <si>
    <t>Bruno José do Nascimento Oliveira</t>
  </si>
  <si>
    <t>Carla Rodrigues</t>
  </si>
  <si>
    <t>Carlos Eduardo Ferreira</t>
  </si>
  <si>
    <t>Carlos Eduardo Ruas Dias</t>
  </si>
  <si>
    <t>Christian Gerhart Iber</t>
  </si>
  <si>
    <t>Clayton Soares Fonseca</t>
  </si>
  <si>
    <t>Cleyson de Moraes Mello</t>
  </si>
  <si>
    <t>Cristina Borges</t>
  </si>
  <si>
    <t>Daniel da Silva Toledo</t>
  </si>
  <si>
    <t>Daniel Schiochett</t>
  </si>
  <si>
    <t>Edi de Freitas Cardoso Júnior</t>
  </si>
  <si>
    <t>Eduardo Marcos Silva de Oliveira</t>
  </si>
  <si>
    <t>Ester Maria Dreher Heuser</t>
  </si>
  <si>
    <t>Eziel Belaparte Percino</t>
  </si>
  <si>
    <t>Fernanda Bernardo</t>
  </si>
  <si>
    <t>Flávia Almeida Pita</t>
  </si>
  <si>
    <t>Flávia Cristina Silveira Lemos</t>
  </si>
  <si>
    <t>Flavia Neves Ferreira</t>
  </si>
  <si>
    <t>Georgette N′dour</t>
  </si>
  <si>
    <t>Geraldo Adriano Emery Pereira</t>
  </si>
  <si>
    <t>Geraldo Magela Cáffaro</t>
  </si>
  <si>
    <t>Giseli da Conceição Lima</t>
  </si>
  <si>
    <t>Guaraci Maximiano dos Santos</t>
  </si>
  <si>
    <t>Guilherme Diehl de Azevedo</t>
  </si>
  <si>
    <t>Gustavo Augusto da Silva Ferreira</t>
  </si>
  <si>
    <t>Hans Magno Alves Ramos</t>
  </si>
  <si>
    <t>Heiberle Hirsgberg Horácio</t>
  </si>
  <si>
    <t>Hermelindo Souza Júnior</t>
  </si>
  <si>
    <t>Igor Nunes Costa</t>
  </si>
  <si>
    <t>Indianara de Almeida Silva</t>
  </si>
  <si>
    <t>Jaime Villanueva Barreto</t>
  </si>
  <si>
    <t>Jeferson Flores Portela da Silva</t>
  </si>
  <si>
    <t>João Carlos Vale</t>
  </si>
  <si>
    <t>Joedson Silva dos Santos</t>
  </si>
  <si>
    <t>Jorge Alexandre Barbosa</t>
  </si>
  <si>
    <t>Jorge E. Castillo Guerra</t>
  </si>
  <si>
    <t>José Benedito de Almeida Júnior</t>
  </si>
  <si>
    <t>José dos Santos Filho</t>
  </si>
  <si>
    <t>José Fernando Schuck</t>
  </si>
  <si>
    <t>José França Neto</t>
  </si>
  <si>
    <t>José Lourenço Pereira da Silva</t>
  </si>
  <si>
    <t>José Maria Carvalho</t>
  </si>
  <si>
    <t>José Maria Pereira Carvalho</t>
  </si>
  <si>
    <t>José Olímpio dos Santos Neto</t>
  </si>
  <si>
    <t>Josef Estermann</t>
  </si>
  <si>
    <t>Júlia Lemos Vieira</t>
  </si>
  <si>
    <t>Julián Ferreyra</t>
  </si>
  <si>
    <t>June Alfred Melo Alves</t>
  </si>
  <si>
    <t>Lamia Jorge Saadi Tosi</t>
  </si>
  <si>
    <t>Larissa Drigo Agostinho</t>
  </si>
  <si>
    <t>Leandro Passarinho dos Reis Júnior</t>
  </si>
  <si>
    <t>Letícia Rocha</t>
  </si>
  <si>
    <t>Lorena Zuchel</t>
  </si>
  <si>
    <t>Luciney Sebastião da Silva</t>
  </si>
  <si>
    <t>Luiz Eduardo de Souza Pinto</t>
  </si>
  <si>
    <t>Luiz Manoel Lopes</t>
  </si>
  <si>
    <t>Marcos Alves Pereira</t>
  </si>
  <si>
    <t>Marcos Ribeiro de Santana</t>
  </si>
  <si>
    <t>Mauricio Urrea Carrillo</t>
  </si>
  <si>
    <t>Miguel Ángel Polo Santillán</t>
  </si>
  <si>
    <t>Naiane Meireles Almeida Bastos</t>
  </si>
  <si>
    <t>Nuno Ribeiro</t>
  </si>
  <si>
    <t>Paula Hunziker</t>
  </si>
  <si>
    <t>Paulo Abe</t>
  </si>
  <si>
    <t>Paulo César Silva de Oliveira</t>
  </si>
  <si>
    <t>Paulo Roberto Schneider</t>
  </si>
  <si>
    <t>Pedro Geraldo Saadi Tosi</t>
  </si>
  <si>
    <t>Pedro Igor Araújo</t>
  </si>
  <si>
    <t>Péricles Pereira de Sousa</t>
  </si>
  <si>
    <t>Priscila Kikuchi</t>
  </si>
  <si>
    <t>Renata Lima Aspis</t>
  </si>
  <si>
    <t>Revista Poiesis</t>
  </si>
  <si>
    <t>Ricardo George de Araújo Silva</t>
  </si>
  <si>
    <t>Ricardo Lavalhos Dal Forno</t>
  </si>
  <si>
    <t>Ricardo Luiz de Souza</t>
  </si>
  <si>
    <t>Roberto Romano</t>
  </si>
  <si>
    <t>Róbson Ramos dos Reis</t>
  </si>
  <si>
    <t>Rodrigo Guéron</t>
  </si>
  <si>
    <t>Rodrigo Ribeiro Alves Neto</t>
  </si>
  <si>
    <t>Rodrigo Rizério de Almeida e Pessoa</t>
  </si>
  <si>
    <t>Roseli Rodrigues de Araujo Santos</t>
  </si>
  <si>
    <t>Roseli Rodrigues de Araújo Santos</t>
  </si>
  <si>
    <t>Rozângela Gontijo</t>
  </si>
  <si>
    <t>Sandro Luiz Bazzanella</t>
  </si>
  <si>
    <t>Tatiane de Fátima da Silva Pessôa</t>
  </si>
  <si>
    <t>Tiago Azambuja Rodrigues</t>
  </si>
  <si>
    <t>Valdirlen do Nascimento Loyolla</t>
  </si>
  <si>
    <t>Vítor Bartoletti Sartori</t>
  </si>
  <si>
    <t>Walter Matias de Lima</t>
  </si>
  <si>
    <t>Warley Souza Dias</t>
  </si>
  <si>
    <t>Adilson Marques Gennari</t>
  </si>
  <si>
    <t>Adinei Almeida Crisóstomo</t>
  </si>
  <si>
    <t>Aglair Alves da Silva</t>
  </si>
  <si>
    <t>Alan do Nascimento Pedrosa</t>
  </si>
  <si>
    <t>Alberto dos Santos Cabral</t>
  </si>
  <si>
    <t>Alcimere Soares da Silva</t>
  </si>
  <si>
    <t>Aldemir Inácio de Azevedo</t>
  </si>
  <si>
    <t>Aldinéia Marques Rodrigues</t>
  </si>
  <si>
    <t>Alex Alexandre Mengel</t>
  </si>
  <si>
    <t>Alex dos Santos Macedo</t>
  </si>
  <si>
    <t>Alexandre Gonçalves</t>
  </si>
  <si>
    <t>Alexandre Teixeira Norberto Batista</t>
  </si>
  <si>
    <t>Alice Diógenes Olimpio Dote Sá</t>
  </si>
  <si>
    <t>Aline Luz</t>
  </si>
  <si>
    <t>Aline Maria Matos Rocha</t>
  </si>
  <si>
    <t>Aline Nunes</t>
  </si>
  <si>
    <t>Aline Reis de Souza</t>
  </si>
  <si>
    <t>Almir Cléydison Joaquim da SILVA</t>
  </si>
  <si>
    <t>Alyson Thiago Almeida Ramos</t>
  </si>
  <si>
    <t>Amanda Maria Soares Silva</t>
  </si>
  <si>
    <t>Amanda Naiara de Menezes</t>
  </si>
  <si>
    <t>Amanda Paula Silva</t>
  </si>
  <si>
    <t>Ana Carneiro</t>
  </si>
  <si>
    <t>Ana Carolina Barros Silva</t>
  </si>
  <si>
    <t>Ana Flávia de LIMA</t>
  </si>
  <si>
    <t>Ana Flávia Rocha de Araújo</t>
  </si>
  <si>
    <t>Ana Maria Lacerda de Freitas</t>
  </si>
  <si>
    <t>Ana Paula Glinfskói Thé</t>
  </si>
  <si>
    <t>Anderson de Souza Sant’Anna</t>
  </si>
  <si>
    <t>Anderson Sá da Silva</t>
  </si>
  <si>
    <t>André Freire Galvão</t>
  </si>
  <si>
    <t>André Luiz da Silva Lima</t>
  </si>
  <si>
    <t>André Medeiros Rocha</t>
  </si>
  <si>
    <t>André Souza Martinello</t>
  </si>
  <si>
    <t>Andrea Jakubaszko</t>
  </si>
  <si>
    <t>Andréa Jakubaszko</t>
  </si>
  <si>
    <t>Andréa Maria O. Versiani Santiago</t>
  </si>
  <si>
    <t>Andréia Lopes Cirino</t>
  </si>
  <si>
    <t>Andréia Luciane Sol Souza</t>
  </si>
  <si>
    <t>Andressa Aparecida Santana Furtini</t>
  </si>
  <si>
    <t>Andressa Murta Faria</t>
  </si>
  <si>
    <t>Andressa Souza Mendes</t>
  </si>
  <si>
    <t>Andrey Lopes de Souza</t>
  </si>
  <si>
    <t>Anelise Carlos Becker Vieira</t>
  </si>
  <si>
    <t>ANELITO DE OLIVEIRA</t>
  </si>
  <si>
    <t>Anelito Pereira de Oliveira</t>
  </si>
  <si>
    <t>Anete Marília Pereira anete</t>
  </si>
  <si>
    <t>Ângela Maria Biz Rosa Antunes</t>
  </si>
  <si>
    <t>Angélica Margarete Magalhães</t>
  </si>
  <si>
    <t>Angelina do Carmo Lessa</t>
  </si>
  <si>
    <t>Ângelo Guimarães Simão</t>
  </si>
  <si>
    <t>Anildes Lopes Evangelista</t>
  </si>
  <si>
    <t>Anita Vaz</t>
  </si>
  <si>
    <t>Anna Isabel de Carvalho</t>
  </si>
  <si>
    <t>Antônio Carlos Ferreira</t>
  </si>
  <si>
    <t>Antônio Carlos Rocha Botelho</t>
  </si>
  <si>
    <t>Antonio Fagner da Silva Bastos</t>
  </si>
  <si>
    <t>Antonio Lucas Cordeiro Feitosa</t>
  </si>
  <si>
    <t>Antônio Luiz Nunes Salgado</t>
  </si>
  <si>
    <t>Antonio Sousa Santos</t>
  </si>
  <si>
    <t>Augusto Baptista Bretas da Fonseca</t>
  </si>
  <si>
    <t>Augusto José Querino</t>
  </si>
  <si>
    <t>Auricharme Cardoso de Moura</t>
  </si>
  <si>
    <t>Bárbara Cristina Kruse</t>
  </si>
  <si>
    <t>Barby de Bittencourt Martins</t>
  </si>
  <si>
    <t>Beatriz Batinga e SILVA</t>
  </si>
  <si>
    <t>Berilo Prates Maia Filho</t>
  </si>
  <si>
    <t>Bernardo Vaz de Macedo</t>
  </si>
  <si>
    <t>Bibiana Vieira Mattos Fernandes</t>
  </si>
  <si>
    <t>Bruna Carla Bernardo</t>
  </si>
  <si>
    <t>Bruno Alves Nobre</t>
  </si>
  <si>
    <t>Bruno de Souza Lessa</t>
  </si>
  <si>
    <t>Camila Mugnai Vieira</t>
  </si>
  <si>
    <t>Camila Pereira Lisboa</t>
  </si>
  <si>
    <t>Carla Toledo</t>
  </si>
  <si>
    <t>Carlos Alberto Dayrell</t>
  </si>
  <si>
    <t>Carlos Roberto Pereira Dias</t>
  </si>
  <si>
    <t>Carlos Rodrigues Brandão</t>
  </si>
  <si>
    <t>Carolina Vanetti Ansani</t>
  </si>
  <si>
    <t>Caroline Marci Fagundes Coutinho</t>
  </si>
  <si>
    <t>Catarina Nery da Cruz Monte</t>
  </si>
  <si>
    <t>Caterine Reginensi</t>
  </si>
  <si>
    <t>Christine Veloso Barbosa Araújo</t>
  </si>
  <si>
    <t>Cintia Baroldi</t>
  </si>
  <si>
    <t>Ciranilia Cardoso da Silva</t>
  </si>
  <si>
    <t>Cirila Lopes Oliveira</t>
  </si>
  <si>
    <t>Clara Ferreira Alkimim</t>
  </si>
  <si>
    <t>Clarice Marques Cardoso</t>
  </si>
  <si>
    <t>Cláudia Cristina Lopes Machado</t>
  </si>
  <si>
    <t>Claudiana Aparecida Leal de Araujo</t>
  </si>
  <si>
    <t>Clayton Romano</t>
  </si>
  <si>
    <t>Cleiton Silva Ferreira Milagres</t>
  </si>
  <si>
    <t>Cleverson Silva Ferreira Milagres</t>
  </si>
  <si>
    <t>Crist Ellen F. Pinheiro</t>
  </si>
  <si>
    <t>Cristiane Diniz Barbosa</t>
  </si>
  <si>
    <t>Cristiane Izumi Nakagawa</t>
  </si>
  <si>
    <t>Cynthia Lessa da Costa</t>
  </si>
  <si>
    <t>Cyntia Mirella Cangussu Fernandes Sales</t>
  </si>
  <si>
    <t>Dallys Dantas</t>
  </si>
  <si>
    <t>Daniela A. Pacifico</t>
  </si>
  <si>
    <t>Daniela Felix Martins</t>
  </si>
  <si>
    <t>Daniela Garcez Wives</t>
  </si>
  <si>
    <t>Danielle Teixeira Gimenes</t>
  </si>
  <si>
    <t>Darcy Ramos da Silva Neto</t>
  </si>
  <si>
    <t>David Pavón Cuéllar</t>
  </si>
  <si>
    <t>Dayane Aparecida Versiani</t>
  </si>
  <si>
    <t>Dayane Ferreira Silva</t>
  </si>
  <si>
    <t>Dayane Rouse Neves Sousa</t>
  </si>
  <si>
    <t>Daysi Tatiana Andrango Quisaguano</t>
  </si>
  <si>
    <t>Deborah Marques Pereira</t>
  </si>
  <si>
    <t>Délcio César Cordeiro Rocha</t>
  </si>
  <si>
    <t>Deliene Fracete Gutierrez</t>
  </si>
  <si>
    <t>Denise Espíndola Moraes</t>
  </si>
  <si>
    <t>Denise Figueiró Mendes</t>
  </si>
  <si>
    <t>Desirrê Cristina de Souza</t>
  </si>
  <si>
    <t>Diego de Queiroz Machado</t>
  </si>
  <si>
    <t>Dieter Gawora</t>
  </si>
  <si>
    <t>Edicleia Lopes da Cruz Souza</t>
  </si>
  <si>
    <t>Edigelson Pereira da Rocha</t>
  </si>
  <si>
    <t>Edina Souza Ramos</t>
  </si>
  <si>
    <t>Edivaldo Fernandes Ramos</t>
  </si>
  <si>
    <t>Edmilson Mendes de Faria</t>
  </si>
  <si>
    <t>Edna Souza Moreira</t>
  </si>
  <si>
    <t>Eduardo Fagner Machado de Pinho</t>
  </si>
  <si>
    <t>Eduardo L.G. Rios-Neto</t>
  </si>
  <si>
    <t>Eduardo Rozetti Carvalho</t>
  </si>
  <si>
    <t>Edvaldo Rodrigues Martins</t>
  </si>
  <si>
    <t>Elaine Agnacilda de Azevedo</t>
  </si>
  <si>
    <t>Elaine Camilo Fregolente</t>
  </si>
  <si>
    <t>Eliana Soares Barbosa Santos</t>
  </si>
  <si>
    <t>Eliane Rita Solivo</t>
  </si>
  <si>
    <t>Elicardo Heber de Almeida Batista</t>
  </si>
  <si>
    <t>Emerson Sena da Silveira</t>
  </si>
  <si>
    <t>Emília Murta Moraes</t>
  </si>
  <si>
    <t>Erika Alencar de Moura Mendes</t>
  </si>
  <si>
    <t>Erika Busse</t>
  </si>
  <si>
    <t>Érika Felício Freitas</t>
  </si>
  <si>
    <t>Erika Fernanda Pereira de Souza</t>
  </si>
  <si>
    <t>Érika Júnia Paulino</t>
  </si>
  <si>
    <t>Erikson de Matos Domingues</t>
  </si>
  <si>
    <t>Erikson Matos Domingues</t>
  </si>
  <si>
    <t>Everton Lazzaretti Picolotto</t>
  </si>
  <si>
    <t>Fabiano Greter Moreira</t>
  </si>
  <si>
    <t>Fabio Carezzato</t>
  </si>
  <si>
    <t>Fátima Regina Ney Matos</t>
  </si>
  <si>
    <t>Fátima Rita Santana Aguiar</t>
  </si>
  <si>
    <t>Felipe Teixeira Martins</t>
  </si>
  <si>
    <t>Felisa Anaya</t>
  </si>
  <si>
    <t>Felisa Cançado Anaya</t>
  </si>
  <si>
    <t>Fernanda Louzada</t>
  </si>
  <si>
    <t>Fernandes Luciene Rodrigues</t>
  </si>
  <si>
    <t>Fernando Barreto Rodrigues</t>
  </si>
  <si>
    <t>Fernando Dandaro</t>
  </si>
  <si>
    <t>Fernando Fernandes Gonçalves da Silva</t>
  </si>
  <si>
    <t>Filipe Queiroz de Campos</t>
  </si>
  <si>
    <t>Flora Tarumim Torres de Almeida</t>
  </si>
  <si>
    <t>Francisco Frazão</t>
  </si>
  <si>
    <t>Francisco Rômulo do Nascimento Silva</t>
  </si>
  <si>
    <t>Francisco Sá Barreto</t>
  </si>
  <si>
    <t>Frederico Antonio Mineiro Lopes</t>
  </si>
  <si>
    <t>Frederico Maciel Borges</t>
  </si>
  <si>
    <t>Frederico Magalhães Siman</t>
  </si>
  <si>
    <t>Gabriel Cavalcante</t>
  </si>
  <si>
    <t>Gabriel Martins Lessa</t>
  </si>
  <si>
    <t>Geovani Jacó de Freitas</t>
  </si>
  <si>
    <t>Geraldo Magela Matos</t>
  </si>
  <si>
    <t>Geraldo Silveira Leão</t>
  </si>
  <si>
    <t>Geusiani Pereira Silva e Nascimento</t>
  </si>
  <si>
    <t>Giliarde de Souza Brito</t>
  </si>
  <si>
    <t>Gilmar Chagas</t>
  </si>
  <si>
    <t>Gilson Cássio de Oliveira Santos</t>
  </si>
  <si>
    <t>Gilson Cássio Oliveira Santos</t>
  </si>
  <si>
    <t>Godwen Veremu</t>
  </si>
  <si>
    <t>Graziano Leal Fonseca</t>
  </si>
  <si>
    <t>Greiciele Soares da Silva</t>
  </si>
  <si>
    <t>Guélmer Júnior Almeida de Faria</t>
  </si>
  <si>
    <t>Guilherme Francisco Waterloo Radomsky</t>
  </si>
  <si>
    <t>Gustavo Henrique Gomes de Oliveira</t>
  </si>
  <si>
    <t>Gustavo Inácio de Moraes</t>
  </si>
  <si>
    <t>Gutemberg Silva Silvino</t>
  </si>
  <si>
    <t>Handerson Leonidas Sales</t>
  </si>
  <si>
    <t>Harriman Aley Morais</t>
  </si>
  <si>
    <t>Helder dos Anjos Augusto</t>
  </si>
  <si>
    <t>Hélen Barcellos da Silva Martins</t>
  </si>
  <si>
    <t>Helena Botelho Senna</t>
  </si>
  <si>
    <t>Hellen Pereira Cotrim Magalhães</t>
  </si>
  <si>
    <t>Hellen Vivian Moreira dos Anjos</t>
  </si>
  <si>
    <t>Henrique Cunha Jr</t>
  </si>
  <si>
    <t>Herbert Alcântara Ferreira</t>
  </si>
  <si>
    <t>Hérick Lyncon Antunes Rodrigues</t>
  </si>
  <si>
    <t>Herton Helder Rocha Pires</t>
  </si>
  <si>
    <t>Herton Pires</t>
  </si>
  <si>
    <t>Holgonsi Soares Gonçalves Siqueira</t>
  </si>
  <si>
    <t>Humberto Thomaz Gonzaga</t>
  </si>
  <si>
    <t>Ian Bernar Santos Barroso</t>
  </si>
  <si>
    <t>Ian Parker</t>
  </si>
  <si>
    <t>Iara Soares França</t>
  </si>
  <si>
    <t>Iara Vanessa Pereira SOUTO</t>
  </si>
  <si>
    <t>Idalécia Soares Correia</t>
  </si>
  <si>
    <t>Ieda Francischetti</t>
  </si>
  <si>
    <t>Igor Monteiro Silva</t>
  </si>
  <si>
    <t>Igor Oliveira</t>
  </si>
  <si>
    <t>Ilda Helena Oliveira Nunes</t>
  </si>
  <si>
    <t>Isabel Cristina Barbosa de Brito</t>
  </si>
  <si>
    <t>Isabel Cristina de Brito</t>
  </si>
  <si>
    <t>Isabela Zeato Passos</t>
  </si>
  <si>
    <t>Ivan Souza Vieira</t>
  </si>
  <si>
    <t>Izabela Cristina Alves Barbosa</t>
  </si>
  <si>
    <t>Izabella Medeiros</t>
  </si>
  <si>
    <t>Jaciara Gomes RAPOSO</t>
  </si>
  <si>
    <t>Jacqueline Simone de Almeida Machado</t>
  </si>
  <si>
    <t>Janderson Henrique Mota de Sousa</t>
  </si>
  <si>
    <t>Jaqueline Rodrigues dos Santos</t>
  </si>
  <si>
    <t>Jarbas Pereira Santos</t>
  </si>
  <si>
    <t>Jean Carlo Laughton Sousa</t>
  </si>
  <si>
    <t>Jefferson Andronio Ramundo Staduto</t>
  </si>
  <si>
    <t>Jéssica Aparecida Souza Santos</t>
  </si>
  <si>
    <t>Jessie Kelly Fernandes da Silva</t>
  </si>
  <si>
    <t>João Cleps Junior Bernardo Mançano</t>
  </si>
  <si>
    <t>João Dias</t>
  </si>
  <si>
    <t>João Henrique Santana Stacciarini</t>
  </si>
  <si>
    <t>João Luis Sales Sousa</t>
  </si>
  <si>
    <t>João Uarinhenga</t>
  </si>
  <si>
    <t>João Valdir Alves de Souza</t>
  </si>
  <si>
    <t>João Victor Leite Dias</t>
  </si>
  <si>
    <t>Joelson Bertoldo Nascimento</t>
  </si>
  <si>
    <t>José Américo Coutinho Júnior</t>
  </si>
  <si>
    <t>José Carlos Lázaro da Silva Filho</t>
  </si>
  <si>
    <t>José Celestino de Jesus Brito</t>
  </si>
  <si>
    <t>José de Andrade Matos Sobrinho</t>
  </si>
  <si>
    <t>José Ediglê Alcantara Moura</t>
  </si>
  <si>
    <t>José Edmilson de Souza-Lima</t>
  </si>
  <si>
    <t>José Muniz Falcão Neto</t>
  </si>
  <si>
    <t>Josiane Maria Moura</t>
  </si>
  <si>
    <t>Julia Matinatto Salvagni</t>
  </si>
  <si>
    <t>Juliana Gomes dos Santos</t>
  </si>
  <si>
    <t>Júlio Henrique Oliveira Jesus</t>
  </si>
  <si>
    <t>July Anne Mendes Lima da Mata</t>
  </si>
  <si>
    <t>Jussara de Cássia Soares Lopes</t>
  </si>
  <si>
    <t>Karen Tôrres C. Lafetá de Almeida</t>
  </si>
  <si>
    <t>Karide Christiane Ladeia Sena</t>
  </si>
  <si>
    <t>Karine Gomes dos Santos Souto</t>
  </si>
  <si>
    <t>Karoline Dutra Szul</t>
  </si>
  <si>
    <t>Kátia Kelly Lacerda de Freitas</t>
  </si>
  <si>
    <t>Kátia Lene de Araújo Lopes</t>
  </si>
  <si>
    <t>Kátia Maria Gomes Monção</t>
  </si>
  <si>
    <t>Keile Aparecida Beraldo</t>
  </si>
  <si>
    <t>Kelly Maria Paz e Silva</t>
  </si>
  <si>
    <t>Kleber Avila Ribeiro</t>
  </si>
  <si>
    <t>Kleber Ávila Ribeiro</t>
  </si>
  <si>
    <t>Lafaiete Santos Neves</t>
  </si>
  <si>
    <t>Lara Caroline Ezequiel</t>
  </si>
  <si>
    <t>Lara Denise Silva</t>
  </si>
  <si>
    <t>Lavínia Ribeiro Figueiredo</t>
  </si>
  <si>
    <t>Leandro Luciano da Silva</t>
  </si>
  <si>
    <t>Leandro Luciano Silva Ravnjak</t>
  </si>
  <si>
    <t>Leandro Neuhaus</t>
  </si>
  <si>
    <t>Leila Ribeiro Rodrigues</t>
  </si>
  <si>
    <t>Leonardo Costa Lima</t>
  </si>
  <si>
    <t>Leonardo Fabiano Leite do Carmo</t>
  </si>
  <si>
    <t>Leonardo Faé de Almeida</t>
  </si>
  <si>
    <t>Leonardo Nogueira Alves</t>
  </si>
  <si>
    <t>Leonel de Oliveira Pinheiro</t>
  </si>
  <si>
    <t>Lérica Maria Mendes Veloso</t>
  </si>
  <si>
    <t>Lilia Maria Santos</t>
  </si>
  <si>
    <t>Lilian Damares de Almeida Silva Freitas</t>
  </si>
  <si>
    <t>Lilian Maria dos Santos</t>
  </si>
  <si>
    <t>Lilian Maria Giubbina Rolin</t>
  </si>
  <si>
    <t>Lindomar Wessler Boneti</t>
  </si>
  <si>
    <t>Lisa Vany Ribeiro Figueiredo Neves</t>
  </si>
  <si>
    <t>Lorena Fernandes Castilho</t>
  </si>
  <si>
    <t>Lorena Izaguirre</t>
  </si>
  <si>
    <t>Lourrane Ferreira da Silva</t>
  </si>
  <si>
    <t>Lúcia de Fátima Furlan Borges</t>
  </si>
  <si>
    <t>Lucia S. Martinez Irazoqui</t>
  </si>
  <si>
    <t>Luciana Carvalho</t>
  </si>
  <si>
    <t>Luciana Maria Guimarães Rabelo</t>
  </si>
  <si>
    <t>Luciana Nogueira Londe</t>
  </si>
  <si>
    <t>Luciana Ribeiro Monteiro</t>
  </si>
  <si>
    <t>Lucíola da Silva Paranhos</t>
  </si>
  <si>
    <t>Luís Ricardo de Souza Corrêa</t>
  </si>
  <si>
    <t>Luiz Augusto Martins Kleinmayer</t>
  </si>
  <si>
    <t>Luiz Henrique Wanderley Silva Guimarães</t>
  </si>
  <si>
    <t>Mácia Larissa dos Santos Gomes</t>
  </si>
  <si>
    <t>Marcelle Peres da Silva</t>
  </si>
  <si>
    <t>Marcelo Gonçalves Machado</t>
  </si>
  <si>
    <t>Márcia dos Santos Ramos Berreta</t>
  </si>
  <si>
    <t>Márcia Oliveira Mayo Soares</t>
  </si>
  <si>
    <t>Márcio Antônio Alves Veloso</t>
  </si>
  <si>
    <t>Marcos Kruse</t>
  </si>
  <si>
    <t>Maria Cecília Cordeiro Pires</t>
  </si>
  <si>
    <t>Maria Cecília Freitas de Souza</t>
  </si>
  <si>
    <t>Maria Cleonice Mendes Souza</t>
  </si>
  <si>
    <t>Maria da Luz A. Ferreira</t>
  </si>
  <si>
    <t>Maria Dione Carvalho de Moraes</t>
  </si>
  <si>
    <t>Maria do Carmo dos Santos Carvalho</t>
  </si>
  <si>
    <t>Maria do Perpétuo Socorro Nassau Araújo</t>
  </si>
  <si>
    <t>Maria dos Prazeres Santos Medeiros</t>
  </si>
  <si>
    <t>Maria Estela Rocha Ramos</t>
  </si>
  <si>
    <t>Maria Fernanda Soares Fonseca</t>
  </si>
  <si>
    <t>Maria Jeanne Gonzaga de Paiva</t>
  </si>
  <si>
    <t>Maria José Carneiro</t>
  </si>
  <si>
    <t>Maria Natividade Maia e Almeida</t>
  </si>
  <si>
    <t>Maria Tereza Queiroz Carvalho</t>
  </si>
  <si>
    <t>Maria Terezinha do Rosário Oliveira Paulino</t>
  </si>
  <si>
    <t>Maria Zênia Tavares da Silva</t>
  </si>
  <si>
    <t>Mariana Fernandes Teixeira</t>
  </si>
  <si>
    <t>Mariana Justino Msugossa</t>
  </si>
  <si>
    <t>Mariângela Tambellini</t>
  </si>
  <si>
    <t>Marilda Teixeira Mendes</t>
  </si>
  <si>
    <t>Mariley Gonçalves Borges</t>
  </si>
  <si>
    <t>Marina Bezerra dos Santos</t>
  </si>
  <si>
    <t>Marina Silva Alves</t>
  </si>
  <si>
    <t>Marinalda Cavalcante da Silva</t>
  </si>
  <si>
    <t>Mario Marcos Lopes</t>
  </si>
  <si>
    <t>Maristela Corrêa Borges</t>
  </si>
  <si>
    <t>Marivaldo A. Carvalho</t>
  </si>
  <si>
    <t>Marivaldo Aparecido de Carvalho</t>
  </si>
  <si>
    <t>Marivaldo Cavalcante da Silva</t>
  </si>
  <si>
    <t>Marlise Amália Reinehr Dal Forno</t>
  </si>
  <si>
    <t>Marlon Eustáquio Mendes Pereira</t>
  </si>
  <si>
    <t>Marlucia Araújo Tolentino</t>
  </si>
  <si>
    <t>Matheus Rocha de Oliveira</t>
  </si>
  <si>
    <t>Maurício Sardá de FARIA</t>
  </si>
  <si>
    <t>Maximillian Ferreira Clarindo</t>
  </si>
  <si>
    <t>Máximo Alessandro Mendes Ottoni</t>
  </si>
  <si>
    <t>Melissa Franchini Cavalcanti-Bandos</t>
  </si>
  <si>
    <t>Michela Abreu Francisco Alves</t>
  </si>
  <si>
    <t>Michele Silva Costa</t>
  </si>
  <si>
    <t>Mirelly Lopes da Costa</t>
  </si>
  <si>
    <t>Mônica Maria Teixeira Amorim</t>
  </si>
  <si>
    <t>Nacip Mahmud Láuar Neto</t>
  </si>
  <si>
    <t>Nadja Maria Gomes Murta</t>
  </si>
  <si>
    <t>Naiara Vieira Silva Ivo</t>
  </si>
  <si>
    <t>Natália de Paula Narciso Rocha</t>
  </si>
  <si>
    <t>Natália de Tartler</t>
  </si>
  <si>
    <t>Nilson Sibemberg</t>
  </si>
  <si>
    <t>Nora Beatriz Presno Amodeo</t>
  </si>
  <si>
    <t>Olivia Abreu Versiani</t>
  </si>
  <si>
    <t>Olívia Cristina Perez</t>
  </si>
  <si>
    <t>Osmar Lúcio Custódio</t>
  </si>
  <si>
    <t>Otaviano de Oliveira Filho</t>
  </si>
  <si>
    <t>Otil Carlos Dias dos Santos</t>
  </si>
  <si>
    <t>Pablo Eduardo Slavin</t>
  </si>
  <si>
    <t>Pablo Kaique Angelin Godoi</t>
  </si>
  <si>
    <t>Pâmela Daniele Ramos Tuller</t>
  </si>
  <si>
    <t>Patrícia Verônica Nunes Carvalho Sobral de Souza</t>
  </si>
  <si>
    <t>Paula Cares Bustamante</t>
  </si>
  <si>
    <t>Paula Margarita Andrea Cares Bustamante</t>
  </si>
  <si>
    <t>Paulo André Niederle</t>
  </si>
  <si>
    <t>Paulo Antonio de Campos Beer</t>
  </si>
  <si>
    <t>Paulo Beer</t>
  </si>
  <si>
    <t>Paulo Henrique Augusto Gonçalves</t>
  </si>
  <si>
    <t>Paulo Henrique Campos Leite</t>
  </si>
  <si>
    <t>Paulo M. d´Avila Filho</t>
  </si>
  <si>
    <t>Paulo Marcelo de Souza</t>
  </si>
  <si>
    <t>Paulo Takeo Sano</t>
  </si>
  <si>
    <t>Pedro Motta Palermo</t>
  </si>
  <si>
    <t>Pedro Oliveira Obliziner</t>
  </si>
  <si>
    <t>Pedro Simonard</t>
  </si>
  <si>
    <t>Pricila Estevão</t>
  </si>
  <si>
    <t>Priscila Kilvia Araújo da Silva</t>
  </si>
  <si>
    <t>Priscila Raposo Silva</t>
  </si>
  <si>
    <t>Priscilla Gracyelle Dias Durães</t>
  </si>
  <si>
    <t>Rachel Leite Titonel</t>
  </si>
  <si>
    <t>Rafael Klein Moreschi</t>
  </si>
  <si>
    <t>Rafael Lopes Nogueira Guimarães</t>
  </si>
  <si>
    <t>Raissa Cota Pales</t>
  </si>
  <si>
    <t>Ralph José Neves dos Santos</t>
  </si>
  <si>
    <t>Rebeca Verônica Ribeiro Viana</t>
  </si>
  <si>
    <t>Regina Lúcia Sucupira Pedroza</t>
  </si>
  <si>
    <t>Reidy Rolim de Moura</t>
  </si>
  <si>
    <t>Renata Fiúza Damasceno</t>
  </si>
  <si>
    <t>Renata Flávia Nobre Canela Dias</t>
  </si>
  <si>
    <t>Renata Maria Cordeiro</t>
  </si>
  <si>
    <t>Renata Rodrigues</t>
  </si>
  <si>
    <t>Rhaiany Zavarize Dala Costa</t>
  </si>
  <si>
    <t>Ricardo César Carvalho Nascimento</t>
  </si>
  <si>
    <t>Ricardo Lopes Mendes Júnior</t>
  </si>
  <si>
    <t>Ricardo Ribeiro de Oliveira</t>
  </si>
  <si>
    <t>Ricardo Rodrigues dos Santos</t>
  </si>
  <si>
    <t>Roberta Letícia Pereira Silva</t>
  </si>
  <si>
    <t>Rodrigo Vanderlan do Nascimento</t>
  </si>
  <si>
    <t>Rogéria Alves da Silveira</t>
  </si>
  <si>
    <t>Ronaldo Gomes Alvim</t>
  </si>
  <si>
    <t>Ronilson Ferreira Freitas</t>
  </si>
  <si>
    <t>Rony Jefferson Albuquerque Farias</t>
  </si>
  <si>
    <t>Rosalina Lima Izepão</t>
  </si>
  <si>
    <t>Rosana P. Cambraia</t>
  </si>
  <si>
    <t>Rosana Vieira Ramos</t>
  </si>
  <si>
    <t>Rosangela Ap. de Medeiros Hespanhol</t>
  </si>
  <si>
    <t>Rosely Gomes Costa</t>
  </si>
  <si>
    <t>Rubens Teixeira da Silva</t>
  </si>
  <si>
    <t>Samira Kauchakje</t>
  </si>
  <si>
    <t>Sandra M Melo dos Reis</t>
  </si>
  <si>
    <t>Sandra Oliveira Fernandes</t>
  </si>
  <si>
    <t>Sandro Valença</t>
  </si>
  <si>
    <t>Sarah Duarte Matos</t>
  </si>
  <si>
    <t>Sarah Jane Alves Durães</t>
  </si>
  <si>
    <t>Savio Dantas</t>
  </si>
  <si>
    <t>Sérgio Botton Barcellos Barcellos</t>
  </si>
  <si>
    <t>Sérgio Leandro Souza Neves</t>
  </si>
  <si>
    <t>Shirlei Anne granja torres</t>
  </si>
  <si>
    <t>Sidinéia Maria de Souza Abrantes</t>
  </si>
  <si>
    <t>Sidnéia Souza Rocha</t>
  </si>
  <si>
    <t>Silvana Bezerra de Castro Magalhães</t>
  </si>
  <si>
    <t>Silvana Maria Teixeira Amorim</t>
  </si>
  <si>
    <t>Silvana Mendes Cordeiro</t>
  </si>
  <si>
    <t>Sílvia Gomes Rodrigues</t>
  </si>
  <si>
    <t>Sílvia Swain Canôas</t>
  </si>
  <si>
    <t>Simone Machado</t>
  </si>
  <si>
    <t>Simone Mendes de Oliveira</t>
  </si>
  <si>
    <t>Simone Valéria dias Souto</t>
  </si>
  <si>
    <t>Sirlei Favero Cetolin</t>
  </si>
  <si>
    <t>Sónia Frias</t>
  </si>
  <si>
    <t>Soraya Cavalcante Nunes Ottoni</t>
  </si>
  <si>
    <t>Suely Rodrigues Pereira</t>
  </si>
  <si>
    <t>Sulivan Charles Barros</t>
  </si>
  <si>
    <t>Tacyana Karoline Araújo Lopes</t>
  </si>
  <si>
    <t>Tahiana Ferreira Freitas</t>
  </si>
  <si>
    <t>Taina Rizzato Menegasso</t>
  </si>
  <si>
    <t>Tais Cangussu Galvão Alves</t>
  </si>
  <si>
    <t>Talissa Naira Castanha</t>
  </si>
  <si>
    <t>Tania Vasquez</t>
  </si>
  <si>
    <t>Tathiane da Silva</t>
  </si>
  <si>
    <t>Telma Coelho da Silva</t>
  </si>
  <si>
    <t>Teodório Rogério Júnior</t>
  </si>
  <si>
    <t>Teomar Magalhães Gonçalves</t>
  </si>
  <si>
    <t>Teresa Patatas</t>
  </si>
  <si>
    <t>Tereza Raquel Silveira Rosa</t>
  </si>
  <si>
    <t>Thaís Amaral Oliveira</t>
  </si>
  <si>
    <t>Thaís de Almeida Cardoso Fernandez</t>
  </si>
  <si>
    <t>Thais Sanson Sene</t>
  </si>
  <si>
    <t>Thalita da Silva Pereira</t>
  </si>
  <si>
    <t>Thiago Augusto Veloso Meira</t>
  </si>
  <si>
    <t>Thiago Correa da Nobrega</t>
  </si>
  <si>
    <t>Thomas Leonardo Marques de Castro Leal</t>
  </si>
  <si>
    <t>Thyara Thábatta Xavier Almeida</t>
  </si>
  <si>
    <t>Vaena Caroline Martins Ribeiro</t>
  </si>
  <si>
    <t>Valmir Moratelli</t>
  </si>
  <si>
    <t>Vanderlei de Freitas Santos</t>
  </si>
  <si>
    <t>Vanderson Aguiar Santos</t>
  </si>
  <si>
    <t>Vanessa Andriani Maria</t>
  </si>
  <si>
    <t>Vanessa Marques da Silva Moraes</t>
  </si>
  <si>
    <t>Vera Lucia Scatena</t>
  </si>
  <si>
    <t>Vero Franklin Sardinha Pinto</t>
  </si>
  <si>
    <t>Victor Barão Freire Vieira</t>
  </si>
  <si>
    <t>Victor Genizelli da Cunha</t>
  </si>
  <si>
    <t>Victor Hugo Almeida Santos</t>
  </si>
  <si>
    <t>Victoria Pinho e Godinho</t>
  </si>
  <si>
    <t>Vinícius Lopes Cantuária</t>
  </si>
  <si>
    <t>Viviane Nascimento Silva</t>
  </si>
  <si>
    <t>Vivianny Kelly Galvão</t>
  </si>
  <si>
    <t>Vivien Diesel</t>
  </si>
  <si>
    <t>Warlleis Souza Santos</t>
  </si>
  <si>
    <t>Wellington Alvim da Cunha</t>
  </si>
  <si>
    <t>William Héctor Gómez Soto</t>
  </si>
  <si>
    <t>Yara Mendes Cordeiro Araújo</t>
  </si>
  <si>
    <t>Yara Silveira</t>
  </si>
  <si>
    <t>Yasmin Gabrielly Gomes dos Santos</t>
  </si>
  <si>
    <t>Yuri Nishijima Azeredo</t>
  </si>
  <si>
    <t>Zelimar Soares Bidarra</t>
  </si>
  <si>
    <t>Adão Carlos Ferreira Almeida</t>
  </si>
  <si>
    <t>Adircio Soares Fernandes</t>
  </si>
  <si>
    <t>Alany Crísbia Morais de Sá</t>
  </si>
  <si>
    <t>Alcilene Pereira Seixas dos Santos</t>
  </si>
  <si>
    <t>Aldemi Ferreira Mendes</t>
  </si>
  <si>
    <t>Alessandra Aparecida Franco</t>
  </si>
  <si>
    <t>Alessandra Braga Costa</t>
  </si>
  <si>
    <t>Alessandra Ribeiro Queiroz</t>
  </si>
  <si>
    <t>Alex Fabiani de Brito Torres</t>
  </si>
  <si>
    <t>Alexandre Barros</t>
  </si>
  <si>
    <t>Aline Gonçalves Ferreira</t>
  </si>
  <si>
    <t>Alisandra Cavalcante Fernandes de Almeida</t>
  </si>
  <si>
    <t>Ana Cristina Ana Cristina Armond</t>
  </si>
  <si>
    <t>Ana Danielle de Queiroz Melo</t>
  </si>
  <si>
    <t>Ana Maria Abrahão dos Santos Oliveira</t>
  </si>
  <si>
    <t>Ana Paula Araújo Silva</t>
  </si>
  <si>
    <t>Ana Paula da Mota França</t>
  </si>
  <si>
    <t>Ângela Cristina Borges Marques</t>
  </si>
  <si>
    <t>Antonio de Pádua Magalhães</t>
  </si>
  <si>
    <t>Antônio Marcos da Costa Silvano</t>
  </si>
  <si>
    <t>Antonio Sidekum</t>
  </si>
  <si>
    <t>Ari Lazzarotti Filho</t>
  </si>
  <si>
    <t>Bárbara Cristina Moreira Sicardi Nakayama</t>
  </si>
  <si>
    <t>Bergson Rodrigo Siqueira de Melo</t>
  </si>
  <si>
    <t>Bergston Luan Santos</t>
  </si>
  <si>
    <t>Bruno Bontempi Jr.</t>
  </si>
  <si>
    <t>Carlos Alexandre de Oliveira</t>
  </si>
  <si>
    <t>Cármen Cássia Velloso e Silva</t>
  </si>
  <si>
    <t>Catiane Araújo Souza</t>
  </si>
  <si>
    <t>Cecidia Barreto Almeida</t>
  </si>
  <si>
    <t>Cecídia Barreto Almeida</t>
  </si>
  <si>
    <t>Célia Patrícia Alves de Oliveira</t>
  </si>
  <si>
    <t>Christian Brially Tavares de Medeiros</t>
  </si>
  <si>
    <t>Clarissa Costa e Silva</t>
  </si>
  <si>
    <t>Cláudia Aparecida Fereira Machado</t>
  </si>
  <si>
    <t>Cláudia Fernanda Freitas Maia</t>
  </si>
  <si>
    <t>Cleide Francisca de Souza Tano</t>
  </si>
  <si>
    <t>Cristiane Vilhena Lima</t>
  </si>
  <si>
    <t>Damião Rocha</t>
  </si>
  <si>
    <t>Danielle Anselmo de Souza Arrébola</t>
  </si>
  <si>
    <t>Danielly Pinheiro Gusmão Souza</t>
  </si>
  <si>
    <t>Davidson Paulo Azevedo Oliveira</t>
  </si>
  <si>
    <t>Deide da Cunha Silva Fernandes</t>
  </si>
  <si>
    <t>Denice do Socorro Lopes Brito</t>
  </si>
  <si>
    <t>Dirlenvalder do Nascimento Loyolla</t>
  </si>
  <si>
    <t>Douglas da Silva Tinti</t>
  </si>
  <si>
    <t>Dulce Mary Godinho Pereira</t>
  </si>
  <si>
    <t>Ediléia Alves Mendes Souza</t>
  </si>
  <si>
    <t>Edilene Aparecida Soares de Oliveira</t>
  </si>
  <si>
    <t>Edna César Gonçalves</t>
  </si>
  <si>
    <t>Edna da Silva Angelo</t>
  </si>
  <si>
    <t>Edna Guiomar Salgado Oliveira</t>
  </si>
  <si>
    <t>Ednéia Rodrigues Ribeiro</t>
  </si>
  <si>
    <t>Eduardo Ramos Nascimento</t>
  </si>
  <si>
    <t>Elaine Elaine Pereira do Carmo</t>
  </si>
  <si>
    <t>Elciane Gonçalves Almeida</t>
  </si>
  <si>
    <t>Elcio Cecchetti</t>
  </si>
  <si>
    <t>Eliana de Freitas Soares</t>
  </si>
  <si>
    <t>Eliane Ribeiro Lopes</t>
  </si>
  <si>
    <t>Elizabeth Moreira Gomes</t>
  </si>
  <si>
    <t>Emília Murta Morais</t>
  </si>
  <si>
    <t>Érica Ferreira da Silva</t>
  </si>
  <si>
    <t>Erica Rodrigues Benjamim Silva</t>
  </si>
  <si>
    <t>Érika Oliveira Silva</t>
  </si>
  <si>
    <t>Ester Fraga Vilas-Bôas Carvalho do Nascimento</t>
  </si>
  <si>
    <t>Esthefane Sabrine Aparecida Silveira Lima</t>
  </si>
  <si>
    <t>Fábia Magali Santos Vieira</t>
  </si>
  <si>
    <t>Fábio Bombarda</t>
  </si>
  <si>
    <t>Felismina Dalva Teixeira Silva</t>
  </si>
  <si>
    <t>Filipe Barbosa Volotão de Souza</t>
  </si>
  <si>
    <t>Flávia Elaine Alves Maciel</t>
  </si>
  <si>
    <t>Florisbete de Jesus Silva</t>
  </si>
  <si>
    <t>Francely Aparecida dos Santos</t>
  </si>
  <si>
    <t>Francely Aparecida Santos</t>
  </si>
  <si>
    <t>Francico Malta de Oliveira</t>
  </si>
  <si>
    <t>Geisa Magela Veloso</t>
  </si>
  <si>
    <t>Georgia Fernandes Barros</t>
  </si>
  <si>
    <t>Geraldo Herbetet de Lacerda</t>
  </si>
  <si>
    <t>Géssica Germana Silva Santos</t>
  </si>
  <si>
    <t>Gisele Oliveira Ribeiro</t>
  </si>
  <si>
    <t>Grazielle Eloísa Balduino</t>
  </si>
  <si>
    <t>Guiomar Damásio Silva Reis</t>
  </si>
  <si>
    <t>Heiberle Hirsgberg Horacio</t>
  </si>
  <si>
    <t>Helyon Lavinas Guimarães</t>
  </si>
  <si>
    <t>Hermisten Maia Pereira da Costa</t>
  </si>
  <si>
    <t>Hiury Lima do Rosário</t>
  </si>
  <si>
    <t>Ieda Abbud</t>
  </si>
  <si>
    <t>Ildenilson Meireles Barbosa</t>
  </si>
  <si>
    <t>Ildete Freitas Oliveira</t>
  </si>
  <si>
    <t>Ivo Dickmann</t>
  </si>
  <si>
    <t>Ivone Caldeira Colares</t>
  </si>
  <si>
    <t>Ivonilde Pereira Mota Alkmim</t>
  </si>
  <si>
    <t>Iza Manuella Aires Cotrim-Guimarães</t>
  </si>
  <si>
    <t>Jaciely Soares da Silva</t>
  </si>
  <si>
    <t>Jacqueline Araujo Corrêa Mendes</t>
  </si>
  <si>
    <t>Jailson da Costa Pontes</t>
  </si>
  <si>
    <t>Jandrei José Maciel</t>
  </si>
  <si>
    <t>Jania de Oliveira Pereira</t>
  </si>
  <si>
    <t>Janice Carvalho Guimarães</t>
  </si>
  <si>
    <t>Jarbas Siqueira Ramos</t>
  </si>
  <si>
    <t>Jean Carlos da Silva Monteiro</t>
  </si>
  <si>
    <t>João Olímpio Soares dos Reis</t>
  </si>
  <si>
    <t>Jonas Anselmo de Almeida</t>
  </si>
  <si>
    <t>Jorismary Lescano Severino</t>
  </si>
  <si>
    <t>José Alex dos Santos</t>
  </si>
  <si>
    <t>José Normando Gonçalves Meira</t>
  </si>
  <si>
    <t>José Romão Franca</t>
  </si>
  <si>
    <t>Josenilda de Souza Silva</t>
  </si>
  <si>
    <t>Juan Francisco Celin Robalino</t>
  </si>
  <si>
    <t>Katia Maria Gomes Monção</t>
  </si>
  <si>
    <t>Kelly Cristina Durães Ferreira</t>
  </si>
  <si>
    <t>Kleber Peixoto de Souza</t>
  </si>
  <si>
    <t>Laiany Kelly Peneira dos Santos</t>
  </si>
  <si>
    <t>Laura Patrícia Aguiar Cardoso</t>
  </si>
  <si>
    <t>Leandro Mendes Pinheiro da Silva</t>
  </si>
  <si>
    <t>Leila Damiana Almeida dos Santos</t>
  </si>
  <si>
    <t>Leisa Alves Ribeiro</t>
  </si>
  <si>
    <t>Leonara Delfino</t>
  </si>
  <si>
    <t>Leonardo Magalhães de Castro</t>
  </si>
  <si>
    <t>Leonel Piovezana</t>
  </si>
  <si>
    <t>Leticia de Freitas Cardoso Freire</t>
  </si>
  <si>
    <t>Ligia Viana Andrade</t>
  </si>
  <si>
    <t>Lílian Gleisia Alves dos Santos</t>
  </si>
  <si>
    <t>Lillian Gonçalves de Melo</t>
  </si>
  <si>
    <t>Lorena Viana Malta</t>
  </si>
  <si>
    <t>Lourdes Cléia Ribeiro Pacheco</t>
  </si>
  <si>
    <t>Lucas Pereira Rezende</t>
  </si>
  <si>
    <t>Luciana Aquino Fernandes</t>
  </si>
  <si>
    <t>Luis Carlos Santos</t>
  </si>
  <si>
    <t>Luiz Antônio Ribeiro</t>
  </si>
  <si>
    <t>Luiz Fernando de Oliveira Lopes</t>
  </si>
  <si>
    <t>Magda Martins Macêdo</t>
  </si>
  <si>
    <t>Marcel Mendes</t>
  </si>
  <si>
    <t>Marcelo Marcos Magalhães</t>
  </si>
  <si>
    <t>Márcia Grisotti</t>
  </si>
  <si>
    <t>Márcia Nunes dos Santos</t>
  </si>
  <si>
    <t>Márcio Antônio Silva</t>
  </si>
  <si>
    <t>Marcio Figueiredo de Souza</t>
  </si>
  <si>
    <t>Márcio Sales</t>
  </si>
  <si>
    <t>Marco Aurélio Meira Fonseca</t>
  </si>
  <si>
    <t>Marco Túllio Brazão Silva</t>
  </si>
  <si>
    <t>Marcos Aurélio Alves e Silva</t>
  </si>
  <si>
    <t>Margarita Victoria Rodríguez</t>
  </si>
  <si>
    <t>Marger da Conceição Ventura Viana</t>
  </si>
  <si>
    <t>Maria Ângela Costa Mota</t>
  </si>
  <si>
    <t>Maria Aparecida Colares Mendes</t>
  </si>
  <si>
    <t>Maria Célia Borges</t>
  </si>
  <si>
    <t>Maria das Dores Gouveia Alves</t>
  </si>
  <si>
    <t>Maria Jacy Maia Velloso</t>
  </si>
  <si>
    <t>Maria Laura Magalhães Gomes</t>
  </si>
  <si>
    <t>Maria Lucia Castanheira</t>
  </si>
  <si>
    <t>Marluce Braz Duarte</t>
  </si>
  <si>
    <t>Michelle Karina de Oliveira</t>
  </si>
  <si>
    <t>Mônica Oliveira Alves</t>
  </si>
  <si>
    <t>Mônica Pereira Rocha Brito</t>
  </si>
  <si>
    <t>Mônica Silva Lopes</t>
  </si>
  <si>
    <t>Mônica Soares Rodrigues</t>
  </si>
  <si>
    <t>Mônica Vieira Ramos Figueiredo</t>
  </si>
  <si>
    <t>Mônica Vieira Silva</t>
  </si>
  <si>
    <t>Myrtes Dias da Cunha</t>
  </si>
  <si>
    <t>Natália Araújo de Almeida</t>
  </si>
  <si>
    <t>Nelcira Aparecida Durães</t>
  </si>
  <si>
    <t>Núbia Fabiane dos Anjos</t>
  </si>
  <si>
    <t>Osvaldo Teodoro dos Santos Filho</t>
  </si>
  <si>
    <t>Patrícia de Sousa Fernandes Queiroz</t>
  </si>
  <si>
    <t>Paulo Eduardo Gomes Barros</t>
  </si>
  <si>
    <t>Paulo Meireles Barguil</t>
  </si>
  <si>
    <t>Priscila Franco Binatto</t>
  </si>
  <si>
    <t>Rafael Baioni do Nascimento</t>
  </si>
  <si>
    <t>Raimara Gonçalves Pereira</t>
  </si>
  <si>
    <t>Ramiro Ferreira de Freitas</t>
  </si>
  <si>
    <t>Raphael Duarte Linhares dos Santos Braga</t>
  </si>
  <si>
    <t>Raquel de Almeida Moraes</t>
  </si>
  <si>
    <t>Rayane Lorena Aquino Rodrigues</t>
  </si>
  <si>
    <t>Rayde Luiz Fonseca</t>
  </si>
  <si>
    <t>Regiani Cristina Jacinto Ferreira</t>
  </si>
  <si>
    <t>Regina Coele Cordeiro</t>
  </si>
  <si>
    <t>Rejane Cristina de Carvalho Brito</t>
  </si>
  <si>
    <t>Renata Durães Domingues</t>
  </si>
  <si>
    <t>Ricardo de Mattos Fernandes</t>
  </si>
  <si>
    <t>Rita Tavares de Mello</t>
  </si>
  <si>
    <t>Robert Cowen</t>
  </si>
  <si>
    <t>Romana de Fátima Cordeiro Leite</t>
  </si>
  <si>
    <t>Ronald Moraes</t>
  </si>
  <si>
    <t>Rosângela Ramos Veloso Silva</t>
  </si>
  <si>
    <t>Rose Mary Ribeiro</t>
  </si>
  <si>
    <t>Rosemary Aparecida Ferreira</t>
  </si>
  <si>
    <t>Sabrina Maria Cordeiro Saldanha</t>
  </si>
  <si>
    <t>Sandra de Fátima Pereira Tosta</t>
  </si>
  <si>
    <t>Sannya Fernanda Nunes Rodrigues</t>
  </si>
  <si>
    <t>Silvana Regina de Faria Guimarães</t>
  </si>
  <si>
    <t>Simão Pereira da Silva</t>
  </si>
  <si>
    <t>Solange Rodrigues Mendes Alves</t>
  </si>
  <si>
    <t>Sônia Aparecida Silva Gonçalves</t>
  </si>
  <si>
    <t>Sonia Ribeiro Arrudas</t>
  </si>
  <si>
    <t>Stefani Moreira Aquino Toledo</t>
  </si>
  <si>
    <t>Tamires Pereira de Jesus Souza</t>
  </si>
  <si>
    <t>Tatiane Aparecida Mendes</t>
  </si>
  <si>
    <t>Tatiane Farias Novais</t>
  </si>
  <si>
    <t>Tatiane Pereira da Silva</t>
  </si>
  <si>
    <t>Tatiani Rabelo Lapa Santos</t>
  </si>
  <si>
    <t>Telma Borges da Silva</t>
  </si>
  <si>
    <t>Thaiana Martins Marques</t>
  </si>
  <si>
    <t>Thays Ferreira Reis</t>
  </si>
  <si>
    <t>Valdete Lourenço Silva</t>
  </si>
  <si>
    <t>Verônica Alkimim Fonseca</t>
  </si>
  <si>
    <t>Viviane Bernadeth Gandra Brandão</t>
  </si>
  <si>
    <t>Wanderley José Cardoso Amorim</t>
  </si>
  <si>
    <t>Warley Moreira Guerra</t>
  </si>
  <si>
    <t>Wedson Felipe Cabral Pacheco</t>
  </si>
  <si>
    <t>Wellem Ribeiro da Silva</t>
  </si>
  <si>
    <t>Wendell Lessa Vilela Xavier</t>
  </si>
  <si>
    <t>Wilson Santana</t>
  </si>
  <si>
    <t>Wilza Carla Moreira Silva</t>
  </si>
  <si>
    <t>Ziléa Baptista Nespoli</t>
  </si>
  <si>
    <t>Adelson Fernandes da Silva</t>
  </si>
  <si>
    <t>Ademir de Marco</t>
  </si>
  <si>
    <t>Adriana dos Santos Silva</t>
  </si>
  <si>
    <t>Adriana Tolentino Santos</t>
  </si>
  <si>
    <t>Alberto Inácio da Silva</t>
  </si>
  <si>
    <t>Aldecy Batista de Sá Júnior</t>
  </si>
  <si>
    <t>Alessandra Aparecida Monte de Jesus</t>
  </si>
  <si>
    <t>Alessandro de Oliveira</t>
  </si>
  <si>
    <t>Alex Luís Reis FERREIRA</t>
  </si>
  <si>
    <t>Alex Sander Freitas</t>
  </si>
  <si>
    <t>Alexandre Alves Caribe da Cunha</t>
  </si>
  <si>
    <t>Alexandre Alves Caribé da Cunha</t>
  </si>
  <si>
    <t>Alexandre Maia Reis</t>
  </si>
  <si>
    <t>Alexsane Medeiros Santana</t>
  </si>
  <si>
    <t>Aline Alves Vieira</t>
  </si>
  <si>
    <t>Alison Trindade de Vargas</t>
  </si>
  <si>
    <t>Alisson Gomes da Silva</t>
  </si>
  <si>
    <t>Allan Coelho de Vasconcellos</t>
  </si>
  <si>
    <t>Álvaro Parrela Piris</t>
  </si>
  <si>
    <t>Alysson Diego Ribeiro</t>
  </si>
  <si>
    <t>Amanda Marinho Brasil</t>
  </si>
  <si>
    <t>Amanda Stefanie Soares Lima</t>
  </si>
  <si>
    <t>Amário Lessa Júnior</t>
  </si>
  <si>
    <t>Ana Carolina Rodrigues da Silva</t>
  </si>
  <si>
    <t>Ana Carolina Rodrigues da Silva de Meirelles Filho</t>
  </si>
  <si>
    <t>Ana Clara Fernandes Schwambach</t>
  </si>
  <si>
    <t>Ana Cláudia Aquino Costa</t>
  </si>
  <si>
    <t>Ana Cristina de Oliveira</t>
  </si>
  <si>
    <t>Ana Ferreira Scotti</t>
  </si>
  <si>
    <t>Ana Luiza Barbosa Anversa</t>
  </si>
  <si>
    <t>Ana Maria Didoni</t>
  </si>
  <si>
    <t>Ana Paula Santos</t>
  </si>
  <si>
    <t>Anderson Silva Godinho</t>
  </si>
  <si>
    <t>Anderson Warley Paz de Souza</t>
  </si>
  <si>
    <t>Anderton Taynan Rocha Fonseca</t>
  </si>
  <si>
    <t>André Cangussu</t>
  </si>
  <si>
    <t>ANDRÉ DE CAMARGO SMOLAREK</t>
  </si>
  <si>
    <t>André Henrique de Azevedo Gomes</t>
  </si>
  <si>
    <t>André Luiz Costa Pimentel</t>
  </si>
  <si>
    <t>André Luiz Gomes Carneiro</t>
  </si>
  <si>
    <t>Andrea Camaz Deslandes</t>
  </si>
  <si>
    <t>Andréa Maria Eleutério de Barros Lima Martins</t>
  </si>
  <si>
    <t>Andréia Cristiane Carrenho Queiroz</t>
  </si>
  <si>
    <t>Andréia Luciana Ribeiro de Freitas</t>
  </si>
  <si>
    <t>Andresa Maciel Gonçalves</t>
  </si>
  <si>
    <t>Andressa Oliveira Silva Pimenta</t>
  </si>
  <si>
    <t>Andrey George Silva Souza</t>
  </si>
  <si>
    <t>Ane Ellen Batista Pinheiro</t>
  </si>
  <si>
    <t>Angélica Danielevicz</t>
  </si>
  <si>
    <t>Angelo Borgo Neto</t>
  </si>
  <si>
    <t>Ângelo Negrão</t>
  </si>
  <si>
    <t>Anne Jacqueline Souza Santos</t>
  </si>
  <si>
    <t>Antônio Elton Costa de Melo</t>
  </si>
  <si>
    <t>Antonio Trajano de Morais Neto</t>
  </si>
  <si>
    <t>Áquila Larissa Xavier de Souza</t>
  </si>
  <si>
    <t>Árlen Almeida Duarte de Sousa</t>
  </si>
  <si>
    <t>Ataualba Ramalho</t>
  </si>
  <si>
    <t>Bárbara Lopes Soares</t>
  </si>
  <si>
    <t>Bárbara Patrícia Santana Silva</t>
  </si>
  <si>
    <t>Bárbara Zille de Queiroz</t>
  </si>
  <si>
    <t>Beatriz Helena Ramos Reis</t>
  </si>
  <si>
    <t>Beatriz Rezende Marinho da Silveira</t>
  </si>
  <si>
    <t>Berenilde Valéria de Oliveira Sousa</t>
  </si>
  <si>
    <t>Betânia Maria Araújo Passos</t>
  </si>
  <si>
    <t>Breno Barreto Lopes</t>
  </si>
  <si>
    <t>Bruna Solera</t>
  </si>
  <si>
    <t>Bruno Felipe Maia Teixeira</t>
  </si>
  <si>
    <t>Bruno Henrique de Souza Fonseca</t>
  </si>
  <si>
    <t>Bruno Lutianny Fagundes Monção</t>
  </si>
  <si>
    <t>Bruno Mendes Silva</t>
  </si>
  <si>
    <t>Camila Cristina Fonseca Bicalho</t>
  </si>
  <si>
    <t>Camila Fernanda Santos Oliveira</t>
  </si>
  <si>
    <t>Camila Nunes Gonçalves</t>
  </si>
  <si>
    <t>Camila Rodrigues Ferreira</t>
  </si>
  <si>
    <t>Camila Sâmela da Silva Rosa</t>
  </si>
  <si>
    <t>Camille Contreras Martins Monteiro da Costa Mesquita</t>
  </si>
  <si>
    <t>Camilo Araújo Máximo de Souza</t>
  </si>
  <si>
    <t>Camilo Máximo e Jomilto Praxedes</t>
  </si>
  <si>
    <t>Cândido Celso Coimbra</t>
  </si>
  <si>
    <t>Carla Chagas Ramalho</t>
  </si>
  <si>
    <t>Carla de Oliveira Rodrigues</t>
  </si>
  <si>
    <t>Carla Ramalho</t>
  </si>
  <si>
    <t>Carla Silvana de Oliveira e Silva</t>
  </si>
  <si>
    <t>Carlos Alberto Camilo Nascimento</t>
  </si>
  <si>
    <t>Carlos Rogério Ladislau</t>
  </si>
  <si>
    <t>Carolina Bicalho Pereira</t>
  </si>
  <si>
    <t>Cássia Patrícia Vieira Da Silva</t>
  </si>
  <si>
    <t>Cassiano Douglas de Carvalho</t>
  </si>
  <si>
    <t>Cássio Ângelo Rodrigues Dantas</t>
  </si>
  <si>
    <t>Cathia Alves</t>
  </si>
  <si>
    <t>Celina Aparecida Gonçalves lima</t>
  </si>
  <si>
    <t>Cenira Júlia Fernandes Magalhaes TONON</t>
  </si>
  <si>
    <t>Claudiana Donato Bauman</t>
  </si>
  <si>
    <t>Claudio Sobrinho Oliveira Correia</t>
  </si>
  <si>
    <t>Cledilene Muniz de Oliveira</t>
  </si>
  <si>
    <t>Cleison Marciel Pereira</t>
  </si>
  <si>
    <t>Clélia Soares Fonseca1</t>
  </si>
  <si>
    <t>Clóvis Marcelo Sedorko</t>
  </si>
  <si>
    <t>Cristiane da Silva Santos</t>
  </si>
  <si>
    <t>Cristiane Pereira Ferreira</t>
  </si>
  <si>
    <t>Cristiano Aparecido Silva Rocha</t>
  </si>
  <si>
    <t>Daiane Francielly Santana Magalhães</t>
  </si>
  <si>
    <t>Daiane Sayure Nakama</t>
  </si>
  <si>
    <t>Daíra Pereira de Souza</t>
  </si>
  <si>
    <t>Daniel Antunes FREITAS</t>
  </si>
  <si>
    <t>Daniel de Moraes Pimentel</t>
  </si>
  <si>
    <t>Daniel Frankly Oliveira Sales</t>
  </si>
  <si>
    <t>Daniel Moraes Pimentel</t>
  </si>
  <si>
    <t>Daniel Nascimento Santos</t>
  </si>
  <si>
    <t>Daniel Vicentini de Oliveira</t>
  </si>
  <si>
    <t>Danilo Henrique Ladeia de Souza</t>
  </si>
  <si>
    <t>Danilo Martins Almeida</t>
  </si>
  <si>
    <t>Darley Lima Oliveira</t>
  </si>
  <si>
    <t>Darthya Souza Dias</t>
  </si>
  <si>
    <t>Davidson Geraldo Santos Miranda</t>
  </si>
  <si>
    <t>Dayvid Kayke Ferreira Santana</t>
  </si>
  <si>
    <t>Débora Soares Cesário</t>
  </si>
  <si>
    <t>Débora Vieira dos Santos</t>
  </si>
  <si>
    <t>Deissy Alves Câmara</t>
  </si>
  <si>
    <t>Deyvid Rafael Dias Carvalho</t>
  </si>
  <si>
    <t>Deyvid Rodrigues Silva</t>
  </si>
  <si>
    <t>Diego Alves dos Santos</t>
  </si>
  <si>
    <t>Diego Alves Durães</t>
  </si>
  <si>
    <t>Diego Petyk de Sousa</t>
  </si>
  <si>
    <t>Diego Ramires Mendes</t>
  </si>
  <si>
    <t>Dimitri Wuo Pereira</t>
  </si>
  <si>
    <t>Dinézia Simões Ferreira</t>
  </si>
  <si>
    <t>Diogo Henrique Lima Prado</t>
  </si>
  <si>
    <t>Dirce Efigência Lopes e Oliveira</t>
  </si>
  <si>
    <t>Douglas Barbosa Rodrigues</t>
  </si>
  <si>
    <t>Douglas Carrara dos Santos</t>
  </si>
  <si>
    <t>Douglas Vieira</t>
  </si>
  <si>
    <t>Edson Wander Zacarias</t>
  </si>
  <si>
    <t>Eduardo Silva Rodrigues</t>
  </si>
  <si>
    <t>Eliana Lúcia FERREIRA</t>
  </si>
  <si>
    <t>Eliane Assouf</t>
  </si>
  <si>
    <t>Elisângela Chaves</t>
  </si>
  <si>
    <t>Eliz Aline Ives Santos</t>
  </si>
  <si>
    <t>Elizabete de Oliveira Barbosa</t>
  </si>
  <si>
    <t>Emanuel Cerqueira Bastos</t>
  </si>
  <si>
    <t>Emanuel Crispim Vasconcelos</t>
  </si>
  <si>
    <t>Emanuelly Ribeiro Santos</t>
  </si>
  <si>
    <t>Emerson Diego Rodrigues Veloso</t>
  </si>
  <si>
    <t>Emilly Thais Gonçalves Dias1</t>
  </si>
  <si>
    <t>Emily Christie Flávio Rodrigues</t>
  </si>
  <si>
    <t>Emily Souto Martins</t>
  </si>
  <si>
    <t>Ênio Pacífico Farias Júnior</t>
  </si>
  <si>
    <t>Erasmo Dos Santos Filho</t>
  </si>
  <si>
    <t>Eric Hudson Evangelista e Souza</t>
  </si>
  <si>
    <t>Erico Chagas Capeturo</t>
  </si>
  <si>
    <t>Érika Lucas Lopes</t>
  </si>
  <si>
    <t>Érika Rejane Santos Caldeira</t>
  </si>
  <si>
    <t>Erivelton Rodrigues da Silva</t>
  </si>
  <si>
    <t>Ester Hoed de Novais</t>
  </si>
  <si>
    <t>Eugênio Costa Zuba Neto</t>
  </si>
  <si>
    <t>Evandro Antonio Corrêa</t>
  </si>
  <si>
    <t>Evilásia Ferreira Martins</t>
  </si>
  <si>
    <t>Fabio Junior da Silva</t>
  </si>
  <si>
    <t>Fabio Luan Veloso Caldeira</t>
  </si>
  <si>
    <t>Fábio Reis Ribeiro</t>
  </si>
  <si>
    <t>Fabrício Borges</t>
  </si>
  <si>
    <t>Fabrício Jonas Pereira da Silva</t>
  </si>
  <si>
    <t>Felipe Augusto Mattos Dias</t>
  </si>
  <si>
    <t>Felipe Galdino Souza</t>
  </si>
  <si>
    <t>Fernanda Cardoso Rocha</t>
  </si>
  <si>
    <t>Fernanda Cristina Dias da Cruz</t>
  </si>
  <si>
    <t>Fernanda de Souza Cardoso</t>
  </si>
  <si>
    <t>Fernanda Fonseca Lima</t>
  </si>
  <si>
    <t>Fernanda Maia Tolentino</t>
  </si>
  <si>
    <t>Fernanda Muniz Vieira</t>
  </si>
  <si>
    <t>Fernanda Silva Aguiar</t>
  </si>
  <si>
    <t>Fernando Bryan Duarte Soares</t>
  </si>
  <si>
    <t>Fernando Ribeiro Cassiano</t>
  </si>
  <si>
    <t>Ferreira de Lima</t>
  </si>
  <si>
    <t>Filipe Marques Andrade</t>
  </si>
  <si>
    <t>Frederico Augusto Rocha Ferro</t>
  </si>
  <si>
    <t>Frederico Sander Mansur Machado</t>
  </si>
  <si>
    <t>Gabriel Felipe dos Santos</t>
  </si>
  <si>
    <t>Gabriela Carneiro Cardoso</t>
  </si>
  <si>
    <t>Gabriela Fernanda Santos Almeida</t>
  </si>
  <si>
    <t>Geanddson Barbosa Neves</t>
  </si>
  <si>
    <t>Georgino Jorge Souza Neto</t>
  </si>
  <si>
    <t>Geovania Mota Santana</t>
  </si>
  <si>
    <t>Geovanna de Souza Andrade</t>
  </si>
  <si>
    <t>Geraldo Magela Durães</t>
  </si>
  <si>
    <t>Géssyca Tolomeu de Oliveira</t>
  </si>
  <si>
    <t>Gevair Campos</t>
  </si>
  <si>
    <t>Gildeane Pereira Silva</t>
  </si>
  <si>
    <t>Giovanna Mendes Amaral</t>
  </si>
  <si>
    <t>Giselle Alves de Moura</t>
  </si>
  <si>
    <t>Gislane Ferreira de Melo</t>
  </si>
  <si>
    <t>Giuliano Gomes de Assis Pimentel</t>
  </si>
  <si>
    <t>Giuliano Roberto da Silva</t>
  </si>
  <si>
    <t>Gleiciane Sabino Mateus Andrade</t>
  </si>
  <si>
    <t>Grazielle Librelon Dias</t>
  </si>
  <si>
    <t>Gregório Ribeiro Andrade Neto</t>
  </si>
  <si>
    <t>Guilherme Carvalho Vieira</t>
  </si>
  <si>
    <t>Guilherme de Souza Marques</t>
  </si>
  <si>
    <t>Gustavo Bernardes Padovan Branquinho</t>
  </si>
  <si>
    <t>Gustavo Gomes de Araujo</t>
  </si>
  <si>
    <t>Gustavo Xavier Fonseca</t>
  </si>
  <si>
    <t>Hassan Mohamed Elsangedy</t>
  </si>
  <si>
    <t>Heide Pereira Costa</t>
  </si>
  <si>
    <t>Heitor Castro de Almeida Queiroz</t>
  </si>
  <si>
    <t>Hellen Veloso Rocha Marinho</t>
  </si>
  <si>
    <t>Helvio de Oliveira Affonso</t>
  </si>
  <si>
    <t>Henderson Souza Silva Rodrigues</t>
  </si>
  <si>
    <t>Hiury Ramos de Andrade</t>
  </si>
  <si>
    <t>Hugo Leonardo da Silva Pereira</t>
  </si>
  <si>
    <t>Iaggo Raphael David</t>
  </si>
  <si>
    <t>Iara Costa Machado</t>
  </si>
  <si>
    <t>Iara Heloisa Ramos Mendes</t>
  </si>
  <si>
    <t>Igor Rainneh Durães Cruz</t>
  </si>
  <si>
    <t>IGOR ROZA</t>
  </si>
  <si>
    <t>Iguatemy Maria de Lucena Martins</t>
  </si>
  <si>
    <t>Ingredy Emanuelle Rodrigues Freire</t>
  </si>
  <si>
    <t>Ingrid Dias</t>
  </si>
  <si>
    <t>Ingrid France Nunes dos Santos</t>
  </si>
  <si>
    <t>Isabela V. Lopes Versiani</t>
  </si>
  <si>
    <t>Isabela Versiani</t>
  </si>
  <si>
    <t>Ítalo Barreto Prates</t>
  </si>
  <si>
    <t>Jaime Tolentino Miranda Neto</t>
  </si>
  <si>
    <t>Janice Guimarães Carvalho</t>
  </si>
  <si>
    <t>Janilson de Assis Miranda</t>
  </si>
  <si>
    <t>Jaqueline Santos e Silva</t>
  </si>
  <si>
    <t>Jaqueline Teixeira Teles Gonçalves</t>
  </si>
  <si>
    <t>Jayme dos Santos</t>
  </si>
  <si>
    <t>Jean Claude Lafeta</t>
  </si>
  <si>
    <t>Jean Claude Lafetá</t>
  </si>
  <si>
    <t>Jeferson Mendes Pereira</t>
  </si>
  <si>
    <t>Jefferson Ferreira Reis</t>
  </si>
  <si>
    <t>Jeilson Antunes de Freitas</t>
  </si>
  <si>
    <t>Jéssica Aparecida Campos</t>
  </si>
  <si>
    <t>Jéssica Ferreira Andrade</t>
  </si>
  <si>
    <t>Jessica Leidiane Ferreira Soares</t>
  </si>
  <si>
    <t>Jéssica Reis Buratti</t>
  </si>
  <si>
    <t>Jéssyca Fernanda Gomes Lopes Soares</t>
  </si>
  <si>
    <t>Jesulino Farias de Souza Neto</t>
  </si>
  <si>
    <t>Jiuliano Carlos Lopes Mendes</t>
  </si>
  <si>
    <t>Jiulliano Carlos Lopes Mendes</t>
  </si>
  <si>
    <t>João Alan Ferreira Elias</t>
  </si>
  <si>
    <t>João Antonio Cardoso Oliveira</t>
  </si>
  <si>
    <t>João Batista Freire</t>
  </si>
  <si>
    <t>João Carlos Bouzas Marins Carlos Bouzas Marins</t>
  </si>
  <si>
    <t>João Guilhermo Rios Pimenta Fernandes</t>
  </si>
  <si>
    <t>João Pedro CARMARGO</t>
  </si>
  <si>
    <t>João Victor de Araújo Queiroz</t>
  </si>
  <si>
    <t>João Vitor Queiroz Hoebert</t>
  </si>
  <si>
    <t>Jomar Luiz Santos Almeida</t>
  </si>
  <si>
    <t>Jomilto Praxedes</t>
  </si>
  <si>
    <t>Jonathan Daltio Rossi</t>
  </si>
  <si>
    <t>Jorge Steinhilber</t>
  </si>
  <si>
    <t>José Alair Da Fonseca Filho</t>
  </si>
  <si>
    <t>José de Andrade Matos-Sobrinho</t>
  </si>
  <si>
    <t>José Irineu Gorla</t>
  </si>
  <si>
    <t>José Mansano Bauman</t>
  </si>
  <si>
    <t>José Roberto Antunes</t>
  </si>
  <si>
    <t>José Roberto Lopes de Sales</t>
  </si>
  <si>
    <t>José Silva Júnior</t>
  </si>
  <si>
    <t>Jose Vicente Gonçalves da Silva Neto</t>
  </si>
  <si>
    <t>Juan Barbosa Gonçalves</t>
  </si>
  <si>
    <t>Juan Eduardo Aldunate FERREIRA</t>
  </si>
  <si>
    <t>Júlia Veronica Soares Ferreira</t>
  </si>
  <si>
    <t>Juliana Bohnen Guimarães</t>
  </si>
  <si>
    <t>Juliana de Jesus Rocha</t>
  </si>
  <si>
    <t>Juliana Dias Breves</t>
  </si>
  <si>
    <t>Juliana Valéria Souza Santos</t>
  </si>
  <si>
    <t>Kamila Lopes Miranda</t>
  </si>
  <si>
    <t>Kamilla Alves da Silva</t>
  </si>
  <si>
    <t>Karen Layane dos Santos</t>
  </si>
  <si>
    <t>Karine Bastos Leite</t>
  </si>
  <si>
    <t>Karine Gonçalves Souza</t>
  </si>
  <si>
    <t>Karolina Silva Santiago</t>
  </si>
  <si>
    <t>Kássia Héllen Vieira</t>
  </si>
  <si>
    <t>Keila Raiany Pereira Silva</t>
  </si>
  <si>
    <t>Kelly Bomfim da Silva Fernandes</t>
  </si>
  <si>
    <t>Kênia Luiza Ferreira Rocha</t>
  </si>
  <si>
    <t>Kissia Soares Santos</t>
  </si>
  <si>
    <t>Lácio Cesar Gomes</t>
  </si>
  <si>
    <t>Laidiane Jesus Costa</t>
  </si>
  <si>
    <t>Lais Castilho Xavier</t>
  </si>
  <si>
    <t>Lais Viviany Oliveira Xavier</t>
  </si>
  <si>
    <t>Lalina Raiany Santos Lataliza</t>
  </si>
  <si>
    <t>Lara Mikaeli Pereira Dias</t>
  </si>
  <si>
    <t>Larissa Danielle Almeida De Oliveira</t>
  </si>
  <si>
    <t>Larissa Ferreira dos Santos</t>
  </si>
  <si>
    <t>Laura Beatriz Costa Veloso</t>
  </si>
  <si>
    <t>Laura Lílian Ferreira Silva</t>
  </si>
  <si>
    <t>Lawrey Vanessa Rocha Soares</t>
  </si>
  <si>
    <t>Leandro Carlos Mazzei</t>
  </si>
  <si>
    <t>Leandro Teófilo de Brito</t>
  </si>
  <si>
    <t>Leiliane Pereira Silva</t>
  </si>
  <si>
    <t>Leonardo Geamonond Nunes</t>
  </si>
  <si>
    <t>Leonardo Tolentino dos Santos</t>
  </si>
  <si>
    <t>Letícia Coelho Silveira</t>
  </si>
  <si>
    <t>Letícia Emanoelle de Freitas</t>
  </si>
  <si>
    <t>Letícia Maria Cunha da Cruz</t>
  </si>
  <si>
    <t>Letícia Silveira</t>
  </si>
  <si>
    <t>Letícia Sousa de Carvalho</t>
  </si>
  <si>
    <t>Lidiane Carvalho Silva</t>
  </si>
  <si>
    <t>Lívia Vilela Barros</t>
  </si>
  <si>
    <t>Lorena Michele Prates da Silva</t>
  </si>
  <si>
    <t>Louise Santos</t>
  </si>
  <si>
    <t>Luana Pereira Da Costa Fernandes</t>
  </si>
  <si>
    <t>Lucas Ariel Santos Araújo</t>
  </si>
  <si>
    <t>Lucas Henrique Soares Ribeiro</t>
  </si>
  <si>
    <t>Lucas Menon</t>
  </si>
  <si>
    <t>Lucas Rafael de Macêdo Caxito</t>
  </si>
  <si>
    <t>Lucas Rafael Moreira Nunes</t>
  </si>
  <si>
    <t>Luciana Aparecida Coutinho</t>
  </si>
  <si>
    <t>Luciana Lima de Vasconcelos</t>
  </si>
  <si>
    <t>Luciana Mendes de Oliveira</t>
  </si>
  <si>
    <t>Luciane Cristina Arantes da Costa</t>
  </si>
  <si>
    <t>Luciano Meireles de Pontes</t>
  </si>
  <si>
    <t>Luís Fernando Deresz</t>
  </si>
  <si>
    <t>LUIS PAULO GOMES MASCARENHAS</t>
  </si>
  <si>
    <t>Luiz Fernando Silva Jaques</t>
  </si>
  <si>
    <t>Magda Mendes Vieira</t>
  </si>
  <si>
    <t>Mailton Nascimento Oliveira</t>
  </si>
  <si>
    <t>Marcel Guimarães Da Silveira</t>
  </si>
  <si>
    <t>Marcelo de Farias Teixeira</t>
  </si>
  <si>
    <t>Marcelo de Paula Nagem</t>
  </si>
  <si>
    <t>Marcelo Figueiredo dos Santos</t>
  </si>
  <si>
    <t>Marcelo Gallo de Carvalho</t>
  </si>
  <si>
    <t>Márcia Margarida Silva Rocha</t>
  </si>
  <si>
    <t>Márcio Assis</t>
  </si>
  <si>
    <t>Marco Aurélio Dias Gusmão2</t>
  </si>
  <si>
    <t>Marco Gutemberg Marcos</t>
  </si>
  <si>
    <t>Marcone Alisson Nogueira Oliveira</t>
  </si>
  <si>
    <t>Maria Clara Alvaro Santos</t>
  </si>
  <si>
    <t>Maria Clara Álvaro Santos</t>
  </si>
  <si>
    <t>Maria de Fátima de Matos Maia</t>
  </si>
  <si>
    <t>Maria Eduarda de Moraes Sirydakis</t>
  </si>
  <si>
    <t>Maria Geovania Cardoso Batista</t>
  </si>
  <si>
    <t>Maria Jéssica Gonçalves Durães</t>
  </si>
  <si>
    <t>Maria Luisa da Silva</t>
  </si>
  <si>
    <t>Maria Luiza Gonçalves Rodrigues</t>
  </si>
  <si>
    <t>Maria Tereza Durães Sobrinho</t>
  </si>
  <si>
    <t>Mariana Moratori Pires</t>
  </si>
  <si>
    <t>Mariana Peres da Rocha</t>
  </si>
  <si>
    <t>Mariana Rocha Alves</t>
  </si>
  <si>
    <t>Marília Lasmar Gomes Pereira</t>
  </si>
  <si>
    <t>Marília Martins</t>
  </si>
  <si>
    <t>Marílis Aparecida de Meneses Ferreira</t>
  </si>
  <si>
    <t>Marina Ferreira de Lima</t>
  </si>
  <si>
    <t>Marina Graziele Mendes Pereira</t>
  </si>
  <si>
    <t>Marlúcia Ferreira Rocha</t>
  </si>
  <si>
    <t>Marúcia Carla D’Afonseca Santos Borges</t>
  </si>
  <si>
    <t>Mateus da Costa Monteiro</t>
  </si>
  <si>
    <t>Mateus Dias Antunes</t>
  </si>
  <si>
    <t>Mateus Gonçalves da Silva</t>
  </si>
  <si>
    <t>Mateus Nobre Braulino</t>
  </si>
  <si>
    <t>Matheus Felipe de Oliveira Neves</t>
  </si>
  <si>
    <t>Matheus Oliveira Araújo</t>
  </si>
  <si>
    <t>Matheus Ramos da Cruz</t>
  </si>
  <si>
    <t>Matheus Silveira Gois</t>
  </si>
  <si>
    <t>Maurício Almeida</t>
  </si>
  <si>
    <t>Maurício Fagundes da conceição</t>
  </si>
  <si>
    <t>Maylson Nascimento Oliveira</t>
  </si>
  <si>
    <t>Messias Augusto Carvalho Fernandes</t>
  </si>
  <si>
    <t>Michele Pereira de Souza da Fonseca</t>
  </si>
  <si>
    <t>Michelle Carolina Piassalonga</t>
  </si>
  <si>
    <t>Michelle Vanessa Oliveira Teixeira</t>
  </si>
  <si>
    <t>Miguel Barcelos</t>
  </si>
  <si>
    <t>Moisés Vieira de Carvalho</t>
  </si>
  <si>
    <t>N´ívia Maria de Oliveira Jacques</t>
  </si>
  <si>
    <t>Nádia Fabrícia Rodrigues Oliveira</t>
  </si>
  <si>
    <t>Nadson Henrique Gonçalves Rodrigues</t>
  </si>
  <si>
    <t>Nágila Gonçalves Silva Araújo</t>
  </si>
  <si>
    <t>Nágilla Santa Rosa Cordeiro1</t>
  </si>
  <si>
    <t>Nara Rejane Cruz de Oliveira</t>
  </si>
  <si>
    <t>Natália Mendes de Jesus</t>
  </si>
  <si>
    <t>Nayara Christine Souza</t>
  </si>
  <si>
    <t>Nayra Suze Souza e Silva</t>
  </si>
  <si>
    <t>Neil Franco</t>
  </si>
  <si>
    <t>Nelson Francisco de Paula Teixeira</t>
  </si>
  <si>
    <t>Ney Silva Santana</t>
  </si>
  <si>
    <t>Nilton Soares Formiga</t>
  </si>
  <si>
    <t>Nívea Maria de Oliveira Jaques</t>
  </si>
  <si>
    <t>Osmano Tavares de Souza</t>
  </si>
  <si>
    <t>Pamela Graciele Soares Lopes</t>
  </si>
  <si>
    <t>Patrícia Aparecida Antunes Alves</t>
  </si>
  <si>
    <t>Paulo Henrique da Silva</t>
  </si>
  <si>
    <t>Paulo Henrique Mendes Veloso</t>
  </si>
  <si>
    <t>Paulo Sérgio Bereoff</t>
  </si>
  <si>
    <t>Paulo Victor Mezzaroba</t>
  </si>
  <si>
    <t>Pedro Felipe Neves Dias</t>
  </si>
  <si>
    <t>Pedro Henrique Berbert de Carvalho</t>
  </si>
  <si>
    <t>Pedro Ian Barbalho Gualberto</t>
  </si>
  <si>
    <t>Pedro Paulo Deprá</t>
  </si>
  <si>
    <t>Priscila Figueiredo Campos</t>
  </si>
  <si>
    <t>Priscilla Duarte Corrêa Soares</t>
  </si>
  <si>
    <t>Priscilla Kalisy Duarte Soares</t>
  </si>
  <si>
    <t>Rafael Ferreira da Silva</t>
  </si>
  <si>
    <t>Rafael Junio Lima Rocha</t>
  </si>
  <si>
    <t>Rafael Magalhães Carvalho dos Santos</t>
  </si>
  <si>
    <t>Rafael Silveira Freire</t>
  </si>
  <si>
    <t>Rafaela Machado de Souza</t>
  </si>
  <si>
    <t>Raine Amorim Carvalho</t>
  </si>
  <si>
    <t>Raquel FRANCO</t>
  </si>
  <si>
    <t>Raquel Ludovino Alves da Silva</t>
  </si>
  <si>
    <t>Raquel Schwenck Mello Vianna</t>
  </si>
  <si>
    <t>Rayane Ferreira Rocha</t>
  </si>
  <si>
    <t>Regina Fátima Woloch</t>
  </si>
  <si>
    <t>Renata Dexheimer</t>
  </si>
  <si>
    <t>Renata Gomes da Silva</t>
  </si>
  <si>
    <t>Renata Luiza Chaves de Souza</t>
  </si>
  <si>
    <t>Renata Luiza Silva Oliveira</t>
  </si>
  <si>
    <t>Renata Martins</t>
  </si>
  <si>
    <t>Renato Melo Ferreira</t>
  </si>
  <si>
    <t>Renato S. Monteiro Junior</t>
  </si>
  <si>
    <t>Renato Sobral Monteiro Junior</t>
  </si>
  <si>
    <t>Renato Sobral Monteiro-Junior</t>
  </si>
  <si>
    <t>Renê Ferreira da Silva Junior</t>
  </si>
  <si>
    <t>Rhaonay Junqueira Reis</t>
  </si>
  <si>
    <t>Ricardo Alexandre Rodrigues Santa Cruz</t>
  </si>
  <si>
    <t>Roberto Simão</t>
  </si>
  <si>
    <t>Rodolfo Adriano Goulart Santana</t>
  </si>
  <si>
    <t>Rodrigo Soares Lima</t>
  </si>
  <si>
    <t>Rodrigo Sudatti Delevatti</t>
  </si>
  <si>
    <t>Rogério Barbosa de Freitas</t>
  </si>
  <si>
    <t>Rogério Gomes Da Silva</t>
  </si>
  <si>
    <t>Rosângela Ramos Veloso-Silva</t>
  </si>
  <si>
    <t>Roseane Monteiro-Santos</t>
  </si>
  <si>
    <t>Sabrina de Lima Vitório</t>
  </si>
  <si>
    <t>Samuel Grigório Teixeira Mendes</t>
  </si>
  <si>
    <t>Sandra Regina Martins de Oliveira</t>
  </si>
  <si>
    <t>Sany Mariane Barbosa de Abreu Fonseca</t>
  </si>
  <si>
    <t>Sarah Andrade da Silva</t>
  </si>
  <si>
    <t>Sarah Carine Gomes Aragão</t>
  </si>
  <si>
    <t>Sarah Ramos</t>
  </si>
  <si>
    <t>Saulo Daniel Mendes Cunha</t>
  </si>
  <si>
    <t>Sérgio Medeiros dos Santos Filho</t>
  </si>
  <si>
    <t>Silas Fernando Jesus Chaves</t>
  </si>
  <si>
    <t>Simone Valeria Dias Souto Santos</t>
  </si>
  <si>
    <t>Soraia Cleusa dos Santos</t>
  </si>
  <si>
    <t>Suyara Ferreira Antunes</t>
  </si>
  <si>
    <t>Suzy Chrystine Guedes</t>
  </si>
  <si>
    <t>Talita Pereira da Silva Marçal</t>
  </si>
  <si>
    <t>Tamara Karine Alves Gomes</t>
  </si>
  <si>
    <t>Tamiris Cardoso</t>
  </si>
  <si>
    <t>Tamy Fernanda Silva Amaro</t>
  </si>
  <si>
    <t>Tânia Lúcia Werner</t>
  </si>
  <si>
    <t>Taynara Helena dos Santos</t>
  </si>
  <si>
    <t>Tayrine Resende de Oliveira</t>
  </si>
  <si>
    <t>Telma Adriana Pacífico Martineli</t>
  </si>
  <si>
    <t>Thaila Andrea Fernandes Pereira</t>
  </si>
  <si>
    <t>Thainá Richelli Oliveira Resende</t>
  </si>
  <si>
    <t>Thatiana Maia Tolentino</t>
  </si>
  <si>
    <t>Thiago T. Guimarães</t>
  </si>
  <si>
    <t>Tiago André Macedo</t>
  </si>
  <si>
    <t>Valderi Abreu de Lima</t>
  </si>
  <si>
    <t>Valderi da Silva Reis</t>
  </si>
  <si>
    <t>Victor Andrade de Melo</t>
  </si>
  <si>
    <t>Victor Gabriel Barbosa Xavier</t>
  </si>
  <si>
    <t>Victor José Bastos-Silva</t>
  </si>
  <si>
    <t>Victor Keihan Matsudo</t>
  </si>
  <si>
    <t>Vinicius Barroso Hirota</t>
  </si>
  <si>
    <t>Vinicius Branco Freire Silva</t>
  </si>
  <si>
    <t>Vinícius Coimbra Viana</t>
  </si>
  <si>
    <t>Vinicius Dias Rodrigues</t>
  </si>
  <si>
    <t>Vinícius Moreira Neves Reis</t>
  </si>
  <si>
    <t>Vinícius Salomão Rodrigues</t>
  </si>
  <si>
    <t>Vitor Igor Conceição do Nascimento</t>
  </si>
  <si>
    <t>Viviane Carrasco</t>
  </si>
  <si>
    <t>Viviane Ceccato Coelho</t>
  </si>
  <si>
    <t>Vivianne Margareth Chaves Pereira Reis</t>
  </si>
  <si>
    <t>Wagner Antônio Barbosa da Silva</t>
  </si>
  <si>
    <t>Wagner Jorge Ribeiro Domingues</t>
  </si>
  <si>
    <t>Waldney Roberto de Matos e Ávila</t>
  </si>
  <si>
    <t>Walleson Diego Ferreira Santos</t>
  </si>
  <si>
    <t>Walter Luiz de Moura</t>
  </si>
  <si>
    <t>Wane Elayne Soares EULÁLIO</t>
  </si>
  <si>
    <t>Wanessa Casteluber Lopes</t>
  </si>
  <si>
    <t>Weberti Veloso Mendonça</t>
  </si>
  <si>
    <t>Wellington Alquimim dos Santos</t>
  </si>
  <si>
    <t>Wellington Danilo Soares</t>
  </si>
  <si>
    <t>Wenderson Júneo Ramos Fernandes</t>
  </si>
  <si>
    <t>WILLIAM CORDEIRO DE SOUZA</t>
  </si>
  <si>
    <t>William Fernando Garcia</t>
  </si>
  <si>
    <t>Yara de Oliveira Cândido Silva</t>
  </si>
  <si>
    <t>Adilene Viana Machado Gonçalves</t>
  </si>
  <si>
    <t>Adriana Lacerda Jorge</t>
  </si>
  <si>
    <t>Adriana Zilly</t>
  </si>
  <si>
    <t>Adriane Calvetti de Medeiros</t>
  </si>
  <si>
    <t>Alaíde Pereira Silva</t>
  </si>
  <si>
    <t>Alba Otoni</t>
  </si>
  <si>
    <t>Alessandra Mazzo</t>
  </si>
  <si>
    <t>Aline Daiane Schlindwein</t>
  </si>
  <si>
    <t>Aline Fernanda Campos Machado</t>
  </si>
  <si>
    <t>Amanda Karoline Pinheiro Silva</t>
  </si>
  <si>
    <t>Amanda Martins Lopes</t>
  </si>
  <si>
    <t>Amanda Mendonça Leão</t>
  </si>
  <si>
    <t>Amanda Tainara Souza Freitas</t>
  </si>
  <si>
    <t>América Maria Eleutério</t>
  </si>
  <si>
    <t>Ana Augusta Maciel de Souza</t>
  </si>
  <si>
    <t>Ana Caroline Melo dos Santos</t>
  </si>
  <si>
    <t>Ana Clara Antunes Bastos</t>
  </si>
  <si>
    <t>Ana Clara Fernandes Marques</t>
  </si>
  <si>
    <t>Ana Claudia Pereira Terças</t>
  </si>
  <si>
    <t>Ana Cláudia Pereira Terças</t>
  </si>
  <si>
    <t>Ana Elza Oliveira de Mendonça</t>
  </si>
  <si>
    <t>Ana Flávia Rodrigues Sousa</t>
  </si>
  <si>
    <t>Ana Letícia Vieira Santos</t>
  </si>
  <si>
    <t>Ana Luísa Figueiredo Oliveira</t>
  </si>
  <si>
    <t>Ana Maria Alencar</t>
  </si>
  <si>
    <t>Ana Maria de Castro</t>
  </si>
  <si>
    <t>Ana Maria Parente Garcia Alencar</t>
  </si>
  <si>
    <t>Ana Maria Santos</t>
  </si>
  <si>
    <t>Ana Maria Vitrícia de Souza</t>
  </si>
  <si>
    <t>Ana Maura Freitas Marques Figueiredo</t>
  </si>
  <si>
    <t>Ana Paula Ferreira Holzmann</t>
  </si>
  <si>
    <t>Ana Paula Ferreira Maciel</t>
  </si>
  <si>
    <t>Ana Paula Lopes Batista</t>
  </si>
  <si>
    <t>Ana Paula Maciel</t>
  </si>
  <si>
    <t>Ana Paula Soares Aguiar</t>
  </si>
  <si>
    <t>Anamaria Alves Napoleão</t>
  </si>
  <si>
    <t>Anderson Geraldo dos Santos</t>
  </si>
  <si>
    <t>Andra Aparecida Dionizio Barbosa</t>
  </si>
  <si>
    <t>Andra Aparecida Dionízio Barbosa</t>
  </si>
  <si>
    <t>André Luiz Ramos Leal</t>
  </si>
  <si>
    <t>Andrea Maria Eleutério de Barros Lima Martins</t>
  </si>
  <si>
    <t>Andréia Guerra Siman</t>
  </si>
  <si>
    <t>Andressa Kaline Ferreira Araújo Jales</t>
  </si>
  <si>
    <t>Andreza Miranda de Abreu</t>
  </si>
  <si>
    <t>Andria de Siqueira Bento</t>
  </si>
  <si>
    <t>Ândria De Siqueira Bento</t>
  </si>
  <si>
    <t>Anna Paula Gonçalves Lolli</t>
  </si>
  <si>
    <t>Annie Victória Souza Soares</t>
  </si>
  <si>
    <t>Anny Giselly Milhome da Costa Farre</t>
  </si>
  <si>
    <t>Anthony Magalhães Morais Santiago</t>
  </si>
  <si>
    <t>Antônia Gonçalves de Souza</t>
  </si>
  <si>
    <t>Antonia Mara Rodrigues de Loiola</t>
  </si>
  <si>
    <t>Antônio Carlos Albuquerque Moreira</t>
  </si>
  <si>
    <t>Antonio Germane Alves Pinto</t>
  </si>
  <si>
    <t>Antonio Marcos Tosoli Gomes</t>
  </si>
  <si>
    <t>Antônio Prates Caldeira</t>
  </si>
  <si>
    <t>Ariane Thaise Frello Roque</t>
  </si>
  <si>
    <t>Audrey Vidal Pereira</t>
  </si>
  <si>
    <t>Augusta Rosa Rossi-Barbosa</t>
  </si>
  <si>
    <t>Aurélia Danda Sampaio</t>
  </si>
  <si>
    <t>Ayla Chéquer Maia Medeiros</t>
  </si>
  <si>
    <t>Bárbara Ataíde Caldeira</t>
  </si>
  <si>
    <t>Bárbara Cerqueira Santos Lopes</t>
  </si>
  <si>
    <t>Bárbara Maria de Oliveira Azevedo</t>
  </si>
  <si>
    <t>Bárbara Nobre Lafetá</t>
  </si>
  <si>
    <t>Beatriz Maria dos Santos Santiago Ribeiro</t>
  </si>
  <si>
    <t>Beatriz Maria Jorge</t>
  </si>
  <si>
    <t>Bianca Dargam Gomes Vieira</t>
  </si>
  <si>
    <t>Bianca Santana Dutra</t>
  </si>
  <si>
    <t>Brenda Cristina Rodrigues de Almeida</t>
  </si>
  <si>
    <t>Breno Gabriel Rodrigues Queiroz</t>
  </si>
  <si>
    <t>Bruna Mariane Nogueira Ruas</t>
  </si>
  <si>
    <t>Bruna Rodrigues de Jesus</t>
  </si>
  <si>
    <t>Bruno Ferreira do Serrado Barbosa</t>
  </si>
  <si>
    <t>Bruno Porto Soares</t>
  </si>
  <si>
    <t>Caio César Oliveira</t>
  </si>
  <si>
    <t>Camila Aparecida Peres Borges</t>
  </si>
  <si>
    <t>Camila Belfort PianNno</t>
  </si>
  <si>
    <t>Camila Borges Rufino</t>
  </si>
  <si>
    <t>Camila Fernandes Pollo</t>
  </si>
  <si>
    <t>Camila Ferreira de Oliveira</t>
  </si>
  <si>
    <t>Camila Karen de Melo Almeida</t>
  </si>
  <si>
    <t>Cândida Maria Alves Soares</t>
  </si>
  <si>
    <t>Cariston Rodrigo Bencichel</t>
  </si>
  <si>
    <t>Carla Caniatto Perencin</t>
  </si>
  <si>
    <t>Carla Francini Tasso Filietáz</t>
  </si>
  <si>
    <t>Carle Porcino</t>
  </si>
  <si>
    <t>Carlie da Fontoura Taschetto</t>
  </si>
  <si>
    <t>Carlos Leonardo Figueireido Cunha</t>
  </si>
  <si>
    <t>Carmem Lúcia Colomé Beck</t>
  </si>
  <si>
    <t>Carolina Amaral Oliveira</t>
  </si>
  <si>
    <t>Carolina dos Reis Alves</t>
  </si>
  <si>
    <t>Carolina Picoloto</t>
  </si>
  <si>
    <t>Carolina Renz Pretto</t>
  </si>
  <si>
    <t>Caroline Figueiredo Fernandes</t>
  </si>
  <si>
    <t>Caroline Gomes Marambaia</t>
  </si>
  <si>
    <t>Cássia Janne Nonato da Costa</t>
  </si>
  <si>
    <t>Cássio de Almeida Lima</t>
  </si>
  <si>
    <t>Catherine Maria Mameluque e Silva</t>
  </si>
  <si>
    <t>Cáthia Alessandra Varela Ataíde</t>
  </si>
  <si>
    <t>Célia Pereira Caldas</t>
  </si>
  <si>
    <t>Célida Juliana De Oliveira</t>
  </si>
  <si>
    <t>Celsilvana Teixeira Gomes</t>
  </si>
  <si>
    <t>Christiane Borges Evangelista</t>
  </si>
  <si>
    <t>Cíntia Nasi</t>
  </si>
  <si>
    <t>Clara Cássia Versiani</t>
  </si>
  <si>
    <t>Clara de Cássia Versiani</t>
  </si>
  <si>
    <t>Clarice Geórgia Monteiro Dias e Silva</t>
  </si>
  <si>
    <t>Clarita Terra Rodrigues Serafim</t>
  </si>
  <si>
    <t>Claudia Danyella Alves Leão Ribeiro</t>
  </si>
  <si>
    <t>Cláudia de Alvarenga Diniz Fonseca</t>
  </si>
  <si>
    <t>Cláudia Mendes Campos Versiani</t>
  </si>
  <si>
    <t>Claudialine Almeida Rabelo Rosario</t>
  </si>
  <si>
    <t>Cláudio Gleidiston Lima da Silva</t>
  </si>
  <si>
    <t>Cleine Almeida Oliveira Andrade</t>
  </si>
  <si>
    <t>Cleuma Sueli Santos Suto</t>
  </si>
  <si>
    <t>Conceição Vieira da Silva Ohara</t>
  </si>
  <si>
    <t>Cristian Juan Pereira Lima</t>
  </si>
  <si>
    <t>Cristiane do Rosário Andrade</t>
  </si>
  <si>
    <t>Cristiane Maria Mendes Ferreira</t>
  </si>
  <si>
    <t>Cristiane Pais Barbosa</t>
  </si>
  <si>
    <t>Cristiano Leonardo de Oliveira Dias</t>
  </si>
  <si>
    <t>Cristina Andrade Sampaio</t>
  </si>
  <si>
    <t>Cybelle Soares Reis</t>
  </si>
  <si>
    <t>Daniel de Melo Freitas</t>
  </si>
  <si>
    <t>Daniel Santos Martins</t>
  </si>
  <si>
    <t>Daniel Vinicius Alves Silva</t>
  </si>
  <si>
    <t>Daniela Savi Geremia</t>
  </si>
  <si>
    <t>Daniele Mesquita de Brito</t>
  </si>
  <si>
    <t>Daniella Cristina Reis Araújo</t>
  </si>
  <si>
    <t>Daniella Mota Mourão</t>
  </si>
  <si>
    <t>Danielle Gonçalves Cruz Rebouças</t>
  </si>
  <si>
    <t>Danielle Rosa Evangelista</t>
  </si>
  <si>
    <t>Danielly Nogueira de Oliveira Silva</t>
  </si>
  <si>
    <t>Danila Pequeno Santana</t>
  </si>
  <si>
    <t>Danusa Cristina Soares de Freitas</t>
  </si>
  <si>
    <t>Danusa Fernandes Severo</t>
  </si>
  <si>
    <t>Danusa Fernandes Soares</t>
  </si>
  <si>
    <t>Danuse Silveira MarGns</t>
  </si>
  <si>
    <t>Darlene Mara dos Santos Tavares</t>
  </si>
  <si>
    <t>Davi Porfirio da Silva</t>
  </si>
  <si>
    <t>Dayane Tabatha Santos Durães</t>
  </si>
  <si>
    <t>Débora Fagundes Brito</t>
  </si>
  <si>
    <t>Deborah Cristina</t>
  </si>
  <si>
    <t>Deborah Franscielle da Fonseca</t>
  </si>
  <si>
    <t>Deciane Pintanela de Carvalho</t>
  </si>
  <si>
    <t>Dejeane de Oliveira Silva</t>
  </si>
  <si>
    <t>Denicy de Nazaré Pereira Chagas</t>
  </si>
  <si>
    <t>Denise Rocha Raimundo Leone</t>
  </si>
  <si>
    <t>Desirée Sant’Ana Haikal</t>
  </si>
  <si>
    <t>Dhyanine Morais de Lima</t>
  </si>
  <si>
    <t>Diego de Oliveira Souza</t>
  </si>
  <si>
    <t>Diego Dias de Araújo</t>
  </si>
  <si>
    <t>Diego Pereira Rodrigues</t>
  </si>
  <si>
    <t>Dina Luciana Batista Andrade</t>
  </si>
  <si>
    <t>Douglas Rodney Oliveira</t>
  </si>
  <si>
    <t>Douglas Vitor Maia Pereira</t>
  </si>
  <si>
    <t>Dyulia Correa Santos</t>
  </si>
  <si>
    <t>Edilene Oliveira Amaral</t>
  </si>
  <si>
    <t>Edilma Gomes Rocha Cavalcante</t>
  </si>
  <si>
    <t>Edison Luiz Devos Barlem</t>
  </si>
  <si>
    <t>Edmara Chaves Costa</t>
  </si>
  <si>
    <t>Edna Aparecida Barbosa de Castro</t>
  </si>
  <si>
    <t>Edna Sabrina Gonçalves Mota</t>
  </si>
  <si>
    <t>Edna Thais Jeremias Martins</t>
  </si>
  <si>
    <t>Edson Rabelo Cardoso</t>
  </si>
  <si>
    <t>Eduardo Guidi Francisco dos Reis</t>
  </si>
  <si>
    <t>Eduardo Nunes</t>
  </si>
  <si>
    <t>Edvane Birelo Lopes De Domenico</t>
  </si>
  <si>
    <t>Egydio Emiliano Camargos de Medeiros</t>
  </si>
  <si>
    <t>Eila Pinto Magalhães</t>
  </si>
  <si>
    <t>Elaine Cristina Dias Franco</t>
  </si>
  <si>
    <t>Elaine Cristina Santos Alves</t>
  </si>
  <si>
    <t>Elaine da Silva Maia</t>
  </si>
  <si>
    <t>Elaine Virgínia Martins de Souza Figueiredo</t>
  </si>
  <si>
    <t>Elena Bohomol</t>
  </si>
  <si>
    <t>Elisa Sampaio Athayde</t>
  </si>
  <si>
    <t>Eloana Ferreira D’Artibale</t>
  </si>
  <si>
    <t>Elton Junio Sady Prates</t>
  </si>
  <si>
    <t>Emanuel Messias Silva Feitosa</t>
  </si>
  <si>
    <t>Emanuelly Luize Martins</t>
  </si>
  <si>
    <t>Emerson Alves Chaves</t>
  </si>
  <si>
    <t>Emiliana Bezerra Gomes</t>
  </si>
  <si>
    <t>Emilly</t>
  </si>
  <si>
    <t>Endi Lanza Galvão</t>
  </si>
  <si>
    <t>Enimar de Paula</t>
  </si>
  <si>
    <t>Êrica Rosalba Mallmann Duarte</t>
  </si>
  <si>
    <t>Erick Dias Pereira</t>
  </si>
  <si>
    <t>Érika Simone Pinto Galvão</t>
  </si>
  <si>
    <t>Esther In Hae Park</t>
  </si>
  <si>
    <t>Etiane de Oliveira Freitas</t>
  </si>
  <si>
    <t>Evanira Rodrigues Maia</t>
  </si>
  <si>
    <t>Évilin Diniz Gutierres</t>
  </si>
  <si>
    <t>Fabiana Mota Schitini</t>
  </si>
  <si>
    <t>Fabiana Soares Rocha</t>
  </si>
  <si>
    <t>Fabiane Mendes Souza</t>
  </si>
  <si>
    <t>Fabiane Pinho Furtado Gautério</t>
  </si>
  <si>
    <t>Fabiane Voss Klemtz</t>
  </si>
  <si>
    <t>Fabio Scorsolini-Comin</t>
  </si>
  <si>
    <t>Fabíola Afonso Fagundes Pereira</t>
  </si>
  <si>
    <t>Fabíola Fagundes Afonso Pereira</t>
  </si>
  <si>
    <t>Fabrícia Cavalcante Rocha</t>
  </si>
  <si>
    <t>Fabrícia Vieira de Matos</t>
  </si>
  <si>
    <t>Felipe de Castro Felicio</t>
  </si>
  <si>
    <t>Felype Joseh de Souza Lima Alves e Silva</t>
  </si>
  <si>
    <t>Fernanda Alves Maia</t>
  </si>
  <si>
    <t>Fernanda Batista Oliveira Santos</t>
  </si>
  <si>
    <t>Fernanda Henriques Rocha Ribeiro</t>
  </si>
  <si>
    <t>Fernanda Leal Caiado</t>
  </si>
  <si>
    <t>Fernanda Marques da Costa</t>
  </si>
  <si>
    <t>Fernanda Miranda Ribeiro</t>
  </si>
  <si>
    <t>Fernanda Mourão Cardoso</t>
  </si>
  <si>
    <t>Fernanda Regina Gnoatto</t>
  </si>
  <si>
    <t>Fernanda Walker</t>
  </si>
  <si>
    <t>Fernandez Fonseca Almeida</t>
  </si>
  <si>
    <t>Fernando Badaró Pimentel Júnior</t>
  </si>
  <si>
    <t>Fernando Sala Marin</t>
  </si>
  <si>
    <t>Fernando Talma Ramenta Gonçalves Barbosa</t>
  </si>
  <si>
    <t>Fernando Talma Rameta Gonçalves Barbosa</t>
  </si>
  <si>
    <t>Flavia Aparecida Dias Marmo</t>
  </si>
  <si>
    <t>Flávia Martão Flório</t>
  </si>
  <si>
    <t>Flávia Pinto Alves da Silva</t>
  </si>
  <si>
    <t>Flávio Augusto de Morais</t>
  </si>
  <si>
    <t>Flávio Mendonça Pinto</t>
  </si>
  <si>
    <t>Franciele Ornelas Cunha</t>
  </si>
  <si>
    <t>Franciele Rodrigues Silva</t>
  </si>
  <si>
    <t>Francisca Clarisse de Sousa</t>
  </si>
  <si>
    <t>Francisco de Moura Beserra Filho</t>
  </si>
  <si>
    <t>Frank Ferreira Silveira</t>
  </si>
  <si>
    <t>Fúlvia Karine Santos Marques</t>
  </si>
  <si>
    <t>Gabriel de Barros Salum</t>
  </si>
  <si>
    <t>Gabriela de Pádua Rocha Corrêa</t>
  </si>
  <si>
    <t>Gabriela de Sousa Martins Melo de Araújo</t>
  </si>
  <si>
    <t>Gabriella Reis Silveira Bernardes</t>
  </si>
  <si>
    <t>Gabrielle Maria Rodrigues</t>
  </si>
  <si>
    <t>Geane ChrisGe do Carmo Veloso</t>
  </si>
  <si>
    <t>Geilsa Soraia Cavalcanti Valente</t>
  </si>
  <si>
    <t>George Sobrinho Silva</t>
  </si>
  <si>
    <t>Gímerson Erick Ferreira</t>
  </si>
  <si>
    <t>Giovana Dorneles Callegaro Higashi</t>
  </si>
  <si>
    <t>Giovanna Rosario Soanno Marchiori</t>
  </si>
  <si>
    <t>Gleyce Kelly de Brito Brasileiro Santos</t>
  </si>
  <si>
    <t>Grace Teresinha Marcon Dal Sasso</t>
  </si>
  <si>
    <t>Graciela Mendonça da Silva de Medeiros</t>
  </si>
  <si>
    <t>Graciella Lopes Araújo</t>
  </si>
  <si>
    <t>Grayce Alencar Albuquerque</t>
  </si>
  <si>
    <t>Graziela Silveira Teixeira</t>
  </si>
  <si>
    <t>Guilherme Fernando de Paula Silva</t>
  </si>
  <si>
    <t>Guilherme Henrique Santos da Cruz</t>
  </si>
  <si>
    <t>Gustavo Mendes dos Santos</t>
  </si>
  <si>
    <t>Hanna Veloso Santos</t>
  </si>
  <si>
    <t>Hanstter Hallison Alves Rezende</t>
  </si>
  <si>
    <t>Hânstter Hállison Alves Rezende</t>
  </si>
  <si>
    <t>Hedi Crecencia Heckler de Siqueira</t>
  </si>
  <si>
    <t>Heitor Augusto Araújo da Mata</t>
  </si>
  <si>
    <t>Helano Celene Mendes Almeida</t>
  </si>
  <si>
    <t>Helen Nicoletti Fernandes</t>
  </si>
  <si>
    <t>Hélio Gondim Sales</t>
  </si>
  <si>
    <t>Helisamara Mota Guedes</t>
  </si>
  <si>
    <t>Heloisa Ribeiro Storchilo</t>
  </si>
  <si>
    <t>Heloisa Silva Guerra</t>
  </si>
  <si>
    <t>Henderson Barbosa Pimenta</t>
  </si>
  <si>
    <t>Hianny Dalila Silva</t>
  </si>
  <si>
    <t>Hosana Lourenço da Silva</t>
  </si>
  <si>
    <t>Ianca Elirrayeth Mendes Rocha</t>
  </si>
  <si>
    <t>Ilária Amaral da Conceição Fernandes</t>
  </si>
  <si>
    <t>Ilka Santos Pinto</t>
  </si>
  <si>
    <t>Ingred Pereira Cirino</t>
  </si>
  <si>
    <t>Ingrede Tatiane Serafim Santana</t>
  </si>
  <si>
    <t>Ingredy Carolline de Jesus Santos</t>
  </si>
  <si>
    <t>Isabel Cristina de Oliveira Gomes</t>
  </si>
  <si>
    <t>Isabel Cristina Kowal Olm Cunha</t>
  </si>
  <si>
    <t>Isabela de Oliveira Nunes Costa</t>
  </si>
  <si>
    <t>Isabela Loyola Borém Guimarães</t>
  </si>
  <si>
    <t>Isabella Dias Raposo</t>
  </si>
  <si>
    <t>Isabella Drumond Figueiredo</t>
  </si>
  <si>
    <t>Isabella Marques Costa</t>
  </si>
  <si>
    <t>Isabely Karoline da SIlva Ribeiro</t>
  </si>
  <si>
    <t>Isadora Ferrante Boscoli de Oliveira Alves</t>
  </si>
  <si>
    <t>Islayne Arruda de Freitas</t>
  </si>
  <si>
    <t>Ismael Brioso Bastos</t>
  </si>
  <si>
    <t>Itala Letice Pereira Lessa</t>
  </si>
  <si>
    <t>Ítalo Lopes e Carvalho</t>
  </si>
  <si>
    <t>Iuri da Silva Custódio</t>
  </si>
  <si>
    <t>Jaciara Aparecida Dias Santos</t>
  </si>
  <si>
    <t>Jacó Fernando Schneider</t>
  </si>
  <si>
    <t>Jacqueline de Souza</t>
  </si>
  <si>
    <t>Jacqueline Faria de Oliveira</t>
  </si>
  <si>
    <t>Jair Almeida Carneiro</t>
  </si>
  <si>
    <t>Jallys Rafael Gonçalves Pessoa</t>
  </si>
  <si>
    <t>Janayle Kéllen Duarte de Sales</t>
  </si>
  <si>
    <t>Janine Giovanna Pereira Chaves</t>
  </si>
  <si>
    <t>Jeane Barros de Souza</t>
  </si>
  <si>
    <t>Jércica Lopes de Lima</t>
  </si>
  <si>
    <t>Jessica Adriene Diniz</t>
  </si>
  <si>
    <t>Jéssica Polliane de Jesus Nunes</t>
  </si>
  <si>
    <t>Joanilva Ribeiro Lopes</t>
  </si>
  <si>
    <t>João Alves Pereira</t>
  </si>
  <si>
    <t>João Felício Rodrigues Neto</t>
  </si>
  <si>
    <t>João Severo da Silva</t>
  </si>
  <si>
    <t>Jocléssio de Jesus Leite</t>
  </si>
  <si>
    <t>John Victor dos Santos Silva</t>
  </si>
  <si>
    <t>Joice Chiarele Pereira</t>
  </si>
  <si>
    <t>Jonatas Dutra Soares</t>
  </si>
  <si>
    <t>José Adelmo da Silva Filho</t>
  </si>
  <si>
    <t>José Carlos Amado Martins</t>
  </si>
  <si>
    <t>José Hiago Feitosa De Matos</t>
  </si>
  <si>
    <t>José Márcio Girardi de Mendonça</t>
  </si>
  <si>
    <t>José Osmando Aquino</t>
  </si>
  <si>
    <t>José Ronivon Fonseca</t>
  </si>
  <si>
    <t>José Wilson de Brito Sales</t>
  </si>
  <si>
    <t>Joselany Áfio Caetano</t>
  </si>
  <si>
    <t>Josiane Santos Brant Rocha</t>
  </si>
  <si>
    <t>Josué Souza Gleriano</t>
  </si>
  <si>
    <t>Jouhanna do Carmo Menegaz</t>
  </si>
  <si>
    <t>Júlia Duarte Costa</t>
  </si>
  <si>
    <t>Juliana</t>
  </si>
  <si>
    <t>Juliana Boaventura Avelar</t>
  </si>
  <si>
    <t>Juliana Cama Ramacciato</t>
  </si>
  <si>
    <t>Juliana Fernandes Cabral</t>
  </si>
  <si>
    <t>Juliana Freitas Marques</t>
  </si>
  <si>
    <t>Juliana Herrero da Silva</t>
  </si>
  <si>
    <t>Juliana Santos Leite</t>
  </si>
  <si>
    <t>Juliana Santos Neves</t>
  </si>
  <si>
    <t>Juliane Portella Ribeiro</t>
  </si>
  <si>
    <t>Juliane Scarton</t>
  </si>
  <si>
    <t>Júlio César Batista Santana</t>
  </si>
  <si>
    <t>Kaio Fellipe Sousa Jacome</t>
  </si>
  <si>
    <t>Karen Cristiane Pereira de Morais</t>
  </si>
  <si>
    <t>Karen Emanueli Petry</t>
  </si>
  <si>
    <t>Karina Andrade de Prince</t>
  </si>
  <si>
    <t>Karine Suene Mendes Almeida Ribeiro</t>
  </si>
  <si>
    <t>Karla Maria Carneiro Rolim</t>
  </si>
  <si>
    <t>Karla Taísa Pereira Colares</t>
  </si>
  <si>
    <t>Karolina Salomão Ataíde</t>
  </si>
  <si>
    <t>Karoline Faria de Oliveira</t>
  </si>
  <si>
    <t>Kassiely Klein</t>
  </si>
  <si>
    <t>Kátia Cristiane Soledade Dias</t>
  </si>
  <si>
    <t>Kellen Monteiro Fernandes</t>
  </si>
  <si>
    <t>Kelly Poliane Durães Paulino</t>
  </si>
  <si>
    <t>Kênia Emanuelly Aguiar Fagundes</t>
  </si>
  <si>
    <t>Kéury Guimarães Pereira</t>
  </si>
  <si>
    <t>Keury Soares Xavier</t>
  </si>
  <si>
    <t>Kleber Rodrigues de Castro Junior</t>
  </si>
  <si>
    <t>Kleyde Ventura de Souza</t>
  </si>
  <si>
    <t>Laila Thamires Gomes Santana</t>
  </si>
  <si>
    <t>Laís Farias Juliano</t>
  </si>
  <si>
    <t>Laís Silva Oliveira</t>
  </si>
  <si>
    <t>Laise Angélica Mendes Rodrigues</t>
  </si>
  <si>
    <t>Lara Mota Marinho</t>
  </si>
  <si>
    <t>Larissa Gomes de Melo França</t>
  </si>
  <si>
    <t>Larissa Lopes BaEsta1</t>
  </si>
  <si>
    <t>Laurelize Pereira Rocha</t>
  </si>
  <si>
    <t>Leandro Barbosa de Pinho</t>
  </si>
  <si>
    <t>Leila Maria Rissi Caverni</t>
  </si>
  <si>
    <t>Leilane Barbosa de Sousa</t>
  </si>
  <si>
    <t>Lenilson Prates da Silva</t>
  </si>
  <si>
    <t>Leonardo Bigolin Jantsch</t>
  </si>
  <si>
    <t>Letícia de Toledo Vaz de Alencar</t>
  </si>
  <si>
    <t>Letícia Sampaio Barbosa</t>
  </si>
  <si>
    <t>Lília Conceição Sales Bernardino</t>
  </si>
  <si>
    <t>Lilian Lacerda Fernandes</t>
  </si>
  <si>
    <t>Lisa Antunes Carvalho</t>
  </si>
  <si>
    <t>Lívia Moreira Barros</t>
  </si>
  <si>
    <t>Loraine Machado de Araújo</t>
  </si>
  <si>
    <t>Lorena Fernandes Tibães</t>
  </si>
  <si>
    <t>Lorena Rodrigues Sales</t>
  </si>
  <si>
    <t>Luan Souza Miranda</t>
  </si>
  <si>
    <t>Luana Castro Caetite</t>
  </si>
  <si>
    <t>Luana Cavalcante Costa Ferraz</t>
  </si>
  <si>
    <t>Luçandra Ramos Espírito Santo</t>
  </si>
  <si>
    <t>Lucas Andrade Meira</t>
  </si>
  <si>
    <t>Lucas Antônio Nunes dos Santos</t>
  </si>
  <si>
    <t>Lucas Antunes Fonseca</t>
  </si>
  <si>
    <t>Lucas Marques Rodrigues</t>
  </si>
  <si>
    <t>Lucas Veloso Bicalho e Oliveira</t>
  </si>
  <si>
    <t>Lúcia Helena Rodrigues Costa</t>
  </si>
  <si>
    <t>Lucia Marta Giunta da Silva</t>
  </si>
  <si>
    <t>Luciana Barbosa Pereira</t>
  </si>
  <si>
    <t>Luciana de Brito Nunes</t>
  </si>
  <si>
    <t>Luciana Mendes Araújo</t>
  </si>
  <si>
    <t>Luciana Silva Aguiar</t>
  </si>
  <si>
    <t>Luciane Zanin</t>
  </si>
  <si>
    <t>Lucineia de Pinho</t>
  </si>
  <si>
    <t>Lucinéia de Pinho</t>
  </si>
  <si>
    <t>Lucineia Pinho</t>
  </si>
  <si>
    <t>Ludmila Mourão Xavier Gomes</t>
  </si>
  <si>
    <t>Ludmila Pereira Macedo</t>
  </si>
  <si>
    <t>Luis Guedes dos Santos</t>
  </si>
  <si>
    <t>Luís Paulo Souza e Souza</t>
  </si>
  <si>
    <t>Luis Rafael Leite Sampaio</t>
  </si>
  <si>
    <t>Luís Roberto Félix Alkmim</t>
  </si>
  <si>
    <t>Luiz Carlos Moraes França</t>
  </si>
  <si>
    <t>Luiz Gustavo Nunes Costa</t>
  </si>
  <si>
    <t>Luiza Augusta Rosa Rossi-Barbosa</t>
  </si>
  <si>
    <t>Luiza Bizarria de Souza Oliveira</t>
  </si>
  <si>
    <t>Luiza Vieira Ferreira</t>
  </si>
  <si>
    <t>Lunny Anelita Pereira Souza</t>
  </si>
  <si>
    <t>Lyssa Esteves Souza Souto</t>
  </si>
  <si>
    <t>Magaly Cecília Franchini Reichert</t>
  </si>
  <si>
    <t>Magda Cristina Queiroz Dell’Acqua</t>
  </si>
  <si>
    <t>Magna Adaci de Quadros Coelho</t>
  </si>
  <si>
    <t>Magna Luciele Nascimento Pereira</t>
  </si>
  <si>
    <t>Maira Buss Thofehrn</t>
  </si>
  <si>
    <t>Maira Lídia Schleicher</t>
  </si>
  <si>
    <t>Maíra Rodrigues Oliveira</t>
  </si>
  <si>
    <t>Maisa Tavares de Souza Leite</t>
  </si>
  <si>
    <t>Maísa Tavares de Souza Leite</t>
  </si>
  <si>
    <t>Maisa Tavares Leite</t>
  </si>
  <si>
    <t>Manuela Campos Gomes Borel</t>
  </si>
  <si>
    <t>Mara Regina Bergmann Thurow</t>
  </si>
  <si>
    <t>Mara Regina Rosa Ribeiro</t>
  </si>
  <si>
    <t>Marcelo Vinicius Domingos Rodrigues dos Santos</t>
  </si>
  <si>
    <t>Márcia Christina Caetano Romano</t>
  </si>
  <si>
    <t>Márcia Maria Conceição Eugênio</t>
  </si>
  <si>
    <t>Márcia Mendes Menezes</t>
  </si>
  <si>
    <t>Marcio Wagner Camatta</t>
  </si>
  <si>
    <t>Marcos Augusto Moraes Arcoverde</t>
  </si>
  <si>
    <t>Marcos Loyola Borém Guimarães</t>
  </si>
  <si>
    <t>Marcus Vinícius Medrado Amorim</t>
  </si>
  <si>
    <t>Marden Costa Lopes</t>
  </si>
  <si>
    <t>Margarete Maria de Lima</t>
  </si>
  <si>
    <t>Maria Alzete de Lima</t>
  </si>
  <si>
    <t>Maria Aparecida Vieira</t>
  </si>
  <si>
    <t>Maria Auxiliadora Parreiras Martins</t>
  </si>
  <si>
    <t>Maria Cristina Sanna</t>
  </si>
  <si>
    <t>Maria de Fátima Fernandes Santos Silva</t>
  </si>
  <si>
    <t>Maria do Socorro Vieira Lopes</t>
  </si>
  <si>
    <t>Maria Eduarda de Lima Torres</t>
  </si>
  <si>
    <t>Maria Fernanda de Lima e Oliveira Jabbur</t>
  </si>
  <si>
    <t>Maria Fernanda Dias Basílio</t>
  </si>
  <si>
    <t>Maria Fernanda Leite de Figueiredo</t>
  </si>
  <si>
    <t>Maria Fernanda Nobre Leão</t>
  </si>
  <si>
    <t>Maria Fernanda Santos Figueiredo Brito</t>
  </si>
  <si>
    <t>Maria Letícia Marques Pinheiro</t>
  </si>
  <si>
    <t>Maria Letícia Vieira</t>
  </si>
  <si>
    <t>Maria Luiza Sady Prates</t>
  </si>
  <si>
    <t>Maria Nágela Valéria da Silva</t>
  </si>
  <si>
    <t>Maria Rachel Alves</t>
  </si>
  <si>
    <t>Maria Regilânia Lopes Moreira</t>
  </si>
  <si>
    <t>Maria Tereza Carvalho Almeida</t>
  </si>
  <si>
    <t>Maria Theresa Veloso Figueiredo de Carvalho</t>
  </si>
  <si>
    <t>Mariana Galvão Pereira</t>
  </si>
  <si>
    <t>Mariana Torreglosa Ruiz</t>
  </si>
  <si>
    <t>Mariane Caroline Reche</t>
  </si>
  <si>
    <t>Maricy Kariny Soares Oliveira</t>
  </si>
  <si>
    <t>Marielli Souza Marques</t>
  </si>
  <si>
    <t>Marilane de Oliveira Fani Amaro</t>
  </si>
  <si>
    <t>Marília Buss De Marchi</t>
  </si>
  <si>
    <t>Marilu Corrêa Soares</t>
  </si>
  <si>
    <t>Marina Atanaka</t>
  </si>
  <si>
    <t>Marina Carvalho Paschoini</t>
  </si>
  <si>
    <t>Marina Limoeiro Lobo</t>
  </si>
  <si>
    <t>Marisa Martins Avelino</t>
  </si>
  <si>
    <t>Marizete Ribeiro Almeida</t>
  </si>
  <si>
    <t>Mark Anthony Beinner</t>
  </si>
  <si>
    <t>Marks Passos Santos</t>
  </si>
  <si>
    <t>Mateus Henrique dos Santos</t>
  </si>
  <si>
    <t>Mateus Slompo Muniz Bicalho</t>
  </si>
  <si>
    <t>Matheus Henrique de Oliveira Silva</t>
  </si>
  <si>
    <t>Matheus Vieira Moura</t>
  </si>
  <si>
    <t>Maura Almeida Carneiro</t>
  </si>
  <si>
    <t>Mayara Dorkas Souza Pacheco</t>
  </si>
  <si>
    <t>Mayara Karoline Silva Lacerda</t>
  </si>
  <si>
    <t>Meire Cristina Novelli e Castro</t>
  </si>
  <si>
    <t>Melissa Hartmann</t>
  </si>
  <si>
    <t>Michel Sena Fernandes Faria Lima</t>
  </si>
  <si>
    <t>Micheline Soares Diniz Menezes</t>
  </si>
  <si>
    <t>Michelle Beatriz Santos Silveira</t>
  </si>
  <si>
    <t>Michelle Pinto Barros</t>
  </si>
  <si>
    <t>Miguel Armando Bick</t>
  </si>
  <si>
    <t>Milena da Silva Pereira</t>
  </si>
  <si>
    <t>Milene Santos Gonçalves</t>
  </si>
  <si>
    <t>Mirela Lopes de Figueiredo</t>
  </si>
  <si>
    <t>Mirelly Vieira Godoy</t>
  </si>
  <si>
    <t>Mirian Santos Paiva</t>
  </si>
  <si>
    <t>Miriane Garuzi</t>
  </si>
  <si>
    <t>Miriane Pereira Drews</t>
  </si>
  <si>
    <t>Mirna Rossi Barbosa</t>
  </si>
  <si>
    <t>Mônica Jordão de Souza Pinto</t>
  </si>
  <si>
    <t>Monielle Justino Guerra</t>
  </si>
  <si>
    <t>Monika Wernet</t>
  </si>
  <si>
    <t>Naiara Alves M. Schiavinato</t>
  </si>
  <si>
    <t>Nair Amélia Prates Barreto</t>
  </si>
  <si>
    <t>Nanete Caroline da Costa Prado</t>
  </si>
  <si>
    <t>Natália Hiany Fonseca Santos</t>
  </si>
  <si>
    <t>Natália Mascarenhas Scaloni Guedes</t>
  </si>
  <si>
    <t>Natannielle Alves Guimarães</t>
  </si>
  <si>
    <t>Nathália Ferreira Nunes</t>
  </si>
  <si>
    <t>Nayara Mota Soares</t>
  </si>
  <si>
    <t>Nayara Ruas Cardoso</t>
  </si>
  <si>
    <t>Neila Santini de Souza</t>
  </si>
  <si>
    <t>Nelson Miguel Galindo Neto</t>
  </si>
  <si>
    <t>Olga Alice Alencar Moreira</t>
  </si>
  <si>
    <t>Olívia Araújo Rodrigues</t>
  </si>
  <si>
    <t>Orlene Veloso Dias</t>
  </si>
  <si>
    <t>Otávio Henrique Oliveira Macedo</t>
  </si>
  <si>
    <t>Pablo Cordeiro Silva</t>
  </si>
  <si>
    <t>Pablo Dias Oliveira</t>
  </si>
  <si>
    <t>Pablo Luiz Santos Couto</t>
  </si>
  <si>
    <t>Pâmula Souza Franco</t>
  </si>
  <si>
    <t>Patricia Bover Draganov</t>
  </si>
  <si>
    <t>Patrícia Fernandes do Prado</t>
  </si>
  <si>
    <t>Patrícia Helena Costa Mendes</t>
  </si>
  <si>
    <t>Patrícia Natalícia Mendes Almeida</t>
  </si>
  <si>
    <t>Patrícia Oliveira de Souza</t>
  </si>
  <si>
    <t>Patrícia Oliveira Silva</t>
  </si>
  <si>
    <t>Patrícia Peres de Oliveira</t>
  </si>
  <si>
    <t>Patrícia Soares Castro</t>
  </si>
  <si>
    <t>Patrick Leonardo Nogueira da Silva</t>
  </si>
  <si>
    <t>Patrycya Yhanny de Souza Assis</t>
  </si>
  <si>
    <t>Paula Hübner Freitas</t>
  </si>
  <si>
    <t>Paula Kathleen Demétrio Corsino</t>
  </si>
  <si>
    <t>Paula Quadros Marques</t>
  </si>
  <si>
    <t>Paula Renata Dutra Lopes Campos</t>
  </si>
  <si>
    <t>Pedro Eleutério Santos Neto</t>
  </si>
  <si>
    <t>Pedro Henrique Souza Reis</t>
  </si>
  <si>
    <t>Pedro Paulo Alves Sá</t>
  </si>
  <si>
    <t>Pollyana Capuchinho</t>
  </si>
  <si>
    <t>Priscila Aarão Maia</t>
  </si>
  <si>
    <t>Priscila da Silva Almeida</t>
  </si>
  <si>
    <t>Príscila Gomes Lessa</t>
  </si>
  <si>
    <t>Priscila Pereira Ramos de Oliveira</t>
  </si>
  <si>
    <t>Príscilla Izabella Fonseca Barros de Menezes</t>
  </si>
  <si>
    <t>Priscilla Kálisy Duarte Soares</t>
  </si>
  <si>
    <t>Quézia Boeira da Cunha</t>
  </si>
  <si>
    <t>Rachel Cristina Rodrigues dos Santos</t>
  </si>
  <si>
    <t>Rachel De Sá Barreto Luna Callou Cruz</t>
  </si>
  <si>
    <t>Rafael Ciro Marques Cavalcante</t>
  </si>
  <si>
    <t>Rafael Ferreira da Costa</t>
  </si>
  <si>
    <t>Rafael Gomes Souza</t>
  </si>
  <si>
    <t>Rafael Majuste</t>
  </si>
  <si>
    <t>Rafael Rodrigues Cardoso</t>
  </si>
  <si>
    <t>Rafaela Silva Santos</t>
  </si>
  <si>
    <t>Rafaella França Torres</t>
  </si>
  <si>
    <t>Raimunda das Candeias</t>
  </si>
  <si>
    <t>Raissa Almeida Ramos</t>
  </si>
  <si>
    <t>Ramanna Castro de Oliveira</t>
  </si>
  <si>
    <t>Raphael Ranieri de Oliveira Costa</t>
  </si>
  <si>
    <t>Raquel Rondina Pupo da Silveira</t>
  </si>
  <si>
    <t>Raquel Souza Azevedo</t>
  </si>
  <si>
    <t>Rautyanne Barbosa Cardoso</t>
  </si>
  <si>
    <t>Rávida Rocha Lima Silva</t>
  </si>
  <si>
    <t>Rebecca Ortiz La Banca</t>
  </si>
  <si>
    <t>Regina Issuzu Hirooka de Borba</t>
  </si>
  <si>
    <t>Reginaldo Pereira de Souza</t>
  </si>
  <si>
    <t>Reinaldo Antonio Silva-Sobrinho</t>
  </si>
  <si>
    <t>Rejane Silva Rocha</t>
  </si>
  <si>
    <t>Renata Andrade Cardoso</t>
  </si>
  <si>
    <t>Renata Cristina da Penha Silveira</t>
  </si>
  <si>
    <t>Renata Francine Rodrigues de Oliveira</t>
  </si>
  <si>
    <t>Renata Inez de Freitas Marques Chaves</t>
  </si>
  <si>
    <t>Renata Patrícia F. Gonçalves</t>
  </si>
  <si>
    <t>Renata Silva Nunes</t>
  </si>
  <si>
    <t>Renise Bastos Farias Dias</t>
  </si>
  <si>
    <t>Rhanna Emanuela Fontenele Lima de Carvalho</t>
  </si>
  <si>
    <t>Ricardo Quintão Vieira</t>
  </si>
  <si>
    <t>Richardson Augusto Rosendo da Silva</t>
  </si>
  <si>
    <t>Rita da Cruz Amorim</t>
  </si>
  <si>
    <t>Rita de Cássia Batista de Oliveira Peixoto</t>
  </si>
  <si>
    <t>Rita de Cássia Beltrão Azevedo Dâmaso</t>
  </si>
  <si>
    <t>Rita de Cássia de Marchi Barcelos Dalri</t>
  </si>
  <si>
    <t>Rita de Cássia Ramos Medeiros</t>
  </si>
  <si>
    <t>Rita Mello de Mello</t>
  </si>
  <si>
    <t>Roberta Costa</t>
  </si>
  <si>
    <t>Roberta Rassan de Lima Candido</t>
  </si>
  <si>
    <t>Roberto Allan Ribeiro Silva</t>
  </si>
  <si>
    <t>Rodrigo Calixto MaJar</t>
  </si>
  <si>
    <t>Rodrigo Gonçalves Braga</t>
  </si>
  <si>
    <t>Rodrigo Guimarães dos Santos Almeida</t>
  </si>
  <si>
    <t>Rodrigo Honorato Marques</t>
  </si>
  <si>
    <t>Rodrigo Marques Batista da Rocha</t>
  </si>
  <si>
    <t>Rogério Heládio Lopes Motta</t>
  </si>
  <si>
    <t>Romero Goulart da Costa Melo</t>
  </si>
  <si>
    <t>Romerson Brito Messias</t>
  </si>
  <si>
    <t>Rone Felipe Santos de Oliveira</t>
  </si>
  <si>
    <t>Ronneo Lúcio Silva Rodrigues</t>
  </si>
  <si>
    <t>Rosana Rodrigues Figueira Fogliano</t>
  </si>
  <si>
    <t>Rosane Meire Munhak da Silva</t>
  </si>
  <si>
    <t>Rosangela Barbosa Chagas</t>
  </si>
  <si>
    <t>Rosângela Ferreira da Rocha</t>
  </si>
  <si>
    <t>Rosângela Marion da Silva</t>
  </si>
  <si>
    <t>Roseane Durães Caldeira</t>
  </si>
  <si>
    <t>Roseany Patricia Silva Rocha</t>
  </si>
  <si>
    <t>Rosely Cabral de Carvalho</t>
  </si>
  <si>
    <t>Rosemary Silva da Silveira</t>
  </si>
  <si>
    <t>Rosemberg dos Anjos Medeiros Filho</t>
  </si>
  <si>
    <t>Roseni Rosângela de Sena</t>
  </si>
  <si>
    <t>Rosilene Aparecida Costa Amaral</t>
  </si>
  <si>
    <t>Rossana Teotônio de Farias Moreira</t>
  </si>
  <si>
    <t>Ruan César Aparecido Pimenta</t>
  </si>
  <si>
    <t>Ruth Silva Lima da Costa</t>
  </si>
  <si>
    <t>Sabrina Aparecida de Lima Mangueira</t>
  </si>
  <si>
    <t>Sabrina Thalita Reis</t>
  </si>
  <si>
    <t>Samara Frantheisca Almeida Barbosa</t>
  </si>
  <si>
    <t>Samara Gonçalves de Oliveira</t>
  </si>
  <si>
    <t>Samira Dias Gonçalves</t>
  </si>
  <si>
    <t>Samuel Sheimon</t>
  </si>
  <si>
    <t>Samuel Sheimon Sarmento Lopes</t>
  </si>
  <si>
    <t>Samuel Victor Pereira Barbosa</t>
  </si>
  <si>
    <t>Sandy Yasmine Bezerra e Silva</t>
  </si>
  <si>
    <t>Sarah Caroline Oliveira de Souza Boitagro</t>
  </si>
  <si>
    <t>Sarah Hariette Mendes Almeida</t>
  </si>
  <si>
    <t>Sarah Martins Souza</t>
  </si>
  <si>
    <t>Sauélia Souza Costa</t>
  </si>
  <si>
    <t>Sebastião Caldeira</t>
  </si>
  <si>
    <t>Sélen Jaqueline Souza Ruas</t>
  </si>
  <si>
    <t>Sérgio Balbino da Silva</t>
  </si>
  <si>
    <t>Sergio Corrêa Marques</t>
  </si>
  <si>
    <t>Sidiane Teixeira Rodrigues</t>
  </si>
  <si>
    <t>Silmara Meneguin</t>
  </si>
  <si>
    <t>Silvana Andrea Molina Lima</t>
  </si>
  <si>
    <t>Silvânia Paiva dos Santos</t>
  </si>
  <si>
    <t>Silvânia Paiva Santos</t>
  </si>
  <si>
    <t>Silviamar Camponogara</t>
  </si>
  <si>
    <t>Simone Ataíde Caldeira</t>
  </si>
  <si>
    <t>Simone de Melo Costa</t>
  </si>
  <si>
    <t>Simone dos Santos Pereira Barbosa</t>
  </si>
  <si>
    <t>Simone Ramos Carneiro</t>
  </si>
  <si>
    <t>Sinara Almeida Borges</t>
  </si>
  <si>
    <t>Sirlaine de Pinho</t>
  </si>
  <si>
    <t>Sonia Maria Oliveira de Barros</t>
  </si>
  <si>
    <t>Sônia Maria Soares</t>
  </si>
  <si>
    <t>Stéffany Lara Nunes Oliveira</t>
  </si>
  <si>
    <t>Stelacelly Coelho Toscano Silveira</t>
  </si>
  <si>
    <t>Stéphanie Quadros Tonelli</t>
  </si>
  <si>
    <t>Talitha Sonally Soares Fernandes</t>
  </si>
  <si>
    <t>Tamara Figueiredo</t>
  </si>
  <si>
    <t>Tatiana Carvalho Reis</t>
  </si>
  <si>
    <t>Tatyane Ferreira Calvão</t>
  </si>
  <si>
    <t>Thailine Torres de Faria</t>
  </si>
  <si>
    <t>Thainá Leticia Mendes Araújo</t>
  </si>
  <si>
    <t>Thaís Isidório Cruz Bráulio</t>
  </si>
  <si>
    <t>Thaís Mendes Colares Maurício</t>
  </si>
  <si>
    <t>Thalise Yuri Hattori</t>
  </si>
  <si>
    <t>Thalita Aparecida Silva</t>
  </si>
  <si>
    <t>Thalita Versiani Botelho</t>
  </si>
  <si>
    <t>Thamires Magalhães Nogueira</t>
  </si>
  <si>
    <t>Thamires Sales Macêdo</t>
  </si>
  <si>
    <t>Thayanne Rachel Cangussu Brito</t>
  </si>
  <si>
    <t>Thayná Soares Silva</t>
  </si>
  <si>
    <t>Thayza Mirela Oliveira Amaral</t>
  </si>
  <si>
    <t>Thiago Luis de Andrade Barbosa</t>
  </si>
  <si>
    <t>Thyara Maia Brandão</t>
  </si>
  <si>
    <t>Tiago Barreto de Castro e Silva</t>
  </si>
  <si>
    <t>Todos os autores</t>
  </si>
  <si>
    <t>Vagner Ferreira do Nascimento</t>
  </si>
  <si>
    <t>Valdecyr Herdy Alves</t>
  </si>
  <si>
    <t>Valdenici Firmo de Aguiar</t>
  </si>
  <si>
    <t>Valdete da Silva</t>
  </si>
  <si>
    <t>Valdira Vieira de Oliveira</t>
  </si>
  <si>
    <t>Valéria Silvana Faganello Madureira</t>
  </si>
  <si>
    <t>Vaneska Cordeiro Teixeira</t>
  </si>
  <si>
    <t>Vanessa Cristiane AraújoOliveira</t>
  </si>
  <si>
    <t>Vanessa Lopes Oliveira</t>
  </si>
  <si>
    <t>Vanessa Soares Mendes Pedroso</t>
  </si>
  <si>
    <t>Vera Lúcia Leão Xavier</t>
  </si>
  <si>
    <t>Verônica Izabel Veloso Fonseca Antunes</t>
  </si>
  <si>
    <t>Victor Bruno da Silva</t>
  </si>
  <si>
    <t>Victória Carneiro Dal Moro</t>
  </si>
  <si>
    <t>Victória Rodrigues Tavares</t>
  </si>
  <si>
    <t>Vinicius Calheiros Pereira Pinto</t>
  </si>
  <si>
    <t>Vithória Régia Teixeira Rodrigues</t>
  </si>
  <si>
    <t>Vivian Linhares Maciel Almeida</t>
  </si>
  <si>
    <t>Viviane Dias Souto</t>
  </si>
  <si>
    <t>Viviane Peixoto dos Santos Pennafort</t>
  </si>
  <si>
    <t>Viviane Ramos Mendes</t>
  </si>
  <si>
    <t>Vladimir Araújo da Silva</t>
  </si>
  <si>
    <t>Waldemar Naves do Amaral</t>
  </si>
  <si>
    <t>Wanderson Pereira da Silva</t>
  </si>
  <si>
    <t>Welington Batista da Silva</t>
  </si>
  <si>
    <t>William Campo Meschial</t>
  </si>
  <si>
    <t>Wilton Rodrigues Medeiros</t>
  </si>
  <si>
    <t>Yaná Tamara Tomasi</t>
  </si>
  <si>
    <t>Yndira Yta Machado</t>
  </si>
  <si>
    <t>Zaira Aparecida de Oliveira Custódio</t>
  </si>
  <si>
    <t>Zenewton André da Silva Gama</t>
  </si>
  <si>
    <t>Adeilza Clímaco Ferreira</t>
  </si>
  <si>
    <t>Adriana Cristina Deiga Xavier Ferreira</t>
  </si>
  <si>
    <t>Adriana Teotonio Borges</t>
  </si>
  <si>
    <t>ALEJANDRA PASTORINI CORLETO</t>
  </si>
  <si>
    <t>Alessandra Mayra Maidana</t>
  </si>
  <si>
    <t>Alex Gonçalves dos Santos</t>
  </si>
  <si>
    <t>Alexis Kevin Santos</t>
  </si>
  <si>
    <t>ALICE ABI-EÇAB</t>
  </si>
  <si>
    <t>ALINE BAPTISTA AGUIAR</t>
  </si>
  <si>
    <t>Aline da Silva Praxedes Vieira Consoli Lima</t>
  </si>
  <si>
    <t>Aline Lourenço</t>
  </si>
  <si>
    <t>Aline Possa</t>
  </si>
  <si>
    <t>AMANDA CARDOSO BARBOSA</t>
  </si>
  <si>
    <t>Amanda Freitas Souza</t>
  </si>
  <si>
    <t>ANA CARLA COSTA</t>
  </si>
  <si>
    <t>Ana Carla da Costa</t>
  </si>
  <si>
    <t>Ana Carolina de Freitas Campos</t>
  </si>
  <si>
    <t>Ana Carolina Gonçalves da Silva Santos Moreira</t>
  </si>
  <si>
    <t>Ana Emília Gonçalves Araújo</t>
  </si>
  <si>
    <t>Ana Karla Goes Costa</t>
  </si>
  <si>
    <t>Ana Laura Pacheco Alves</t>
  </si>
  <si>
    <t>Ana Ligia Alcindo silva Araujo</t>
  </si>
  <si>
    <t>Ana Lole</t>
  </si>
  <si>
    <t>Ana Maria Carvalho Cruz</t>
  </si>
  <si>
    <t>Ana Maria Ferreira</t>
  </si>
  <si>
    <t>Ana Maria Santana de Alcântara</t>
  </si>
  <si>
    <t>ANA PAULA MARTINS SANTOS</t>
  </si>
  <si>
    <t>Ana Paula Silva Cupertino</t>
  </si>
  <si>
    <t>André Nunes</t>
  </si>
  <si>
    <t>ANDREA GEORGIA DE SOUZA FROSSARD</t>
  </si>
  <si>
    <t>Andressa Ângela Siqueira</t>
  </si>
  <si>
    <t>ANETE MARÍLIA PEREIRA</t>
  </si>
  <si>
    <t>ANGELA MÁRCIA DA SILVA BRAGA</t>
  </si>
  <si>
    <t>Anna Flávia Perondi da Cunha Gusman de Oliveira</t>
  </si>
  <si>
    <t>Anny Karollyne Costa da Silva</t>
  </si>
  <si>
    <t>Aparecida Dantas de Almeida Medeiros</t>
  </si>
  <si>
    <t>Ariadne Aparecida Rodrigues de Araújo</t>
  </si>
  <si>
    <t>ARIANE REGO DE PAIVA</t>
  </si>
  <si>
    <t>Aruã Siman Alves de Resende</t>
  </si>
  <si>
    <t>AURORA MARIA DE MORAIS</t>
  </si>
  <si>
    <t>BÁRBARA ALVES DE OLIVEIRA</t>
  </si>
  <si>
    <t>Bárbara T. Sepúlveda</t>
  </si>
  <si>
    <t>Bernadete de Lourdes Figueiredo de Almeida</t>
  </si>
  <si>
    <t>Brenda Alyne Alves Nogueira</t>
  </si>
  <si>
    <t>BRENDA SOARES RODRIGUES</t>
  </si>
  <si>
    <t>BRUNA ALEXANDRA SILVA E BRIGO</t>
  </si>
  <si>
    <t>Bruna Cristina Faustino de Souza</t>
  </si>
  <si>
    <t>Bruna Figueiredo Oliveira</t>
  </si>
  <si>
    <t>Bruna Moura</t>
  </si>
  <si>
    <t>Bruno Ferreira Teixeira</t>
  </si>
  <si>
    <t>CAMILA DE LIMA GIL VIEIRA</t>
  </si>
  <si>
    <t>Carina Barbosa de Carvalho Dornelas</t>
  </si>
  <si>
    <t>CARLA AGDA GONÇALVES</t>
  </si>
  <si>
    <t>CARLA ALEXANDRA PEREIRA</t>
  </si>
  <si>
    <t>CARLA CRISTINA ALVES CANGUSSU</t>
  </si>
  <si>
    <t>Carla Gonçalves</t>
  </si>
  <si>
    <t>Carla Graziela Rodegueiro Barcelos Araújo</t>
  </si>
  <si>
    <t>Carla Janaina dos Santos</t>
  </si>
  <si>
    <t>Carla Montefusco Oliveira</t>
  </si>
  <si>
    <t>Carlos Eduardo de Oliveira Eduardo de Oliveira</t>
  </si>
  <si>
    <t>Carmen Ferreira Corato Costa</t>
  </si>
  <si>
    <t>Caroline Lane Lopes Silvares</t>
  </si>
  <si>
    <t>CAROLINE Morsch</t>
  </si>
  <si>
    <t>Catarina Nascimento de Oliveira</t>
  </si>
  <si>
    <t>Celena Pereira Rabello</t>
  </si>
  <si>
    <t>Christiane Bazoli</t>
  </si>
  <si>
    <t>Cíntia Karim dos Santos</t>
  </si>
  <si>
    <t>Cirlene Aparecida Hilário da Silva Oliveira</t>
  </si>
  <si>
    <t>CLARET COSTA BRITO</t>
  </si>
  <si>
    <t>Claudia Cristina Góis</t>
  </si>
  <si>
    <t>Claudiana Tavares da Silva Sgorlon</t>
  </si>
  <si>
    <t>Claudiane Ferreira da Silva</t>
  </si>
  <si>
    <t>CLAUDILANE SOARES OLIVEIRA</t>
  </si>
  <si>
    <t>CLEIBY SANTOS BRAGA</t>
  </si>
  <si>
    <t>Cleverton Alves de Souza</t>
  </si>
  <si>
    <t>Crisleide Elionã Maria da Silva</t>
  </si>
  <si>
    <t>Crismanda Maria Ferreira</t>
  </si>
  <si>
    <t>CRISTH ELLEN FERREIRA PINHEIRO</t>
  </si>
  <si>
    <t>Cristhiene Montone Nunes Ramires</t>
  </si>
  <si>
    <t>Cristiano Costa de Carvalho</t>
  </si>
  <si>
    <t>Cristine Jaques Ribeiro</t>
  </si>
  <si>
    <t>DAIANA DOS SANTOS CLEMENTINO</t>
  </si>
  <si>
    <t>DANIELA ALVES CUNHA</t>
  </si>
  <si>
    <t>Daniela Kedna</t>
  </si>
  <si>
    <t>DANIELA KEDNA FERREIRA LIMA</t>
  </si>
  <si>
    <t>Daniele Correia</t>
  </si>
  <si>
    <t>DANIELE MEIRA PAULINO</t>
  </si>
  <si>
    <t>Daniele Sampaio Gonzaga</t>
  </si>
  <si>
    <t>DANNIELLE ALVES CANTUARIO</t>
  </si>
  <si>
    <t>DANÚBIA DE BRITO RODRIGUES SILVA</t>
  </si>
  <si>
    <t>Débora Elita de Sousa Silva</t>
  </si>
  <si>
    <t>Débora Polyana Gomes</t>
  </si>
  <si>
    <t>DÉBORA REGINA AMARAL</t>
  </si>
  <si>
    <t>Débora Rute de Paiva Mota</t>
  </si>
  <si>
    <t>Deidra Frazão Marinho</t>
  </si>
  <si>
    <t>DEISE SEIBERT</t>
  </si>
  <si>
    <t>Dhianne Carlos Mota</t>
  </si>
  <si>
    <t>Diana Cristina Rebouças dos Reis</t>
  </si>
  <si>
    <t>Diego Tabosa da Silva</t>
  </si>
  <si>
    <t>DIMAS RIBEIRO SALES</t>
  </si>
  <si>
    <t>DOLORES FONSECA</t>
  </si>
  <si>
    <t>Eduardo Henrique Moraes Santos</t>
  </si>
  <si>
    <t>Edvânia Maia NOBRE</t>
  </si>
  <si>
    <t>Elaine Cristina da Silva</t>
  </si>
  <si>
    <t>Eliana Bolorino</t>
  </si>
  <si>
    <t>Eliane Christine Santos de Campos</t>
  </si>
  <si>
    <t>ELIANE SILVA GONÇALVES</t>
  </si>
  <si>
    <t>ELISABETE APARECIDA PINTO</t>
  </si>
  <si>
    <t>Elizabeth Da Silva Alcoforado</t>
  </si>
  <si>
    <t>Elizandra Gomes de Lima</t>
  </si>
  <si>
    <t>Elizangela Ribeiro</t>
  </si>
  <si>
    <t>ELLEN CAROLINE NERES DIAS</t>
  </si>
  <si>
    <t>ELLEN CRISTIANE BORGES MARTINS</t>
  </si>
  <si>
    <t>ELTON LUIZ DA COSTA ALCANTARA</t>
  </si>
  <si>
    <t>ELUCLEIA OLIVEIRA BALIEIRO</t>
  </si>
  <si>
    <t>Ely Carlos Pereira de Jesus</t>
  </si>
  <si>
    <t>EMILLY PEREIRA RODRIGUES</t>
  </si>
  <si>
    <t>ENE PELTMAN SOUSA CRUZ</t>
  </si>
  <si>
    <t>Erica Aline Aparecida de Araújo Soares</t>
  </si>
  <si>
    <t>Erivaldo Santos Morais</t>
  </si>
  <si>
    <t>EULINY ARAÚJO MOTA</t>
  </si>
  <si>
    <t>Evily Sara Freire de Souza</t>
  </si>
  <si>
    <t>Fabíola Francielle de Jesus</t>
  </si>
  <si>
    <t>FABÍOLA FRANCIELLE DE JESUSU</t>
  </si>
  <si>
    <t>Fabíola Regina Falcoski</t>
  </si>
  <si>
    <t>Fabrício de Andrade</t>
  </si>
  <si>
    <t>Fernanda Aparecida Mendes</t>
  </si>
  <si>
    <t>Fernanda Cristina de Oliveira Ramalho Diniz</t>
  </si>
  <si>
    <t>Filipe Silva Neri</t>
  </si>
  <si>
    <t>Flávia Fernandez Zschaber</t>
  </si>
  <si>
    <t>Flavio dos Santos Brito</t>
  </si>
  <si>
    <t>FLÁVIO TEIXEIRA DE SOUZA</t>
  </si>
  <si>
    <t>Gabriel Ramos Nascimento Evangelista</t>
  </si>
  <si>
    <t>Gabriela Dutra Cristiano Dutra Cristiano</t>
  </si>
  <si>
    <t>Gabriela Figueiredo Braga</t>
  </si>
  <si>
    <t>Gabriela Franco Dias Lyra</t>
  </si>
  <si>
    <t>GABRIELE GOMES FARIA</t>
  </si>
  <si>
    <t>Gabriele Ponciano da Silva</t>
  </si>
  <si>
    <t>Gabrielle Stéphany Nascimento Sgarbi</t>
  </si>
  <si>
    <t>Geovana Reis Silva Barra</t>
  </si>
  <si>
    <t>Geovanna da Silva Dias</t>
  </si>
  <si>
    <t>GEUSIANI PEREIRA SILVA E NASCIMENTO</t>
  </si>
  <si>
    <t>GISELE MARTINS DOS SANTOS</t>
  </si>
  <si>
    <t>Giselle Silva Soares</t>
  </si>
  <si>
    <t>Giselle Soares</t>
  </si>
  <si>
    <t>Gleyce Figueiredo de Lima</t>
  </si>
  <si>
    <t>GRASIELE COSTA DOS SANTOS FROTINI</t>
  </si>
  <si>
    <t>Graziela Donizetti dos Reis</t>
  </si>
  <si>
    <t>Graziela Milani Leal</t>
  </si>
  <si>
    <t>GRAZIELLE NAYARA FELÍCIO SILVA</t>
  </si>
  <si>
    <t>Greice dos Reis Santos</t>
  </si>
  <si>
    <t>Gustavo Gonçalves Fagundes</t>
  </si>
  <si>
    <t>GUSTAVO LAEL PIMENTEL VELOSO OLIVEIRA</t>
  </si>
  <si>
    <t>Gy Reis Gomes Brito Gomes Brito</t>
  </si>
  <si>
    <t>Helen Isis Stocco Ferreira</t>
  </si>
  <si>
    <t>Iessa Batista Vieira Mendes</t>
  </si>
  <si>
    <t>Igor Medeiros Rocha</t>
  </si>
  <si>
    <t>Inez Stampa</t>
  </si>
  <si>
    <t>Ingrid Adame Moreira</t>
  </si>
  <si>
    <t>Ingridy Lammonikelly da Silva Lima</t>
  </si>
  <si>
    <t>IONARA DOS SANTOS FERNANDES</t>
  </si>
  <si>
    <t>IRACI ROSA DA SILVA</t>
  </si>
  <si>
    <t>Isabela Maciel Pires</t>
  </si>
  <si>
    <t>Isabela T. Dias FERREIRA</t>
  </si>
  <si>
    <t>Ivone Mendes Ferreira</t>
  </si>
  <si>
    <t>IZABEL CRISTINA RODRIGUES</t>
  </si>
  <si>
    <t>Izy Rebeka Gomes Lima</t>
  </si>
  <si>
    <t>Jacqueline Silva Soares</t>
  </si>
  <si>
    <t>Jacqueline Sousa</t>
  </si>
  <si>
    <t>JANE VIVIANE DA SILVA</t>
  </si>
  <si>
    <t>Janete Luzia Leite</t>
  </si>
  <si>
    <t>Janikelle Bessa Oliveira</t>
  </si>
  <si>
    <t>Janikelle Bessa Oliveira Bessa Oliveira</t>
  </si>
  <si>
    <t>Jaqueline de Melo Barros</t>
  </si>
  <si>
    <t>JAQUELINE OLIVEIRA</t>
  </si>
  <si>
    <t>Jeniffer Carvalho</t>
  </si>
  <si>
    <t>Jennyfe Sabrine Batista Freitas</t>
  </si>
  <si>
    <t>Jéssica de Andrade</t>
  </si>
  <si>
    <t>JÉSSICA NARCISO MENDES</t>
  </si>
  <si>
    <t>Jéssica Venanço da Silva</t>
  </si>
  <si>
    <t>JESSIKA LOPES DE OLIVEIRA</t>
  </si>
  <si>
    <t>Jessyca Pacheco Pozzi</t>
  </si>
  <si>
    <t>João Lucas Gomes Oliveira</t>
  </si>
  <si>
    <t>JOÃO PAULO DA SILVA VALDO</t>
  </si>
  <si>
    <t>JONES MANOEL DA SILVA</t>
  </si>
  <si>
    <t>Jorge Luiz Florentino Ribeiro Filho</t>
  </si>
  <si>
    <t>José Carlos do Amaral Junior</t>
  </si>
  <si>
    <t>JOSÉ RIBEIRO GOMES</t>
  </si>
  <si>
    <t>JOSEANE COURI</t>
  </si>
  <si>
    <t>Juan Retana Jimenez</t>
  </si>
  <si>
    <t>Juiane de Lima Leite</t>
  </si>
  <si>
    <t>Júlia Aparecida Soares de Paula</t>
  </si>
  <si>
    <t>Júlia Lima Santana</t>
  </si>
  <si>
    <t>JULIANA MARTA SANTOS DE OLIVEIRA</t>
  </si>
  <si>
    <t>Juliana Viana Ford</t>
  </si>
  <si>
    <t>Juliana Vieira Menas</t>
  </si>
  <si>
    <t>JULIANO ZANCANELO REZENDE</t>
  </si>
  <si>
    <t>Juneo Carlos de Carvalho Boas</t>
  </si>
  <si>
    <t>Karina Camille Marques Cezar</t>
  </si>
  <si>
    <t>Karoline Claudino Guimarães</t>
  </si>
  <si>
    <t>Katthelyn Cristina Santos de Abreu</t>
  </si>
  <si>
    <t>Kellyane de Santana Ricardo</t>
  </si>
  <si>
    <t>Kleyne Janne Costa de Souza</t>
  </si>
  <si>
    <t>LARISSA NORONHA CHAVES</t>
  </si>
  <si>
    <t>Larysa Kawane Sousa de Assis</t>
  </si>
  <si>
    <t>Laura Cristina Gomes Lima</t>
  </si>
  <si>
    <t>LEANDRO LUCIANO SILVA RAVNJAK</t>
  </si>
  <si>
    <t>Leidiany Melo de Souza</t>
  </si>
  <si>
    <t>LENI MARIA PEREIRA SILVA</t>
  </si>
  <si>
    <t>LEONARDO NOGUEIRA ALVES</t>
  </si>
  <si>
    <t>Lesliane Caputi</t>
  </si>
  <si>
    <t>Letícia Barros Palma da Rosa</t>
  </si>
  <si>
    <t>LETICIA FERNANDA ALVES SILVA</t>
  </si>
  <si>
    <t>LETÍCIA PEREIRA DOURADO</t>
  </si>
  <si>
    <t>LILIAN FERNANDA SILVA</t>
  </si>
  <si>
    <t>LILIAN LUIZ BARBOSA</t>
  </si>
  <si>
    <t>LUANA DE OLIVEIRA DOS SANTOS</t>
  </si>
  <si>
    <t>Luana Freitas Santos</t>
  </si>
  <si>
    <t>Lucas da Costa Brandão</t>
  </si>
  <si>
    <t>Lucas Gonçalves Andrade</t>
  </si>
  <si>
    <t>Luci Helena Silva Martins</t>
  </si>
  <si>
    <t>Luciana Colares Maia</t>
  </si>
  <si>
    <t>Luciana da Conceição e Silva</t>
  </si>
  <si>
    <t>Luciana Gonçalves Pereira de Paula</t>
  </si>
  <si>
    <t>LUCIANA SANTOS LENOIR</t>
  </si>
  <si>
    <t>Luciana Santos Lenoir Santos Lenoir</t>
  </si>
  <si>
    <t>LUCILA DE SOUZA ZANELLI</t>
  </si>
  <si>
    <t>LUCINEIA DO CARMO SOUZA</t>
  </si>
  <si>
    <t>LUCINEY SEBASTIÃO DA SILVA</t>
  </si>
  <si>
    <t>Luísa Eugênia Rafael Pereira</t>
  </si>
  <si>
    <t>Luiz Antonio dos Santos Cabral</t>
  </si>
  <si>
    <t>LUIZ CARLOS DE SOUZA JUNIOR</t>
  </si>
  <si>
    <t>Luiz Claudio Almeida Teodoro</t>
  </si>
  <si>
    <t>Lydia Vitória Firmino Pereira Ramos</t>
  </si>
  <si>
    <t>Mabel Mascarenhas Torres</t>
  </si>
  <si>
    <t>Mably Trindade</t>
  </si>
  <si>
    <t>Maciana de Freitas e Souza</t>
  </si>
  <si>
    <t>Maicow Lucas Santos Walhers</t>
  </si>
  <si>
    <t>Marcelo Luciano Vieira</t>
  </si>
  <si>
    <t>Marcia Regina Botão Gomes</t>
  </si>
  <si>
    <t>Marcielly Mendes RODRIGUES</t>
  </si>
  <si>
    <t>Marco Gimenes Santos</t>
  </si>
  <si>
    <t>Maria Adriana da Silva Torres</t>
  </si>
  <si>
    <t>MARIA ÂNGELA FIGUEIREDO BRAGA</t>
  </si>
  <si>
    <t>Maria da Conceição Almeida de Vasconcelos</t>
  </si>
  <si>
    <t>Maria de Medeiros Martins</t>
  </si>
  <si>
    <t>Maria Eduarda Alexandre de Araujo</t>
  </si>
  <si>
    <t>MARIA FERNANDA BRAGA E SILVA</t>
  </si>
  <si>
    <t>Maria Fernanda Escurra</t>
  </si>
  <si>
    <t>MARIA FERNANDA OLIVEIRA MOURÃO</t>
  </si>
  <si>
    <t>Maria Gabriela Soares dos Santos Ruas</t>
  </si>
  <si>
    <t>Maria Geusina da Silva</t>
  </si>
  <si>
    <t>Maria Isabel Gonçalves Bezerra</t>
  </si>
  <si>
    <t>Maria José</t>
  </si>
  <si>
    <t>Maria Julia Rodrigues Oliveira</t>
  </si>
  <si>
    <t>Maria Lúcia Machado Aranha</t>
  </si>
  <si>
    <t>Maria Suelen Santos</t>
  </si>
  <si>
    <t>MARIANA ALVES BARBOSA</t>
  </si>
  <si>
    <t>MARIANE RODRIGUES SILVA</t>
  </si>
  <si>
    <t>Mariangel Sánchez Alvarado</t>
  </si>
  <si>
    <t>MARILIA DE OLIVEIRA DE SOUSA</t>
  </si>
  <si>
    <t>Marina Francielle Alexandre Soares</t>
  </si>
  <si>
    <t>Marina Monteiro de Castro</t>
  </si>
  <si>
    <t>Marina Valéria Delage Vicente Mancini</t>
  </si>
  <si>
    <t>Marisaura dos Santos Cardoso</t>
  </si>
  <si>
    <t>MARISNEI SOUZA DOURADO</t>
  </si>
  <si>
    <t>Marta Fuentes-Rojas</t>
  </si>
  <si>
    <t>MATHEUS PEDRO DE CARVALHO</t>
  </si>
  <si>
    <t>Maximo Alessandro Mendes Ottoni</t>
  </si>
  <si>
    <t>Michelli Aparecida Daros</t>
  </si>
  <si>
    <t>Milena da Silva Ribas</t>
  </si>
  <si>
    <t>Mirian Maria de Oliveira</t>
  </si>
  <si>
    <t>MIZZAELY SUIANNY LACERDA DE SALES</t>
  </si>
  <si>
    <t>MÔNICA ESTEVES PEREIRA E MOREIRA</t>
  </si>
  <si>
    <t>Monique Fernanda de Lima Santana</t>
  </si>
  <si>
    <t>Mossicleia Mendes Silva</t>
  </si>
  <si>
    <t>NADJA MARIA GOMES MURTA</t>
  </si>
  <si>
    <t>Nasciara Nascimento Souza</t>
  </si>
  <si>
    <t>Nathália Eliette Barbosa</t>
  </si>
  <si>
    <t>Nino Rafael Medeiros Kruger</t>
  </si>
  <si>
    <t>NOÊMIA DE FÁTIMA SILVA LOPES</t>
  </si>
  <si>
    <t>OLÍVIA RAMOS DA PENHA</t>
  </si>
  <si>
    <t>OLÍVIA VELOSO LOPES</t>
  </si>
  <si>
    <t>Paloma Lima dos Santos</t>
  </si>
  <si>
    <t>Paola OLIVEIRA, Antunes</t>
  </si>
  <si>
    <t>Patricia Lima do Nascimento</t>
  </si>
  <si>
    <t>Patrícia Morais Lima</t>
  </si>
  <si>
    <t>Paula Kropf</t>
  </si>
  <si>
    <t>Paula Martins Sirelli</t>
  </si>
  <si>
    <t>Paulo Roberto Felix dos Santos</t>
  </si>
  <si>
    <t>Peter Augusto Da Silva</t>
  </si>
  <si>
    <t>Petula Marcelino da Silva Santos</t>
  </si>
  <si>
    <t>PHILIPE NUNES SILVA</t>
  </si>
  <si>
    <t>PRISCILA AMBROZIO GONÇALVES</t>
  </si>
  <si>
    <t>PRISCILA KEIKO COSSUAL SAKURADA</t>
  </si>
  <si>
    <t>Rafael Baioni do Nascimento Baioni do Nascimento</t>
  </si>
  <si>
    <t>Rafaela Jaíne SILVA</t>
  </si>
  <si>
    <t>Raquel de Oliveira Mendes</t>
  </si>
  <si>
    <t>Rayoni Ralfh Silva Pereira Salgado</t>
  </si>
  <si>
    <t>Ricardo William Guimarães Machado</t>
  </si>
  <si>
    <t>RICHARDSON NICOLA PONTONE</t>
  </si>
  <si>
    <t>RITA DE CÁSSIA PEREIRA ALVES</t>
  </si>
  <si>
    <t>Rodrigo Felipe Nascimento de Lima</t>
  </si>
  <si>
    <t>Rodrigo Teixeira</t>
  </si>
  <si>
    <t>Romilda Sérgia de Oliveira</t>
  </si>
  <si>
    <t>ROSANA DOS SANTOS MARTINS</t>
  </si>
  <si>
    <t>Rosangela Maria Amorim Benevides Guimarães</t>
  </si>
  <si>
    <t>Rosaria de Fatima de Sá Pereira da Silva</t>
  </si>
  <si>
    <t>Roseane de Aguiar Narciso Lisboa</t>
  </si>
  <si>
    <t>ROSILENE APARECIDA TAVARES</t>
  </si>
  <si>
    <t>ROSIRAN CARVALHO DE FREITAS MONTENEGRO</t>
  </si>
  <si>
    <t>SABRINA CELESTINO</t>
  </si>
  <si>
    <t>Sabrina Costa Boaventura</t>
  </si>
  <si>
    <t>Sabrina Pereira Paiva</t>
  </si>
  <si>
    <t>Salyanna de Souza Silva</t>
  </si>
  <si>
    <t>Samira de Alkimim Bastos Miranda</t>
  </si>
  <si>
    <t>Sandra Caldeira de Oliveira</t>
  </si>
  <si>
    <t>Sara Daltro Tavares Paiva</t>
  </si>
  <si>
    <t>SARA VELOSO RODRIGUES</t>
  </si>
  <si>
    <t>Sarah Thays Nascimento Andrade</t>
  </si>
  <si>
    <t>SCARLET GOMES PRATES</t>
  </si>
  <si>
    <t>Sheine Santos do Nascimento</t>
  </si>
  <si>
    <t>SHEYLA BORGES MARTINS</t>
  </si>
  <si>
    <t>Shirley Vitória Teixeira Menezes</t>
  </si>
  <si>
    <t>SILVANA MARINHO</t>
  </si>
  <si>
    <t>Silvania Aparecida da Silva</t>
  </si>
  <si>
    <t>SILVÂNIA SILVA</t>
  </si>
  <si>
    <t>Silvia Emanuely da Silva</t>
  </si>
  <si>
    <t>Silvia Silva Martins Pinheiro</t>
  </si>
  <si>
    <t>SILVINA VERÔNICA GALIZIA</t>
  </si>
  <si>
    <t>Silvio Aparecido Redon</t>
  </si>
  <si>
    <t>Simone de Souza Pires</t>
  </si>
  <si>
    <t>SIMONE TORRES GUSMÃO SANTOS</t>
  </si>
  <si>
    <t>Stella Aparecida Geraldo Lima</t>
  </si>
  <si>
    <t>Sueli do Nascimento</t>
  </si>
  <si>
    <t>SULEIMA GOMES BREDOW</t>
  </si>
  <si>
    <t>Susana Maria Maia</t>
  </si>
  <si>
    <t>SUZANA ALVES SANTOS BARROS</t>
  </si>
  <si>
    <t>SUZANE DALLA ROSA</t>
  </si>
  <si>
    <t>TACIANE COUTO GONÇALVES</t>
  </si>
  <si>
    <t>Taiane Almeida do Nascimento</t>
  </si>
  <si>
    <t>TAINÁ B. WENDT KRUGER</t>
  </si>
  <si>
    <t>Tales Willyan Fornazier Moreira</t>
  </si>
  <si>
    <t>Tathiana Costa dos Santos</t>
  </si>
  <si>
    <t>TATHIANE PARAISO DA SILVA PRATES</t>
  </si>
  <si>
    <t>Tatiana de Lima Souza</t>
  </si>
  <si>
    <t>Tereza Favaro</t>
  </si>
  <si>
    <t>Thaiany Silva da Motta</t>
  </si>
  <si>
    <t>THAINARA SOARES VELOSO</t>
  </si>
  <si>
    <t>Thais Dalla Rosa</t>
  </si>
  <si>
    <t>THAIS LUIZ VARGAS</t>
  </si>
  <si>
    <t>Thaís Ribeiro Esteves</t>
  </si>
  <si>
    <t>Thais Tavares Bernardo</t>
  </si>
  <si>
    <t>THAISA SILVA MARTINS</t>
  </si>
  <si>
    <t>THALITA LORRANE ROCHA RODRIGUES RODRIGUES</t>
  </si>
  <si>
    <t>THARCÍSIO BARBOSA DE SOUZA PRATES</t>
  </si>
  <si>
    <t>Thomaz de Figueiredo Braga Colares</t>
  </si>
  <si>
    <t>Tuani Alves Lima</t>
  </si>
  <si>
    <t>Vanda Borges de Souza</t>
  </si>
  <si>
    <t>Vânia Noeli Ferreira de Assunção</t>
  </si>
  <si>
    <t>Vanusa de Fátima Lopes Santana</t>
  </si>
  <si>
    <t>VANUSE DE FÁTIMA LOPES SANTANA</t>
  </si>
  <si>
    <t>Vera Lúcia Batista Gomes</t>
  </si>
  <si>
    <t>VERITA PERPÉTUA SARAIVA</t>
  </si>
  <si>
    <t>VERÔNICA MEDEIROS ALAGOANO</t>
  </si>
  <si>
    <t>Victor Costa de Souza</t>
  </si>
  <si>
    <t>VICTOR DE FREITAS ROCHA</t>
  </si>
  <si>
    <t>VICTOR MANOEL RANGEL SOARES</t>
  </si>
  <si>
    <t>Victória Matias dos Santos e Souza</t>
  </si>
  <si>
    <t>Victoria Sabatine de Paiva Neves</t>
  </si>
  <si>
    <t>Virgínia Carrara</t>
  </si>
  <si>
    <t>Virginia Fernanda Januário</t>
  </si>
  <si>
    <t>VIVIANE BERNADETH GANDRA BRANDÃO</t>
  </si>
  <si>
    <t>VIVIANE VAZ CASTRO</t>
  </si>
  <si>
    <t>Welison Matheus Fontes da Silva</t>
  </si>
  <si>
    <t>WESLEY HELKER FELÍCIO SILVA</t>
  </si>
  <si>
    <t>Yoná Fernanda Souza Moreira</t>
  </si>
  <si>
    <t>Abner José de Carvalho</t>
  </si>
  <si>
    <t>Abner Nicolas da Silva</t>
  </si>
  <si>
    <t>Adelica Aparecida Xavier</t>
  </si>
  <si>
    <t>Adriana Amaral Carvalho</t>
  </si>
  <si>
    <t>Adriana Benquerer Oliveira Palma</t>
  </si>
  <si>
    <t>Adroaldo C. de Araujo Gaya</t>
  </si>
  <si>
    <t>Agna Soares da Silva Menezes</t>
  </si>
  <si>
    <t>Agnaldo Ferreira Andrade</t>
  </si>
  <si>
    <t>Agostinho Gonçalves Viana</t>
  </si>
  <si>
    <t>Alanna Fernandes Paraíso</t>
  </si>
  <si>
    <t>Alcio Antunes Amariz</t>
  </si>
  <si>
    <t>Álcio Antunes Amariz</t>
  </si>
  <si>
    <t>Alessandra Leal</t>
  </si>
  <si>
    <t>Alessandra Rejane Ericsson de Oliveira Xavier</t>
  </si>
  <si>
    <t>Alessandra Vieira Rocha</t>
  </si>
  <si>
    <t>Alessandro Leite Cavalcanti</t>
  </si>
  <si>
    <t>Alessandro Soares Fonseca de Matos</t>
  </si>
  <si>
    <t>Alex Cezar Lancuna</t>
  </si>
  <si>
    <t>Alex Fabiano C. Jardim</t>
  </si>
  <si>
    <t>Alexandre Botelho Brito</t>
  </si>
  <si>
    <t>Alexandre Moisés Ericsson de Oliveira</t>
  </si>
  <si>
    <t>Alexandre Ramos Lazzarotto</t>
  </si>
  <si>
    <t>Alexandre Salino</t>
  </si>
  <si>
    <t>Alexandrina Aparecida Maciel Cardelli</t>
  </si>
  <si>
    <t>Alexsandra Loiola Sarmento</t>
  </si>
  <si>
    <t>Alfredo Maurício Batista de Paula</t>
  </si>
  <si>
    <t>Alice Carolina Netto de Paula</t>
  </si>
  <si>
    <t>Alice Crespo Ferreira</t>
  </si>
  <si>
    <t>Alice Duarte Santos Veloso</t>
  </si>
  <si>
    <t>Alice Silveira Rodrigues</t>
  </si>
  <si>
    <t>Aline Almeida</t>
  </si>
  <si>
    <t>Aline Barbosa de Souza</t>
  </si>
  <si>
    <t>Aline Camargo de Oliveira</t>
  </si>
  <si>
    <t>Aline Clemente de Andrade</t>
  </si>
  <si>
    <t>Aline Rocha</t>
  </si>
  <si>
    <t>Aline Soares Figueiredo Santos</t>
  </si>
  <si>
    <t>Aline Suênia Leite</t>
  </si>
  <si>
    <t>Alíria Bicalho Noronha</t>
  </si>
  <si>
    <t>Alisson Fernando dos Santos</t>
  </si>
  <si>
    <t>Allyson Ferreira Gusmão</t>
  </si>
  <si>
    <t>Altair Soares de Moura</t>
  </si>
  <si>
    <t>Aluízio Borén</t>
  </si>
  <si>
    <t>Alyson Patrício Melo</t>
  </si>
  <si>
    <t>Álysson Luiz Freitas de Jesus</t>
  </si>
  <si>
    <t>Amanda Cardoso de Oliveira Silveira</t>
  </si>
  <si>
    <t>Amanda Carolina Zicatti da Silveira</t>
  </si>
  <si>
    <t>Amanda Carvalho Alves</t>
  </si>
  <si>
    <t>Amanda Cristina Mendes Gusmão</t>
  </si>
  <si>
    <t>Amanda de Souza Miranda</t>
  </si>
  <si>
    <t>Amanda dos Santos Fratucci</t>
  </si>
  <si>
    <t>Amanda Fernandes Vieira</t>
  </si>
  <si>
    <t>Amanda Fróes Ribeiro</t>
  </si>
  <si>
    <t>Amanda Garma</t>
  </si>
  <si>
    <t>Amanda Mota Lacerda</t>
  </si>
  <si>
    <t>Amauri Pierucci</t>
  </si>
  <si>
    <t>Ana Amélia Alkmin Santos</t>
  </si>
  <si>
    <t>Ana Ângela Catharina Gontijo e Barcellos</t>
  </si>
  <si>
    <t>Ana Beatris Cézar Rodrigues</t>
  </si>
  <si>
    <t>Ana Beatris Cézar Rodrigues Barral</t>
  </si>
  <si>
    <t>Ana Belén Verísimo García</t>
  </si>
  <si>
    <t>Ana Carolina de Mello Alves Rodrigues</t>
  </si>
  <si>
    <t>Ana Carolina Jesus Soares</t>
  </si>
  <si>
    <t>Ana Cássia Rodrigues de Aguiar</t>
  </si>
  <si>
    <t>Ana Cecília Oliveira Veloso</t>
  </si>
  <si>
    <t>Ana Clara Mendes Ribeiro</t>
  </si>
  <si>
    <t>Ana Clara Soares Bicalho</t>
  </si>
  <si>
    <t>Ana Clara Veloso Campos de Quadros Godinho</t>
  </si>
  <si>
    <t>Ana Cristina Borges Oliveira</t>
  </si>
  <si>
    <t>Ana Cristina Carvalho Botelho</t>
  </si>
  <si>
    <t>Ana Cristina Morseli Polizello</t>
  </si>
  <si>
    <t>Ana Flávia Mundim Ramos</t>
  </si>
  <si>
    <t>Ana Íris Ribeiro de Castro Souza</t>
  </si>
  <si>
    <t>Ana Laura Oliveira Santos Dias Guimarães</t>
  </si>
  <si>
    <t>Ana Maria Mapeli</t>
  </si>
  <si>
    <t>Ana Patrícia Santos Fagundes Marques</t>
  </si>
  <si>
    <t>Ana Paula Alves Souza</t>
  </si>
  <si>
    <t>Ana Paula de Freitas Castro</t>
  </si>
  <si>
    <t>Ana Paula Dos Reis Leal</t>
  </si>
  <si>
    <t>Ana Paula Venuto Moura</t>
  </si>
  <si>
    <t>Ana Teresa Fernandes Barbosa</t>
  </si>
  <si>
    <t>Analú Freitas Sarmento</t>
  </si>
  <si>
    <t>Anderson Antônio de Faria</t>
  </si>
  <si>
    <t>Anderson Patrício Melo</t>
  </si>
  <si>
    <t>André Eduardo Gusson</t>
  </si>
  <si>
    <t>André Luiz Cândido Sarmento Drumond Nobre</t>
  </si>
  <si>
    <t>André Luiz dos Santos</t>
  </si>
  <si>
    <t>André Luiz Mendes Athayde</t>
  </si>
  <si>
    <t>André Luiz Sena Guimarães</t>
  </si>
  <si>
    <t>André Rosalvo Terra Nascimento</t>
  </si>
  <si>
    <t>Andrea Grabe-Guimarães</t>
  </si>
  <si>
    <t>Andréia Brito de Souza</t>
  </si>
  <si>
    <t>Andreia Caroline Ribeiro Ramos</t>
  </si>
  <si>
    <t>Andreia Farias Alquimim</t>
  </si>
  <si>
    <t>Andreia Luciana Soares Silva</t>
  </si>
  <si>
    <t>Andreia Márcia Santos de Souza David</t>
  </si>
  <si>
    <t>Andréia Tatielli Alves Urcino</t>
  </si>
  <si>
    <t>Angela Fagna Gomes de Souza</t>
  </si>
  <si>
    <t>Angelucci Fernandes Pereira</t>
  </si>
  <si>
    <t>Anna Cecília Borborema Abreu</t>
  </si>
  <si>
    <t>Anna Christina de Almeida</t>
  </si>
  <si>
    <t>Anna Elisa Campos Ruas</t>
  </si>
  <si>
    <t>Anne Karoene Silva Faria</t>
  </si>
  <si>
    <t>Anne Priscilla Dias Gonzaga</t>
  </si>
  <si>
    <t>Antônio Alves Soares</t>
  </si>
  <si>
    <t>Antonio Caldeira</t>
  </si>
  <si>
    <t>Antônio Carlos Rodrigues Vaz</t>
  </si>
  <si>
    <t>Antônio Carlos Soares Martins</t>
  </si>
  <si>
    <t>Antônio Cavalcanti Oliveira Filho</t>
  </si>
  <si>
    <t>Antonio Genilton Sant´Anna</t>
  </si>
  <si>
    <t>Antônio Gonçalves Maciel</t>
  </si>
  <si>
    <t>Antônio Guerra de Oliveira Neto</t>
  </si>
  <si>
    <t>Antônio Lincoln de Freitas Rocha</t>
  </si>
  <si>
    <t>Antônio Luiz Pinho Ribeiro</t>
  </si>
  <si>
    <t>Antônio Prates Caldeir</t>
  </si>
  <si>
    <t>Antonio Prates Caldeira</t>
  </si>
  <si>
    <t>Antônio Sérgio Barcala-Jorge</t>
  </si>
  <si>
    <t>Aparecida Daniela de Oliveira</t>
  </si>
  <si>
    <t>Aparecida Rosângela Silveira</t>
  </si>
  <si>
    <t>Ariela Ferreira Mota Mota</t>
  </si>
  <si>
    <t>Ariela Mota Ferreira</t>
  </si>
  <si>
    <t>Arison Cristian de Paula Silva</t>
  </si>
  <si>
    <t>Arlete Barbosa Reis</t>
  </si>
  <si>
    <t>Arlete Ribeiro Nepomuceno</t>
  </si>
  <si>
    <t>Arlindo Gonzaga Branco Junior</t>
  </si>
  <si>
    <t>Aroldo Vieira de Moraes Filho</t>
  </si>
  <si>
    <t>Artur Ferreira Pereira</t>
  </si>
  <si>
    <t>Ary Teixeira de Oliveira-Filho</t>
  </si>
  <si>
    <t>Augusto Cesar Cropanese Spadaro</t>
  </si>
  <si>
    <t>Aurelina Gomes e Martins</t>
  </si>
  <si>
    <t>Áureo Mendes Silveira</t>
  </si>
  <si>
    <t>Auxiliadôra Aparecida de Matos</t>
  </si>
  <si>
    <t>Bárbara Bispo da Silva Alves</t>
  </si>
  <si>
    <t>Bárbara Cristina Rocha Rosário</t>
  </si>
  <si>
    <t>Bárbara Kellen Antunes Borges</t>
  </si>
  <si>
    <t>Barbara Panicali Auler Salles</t>
  </si>
  <si>
    <t>Barbara Quadros Tonelli</t>
  </si>
  <si>
    <t>Beatriz Dias Freitas</t>
  </si>
  <si>
    <t>Berta Leni Costa Cardoso</t>
  </si>
  <si>
    <t>Bertha Andrade Coelho</t>
  </si>
  <si>
    <t>Bianca Andrade Ferreira</t>
  </si>
  <si>
    <t>Boaventura Soares de Castro</t>
  </si>
  <si>
    <t>Bráulio Nascimento Ferreira</t>
  </si>
  <si>
    <t>Brenda Alves dos Santos</t>
  </si>
  <si>
    <t>Brenda Barbosa Gonçalves</t>
  </si>
  <si>
    <t>Breno Jorge Silveira</t>
  </si>
  <si>
    <t>Brisa Jorge Silveira</t>
  </si>
  <si>
    <t>Bruna Anair Souto Dias</t>
  </si>
  <si>
    <t>Bruna Emanuelle Santos</t>
  </si>
  <si>
    <t>Bruna Felix de Souza</t>
  </si>
  <si>
    <t>Bruna Katerine Godinho Gomes</t>
  </si>
  <si>
    <t>Bruna Mendes Santos</t>
  </si>
  <si>
    <t>Bruna Prates Vieira</t>
  </si>
  <si>
    <t>Bruna Tupinambá Maia</t>
  </si>
  <si>
    <t>Bruno Gini Madeira</t>
  </si>
  <si>
    <t>Bruno Henrique A. Fernandes</t>
  </si>
  <si>
    <t>Bruno Leite Gitirana</t>
  </si>
  <si>
    <t>Bruno Lopes Guimarães</t>
  </si>
  <si>
    <t>Bruno Mendonça Almeida</t>
  </si>
  <si>
    <t>Bruno Patrício Freitas</t>
  </si>
  <si>
    <t>Cafiterine dos Santos Cavalcante</t>
  </si>
  <si>
    <t>Camila Alves da Silva</t>
  </si>
  <si>
    <t>Camila Bacelar Bastos</t>
  </si>
  <si>
    <t>Camila BacelarBastos</t>
  </si>
  <si>
    <t>Camila Cristina da Cruz</t>
  </si>
  <si>
    <t>Camila Gularte Lanau</t>
  </si>
  <si>
    <t>Camila Maciel de Sousa</t>
  </si>
  <si>
    <t>Camila Rodrigues de Figueiredo</t>
  </si>
  <si>
    <t>Camila Rodrigues Henning</t>
  </si>
  <si>
    <t>Camila Rodrigues Khouri</t>
  </si>
  <si>
    <t>Camila Santos Pereira</t>
  </si>
  <si>
    <t>Camila Teles Gonçalves</t>
  </si>
  <si>
    <t>Camilla Rodrigues Leite</t>
  </si>
  <si>
    <t>Candido Alves da Costa</t>
  </si>
  <si>
    <t>Carla Cardi Nepomuceno de Paiva</t>
  </si>
  <si>
    <t>Carla Cristina Camilo</t>
  </si>
  <si>
    <t>Carla Cristina Gonçalves da Costa</t>
  </si>
  <si>
    <t>Carla do Carmo Milagres</t>
  </si>
  <si>
    <t>Carla Mendonça Almeida</t>
  </si>
  <si>
    <t>Carla Roselma Athayde Moraes</t>
  </si>
  <si>
    <t>Carla Silvana Oliveira Silva</t>
  </si>
  <si>
    <t>Carliane Ferreira Nogueira Borges</t>
  </si>
  <si>
    <t>Carlos Alberto de Carvalho Fraga</t>
  </si>
  <si>
    <t>Carlos Alberto Quintão Rodrigues</t>
  </si>
  <si>
    <t>Carlos André da Silva Müller</t>
  </si>
  <si>
    <t>Carlos Eduardo Corsato</t>
  </si>
  <si>
    <t>Carlos Eduardo Mendes D’Angelis</t>
  </si>
  <si>
    <t>Carlos Juliano Albuquerque Brant</t>
  </si>
  <si>
    <t>Carlos Roberto Martins</t>
  </si>
  <si>
    <t>Carmen Lucia Soares G. de Medeiros</t>
  </si>
  <si>
    <t>Carolina Carneiro Soares Macedo</t>
  </si>
  <si>
    <t>Carolina Carvalho de Oliveira Santos</t>
  </si>
  <si>
    <t>Carolina de Castro Oliveira</t>
  </si>
  <si>
    <t>Carolina Grangeiro Sampaio</t>
  </si>
  <si>
    <t>Carolina Vieira de Freitas</t>
  </si>
  <si>
    <t>Caroline Coelho de Oliveira</t>
  </si>
  <si>
    <t>Carollayne Gonçalves Magalhães</t>
  </si>
  <si>
    <t>Cássia Pérola dos Anjos</t>
  </si>
  <si>
    <t>Cássia Pérola dos Anjos Braga Pires</t>
  </si>
  <si>
    <t>Cássia Silva de Miranda Godoy</t>
  </si>
  <si>
    <t>Cátia Campaner Ferrari Bernardy</t>
  </si>
  <si>
    <t>Célia Lúcia Siqueira</t>
  </si>
  <si>
    <t>Celina Aparecida Gonçalves Lima</t>
  </si>
  <si>
    <t>Celsia Adriane Dias da Silva</t>
  </si>
  <si>
    <t>César Felipe Gusmão Santiago</t>
  </si>
  <si>
    <t>Charles Eduardo Snea da Silva</t>
  </si>
  <si>
    <t>Christine Mendes Silveira</t>
  </si>
  <si>
    <t>Chrystian Iezid Maia e Almeida</t>
  </si>
  <si>
    <t>Cibelly Neves Fonseca</t>
  </si>
  <si>
    <t>Cícera Renata Diniz Vieira</t>
  </si>
  <si>
    <t>Cinara da Cunha Siqueira Carvalho</t>
  </si>
  <si>
    <t>Cinthia Janine Meira Alves de Menezes</t>
  </si>
  <si>
    <t>Cintia Lepesqueur Gonçalves</t>
  </si>
  <si>
    <t>Cintya Neves de Souza</t>
  </si>
  <si>
    <t>Clara Braga Pires</t>
  </si>
  <si>
    <t>Clara Cynthia Melo Lima</t>
  </si>
  <si>
    <t>Clarissa Andrade Guimarães</t>
  </si>
  <si>
    <t>Cláudia Borges Pereira</t>
  </si>
  <si>
    <t>Claudia Danyella Alves Leão</t>
  </si>
  <si>
    <t>Cláudia Jesus Maia</t>
  </si>
  <si>
    <t>Cláudia Maia</t>
  </si>
  <si>
    <t>Cláudia Silami de Magalhães</t>
  </si>
  <si>
    <t>Claudinéia Ferreira Nunes</t>
  </si>
  <si>
    <t>Claudiney Silva Ferreira</t>
  </si>
  <si>
    <t>Claudino Sérgio de Alencar Ribeiro Filho</t>
  </si>
  <si>
    <t>Cláudio Manoel Teixeira Vitor</t>
  </si>
  <si>
    <t>Claudio Pinto Nunes</t>
  </si>
  <si>
    <t>Cláudio R. Escovar Paiva</t>
  </si>
  <si>
    <t>Cléia Lúcia Carvalho Prates</t>
  </si>
  <si>
    <t>Cleide Rocha Veloso</t>
  </si>
  <si>
    <t>Clelma Rodrigues Martins</t>
  </si>
  <si>
    <t>Climene Laura de Camargo</t>
  </si>
  <si>
    <t>Conceição Aparecida dos Santos</t>
  </si>
  <si>
    <t>Congresso de Metabologia</t>
  </si>
  <si>
    <t>Conrado Leonel Menezes</t>
  </si>
  <si>
    <t>Constanza Marín</t>
  </si>
  <si>
    <t>Cristiana Andrade Sampaio</t>
  </si>
  <si>
    <t>Cristiane Lopes Simão Lemos</t>
  </si>
  <si>
    <t>Cristiane Monteiro Crisóstomo</t>
  </si>
  <si>
    <t>Cristiano Alves de Souza</t>
  </si>
  <si>
    <t>Cristiele Spat</t>
  </si>
  <si>
    <t>Cristina Sampaio</t>
  </si>
  <si>
    <t>Cybele Guedes Ramos</t>
  </si>
  <si>
    <t>Cynara Silde Mesquita Veloso</t>
  </si>
  <si>
    <t>Cynthia de Lima</t>
  </si>
  <si>
    <t>Daiane Cristianismo Costa</t>
  </si>
  <si>
    <t>Daiane Sousa Dias</t>
  </si>
  <si>
    <t>Danieele Fabíola Pereira da Silva</t>
  </si>
  <si>
    <t>Danieele Fabíola Pereira Silva</t>
  </si>
  <si>
    <t>Daniel Ananias de Assis Pires</t>
  </si>
  <si>
    <t>Daniel Antunes Freitas</t>
  </si>
  <si>
    <t>Daniel Vinícius Alves Silva</t>
  </si>
  <si>
    <t>Daniela Alves Flecha</t>
  </si>
  <si>
    <t>Daniela Alves Pereira</t>
  </si>
  <si>
    <t>Daniela Araújo Veloso</t>
  </si>
  <si>
    <t>Daniela Araújo Veloso Popoff</t>
  </si>
  <si>
    <t>Daniela Goursand</t>
  </si>
  <si>
    <t>Daniele Durães Noronha</t>
  </si>
  <si>
    <t>Daniele Lopes da Silva</t>
  </si>
  <si>
    <t>Daniella Cristina Martins Dias Veloso</t>
  </si>
  <si>
    <t>Daniella Patrícia de Oliveira Porto</t>
  </si>
  <si>
    <t>Daniella Reis Barbosa Martelli</t>
  </si>
  <si>
    <t>Danielle Fabíola Pereira da Silva</t>
  </si>
  <si>
    <t>Danielle Rodrigues Mesquita</t>
  </si>
  <si>
    <t>Danielly da Silva Ferreira</t>
  </si>
  <si>
    <t>Danilo Antônio Duarte</t>
  </si>
  <si>
    <t>Danilo Cangussu Mendes</t>
  </si>
  <si>
    <t>Danilo Spínola Costa</t>
  </si>
  <si>
    <t>Dara Karen Freire de Oliveira</t>
  </si>
  <si>
    <t>Dayane Pereira da Silva</t>
  </si>
  <si>
    <t>Dayane Sandrely Rodrigues Mesquita</t>
  </si>
  <si>
    <t>Dayanne Rodrigues Oliveira</t>
  </si>
  <si>
    <t>Dayse Aparecida Silva Pereira</t>
  </si>
  <si>
    <t>Dayse Lúcide Silva Santos</t>
  </si>
  <si>
    <t>Débora Caroline Pereira da Silva</t>
  </si>
  <si>
    <t>Débora Cristina Morato Pinto</t>
  </si>
  <si>
    <t>Débora de Jesus Pires</t>
  </si>
  <si>
    <t>Débora Gonçalves Pereira Guimarães</t>
  </si>
  <si>
    <t>Débora Guimarães Cunha</t>
  </si>
  <si>
    <t>Débora Magalhães Paiva</t>
  </si>
  <si>
    <t>Débora Mayra de Freitas Veloso</t>
  </si>
  <si>
    <t>Débora Ribeiro Vieira</t>
  </si>
  <si>
    <t>Deborah de Farias Lelis</t>
  </si>
  <si>
    <t>Deborah Mafra de Queiroz</t>
  </si>
  <si>
    <t>Deise Silva Castro Pimentel Cardoso</t>
  </si>
  <si>
    <t>Deivide Douglas Araujo</t>
  </si>
  <si>
    <t>Denilson de Oliveira Guilherme</t>
  </si>
  <si>
    <t>Dênio Carvalho Pinheiro</t>
  </si>
  <si>
    <t>Denise de Oliveira Lima</t>
  </si>
  <si>
    <t>Déryk Patrick Oliveira Amaral</t>
  </si>
  <si>
    <t>Deyse Mendes Rodrigues</t>
  </si>
  <si>
    <t>Diana Alves Santos</t>
  </si>
  <si>
    <t>Diana Cardoso Batista Cordeiro</t>
  </si>
  <si>
    <t>Diego dos Santos Dias</t>
  </si>
  <si>
    <t>Dígia Marinak Mendes Botelho</t>
  </si>
  <si>
    <t>Djiany Baleeiro Rodrigues</t>
  </si>
  <si>
    <t>Dorismar David Alves</t>
  </si>
  <si>
    <t>Dorothea Schmidt França</t>
  </si>
  <si>
    <t>Douglas Emanuel Souza Veloso</t>
  </si>
  <si>
    <t>Dulce Pimenta Gonçalves</t>
  </si>
  <si>
    <t>Duran Nunes de Pinho Veloso</t>
  </si>
  <si>
    <t>Éder Samuel Bonfim Esteves Oliveira</t>
  </si>
  <si>
    <t>Edilene Ferreira dos Santos</t>
  </si>
  <si>
    <t>Edileuza de Socorro Honório Caixeta</t>
  </si>
  <si>
    <t>Edna de Freitas Gomes Ruas</t>
  </si>
  <si>
    <t>Edrei Maia Soares</t>
  </si>
  <si>
    <t>Edson Barcelos</t>
  </si>
  <si>
    <t>Edson Hyidu Mizobutsi</t>
  </si>
  <si>
    <t>Edson José Carpintero Rezende</t>
  </si>
  <si>
    <t>Edson Marcos Viana Porto</t>
  </si>
  <si>
    <t>Edson Oliveira Neves</t>
  </si>
  <si>
    <t>Eduarda Martins Cruz</t>
  </si>
  <si>
    <t>Eduardo de Carvalho Machione</t>
  </si>
  <si>
    <t>Eduardo Dias Moreira</t>
  </si>
  <si>
    <t>Eduardo Eugênio Cardoso Malveira</t>
  </si>
  <si>
    <t>Eduardo Gonçalves Mota</t>
  </si>
  <si>
    <t>Eduardo Gusmão</t>
  </si>
  <si>
    <t>Eduardo Magalhães Ribeiro</t>
  </si>
  <si>
    <t>Eduardo Robson Duarte</t>
  </si>
  <si>
    <t>Edvan Soares de Lira</t>
  </si>
  <si>
    <t>Edwaldo Barbosa de Souza Júnior</t>
  </si>
  <si>
    <t>Efigênia Ferreira e Ferreira</t>
  </si>
  <si>
    <t>Eladio C. P. Craia</t>
  </si>
  <si>
    <t>Elane Nayara Batista dos Santos</t>
  </si>
  <si>
    <t>Élcio Meira Fonseca Júnior</t>
  </si>
  <si>
    <t>Élen Débora Souza Vieira Souza Vieira</t>
  </si>
  <si>
    <t>Elen Döppenschmitt</t>
  </si>
  <si>
    <t>Elena Charlotte Landau</t>
  </si>
  <si>
    <t>Eleuza Clarete Junqueira de Sales</t>
  </si>
  <si>
    <t>Eliane Macedo Sobrinho Santos</t>
  </si>
  <si>
    <t>Élida Lúcia Assunção</t>
  </si>
  <si>
    <t>Eliene de Oliveira</t>
  </si>
  <si>
    <t>Eliete Fernandes Flávio</t>
  </si>
  <si>
    <t>Elis Roberta Silveira Borges Oliveira</t>
  </si>
  <si>
    <t>Elisabete Rabaldo Bottan</t>
  </si>
  <si>
    <t>Elizabeth Ferreira de Pádua Melo Franco</t>
  </si>
  <si>
    <t>Elizângela Kele Celestina Pereira</t>
  </si>
  <si>
    <t>Eloan Mendes Vieira</t>
  </si>
  <si>
    <t>Elytania Veiga Menezes</t>
  </si>
  <si>
    <t>Emanuella de Castro Marcolino</t>
  </si>
  <si>
    <t>Emanuelle de Moura Santos Xavier</t>
  </si>
  <si>
    <t>Emanuelly Botelho Rocha</t>
  </si>
  <si>
    <t>Emanuelly Durães Rocha</t>
  </si>
  <si>
    <t>Emelline Versiani de Freitas</t>
  </si>
  <si>
    <t>Emerson Willian Santos de Almeida</t>
  </si>
  <si>
    <t>Emille Rocha Bernardino de Almeida Prata</t>
  </si>
  <si>
    <t>Ênata Luisa Oliveira Guimarães</t>
  </si>
  <si>
    <t>Erenífia Ágata Saraiva Nunes</t>
  </si>
  <si>
    <t>Érica Silveira Cruz Ramos</t>
  </si>
  <si>
    <t>Érica Soares Barbosa</t>
  </si>
  <si>
    <t>Érika Andrade e Silva</t>
  </si>
  <si>
    <t>Érika Marinho Carneiro</t>
  </si>
  <si>
    <t>Erivânia Cardoso Silva</t>
  </si>
  <si>
    <t>Ernane Ronie Martins</t>
  </si>
  <si>
    <t>Éster Cerdeira Sabino</t>
  </si>
  <si>
    <t>Euclides Reuter de Oliveira</t>
  </si>
  <si>
    <t>Evandro Barbosa dos Anjos</t>
  </si>
  <si>
    <t>Everardo Chartuni Mantovani</t>
  </si>
  <si>
    <t>Fábia Guimarães Alves</t>
  </si>
  <si>
    <t>Fábia Magali S. Vieira</t>
  </si>
  <si>
    <t>Fabiana Brandão</t>
  </si>
  <si>
    <t>Fabiana dos Santos Melo</t>
  </si>
  <si>
    <t>Fabiana Fontana Medeiros</t>
  </si>
  <si>
    <t>Fabiana Mantovani Gomes França</t>
  </si>
  <si>
    <t>Fabiano de Oliveira Poswar</t>
  </si>
  <si>
    <t>Fábio Coutinho Andrade</t>
  </si>
  <si>
    <t>Fábio Dias de Oliveira</t>
  </si>
  <si>
    <t>Fábio Kleber Souza Santos</t>
  </si>
  <si>
    <t>Fábio Ribeiro</t>
  </si>
  <si>
    <t>Fabiola Belkiss Santos de Oliveira</t>
  </si>
  <si>
    <t>Fabrício Eustáquio Lanza</t>
  </si>
  <si>
    <t>Fabricio Reskalla Amaral</t>
  </si>
  <si>
    <t>Fabrício Silveira Santos</t>
  </si>
  <si>
    <t>Falyne Pinheiro de Oliveira</t>
  </si>
  <si>
    <t>Felipe Santos Arruda</t>
  </si>
  <si>
    <t>Fernanda Alvim Lopes</t>
  </si>
  <si>
    <t>Fernanda Ferreira Costa</t>
  </si>
  <si>
    <t>Fernanda Ferreira Santos</t>
  </si>
  <si>
    <t>Fernanda Sabrina Dias dos Santos</t>
  </si>
  <si>
    <t>Fernanda Soares Oliveira</t>
  </si>
  <si>
    <t>Fernanda Veloso Lima</t>
  </si>
  <si>
    <t>Fernando Almeida Santos</t>
  </si>
  <si>
    <t>Fernando Antônio Frieiro Costa</t>
  </si>
  <si>
    <t>Fernando Augusto Ferreira Araújo</t>
  </si>
  <si>
    <t>Fernando de Almeida Silveira</t>
  </si>
  <si>
    <t>Fernando Fábio Borges Ferreira</t>
  </si>
  <si>
    <t>Fernando Policarpo</t>
  </si>
  <si>
    <t>Fernando Renato Praes Calixto</t>
  </si>
  <si>
    <t>Fernando Rocha Parada</t>
  </si>
  <si>
    <t>Filipe Gonçalves Pereira</t>
  </si>
  <si>
    <t>Filomena Luciene Cordeiro</t>
  </si>
  <si>
    <t>Flânio Jesus Lessa</t>
  </si>
  <si>
    <t>Flávia Malta Fernandes</t>
  </si>
  <si>
    <t>Flávia Maria Galizoni</t>
  </si>
  <si>
    <t>Flávia Milene Silva Abreu</t>
  </si>
  <si>
    <t>Flávia Silva Barbosa</t>
  </si>
  <si>
    <t>Flávio de Oliveira Carvalho</t>
  </si>
  <si>
    <t>Flávio Emanuel Gomes Silva</t>
  </si>
  <si>
    <t>Flávio Fonseca Gonçalves</t>
  </si>
  <si>
    <t>Flávio Gonçalves Oliveira</t>
  </si>
  <si>
    <t>Flavio Henrique De Campos Gomes</t>
  </si>
  <si>
    <t>Flávio Marconiedson Nunes</t>
  </si>
  <si>
    <t>Flávio Pimenta de Figueiredo</t>
  </si>
  <si>
    <t>Flávio Pinto Monção</t>
  </si>
  <si>
    <t>Franciele Silva Rodrigues Rocha</t>
  </si>
  <si>
    <t>Francielle Alves Barbosa</t>
  </si>
  <si>
    <t>Francielle Vieira Souza</t>
  </si>
  <si>
    <t>Francine Souza Alves Fonseca</t>
  </si>
  <si>
    <t>Francisca Janaina Soares Rocha</t>
  </si>
  <si>
    <t>Francisca Souza Santos</t>
  </si>
  <si>
    <t>Francisco Carlos Cunha Cassuce</t>
  </si>
  <si>
    <t>Francisco Ferreira de Lima-Neto</t>
  </si>
  <si>
    <t>Francisco Vieira da Silva</t>
  </si>
  <si>
    <t>Frederico de Siqueira Neves</t>
  </si>
  <si>
    <t>G.W. Fernandes</t>
  </si>
  <si>
    <t>Gabriel Ataíde Monção</t>
  </si>
  <si>
    <t>Gabriel Felipe Albuquerque Barbosa</t>
  </si>
  <si>
    <t>Gabriel Ramirez Moreira</t>
  </si>
  <si>
    <t>Gabriela Arnoni Dias</t>
  </si>
  <si>
    <t>Gabriela de Sá Oliveira</t>
  </si>
  <si>
    <t>Gabriela Drummond Magalhães</t>
  </si>
  <si>
    <t>Gabriela Lopes Antunes</t>
  </si>
  <si>
    <t>Gabriela Michelan Santoro</t>
  </si>
  <si>
    <t>Gabriela Patrus Ananias de Assis Pires</t>
  </si>
  <si>
    <t>Gabriela Pereira Dias</t>
  </si>
  <si>
    <t>Geane Moreira</t>
  </si>
  <si>
    <t>Genival Veloso de França</t>
  </si>
  <si>
    <t>Georgino Jorge de Souza Júnior</t>
  </si>
  <si>
    <t>Geovana Taveira Rosado</t>
  </si>
  <si>
    <t>Geraldo Aclécio Melo</t>
  </si>
  <si>
    <t>Geraldo Antônio dos Reis</t>
  </si>
  <si>
    <t>Geraldo Edson Souza Guerra Júnior</t>
  </si>
  <si>
    <t>Geraldo Inacio Martins</t>
  </si>
  <si>
    <t>Gercica Ribeiro Silva</t>
  </si>
  <si>
    <t>Germano Leão Demolin Leite</t>
  </si>
  <si>
    <t>Gerson José Mattos Freire</t>
  </si>
  <si>
    <t>Gildo Volpato</t>
  </si>
  <si>
    <t>Gilmar Bastos Santos</t>
  </si>
  <si>
    <t>Gilmara Aparecida de Freitas Dias</t>
  </si>
  <si>
    <t>Gilvânia de Jesus Freitas Leite</t>
  </si>
  <si>
    <t>Giordani Porto Tarchetti</t>
  </si>
  <si>
    <t>Giovana Rodrigues da Luz</t>
  </si>
  <si>
    <t>Gisele Lopes Oliveira</t>
  </si>
  <si>
    <t>Gisele Polete Mizobuts</t>
  </si>
  <si>
    <t>Gisele Polete Mizobutsi</t>
  </si>
  <si>
    <t>Gislaine Cândida Batista Jorge</t>
  </si>
  <si>
    <t>Gislaine Conceição Teixeira Pereira e Maia</t>
  </si>
  <si>
    <t>Gizele Cármem Fagundes</t>
  </si>
  <si>
    <t>Glauce Ferreira Soares</t>
  </si>
  <si>
    <t>Glauco Sanches</t>
  </si>
  <si>
    <t>Gleice Quelle Porto De Almeida</t>
  </si>
  <si>
    <t>Glein Monteiro Araújo</t>
  </si>
  <si>
    <t>Grace Lehuger</t>
  </si>
  <si>
    <t>Graciele Aparecida Santos Rodrigues</t>
  </si>
  <si>
    <t>Gracieli Prado Elias</t>
  </si>
  <si>
    <t>Grayce Laiz Lima Silveira Durães</t>
  </si>
  <si>
    <t>Graziele Silva Fonseca</t>
  </si>
  <si>
    <t>Gregório Ribeiro de Andrade Neto</t>
  </si>
  <si>
    <t>Guilherme Delfino Brito</t>
  </si>
  <si>
    <t>Guilherme Ruas Medeiros</t>
  </si>
  <si>
    <t>Guilherme Victor Nippes Pereira</t>
  </si>
  <si>
    <t>Gustavo Pereira Gomes</t>
  </si>
  <si>
    <t>Gustavo Silva Costa</t>
  </si>
  <si>
    <t>Gustavo Veloso Pereira</t>
  </si>
  <si>
    <t>Hadison Santos Nogueira</t>
  </si>
  <si>
    <t>Haiany Arielle Cangussu Araújo</t>
  </si>
  <si>
    <t>Helder Andrey Rocha Gomes</t>
  </si>
  <si>
    <t>Helen Juliana Costa</t>
  </si>
  <si>
    <t>Helenice Ferrreira Reis</t>
  </si>
  <si>
    <t>Héllen Fabiana Batista de Castro</t>
  </si>
  <si>
    <t>Henrique Andrade Barbosa</t>
  </si>
  <si>
    <t>Henrique Henrique Nunes Pereira Oliva</t>
  </si>
  <si>
    <t>Henrique Jefferson Vieira Silva</t>
  </si>
  <si>
    <t>Henrique Nunes Pereira Oliva</t>
  </si>
  <si>
    <t>Hercílio Martelli Júnior</t>
  </si>
  <si>
    <t>Hercules Otacílio Santos</t>
  </si>
  <si>
    <t>Herika Daiane da Silva</t>
  </si>
  <si>
    <t>Hilária Augusto Lopes Vieira</t>
  </si>
  <si>
    <t>Hildeth Maisa Torres Faria</t>
  </si>
  <si>
    <t>Hilton Manoel Dias Ribeiro</t>
  </si>
  <si>
    <t>Hugo Calixto Fonseca</t>
  </si>
  <si>
    <t>Ianca Elirrayeth Rocha Mentes</t>
  </si>
  <si>
    <t>Iann Fernando Gouvea Jabbur</t>
  </si>
  <si>
    <t>Iara Lafetá Gomes</t>
  </si>
  <si>
    <t>Ignácio Aspiazú</t>
  </si>
  <si>
    <t>Igor Antonio Tolentino Narciso</t>
  </si>
  <si>
    <t>Igor Brumano Coelho Amaral</t>
  </si>
  <si>
    <t>Igor Caldeira Soares</t>
  </si>
  <si>
    <t>Igor Ramos Rosa</t>
  </si>
  <si>
    <t>Inah Araújo de Almeida Murta</t>
  </si>
  <si>
    <t>Inah Araújo Murta</t>
  </si>
  <si>
    <t>Índia Olinta de Azevedo Queiroz</t>
  </si>
  <si>
    <t>Inês Angélica Cordeiro Gomes</t>
  </si>
  <si>
    <t>Ingrid Aguiar Carvalho Andrade</t>
  </si>
  <si>
    <t>Ingrid M. Vanham</t>
  </si>
  <si>
    <t>Ionete de Magalhães Souza</t>
  </si>
  <si>
    <t>Íris José dos Anjos</t>
  </si>
  <si>
    <t>Isabela Almeida Pordeus</t>
  </si>
  <si>
    <t>Isabela Barbosa Cruz</t>
  </si>
  <si>
    <t>Isabela de Sá Oliveira</t>
  </si>
  <si>
    <t>Isabela Penha Martins de Araújo</t>
  </si>
  <si>
    <t>Isabela Santos Borges</t>
  </si>
  <si>
    <t>Isabella Pereira Marques</t>
  </si>
  <si>
    <t>Isabella Prates Caldeira</t>
  </si>
  <si>
    <t>Isabella Veloso Souto</t>
  </si>
  <si>
    <t>Isabelle Ramalho Ferreira</t>
  </si>
  <si>
    <t>Itaina Gonçalves Andrade</t>
  </si>
  <si>
    <t>Ítalo Filipe França</t>
  </si>
  <si>
    <t>Italo Teles de Oliveira Filho</t>
  </si>
  <si>
    <t>Ivana Mota dos Santos</t>
  </si>
  <si>
    <t>Izabel Dayana de Lemos Santos</t>
  </si>
  <si>
    <t>Izabella Renata Gomes Cunha</t>
  </si>
  <si>
    <t>Jackson Andrade Ferreira</t>
  </si>
  <si>
    <t>Jaime Wilson Vargas de Mello</t>
  </si>
  <si>
    <t>Jair de Almeida Carneiro</t>
  </si>
  <si>
    <t>Jairo Antônio da Paixão</t>
  </si>
  <si>
    <t>Jairo Evangelista Nascimento</t>
  </si>
  <si>
    <t>Jairo Matozinho Cordeiro</t>
  </si>
  <si>
    <t>Jamille Moreira Silva</t>
  </si>
  <si>
    <t>Janaina da Camara Zambeli</t>
  </si>
  <si>
    <t>Janaina Maia e Cruz</t>
  </si>
  <si>
    <t>Janaina Oliveira Farias</t>
  </si>
  <si>
    <t>Janine Aparecida Correia Durães Gandra</t>
  </si>
  <si>
    <t>Janine Kátia dos Santos Alves e Rocha</t>
  </si>
  <si>
    <t>Janine Mendes de Lima Rocha</t>
  </si>
  <si>
    <t>Janini Tatiane Lima Souza Maia</t>
  </si>
  <si>
    <t>Jannayne Lúcia Câmara Dias</t>
  </si>
  <si>
    <t>Jaqueline Rodrigues Aguiar De Carvalho</t>
  </si>
  <si>
    <t>Jaqueline Rodrigues Ferreira Santos</t>
  </si>
  <si>
    <t>Jaqueline Soares Cardoso</t>
  </si>
  <si>
    <t>Jaqueline Teixeira Teles</t>
  </si>
  <si>
    <t>Jéssica Aguiar das Virgens</t>
  </si>
  <si>
    <t>Jéssica Bianca Rodrigues Lopes</t>
  </si>
  <si>
    <t>Jéssica Borges Lacerda</t>
  </si>
  <si>
    <t>Jéssica Neves Bitencourt</t>
  </si>
  <si>
    <t>Jessica Pereira Macedo</t>
  </si>
  <si>
    <t>Jéssica Polyana Soares Nunes</t>
  </si>
  <si>
    <t>Jéssica Santos Rocha Silva</t>
  </si>
  <si>
    <t>Jéssica Souza Rodrigues</t>
  </si>
  <si>
    <t>Jéssica Stephania Fernandes Barbosa</t>
  </si>
  <si>
    <t>Jhonathan de Oliveira Silva</t>
  </si>
  <si>
    <t>Joana Paula Tremea</t>
  </si>
  <si>
    <t>João Batista Mendes</t>
  </si>
  <si>
    <t>João Claudio Prates Medeiros</t>
  </si>
  <si>
    <t>Joao Felicio Rodrigues Neto</t>
  </si>
  <si>
    <t>João Gabriel Silva Souza</t>
  </si>
  <si>
    <t>João Lucas Rodrigues dos Santos</t>
  </si>
  <si>
    <t>João Marcus Oliveira Andrade</t>
  </si>
  <si>
    <t>João Matheus de Almeida Silva</t>
  </si>
  <si>
    <t>João Maurício do Valle Souza Filho</t>
  </si>
  <si>
    <t>João Narciso Barosa Neto</t>
  </si>
  <si>
    <t>João Paulo Bicalho Prates</t>
  </si>
  <si>
    <t>João Paulo Drumond Pires Gorayeb</t>
  </si>
  <si>
    <t>João Paulo Ramos Costa1</t>
  </si>
  <si>
    <t>João Paulo Rigueira Sampaio</t>
  </si>
  <si>
    <t>João Paulo Sampaio Rigueira</t>
  </si>
  <si>
    <t>João Vitor Quadros Tonelli</t>
  </si>
  <si>
    <t>Joel Antônio Cordeiro de Abreu</t>
  </si>
  <si>
    <t>Joice F. Costa Quadros</t>
  </si>
  <si>
    <t>Jonatan Dantas Neto</t>
  </si>
  <si>
    <t>Jonatas de França Barros</t>
  </si>
  <si>
    <t>Jônatas de França Barros</t>
  </si>
  <si>
    <t>José Alfreu Soares Junior</t>
  </si>
  <si>
    <t>José Carpintero Rezende</t>
  </si>
  <si>
    <t>José César Cruz Júnior</t>
  </si>
  <si>
    <t>José Cola Zanuncio</t>
  </si>
  <si>
    <t>José Eli da Veiga</t>
  </si>
  <si>
    <t>José Geraldo de Freitas Drumond</t>
  </si>
  <si>
    <t>José Geraldo Soares Maia</t>
  </si>
  <si>
    <t>José Henrique Pereira Pinto</t>
  </si>
  <si>
    <t>José Jorge Francisco Santana</t>
  </si>
  <si>
    <t>José Luiz G. Ângulo</t>
  </si>
  <si>
    <t>José Mendes da Silva</t>
  </si>
  <si>
    <t>José Mendes Silva</t>
  </si>
  <si>
    <t>José Rafael de Mattos Lemos</t>
  </si>
  <si>
    <t>José Ricardo Peixoto</t>
  </si>
  <si>
    <t>José Soares</t>
  </si>
  <si>
    <t>José Vinícius Alves Ferreira</t>
  </si>
  <si>
    <t>Joseeldo da Silva Junior</t>
  </si>
  <si>
    <t>Josiane M. Oliveira</t>
  </si>
  <si>
    <t>Joyce Queiroz Borges</t>
  </si>
  <si>
    <t>Jozimara Rodrigues da Mata</t>
  </si>
  <si>
    <t>Juarez Nonato Guimarães</t>
  </si>
  <si>
    <t>Júlia Rodrigues Ortega</t>
  </si>
  <si>
    <t>Júlia Soares Oliveira</t>
  </si>
  <si>
    <t>Juliana Alves Boa Sorte</t>
  </si>
  <si>
    <t>Juliana Andrade Fonseca</t>
  </si>
  <si>
    <t>Juliana Marcelo Franco</t>
  </si>
  <si>
    <t>Juliana Rocha de Meira</t>
  </si>
  <si>
    <t>Juliana Sena Calixto</t>
  </si>
  <si>
    <t>Juliano Santos Lima</t>
  </si>
  <si>
    <t>Julieta Alencar Chamone</t>
  </si>
  <si>
    <t>Julimary Larissa Mendes Ottoni</t>
  </si>
  <si>
    <t>Júlio César Almeida</t>
  </si>
  <si>
    <t>Júlio Pinto</t>
  </si>
  <si>
    <t>Junio Alves Rocha</t>
  </si>
  <si>
    <t>Kaio Henrique Soares</t>
  </si>
  <si>
    <t>Kalyne Monyque Lopes de Brito</t>
  </si>
  <si>
    <t>Kamila Teles Soares</t>
  </si>
  <si>
    <t>Kamilla de Oliveira Santos</t>
  </si>
  <si>
    <t>Karine Gabriele de Jesus Lima</t>
  </si>
  <si>
    <t>Karine Pereira Tolentino</t>
  </si>
  <si>
    <t>Karine Rodrigues Dias</t>
  </si>
  <si>
    <t>Karla Veloso Coura</t>
  </si>
  <si>
    <t>Karoline Rocha Ribeiro</t>
  </si>
  <si>
    <t>Karoliny Marques do Carmo Santana</t>
  </si>
  <si>
    <t>Katchen Julliany Pereira Silva</t>
  </si>
  <si>
    <t>Kátia Tatiane Santos Chaves</t>
  </si>
  <si>
    <t>Keicy Sandy Silvestre Souza</t>
  </si>
  <si>
    <t>Kelly Dayane Martins Malheiros</t>
  </si>
  <si>
    <t>Kelma Dayana de Oliveira Silva Guerra</t>
  </si>
  <si>
    <t>Kênia Patiele Silva Martins</t>
  </si>
  <si>
    <t>Kênia Souto Moreira</t>
  </si>
  <si>
    <t>Kevan Guilherme Nóbrega Barbosa</t>
  </si>
  <si>
    <t>Kewla Dias Pires Brito</t>
  </si>
  <si>
    <t>Keyla Marinho de Paiva</t>
  </si>
  <si>
    <t>Keyla Paiva Marinho</t>
  </si>
  <si>
    <t>Kimberly Morais Pinho</t>
  </si>
  <si>
    <t>Lahyre Izaete Silveira Gomes</t>
  </si>
  <si>
    <t>Lais Valenzuela Moura</t>
  </si>
  <si>
    <t>Laíse Angélica Mendes Rodrigues</t>
  </si>
  <si>
    <t>Lara S. F. Carneiro</t>
  </si>
  <si>
    <t>Larissa Izabella da Silva Leite</t>
  </si>
  <si>
    <t>Larissa Maria Almeida Ramos</t>
  </si>
  <si>
    <t>Larissa Maria Oliveira Gonzaga</t>
  </si>
  <si>
    <t>Larissa Martins Silva</t>
  </si>
  <si>
    <t>Larissa Matos Ventura</t>
  </si>
  <si>
    <t>Laura Christielly Muniz Fonseca</t>
  </si>
  <si>
    <t>Laura Ferreira de Rezende</t>
  </si>
  <si>
    <t>Laura Marcelly Teixeira Gomes</t>
  </si>
  <si>
    <t>Laura Pazinato Ritter</t>
  </si>
  <si>
    <t>Laura Vicuna Santos Bandeira Lopes</t>
  </si>
  <si>
    <t>Lavínia Mende Santana</t>
  </si>
  <si>
    <t>Leandro da Cunha Dias</t>
  </si>
  <si>
    <t>Leandro Gonçalves Oliveira</t>
  </si>
  <si>
    <t>Leandro Henrique Souza Batista</t>
  </si>
  <si>
    <t>Léia Cardoso</t>
  </si>
  <si>
    <t>Leidiane Vilas Boas</t>
  </si>
  <si>
    <t>Leila Carolina Adriano Ferreira</t>
  </si>
  <si>
    <t>Lenardo David Tuffi Santos</t>
  </si>
  <si>
    <t>Leonardo Araujo</t>
  </si>
  <si>
    <t>Leonardo Bornacki de Mattos</t>
  </si>
  <si>
    <t>Leonardo Carvalho Brant Maia</t>
  </si>
  <si>
    <t>Leonardo Corrêa Alves</t>
  </si>
  <si>
    <t>Leonardo de Jesus Araújo</t>
  </si>
  <si>
    <t>Leonardo Monteiro Ribeiro</t>
  </si>
  <si>
    <t>Leonardo Santos Lima</t>
  </si>
  <si>
    <t>Letícia Alves Antunes</t>
  </si>
  <si>
    <t>Letícia AlvesTeófilo</t>
  </si>
  <si>
    <t>Letícia de Melo Mota</t>
  </si>
  <si>
    <t>Letícia Lopes Soares</t>
  </si>
  <si>
    <t>Letícia Natacha Bernardy</t>
  </si>
  <si>
    <t>Letícia Santos Rosa</t>
  </si>
  <si>
    <t>Lígia Maria Nogarett</t>
  </si>
  <si>
    <t>Lígia Maria Nogarett Maria Nogarett</t>
  </si>
  <si>
    <t>Lílian Amaral Santos</t>
  </si>
  <si>
    <t>Lílian Carén Braz</t>
  </si>
  <si>
    <t>Lílian Carla Carneiro</t>
  </si>
  <si>
    <t>Lilian Ferreira Neves</t>
  </si>
  <si>
    <t>Liliana de Mendonça Porto</t>
  </si>
  <si>
    <t>Liliane Marta Mendes de Oliveira</t>
  </si>
  <si>
    <t>Lillian Morais Silva</t>
  </si>
  <si>
    <t>Lise Moraes Vieira Cunha</t>
  </si>
  <si>
    <t>Lisiane Martins Fracasso</t>
  </si>
  <si>
    <t>Livia Mara Vitorino da Silva</t>
  </si>
  <si>
    <t>Lívia Máris Ribeiro Paranaiba</t>
  </si>
  <si>
    <t>Lize de Moraes Vieira da Cunha</t>
  </si>
  <si>
    <t>Lorena Fonseca Braga Oliveira</t>
  </si>
  <si>
    <t>Lorena Melo Vieira</t>
  </si>
  <si>
    <t>Lorena Moreira Carvalho Lemos</t>
  </si>
  <si>
    <t>Lorenna Fonseca Braga de Oliveira</t>
  </si>
  <si>
    <t>Lorenna Fonseca Braga Oliveira</t>
  </si>
  <si>
    <t>Lourdes Bandeira</t>
  </si>
  <si>
    <t>Luana Maynart Inostrosa</t>
  </si>
  <si>
    <t>Luane Oliveira Araújo</t>
  </si>
  <si>
    <t>Luara Keller Ribeiro Paiva</t>
  </si>
  <si>
    <t>Luçandra Ramos Espirito Santo</t>
  </si>
  <si>
    <t>Luçandra Ramos Espírito-Santo</t>
  </si>
  <si>
    <t>Lucas Carvalho</t>
  </si>
  <si>
    <t>Lucas Gedeon Mendes Soares Dantas Cangussu</t>
  </si>
  <si>
    <t>Lucas Reis Durães Silva</t>
  </si>
  <si>
    <t>Lucas Roberto de Souza Botelho</t>
  </si>
  <si>
    <t>Lucas Tales Guerra</t>
  </si>
  <si>
    <t>Lucas Teles Guerra</t>
  </si>
  <si>
    <t>Lucas Telles Guerra</t>
  </si>
  <si>
    <t>Lucas Vieira Gomes</t>
  </si>
  <si>
    <t>Lúcia Coelho Garcia Pereira</t>
  </si>
  <si>
    <t>Luciana de Mattos Carneiro Gonzaga</t>
  </si>
  <si>
    <t>Luciana Maria da Costa</t>
  </si>
  <si>
    <t>Luciana Mendes Peixoto</t>
  </si>
  <si>
    <t>Luciane Campos</t>
  </si>
  <si>
    <t>Lucianne Maia Costa Lima</t>
  </si>
  <si>
    <t>Luciano Teixeira de Faria</t>
  </si>
  <si>
    <t>Lucinéia Pinho</t>
  </si>
  <si>
    <t>Lucineide Fonseca Silva Ribeiro</t>
  </si>
  <si>
    <t>Ludimilla Rodrigues Campolina</t>
  </si>
  <si>
    <t>Ludmila Alves Dias Souto</t>
  </si>
  <si>
    <t>Ludmila Martins Ferraz</t>
  </si>
  <si>
    <t>Ludmilla Aparecida Nery Rodrigues</t>
  </si>
  <si>
    <t>Ludmilla Beatriz Silva Fonseca</t>
  </si>
  <si>
    <t>Ludmilla Regina de Souza</t>
  </si>
  <si>
    <t>Ludmilla Rodrigues Campolina</t>
  </si>
  <si>
    <t>Luís Cláudio Costa</t>
  </si>
  <si>
    <t>Luís Fernando de Souza Vieira</t>
  </si>
  <si>
    <t>Luís Gustavo Biondi Soares</t>
  </si>
  <si>
    <t>Luis Otávio Silveira Sales</t>
  </si>
  <si>
    <t>Luís Otávio Silveira Sales</t>
  </si>
  <si>
    <t>Luís Paulo Sant’ana</t>
  </si>
  <si>
    <t>Luis Ricardo Silva Queiroz</t>
  </si>
  <si>
    <t>Luiz Augusto Salles das Neves</t>
  </si>
  <si>
    <t>Luiz B. L. Orlandi</t>
  </si>
  <si>
    <t>Luiz Carlos Chamhum Salomão</t>
  </si>
  <si>
    <t>Luiz Felipe Sales Carvalho</t>
  </si>
  <si>
    <t>Luiz Francisco Marcopito</t>
  </si>
  <si>
    <t>Luiz Gustavo de Aguiar Coimbra</t>
  </si>
  <si>
    <t>Luiz Gustavo Rocha Santos</t>
  </si>
  <si>
    <t>Luiz Henrique Silvestre</t>
  </si>
  <si>
    <t>Luiz Humberto Rodrigues Souza</t>
  </si>
  <si>
    <t>Luiza Augusta Rosa Rossi Barbosa</t>
  </si>
  <si>
    <t>Luiza Carneiro Souza Magalhães</t>
  </si>
  <si>
    <t>Luíza Carneiro Souza Magalhães</t>
  </si>
  <si>
    <t>Luiza de Marilac Souza</t>
  </si>
  <si>
    <t>Luzimara Fernandes Silva Brand</t>
  </si>
  <si>
    <t>Lydiane dos Santos Dantas</t>
  </si>
  <si>
    <t>M. Fagundes</t>
  </si>
  <si>
    <t>M.L. Faria</t>
  </si>
  <si>
    <t>Madson Vinícius Veloso</t>
  </si>
  <si>
    <t>Mailson Nobre Eleutério</t>
  </si>
  <si>
    <t>Mallirra Colares</t>
  </si>
  <si>
    <t>Mânia de Quadros Coelho</t>
  </si>
  <si>
    <t>Mânia de Quadros Coelho Pinto</t>
  </si>
  <si>
    <t>Manoel Brito Júnior</t>
  </si>
  <si>
    <t>Manoel Deusdedit Júnior</t>
  </si>
  <si>
    <t>Manuel Antonio Gordón-Núñez</t>
  </si>
  <si>
    <t>Mara Lúcia Fernandes do Vale</t>
  </si>
  <si>
    <t>Mara Rosane Batirola da Silva</t>
  </si>
  <si>
    <t>Marcela Guimarães Fonseca</t>
  </si>
  <si>
    <t>Marcela Luiza Lopes Ferreira</t>
  </si>
  <si>
    <t>Marcelino Serretti Leonel</t>
  </si>
  <si>
    <t>Marcelo Fernandes do Vale</t>
  </si>
  <si>
    <t>Marcelo Ferreira de Vasconcelos</t>
  </si>
  <si>
    <t>Marcelo José Araújo</t>
  </si>
  <si>
    <t>Marcelo Nilo Narciso Moebus</t>
  </si>
  <si>
    <t>Marcelo Resende de Souza</t>
  </si>
  <si>
    <t>Marcelo Rocha Torres</t>
  </si>
  <si>
    <t>Marcelo Santos Bandeira</t>
  </si>
  <si>
    <t>Marcelo Vinicius Rocha</t>
  </si>
  <si>
    <t>Marcia Cristina Senra Marinho de Lima</t>
  </si>
  <si>
    <t>Márcia de Oliveira Pastor Vianna</t>
  </si>
  <si>
    <t>Marcia Grisotti</t>
  </si>
  <si>
    <t>Márcia Maria Dias</t>
  </si>
  <si>
    <t>Márcia Tatiany Reis Xavier</t>
  </si>
  <si>
    <t>Márcia Vitória Santos</t>
  </si>
  <si>
    <t>Marcílio Fagundes</t>
  </si>
  <si>
    <t>Marcio Antonio Silva Pimenta</t>
  </si>
  <si>
    <t>Márcio Mota Ramos</t>
  </si>
  <si>
    <t>Marco Antonio Lopes</t>
  </si>
  <si>
    <t>Marcos F.S.V.DAngelo</t>
  </si>
  <si>
    <t>Marcos Ferreira da Silva</t>
  </si>
  <si>
    <t>Marcos Túlio Silva Costa</t>
  </si>
  <si>
    <t>Marcos Vinicius Calfat Maldaun</t>
  </si>
  <si>
    <t>Marcos Vinicius Macedo de Oliveira</t>
  </si>
  <si>
    <t>Marcos Vinicius Osório Vieira</t>
  </si>
  <si>
    <t>Marcos Weuller Barbosa Henrich</t>
  </si>
  <si>
    <t>Marcus Alvarenga Soares</t>
  </si>
  <si>
    <t>Maria Alice Aires Costa</t>
  </si>
  <si>
    <t>Maria Alice Diniz Martins</t>
  </si>
  <si>
    <t>Maria Alice Ramires Mendes</t>
  </si>
  <si>
    <t>Maria Aparecida Barbosa de Sá</t>
  </si>
  <si>
    <t>Maria Aparecida de Moraes Silva</t>
  </si>
  <si>
    <t>Maria Beatriz Gomes e Souza</t>
  </si>
  <si>
    <t>Maria Betânia de Oliveira Pires</t>
  </si>
  <si>
    <t>Maria Carolina Ortiz Whitaker</t>
  </si>
  <si>
    <t>Maria Cecília Drumond Cruz de Sales</t>
  </si>
  <si>
    <t>Maria Clara Gomes Oliveira</t>
  </si>
  <si>
    <t>Maria Clara Maciel de Araújo Ribeiro</t>
  </si>
  <si>
    <t>Maria Cleonice de Oliveira Nobre</t>
  </si>
  <si>
    <t>Maria das Graças Mota Nobre Queiroz</t>
  </si>
  <si>
    <t>Maria de Fátima Lopes</t>
  </si>
  <si>
    <t>Maria de Lourdes</t>
  </si>
  <si>
    <t>Maria de Lourdes Carvalho Bonfim</t>
  </si>
  <si>
    <t>Maria Eduarda Henrique da Silva Soares</t>
  </si>
  <si>
    <t>Maria Elisabeth Pereira Kraemer</t>
  </si>
  <si>
    <t>Maria Elizabeth Bonow</t>
  </si>
  <si>
    <t>Maria Elizabeth Ribeiro Carneiro</t>
  </si>
  <si>
    <t>Maria Fernanda Souza Ramos</t>
  </si>
  <si>
    <t>Maria Helena Alves Feitosa</t>
  </si>
  <si>
    <t>Maria Helena Chaves de Vasconcelos Catão</t>
  </si>
  <si>
    <t>Maria Ivete de Almeida</t>
  </si>
  <si>
    <t>Maria Izabel Vieira Botelho</t>
  </si>
  <si>
    <t>Maria José Lages de Oliveira</t>
  </si>
  <si>
    <t>Maria Karoline Soares Fonseca</t>
  </si>
  <si>
    <t>Maria Luiza Pereira Dias e Silva</t>
  </si>
  <si>
    <t>Maria Luiza Ribeiro Silva</t>
  </si>
  <si>
    <t>Maria Neudes Sousa de Oliveira</t>
  </si>
  <si>
    <t>Maria Olívia Mercadante Simões</t>
  </si>
  <si>
    <t>Maria Orminda Santos Oliveira</t>
  </si>
  <si>
    <t>Maria Silveira Nunes</t>
  </si>
  <si>
    <t>Maria Suely Fernandes Gusmão</t>
  </si>
  <si>
    <t>Maria Suzana Marques</t>
  </si>
  <si>
    <t>Maria Tatiane Martins Rodrigues</t>
  </si>
  <si>
    <t>Maria Thereza Gomes Caldeira</t>
  </si>
  <si>
    <t>Mariana Braga Almeida</t>
  </si>
  <si>
    <t>Mariana Brandão Sousa</t>
  </si>
  <si>
    <t>Mariana Paranhos Magalhães</t>
  </si>
  <si>
    <t>Mariana Rafaela Caetano</t>
  </si>
  <si>
    <t>Mariana Veloso Suzart</t>
  </si>
  <si>
    <t>Marianna Rodrigues Santos</t>
  </si>
  <si>
    <t>Marileia Andrade</t>
  </si>
  <si>
    <t>Marilena Antunes Uramoto</t>
  </si>
  <si>
    <t>Marilene Andrade Ferreira Borges</t>
  </si>
  <si>
    <t>Mariley Simões de Souza</t>
  </si>
  <si>
    <t>Marília Fonseca Rocha</t>
  </si>
  <si>
    <t>Marilúcia Ribeiro dos Santos</t>
  </si>
  <si>
    <t>Marina Borges de Oliveira Silva</t>
  </si>
  <si>
    <t>Marina Luíza Fernandes</t>
  </si>
  <si>
    <t>Marina Magalhães Andrade</t>
  </si>
  <si>
    <t>Marina Rodrigues Chaves</t>
  </si>
  <si>
    <t>Mário Henrique França Mourthé</t>
  </si>
  <si>
    <t>Mario Rodrigues de Melo Filho</t>
  </si>
  <si>
    <t>Mário Sérgio Oliveira Swerts</t>
  </si>
  <si>
    <t>Mário Uriarte Neto</t>
  </si>
  <si>
    <t>Marisol Guimarães Silva Veloso</t>
  </si>
  <si>
    <t>Mariuze Loyanny Pereira Oliveira</t>
  </si>
  <si>
    <t>Mariza Dias Xavier</t>
  </si>
  <si>
    <t>Marlon Almeida Silva</t>
  </si>
  <si>
    <t>Marlon Cristian Toledo Pereira</t>
  </si>
  <si>
    <t>Marlon Lopes Lacerda</t>
  </si>
  <si>
    <t>Marlon Messias Santana Cruz</t>
  </si>
  <si>
    <t>Marlúcia Araújo Tolentino</t>
  </si>
  <si>
    <t>Marney Aparecida de Oliveira Paulino</t>
  </si>
  <si>
    <t>Marta Raquel Mendes Vieira</t>
  </si>
  <si>
    <t>Martim Bottaro</t>
  </si>
  <si>
    <t>Marusa Rodrigues Rocha</t>
  </si>
  <si>
    <t>Maryane Oliveira Campos</t>
  </si>
  <si>
    <t>Mateus Augusto de Prince</t>
  </si>
  <si>
    <t>Mateus Costa Lima</t>
  </si>
  <si>
    <t>Matheus Cardoso Murta Botelho</t>
  </si>
  <si>
    <t>Matheus Ferreira França Teixeira</t>
  </si>
  <si>
    <t>Matheus Mendes Pereira</t>
  </si>
  <si>
    <t>Matheus Mendes Reis</t>
  </si>
  <si>
    <t>Matilde Meire Miranda Cadete</t>
  </si>
  <si>
    <t>Maurício Alves da Motta Sobrinho</t>
  </si>
  <si>
    <t>Mauricio da Rocha Dourado</t>
  </si>
  <si>
    <t>Mauro Aparecido de Sousa Xavier</t>
  </si>
  <si>
    <t>Mauro Calixta Tavares</t>
  </si>
  <si>
    <t>Mauro Henrique Nogueira Guimarães de Abreu</t>
  </si>
  <si>
    <t>Mauro Lúcio Leitão Condé</t>
  </si>
  <si>
    <t>Mayra de Aquino Mendes Santos</t>
  </si>
  <si>
    <t>Mayra Rodrigues Pinheiro</t>
  </si>
  <si>
    <t>Melanie Monteiro Rodrigues</t>
  </si>
  <si>
    <t>Meryele Patrícia Xavier</t>
  </si>
  <si>
    <t>Michele Cristina Fonseca</t>
  </si>
  <si>
    <t>Michelle Aparecida Ribeiro Borges</t>
  </si>
  <si>
    <t>Michelle Pimenta Oliveira</t>
  </si>
  <si>
    <t>Milena Limp Mourão Ruffo</t>
  </si>
  <si>
    <t>Milena Pereira Saraiva</t>
  </si>
  <si>
    <t>Milene Ester Rodrigues Siqueira</t>
  </si>
  <si>
    <t>Milson Lopes de Oliveira</t>
  </si>
  <si>
    <t>Mirela Lopes Figueiredo</t>
  </si>
  <si>
    <t>Monia Rieth Corrêa</t>
  </si>
  <si>
    <t>Monica Antar Gamba</t>
  </si>
  <si>
    <t>Mônica Concha Amin</t>
  </si>
  <si>
    <t>Mônica Nascimento e Feitosa</t>
  </si>
  <si>
    <t>Mônica V. Rocha</t>
  </si>
  <si>
    <t>Monique de Cássia Carneiro</t>
  </si>
  <si>
    <t>Morgana Araújo Resende</t>
  </si>
  <si>
    <t>Murilo Corradini Baruff</t>
  </si>
  <si>
    <t>Mychelle Percília Souza Santos</t>
  </si>
  <si>
    <t>Nadia Nardelli Durães</t>
  </si>
  <si>
    <t>Nádia Nardelli Durães</t>
  </si>
  <si>
    <t>Nair Amelia Prates Barreto</t>
  </si>
  <si>
    <t>Natalia Arantes Marcelo</t>
  </si>
  <si>
    <t>Natália Lopes de Freitas</t>
  </si>
  <si>
    <t>Nathalia Nathalia Braga Pereira</t>
  </si>
  <si>
    <t>Nathália Paranhos Magalhães</t>
  </si>
  <si>
    <t>Nathália Zenaide Durães Soares</t>
  </si>
  <si>
    <t>Nayara Aryane Nepomuceno Borges</t>
  </si>
  <si>
    <t>Nayara Lopes de Souza</t>
  </si>
  <si>
    <t>Neide Maria de Almeida Pinto</t>
  </si>
  <si>
    <t>Neiva Aparecida Marques Diamantino</t>
  </si>
  <si>
    <t>Nelson Venturin</t>
  </si>
  <si>
    <t>Nely Lopes Cachoeira</t>
  </si>
  <si>
    <t>Nívia Carla Santos</t>
  </si>
  <si>
    <t>Nizete Lacerda Araújo</t>
  </si>
  <si>
    <t>Noemi Pereira de Carvalho</t>
  </si>
  <si>
    <t>Norberto Marcelino de Oliveira Neto</t>
  </si>
  <si>
    <t>Núbia Barbosa Eleutério</t>
  </si>
  <si>
    <t>Núbia Maria Pereira Rodrigues</t>
  </si>
  <si>
    <t>Odo Primavesi</t>
  </si>
  <si>
    <t>Orlando Monteiro da Silva</t>
  </si>
  <si>
    <t>Osdnéia Pereira Lopes</t>
  </si>
  <si>
    <t>Otto Jesu Crocomo</t>
  </si>
  <si>
    <t>Pablo Fernando Santos Alves</t>
  </si>
  <si>
    <t>Pablo Henrique Ataíde Oliveira</t>
  </si>
  <si>
    <t>Pablo Jardel de Oliveira Santos</t>
  </si>
  <si>
    <t>Pablo Soares</t>
  </si>
  <si>
    <t>Patrícia Alves Paiva</t>
  </si>
  <si>
    <t>Patrícia Bernardes Nobre</t>
  </si>
  <si>
    <t>Patrícia de Abreu Moreira</t>
  </si>
  <si>
    <t>Patrícia Lessa</t>
  </si>
  <si>
    <t>Patrícia Lessa dos Santos</t>
  </si>
  <si>
    <t>Patrícia Marcela Barbosa Pereira</t>
  </si>
  <si>
    <t>Patrícia Maria Zarzar</t>
  </si>
  <si>
    <t>Patricia Nery Silva</t>
  </si>
  <si>
    <t>Patrícia Santos</t>
  </si>
  <si>
    <t>Paula Araújo Lima</t>
  </si>
  <si>
    <t>Paula Duarte Gonçalves Guimarães</t>
  </si>
  <si>
    <t>Paula Karoline Soares Farias</t>
  </si>
  <si>
    <t>Paula Luciana Veloso Silva</t>
  </si>
  <si>
    <t>Paulo Adriano Leal Pimenta</t>
  </si>
  <si>
    <t>Paulo César Gonçalves de Almeda</t>
  </si>
  <si>
    <t>Paulo César Teixeira</t>
  </si>
  <si>
    <t>Paulo de Tarso Salerno del Menezzi</t>
  </si>
  <si>
    <t>Paulo Fernando Aguiar</t>
  </si>
  <si>
    <t>Paulo Henrique Batista Bicalho Maia</t>
  </si>
  <si>
    <t>Paulo Henrique Silveira Rocha</t>
  </si>
  <si>
    <t>Paulo Isaias Seraidarian</t>
  </si>
  <si>
    <t>Paulo José Ferreira de Freitas</t>
  </si>
  <si>
    <t>Paulo Ricardo Santos Miranda</t>
  </si>
  <si>
    <t>Paulo Roberto Gomes Pereira</t>
  </si>
  <si>
    <t>Paulo Rodrigues Martins</t>
  </si>
  <si>
    <t>Paulo Rogério Ferreti Bonan</t>
  </si>
  <si>
    <t>Paulo Sérgio Nascimento Lopes</t>
  </si>
  <si>
    <t>Pedro Eleutério dos Santos-Neto</t>
  </si>
  <si>
    <t>Pedro Emílio Almeida de Oliveira</t>
  </si>
  <si>
    <t>Pedro Emílio Almeida Oliveira</t>
  </si>
  <si>
    <t>Pedro Fonseca de Vasconcelos</t>
  </si>
  <si>
    <t>Pedro Henrique de Almeida Souto Santos</t>
  </si>
  <si>
    <t>Pedro Henrique Soares Aguiar</t>
  </si>
  <si>
    <t>Pedro Malveira Procópio Borges</t>
  </si>
  <si>
    <t>Pedro Paulo Ferreira Silva</t>
  </si>
  <si>
    <t>Plínio José Faria</t>
  </si>
  <si>
    <t>Poliana Gomes</t>
  </si>
  <si>
    <t>Poliane Osrmira Rodrigues Sakon</t>
  </si>
  <si>
    <t>Pollyanna de Souza Santos</t>
  </si>
  <si>
    <t>Príscila Bernardina Miranda Soares</t>
  </si>
  <si>
    <t>Príscila Miranda Soares</t>
  </si>
  <si>
    <t>Priscila Oliveira Silva</t>
  </si>
  <si>
    <t>Priscylla Teixeira Lima</t>
  </si>
  <si>
    <t>Quíria França Rodrigues</t>
  </si>
  <si>
    <t>Rafael Alexandre Sá</t>
  </si>
  <si>
    <t>Rafael Artur Lopes Souza</t>
  </si>
  <si>
    <t>Rafael Henrique de Tonissi e Buschinelli de Góes</t>
  </si>
  <si>
    <t>Rafael Jorge de Almeida Rodrigues</t>
  </si>
  <si>
    <t>Rafael Ramos Lages Bento</t>
  </si>
  <si>
    <t>Rafael Rocha Lima Matos</t>
  </si>
  <si>
    <t>Rafael Souza Lima</t>
  </si>
  <si>
    <t>Rafaela Terezinha De Souza Francisco</t>
  </si>
  <si>
    <t>Rafaella Calixto Vieira Praes</t>
  </si>
  <si>
    <t>Rafaella Carvalho Batista</t>
  </si>
  <si>
    <t>Rafaella Silva Oliveira</t>
  </si>
  <si>
    <t>Raimundo Nonato Vieira da Cunha</t>
  </si>
  <si>
    <t>Raíssa Katherine Rodrigues</t>
  </si>
  <si>
    <t>Raíssa Marques Aguiar</t>
  </si>
  <si>
    <t>Ramon Emmanuel M. Gonçalves</t>
  </si>
  <si>
    <t>Raquel Conceição Ferreira</t>
  </si>
  <si>
    <t>Raquel Marques Rodrigues Duarte</t>
  </si>
  <si>
    <t>Raquel Rossete Melo</t>
  </si>
  <si>
    <t>Regina Cássia Ferreira Ribeiro</t>
  </si>
  <si>
    <t>Regina Célia Fernandes Teixeira</t>
  </si>
  <si>
    <t>Reinaldo César Sandes</t>
  </si>
  <si>
    <t>Rejane Penna</t>
  </si>
  <si>
    <t>Renan Cardoso Veloso</t>
  </si>
  <si>
    <t>Renata Cristina Rezende Macedo do Nascimento</t>
  </si>
  <si>
    <t>Renata Cristina Ribeiro Gonçalves</t>
  </si>
  <si>
    <t>Renata de Bastos Ascenço Soares</t>
  </si>
  <si>
    <t>Renata de Carvalho Bicalho</t>
  </si>
  <si>
    <t>Renata Ferreira Santana</t>
  </si>
  <si>
    <t>Renata Furletti Nunes Barros Rego</t>
  </si>
  <si>
    <t>Renata Lopes de Oliveira</t>
  </si>
  <si>
    <t>Renata Luiz Ursine</t>
  </si>
  <si>
    <t>Renata Medrado Braga</t>
  </si>
  <si>
    <t>Renata Patricia Fonseca Gonçalves</t>
  </si>
  <si>
    <t>Renata Ragagnin Zago</t>
  </si>
  <si>
    <t>Renata Veloso Durante</t>
  </si>
  <si>
    <t>Renato Amorim Carvalho</t>
  </si>
  <si>
    <t>Renato Assis Machado</t>
  </si>
  <si>
    <t>Renê Ferreira Da Silva Junior</t>
  </si>
  <si>
    <t>Rhayssa Soares Mota</t>
  </si>
  <si>
    <t>Ricardo Jacó de Oliveira</t>
  </si>
  <si>
    <t>Ricardo Lopes</t>
  </si>
  <si>
    <t>Ricardo Otávio Maia Gusmão</t>
  </si>
  <si>
    <t>Ricardo Rodrigues Muniz</t>
  </si>
  <si>
    <t>Rita de Cássia Oliveira Araújo</t>
  </si>
  <si>
    <t>Roberto Ananias Ribeiro</t>
  </si>
  <si>
    <t>Roberto do Nascimento Rodrigues</t>
  </si>
  <si>
    <t>Robson Vieira Porto Junior</t>
  </si>
  <si>
    <t>Rodinei Facco Pegoraro</t>
  </si>
  <si>
    <t>Rodney Coelho da Paixão</t>
  </si>
  <si>
    <t>Rodney Miguel da Silva Santos</t>
  </si>
  <si>
    <t>Rodrigo Anderson Lopes Malveira</t>
  </si>
  <si>
    <t>Rodrigo de Souza Ferreira</t>
  </si>
  <si>
    <t>Rodrigo Diaz de Vivar y Soler</t>
  </si>
  <si>
    <t>Rodrigo Fagundes Braga</t>
  </si>
  <si>
    <t>Rodrigo Herles dos Santos</t>
  </si>
  <si>
    <t>Rodrigo Mendes de Freitas</t>
  </si>
  <si>
    <t>Rodrigo Pereira Morão</t>
  </si>
  <si>
    <t>Rodrigo Santos Versiani</t>
  </si>
  <si>
    <t>Rogério Lellis Barbosa</t>
  </si>
  <si>
    <t>Rogger Rhoan Ramos Aguiar</t>
  </si>
  <si>
    <t>Romana Aparecida Alves Barbosa</t>
  </si>
  <si>
    <t>Romeu Godinho Gonçalves</t>
  </si>
  <si>
    <t>Ronald Rafael Moreira Santos</t>
  </si>
  <si>
    <t>Ronderson Rodrigues Duarte</t>
  </si>
  <si>
    <t>Roney Versiani Sendeaux</t>
  </si>
  <si>
    <t>Ronnie Von dos Santos Veloso</t>
  </si>
  <si>
    <t>Rosana Gonçalves Pires Matias</t>
  </si>
  <si>
    <t>Rosangela Lopes Miranda</t>
  </si>
  <si>
    <t>Rosângela Silveira</t>
  </si>
  <si>
    <t>Rosani Silveira Pereira Guimarães</t>
  </si>
  <si>
    <t>Rosmeri Terezinha Batirola da Silva</t>
  </si>
  <si>
    <t>Rozane Vieira Garcia</t>
  </si>
  <si>
    <t>Rubens Gabriel Caires Campos</t>
  </si>
  <si>
    <t>Rúbia Izabella Cordeiro Martins</t>
  </si>
  <si>
    <t>Rúbia Santos Fonseca</t>
  </si>
  <si>
    <t>Sabrina Alves Durães</t>
  </si>
  <si>
    <t>Sabrina Araujo Gomes Cabral</t>
  </si>
  <si>
    <t>Sabrina de Jesus Oliveira Neves</t>
  </si>
  <si>
    <t>Sabrina Gonçalves Silva Pereira</t>
  </si>
  <si>
    <t>Sabrina Jeane Prates Eleutério</t>
  </si>
  <si>
    <t>Samantha Mourão Pereira</t>
  </si>
  <si>
    <t>Sâmia Francy Ferreira Alves</t>
  </si>
  <si>
    <t>Samuel Campos Abreu</t>
  </si>
  <si>
    <t>Samuel da Silva Gomes</t>
  </si>
  <si>
    <t>Sandra Alexandra Bezerra</t>
  </si>
  <si>
    <t>Santos D’Angelo Neto</t>
  </si>
  <si>
    <t>Sara de Almeida Rios</t>
  </si>
  <si>
    <t>Sara Magalhães Medeiros</t>
  </si>
  <si>
    <t>Sarah Alves Gandra</t>
  </si>
  <si>
    <t>Sarah Caroline Dias Leão</t>
  </si>
  <si>
    <t>Sarah Caroline Oliveira de Souza</t>
  </si>
  <si>
    <t>Sarah Estephânia Veloso Novelino</t>
  </si>
  <si>
    <t>Sarah Francelli Alves Gandra</t>
  </si>
  <si>
    <t>Sararítalee Kattrine Guedes</t>
  </si>
  <si>
    <t>Savio de Almeida Cavalcante</t>
  </si>
  <si>
    <t>Scárllety karenn Mendes Oliveira</t>
  </si>
  <si>
    <t>Sérgio Avelino Mota Nobre</t>
  </si>
  <si>
    <t>Sérgio D´avila</t>
  </si>
  <si>
    <t>Sheilla Aparecida Moreira Souza</t>
  </si>
  <si>
    <t>Shirley da Silva Gomes Magalhães</t>
  </si>
  <si>
    <t>Sibelle Gonçalves de Almeida</t>
  </si>
  <si>
    <t>Sidnei Tavares dos Reis</t>
  </si>
  <si>
    <t>Sidney Pereira Ramos Junior</t>
  </si>
  <si>
    <t>Silma da Conceição Neves</t>
  </si>
  <si>
    <t>Silma Leite Rocha</t>
  </si>
  <si>
    <t>Silvana Borges de França</t>
  </si>
  <si>
    <t>Silvana Diamantino França</t>
  </si>
  <si>
    <t>Silvia Carla Batista Soares</t>
  </si>
  <si>
    <t>Silvia Nietsche</t>
  </si>
  <si>
    <t>Silvio Fernando Guimarães de Carvalho</t>
  </si>
  <si>
    <t>Silvio Tibo Cardoso Filho</t>
  </si>
  <si>
    <t>Simone Monteiro Ribeiro</t>
  </si>
  <si>
    <t>Simone Oliveira Teixeira de Freitas</t>
  </si>
  <si>
    <t>Simone Viana Duarte</t>
  </si>
  <si>
    <t>Sira Samayka de Souza Silva</t>
  </si>
  <si>
    <t>Sirlaine Pinho</t>
  </si>
  <si>
    <t>Solange Rocha Monteiro de Andrade</t>
  </si>
  <si>
    <t>Sônia Ribeiro Arrudas</t>
  </si>
  <si>
    <t>Soraya Mameluque</t>
  </si>
  <si>
    <t>Stephanie Pedrosa de Oliveira</t>
  </si>
  <si>
    <t>Stéphanie Zuba Castro</t>
  </si>
  <si>
    <t>Stéphany Ketllin Mendes Oliveira Teixeira</t>
  </si>
  <si>
    <t>Sthefany Indiara Silva Gomes</t>
  </si>
  <si>
    <t>Suedina Maria de Lima Silva</t>
  </si>
  <si>
    <t>Suelen Janete Mianes</t>
  </si>
  <si>
    <t>Suelen Priscila Macedo Farias</t>
  </si>
  <si>
    <t>Suzana Patrícia Lisboa</t>
  </si>
  <si>
    <t>Tabata Bittencourt Batista</t>
  </si>
  <si>
    <t>Tadeu Nunes Ferreira</t>
  </si>
  <si>
    <t>Taiguara Fraga Guimarães</t>
  </si>
  <si>
    <t>Tailly da S. Amaral</t>
  </si>
  <si>
    <t>Tais Akemi Dellai Oshita</t>
  </si>
  <si>
    <t>Tammy da Silva Amaral</t>
  </si>
  <si>
    <t>Tânia Coelho Rocha Caldeira</t>
  </si>
  <si>
    <t>Tânia Mara Campos de Almeida</t>
  </si>
  <si>
    <t>Tânia Navarro Swain</t>
  </si>
  <si>
    <t>Tarcísio Veloso Rabelo</t>
  </si>
  <si>
    <t>Tarcísio Viana Cardoso</t>
  </si>
  <si>
    <t>Tatiana Almeida de Magalhães</t>
  </si>
  <si>
    <t>Tatiana Tozzi Martins Souza Rodrigues</t>
  </si>
  <si>
    <t>Tatiane Carla Reis</t>
  </si>
  <si>
    <t>Telma Miranda dos Santos</t>
  </si>
  <si>
    <t>Terezinha Maria Marques Teixeira</t>
  </si>
  <si>
    <t>Thaís Alves Gonçalves</t>
  </si>
  <si>
    <t>Thais da Silva Capello</t>
  </si>
  <si>
    <t>Thaís Danyelle Teixeira Ferreira</t>
  </si>
  <si>
    <t>Thais de Andrade Alves</t>
  </si>
  <si>
    <t>Thaís Souto Souza</t>
  </si>
  <si>
    <t>Thaisa Silva Lima</t>
  </si>
  <si>
    <t>Thaísa Soares Crespo</t>
  </si>
  <si>
    <t>Thalita Thirza de Almeida Santa-Rosa</t>
  </si>
  <si>
    <t>Thallyta Geovana Soares Silva Correio</t>
  </si>
  <si>
    <t>Thallyta Maria Vieira</t>
  </si>
  <si>
    <t>Thamara de Souza Campos</t>
  </si>
  <si>
    <t>Thatyana Maldonado Nicácio Lafetá</t>
  </si>
  <si>
    <t>Thatyana Siqueira Gonçalves</t>
  </si>
  <si>
    <t>Thayanne Cangussu Brito</t>
  </si>
  <si>
    <t>Thiago Allen da Silva Morais</t>
  </si>
  <si>
    <t>Thiago Alves Xavier dos Santos</t>
  </si>
  <si>
    <t>Thiago Antunes de Oliveira</t>
  </si>
  <si>
    <t>Thiago Fonseca Ratton</t>
  </si>
  <si>
    <t>Thiago Fonseca Silva</t>
  </si>
  <si>
    <t>Thiago Prates Fernandes</t>
  </si>
  <si>
    <t>Tomás Castro Medrado</t>
  </si>
  <si>
    <t>Túlio Antunes Moreira</t>
  </si>
  <si>
    <t>Túlio Marcus Ramos Silveira</t>
  </si>
  <si>
    <t>Valdeir Dias Gonçalves</t>
  </si>
  <si>
    <t>Valéria Cândido Brizon</t>
  </si>
  <si>
    <t>Vanessa Andrade Royo</t>
  </si>
  <si>
    <t>Vanessa Mendes Duarte</t>
  </si>
  <si>
    <t>Vanessa Tavares de Souza</t>
  </si>
  <si>
    <t>Vera Lúcia Alves</t>
  </si>
  <si>
    <t>Vera Lúcia de Azevedo Siqueira</t>
  </si>
  <si>
    <t>Verônica Aparecida Costa Mota</t>
  </si>
  <si>
    <t>Verônica Fialho Ribeiro</t>
  </si>
  <si>
    <t>Verônica Oliveira Dias</t>
  </si>
  <si>
    <t>Vicente Ribeiro Rocha Júnior</t>
  </si>
  <si>
    <t>Victor Augusto Santos Condé</t>
  </si>
  <si>
    <t>Victor Emmanuel Pereira Silva</t>
  </si>
  <si>
    <t>Victor Lucas Fernandes</t>
  </si>
  <si>
    <t>Victor Martins Maia</t>
  </si>
  <si>
    <t>Víctor Mendes Ferreira</t>
  </si>
  <si>
    <t>Victor Thadeu de Freitas Veloso</t>
  </si>
  <si>
    <t>Victoria Pinho Godinho</t>
  </si>
  <si>
    <t>Vinícius Gomes e Martins</t>
  </si>
  <si>
    <t>Vinícius Turano Mota</t>
  </si>
  <si>
    <t>Virgílio Mesquita Gomes</t>
  </si>
  <si>
    <t>Virgínia Álvares Souza</t>
  </si>
  <si>
    <t>Virgínia de Freitas Martins</t>
  </si>
  <si>
    <t>Virgínia Dias Cruz</t>
  </si>
  <si>
    <t>Virgínia Ribeiro Magalhães</t>
  </si>
  <si>
    <t>Vithória Ferreira Mendes</t>
  </si>
  <si>
    <t>Vitor Fonseca Bastos</t>
  </si>
  <si>
    <t>Vitória Louise Mendes Fonseca</t>
  </si>
  <si>
    <t>Vivian Alkmim Alves</t>
  </si>
  <si>
    <t>Vivian Cristina Silva Santos</t>
  </si>
  <si>
    <t>Vivian Machado Benassi</t>
  </si>
  <si>
    <t>Viviane Elisângela Gomes</t>
  </si>
  <si>
    <t>Viviany Silva Ribeiro</t>
  </si>
  <si>
    <t>Wagner A. L. de Carvalho</t>
  </si>
  <si>
    <t>Wagner Ferreira da Mota</t>
  </si>
  <si>
    <t>Waldemar de Paula Júnior</t>
  </si>
  <si>
    <t>Wallace de Freitas Oliveira</t>
  </si>
  <si>
    <t>Wander Faleiro</t>
  </si>
  <si>
    <t>Wanderlei Antônio Alves de Lima</t>
  </si>
  <si>
    <t>Wanessa Pereira F. Quadros</t>
  </si>
  <si>
    <t>Wanessa Rodrigues de Queiroz</t>
  </si>
  <si>
    <t>Warley Pereira de Freitas</t>
  </si>
  <si>
    <t>Washington Navarro de Souza Júnior</t>
  </si>
  <si>
    <t>Wellinson Santos Alves</t>
  </si>
  <si>
    <t>Wesley Cézar Silva Machado</t>
  </si>
  <si>
    <t>Wesley Miranda Lourenço de Freita</t>
  </si>
  <si>
    <t>Wianey Basílio Batista</t>
  </si>
  <si>
    <t>Wilson Medeiros Pereira</t>
  </si>
  <si>
    <t>Wilson Vicente Souza Pereira</t>
  </si>
  <si>
    <t>Yara Silveira Miranda</t>
  </si>
  <si>
    <t>Yule Roberta Ferreira Nunes</t>
  </si>
  <si>
    <t>Yuri Fonseca Ferreira</t>
  </si>
  <si>
    <t>Yuri J. Kimo</t>
  </si>
  <si>
    <t>Yves André Rodrigues Gome</t>
  </si>
  <si>
    <t>Zeniclayton Lafetá Almeida Lima</t>
  </si>
  <si>
    <t>Zilton Abreu Santos</t>
  </si>
  <si>
    <t>Zuleyce Maria Lessa Pacheco</t>
  </si>
  <si>
    <t>Alan Rafael Coineth de Souza</t>
  </si>
  <si>
    <t>Alesson Pires Maciel Guirra</t>
  </si>
  <si>
    <t>Aluízio Bezerra Júnior</t>
  </si>
  <si>
    <t>Alysson Cley de Souza Ferreira</t>
  </si>
  <si>
    <t>Ana Rosa Viana Cezário</t>
  </si>
  <si>
    <t>Anderson Bezerra Candido</t>
  </si>
  <si>
    <t>Anderson de Almeida Morato</t>
  </si>
  <si>
    <t>Anderson Geová Maia de Brito</t>
  </si>
  <si>
    <t>Anderson Willians Bertholi</t>
  </si>
  <si>
    <t>António Paulo Cuionja</t>
  </si>
  <si>
    <t>Átila Rabelo Fernandes</t>
  </si>
  <si>
    <t>Bárbara Guedes Aguiar</t>
  </si>
  <si>
    <t>Bruna França Oliveira</t>
  </si>
  <si>
    <t>Bruno dos Santos Domingos</t>
  </si>
  <si>
    <t>Caio Carvalho Santos</t>
  </si>
  <si>
    <t>Caio Vinícios Leite Sampaio</t>
  </si>
  <si>
    <t>Carlos Walter Porto-Gonçalves</t>
  </si>
  <si>
    <t>Christiana de Castro Nogueira Alcântara</t>
  </si>
  <si>
    <t>Christiana Nogueira</t>
  </si>
  <si>
    <t>Claudio Ubiratan Gonçalves</t>
  </si>
  <si>
    <t>Daniel Almeida</t>
  </si>
  <si>
    <t>Daniella Rosa Marques de Oliveira</t>
  </si>
  <si>
    <t>Denise Martins De Sousa</t>
  </si>
  <si>
    <t>Devid Hallyson da Silva Nascimento</t>
  </si>
  <si>
    <t>Deyvison Lopes de Siqueira</t>
  </si>
  <si>
    <t>Diêgo Souza Albuquerque</t>
  </si>
  <si>
    <t>Dorival Bonfá Neto</t>
  </si>
  <si>
    <t>Eliana Izabel da Silva Cepolini</t>
  </si>
  <si>
    <t>Elvis Reis de Oliveira</t>
  </si>
  <si>
    <t>Fabiana Pagno</t>
  </si>
  <si>
    <t>Fábio M. Alkmin</t>
  </si>
  <si>
    <t>Felipe Teixeira Dias</t>
  </si>
  <si>
    <t>Flávia Núbia Oliveira Miranda D’angelis</t>
  </si>
  <si>
    <t>Flávia Patrícia Moraes Costa</t>
  </si>
  <si>
    <t>Flaviana Tavares Vieira Teixeira</t>
  </si>
  <si>
    <t>Gabriella Lima</t>
  </si>
  <si>
    <t>Gerônimo da Silva Costa</t>
  </si>
  <si>
    <t>Gilberto Polastreli Rodolfo</t>
  </si>
  <si>
    <t>Giovana Oliveira do Nasicmento</t>
  </si>
  <si>
    <t>Glorimar da Silva Ventura</t>
  </si>
  <si>
    <t>Iara Maria Soares Costa da Silveira</t>
  </si>
  <si>
    <t>Inaiá Rossi Silva</t>
  </si>
  <si>
    <t>Jader de Oliveira Santos</t>
  </si>
  <si>
    <t>Jardel Gybson Soares Costa</t>
  </si>
  <si>
    <t>João Rodrigues da Silva Bisneto</t>
  </si>
  <si>
    <t>José Antônio Magalhães Marinho</t>
  </si>
  <si>
    <t>Josiel de Alencar Guedes</t>
  </si>
  <si>
    <t>Júlia Maria Viana Santana</t>
  </si>
  <si>
    <t>Juliana Felipe Farias</t>
  </si>
  <si>
    <t>Juliano da Costa Machado Timmers</t>
  </si>
  <si>
    <t>Junia De Souza Silva</t>
  </si>
  <si>
    <t>Junior Miranda Scheuer</t>
  </si>
  <si>
    <t>Kaline da Silva Moreira</t>
  </si>
  <si>
    <t>Laura Murta</t>
  </si>
  <si>
    <t>Lauriane Fonseca Soares Pêgo</t>
  </si>
  <si>
    <t>Lucas Lopes Barreto</t>
  </si>
  <si>
    <t>Luiza Loren Vieira Tavares</t>
  </si>
  <si>
    <t>Maria Eugênia Félix R. Moreira</t>
  </si>
  <si>
    <t>Maria Fernanda Niza Santos</t>
  </si>
  <si>
    <t>Maria Losângela Martins de Sousa</t>
  </si>
  <si>
    <t>Mateus Ribeiro Caetano</t>
  </si>
  <si>
    <t>Mônica Durães Braga</t>
  </si>
  <si>
    <t>Nário Jardel Martins de Oliveira</t>
  </si>
  <si>
    <t>Nayara Ferreira Elias</t>
  </si>
  <si>
    <t>Noelma Dutra da Silva</t>
  </si>
  <si>
    <t>Paulo de F. Ribeiro</t>
  </si>
  <si>
    <t>Pedro Bicalho Maia</t>
  </si>
  <si>
    <t>Pedro Henrique Fonseca Veloso</t>
  </si>
  <si>
    <t>Ramony Batista</t>
  </si>
  <si>
    <t>Rebeka Carvalho Macêdo</t>
  </si>
  <si>
    <t>Renata Silva Jorge</t>
  </si>
  <si>
    <t>Ricardo Manffrenatti Venturelli</t>
  </si>
  <si>
    <t>Rik Ferreira Alves</t>
  </si>
  <si>
    <t>Sâmella Paungartten</t>
  </si>
  <si>
    <t>Stéfany Veloso Santos</t>
  </si>
  <si>
    <t>Suelen Rosa Pelissaro</t>
  </si>
  <si>
    <t>Sulivan Pereira Dantas</t>
  </si>
  <si>
    <t>Tiago Maiká Müller Schwade</t>
  </si>
  <si>
    <t>Túlio de Oliveira Ruas</t>
  </si>
  <si>
    <t>Valdinei Mendes Moura</t>
  </si>
  <si>
    <t>Vanessa Manfio</t>
  </si>
  <si>
    <t>Vanessa Pagno</t>
  </si>
  <si>
    <t>Victória Caroline Vidal</t>
  </si>
  <si>
    <t>Vládia Pinto Vidal de Oliveira</t>
  </si>
  <si>
    <t>Wagner Aparecido Silva Aparecido</t>
  </si>
  <si>
    <t>Waldo Lao</t>
  </si>
  <si>
    <t>Wesley José Cardoso</t>
  </si>
  <si>
    <t>Total Aut</t>
  </si>
  <si>
    <t>Total Freq</t>
  </si>
  <si>
    <t>20% Aut</t>
  </si>
  <si>
    <t>Produtividade</t>
  </si>
  <si>
    <t>Sérgio Paulo Morais</t>
  </si>
  <si>
    <t>Adriana Medalha Perez</t>
  </si>
  <si>
    <t>Ana Paula Alves Catule</t>
  </si>
  <si>
    <t>Periódicos</t>
  </si>
  <si>
    <t>Total de Autores por Periódico</t>
  </si>
  <si>
    <t>Percentual de Produtividade dos 20% dos Autores</t>
  </si>
  <si>
    <t>Alteridade</t>
  </si>
  <si>
    <t>Araticum</t>
  </si>
  <si>
    <t>Argumentos</t>
  </si>
  <si>
    <t>Caminhos da História</t>
  </si>
  <si>
    <t>Cerrados</t>
  </si>
  <si>
    <t>Ciranda</t>
  </si>
  <si>
    <t>Economia e Políticas Públicas</t>
  </si>
  <si>
    <t>EMD</t>
  </si>
  <si>
    <t>POEISIS</t>
  </si>
  <si>
    <t>RDS</t>
  </si>
  <si>
    <t>REES</t>
  </si>
  <si>
    <t>RENEF</t>
  </si>
  <si>
    <t>Renome</t>
  </si>
  <si>
    <t>Serviço Social</t>
  </si>
  <si>
    <t>Verde Grande</t>
  </si>
  <si>
    <t>Unimontes Científica</t>
  </si>
  <si>
    <t>Ano</t>
  </si>
  <si>
    <t>Quantidade de Registros por Ano</t>
  </si>
  <si>
    <t>Qtd Registros</t>
  </si>
  <si>
    <t>Periodicidade</t>
  </si>
  <si>
    <t>Observação</t>
  </si>
  <si>
    <t>Anual</t>
  </si>
  <si>
    <t>Semestral</t>
  </si>
  <si>
    <t>quadrimestral</t>
  </si>
  <si>
    <t>semestral</t>
  </si>
  <si>
    <t>3 ediçoes</t>
  </si>
  <si>
    <t>Tem artigos sem metadados (aumentaria 7)</t>
  </si>
  <si>
    <t>Varios sem metadados</t>
  </si>
  <si>
    <t>faltando muitos metadados de revistas de anais</t>
  </si>
  <si>
    <t>Total de Registros (até 2021)</t>
  </si>
  <si>
    <t>Ano de Criação</t>
  </si>
  <si>
    <t>Quadrimestral</t>
  </si>
  <si>
    <t>POIESIS</t>
  </si>
  <si>
    <t>Verde e Grande</t>
  </si>
  <si>
    <t>Média de Registros por Edição</t>
  </si>
  <si>
    <t>2018-2020</t>
  </si>
  <si>
    <t>Principais Autores</t>
  </si>
  <si>
    <t>Quantidade de Publicações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</si>
</sst>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9" fontId="0" fillId="0" borderId="0" xfId="1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/>
    <xf numFmtId="0" fontId="4" fillId="0" borderId="0" xfId="0" applyFont="1"/>
    <xf numFmtId="9" fontId="0" fillId="0" borderId="0" xfId="0" applyNumberForma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1" fontId="0" fillId="0" borderId="0" xfId="0" applyNumberFormat="1"/>
    <xf numFmtId="0" fontId="3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calculos!$B$1</c:f>
              <c:strCache>
                <c:ptCount val="1"/>
                <c:pt idx="0">
                  <c:v>Total de Autores por Periódico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calculos!$A$2:$A$17</c:f>
              <c:strCache>
                <c:ptCount val="16"/>
                <c:pt idx="0">
                  <c:v>Alteridade</c:v>
                </c:pt>
                <c:pt idx="1">
                  <c:v>Araticum</c:v>
                </c:pt>
                <c:pt idx="2">
                  <c:v>Argumentos</c:v>
                </c:pt>
                <c:pt idx="3">
                  <c:v>Caminhos da História</c:v>
                </c:pt>
                <c:pt idx="4">
                  <c:v>Cerrados</c:v>
                </c:pt>
                <c:pt idx="5">
                  <c:v>Ciranda</c:v>
                </c:pt>
                <c:pt idx="6">
                  <c:v>Economia e Políticas Públicas</c:v>
                </c:pt>
                <c:pt idx="7">
                  <c:v>EMD</c:v>
                </c:pt>
                <c:pt idx="8">
                  <c:v>POEISIS</c:v>
                </c:pt>
                <c:pt idx="9">
                  <c:v>RDS</c:v>
                </c:pt>
                <c:pt idx="10">
                  <c:v>REES</c:v>
                </c:pt>
                <c:pt idx="11">
                  <c:v>RENEF</c:v>
                </c:pt>
                <c:pt idx="12">
                  <c:v>Renome</c:v>
                </c:pt>
                <c:pt idx="13">
                  <c:v>Serviço Social</c:v>
                </c:pt>
                <c:pt idx="14">
                  <c:v>Verde Grande</c:v>
                </c:pt>
                <c:pt idx="15">
                  <c:v>Unimontes Científica</c:v>
                </c:pt>
              </c:strCache>
            </c:strRef>
          </c:cat>
          <c:val>
            <c:numRef>
              <c:f>calculos!$B$2:$B$17</c:f>
              <c:numCache>
                <c:formatCode>General</c:formatCode>
                <c:ptCount val="16"/>
                <c:pt idx="0">
                  <c:v>27</c:v>
                </c:pt>
                <c:pt idx="1">
                  <c:v>169</c:v>
                </c:pt>
                <c:pt idx="2">
                  <c:v>194</c:v>
                </c:pt>
                <c:pt idx="3">
                  <c:v>273</c:v>
                </c:pt>
                <c:pt idx="4">
                  <c:v>495</c:v>
                </c:pt>
                <c:pt idx="5">
                  <c:v>182</c:v>
                </c:pt>
                <c:pt idx="6">
                  <c:v>209</c:v>
                </c:pt>
                <c:pt idx="7">
                  <c:v>280</c:v>
                </c:pt>
                <c:pt idx="8">
                  <c:v>106</c:v>
                </c:pt>
                <c:pt idx="9">
                  <c:v>541</c:v>
                </c:pt>
                <c:pt idx="10">
                  <c:v>245</c:v>
                </c:pt>
                <c:pt idx="11">
                  <c:v>496</c:v>
                </c:pt>
                <c:pt idx="12">
                  <c:v>684</c:v>
                </c:pt>
                <c:pt idx="13">
                  <c:v>383</c:v>
                </c:pt>
                <c:pt idx="14">
                  <c:v>115</c:v>
                </c:pt>
                <c:pt idx="15">
                  <c:v>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8-5748-A589-56AD16A3D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9262912"/>
        <c:axId val="979264592"/>
      </c:barChart>
      <c:catAx>
        <c:axId val="9792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979264592"/>
        <c:crosses val="autoZero"/>
        <c:auto val="1"/>
        <c:lblAlgn val="ctr"/>
        <c:lblOffset val="100"/>
        <c:noMultiLvlLbl val="0"/>
      </c:catAx>
      <c:valAx>
        <c:axId val="9792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97926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calculos!$C$1</c:f>
              <c:strCache>
                <c:ptCount val="1"/>
                <c:pt idx="0">
                  <c:v>Percentual de Produtividade dos 20% dos Autores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calculos!$A$2:$A$17</c:f>
              <c:strCache>
                <c:ptCount val="16"/>
                <c:pt idx="0">
                  <c:v>Alteridade</c:v>
                </c:pt>
                <c:pt idx="1">
                  <c:v>Araticum</c:v>
                </c:pt>
                <c:pt idx="2">
                  <c:v>Argumentos</c:v>
                </c:pt>
                <c:pt idx="3">
                  <c:v>Caminhos da História</c:v>
                </c:pt>
                <c:pt idx="4">
                  <c:v>Cerrados</c:v>
                </c:pt>
                <c:pt idx="5">
                  <c:v>Ciranda</c:v>
                </c:pt>
                <c:pt idx="6">
                  <c:v>Economia e Políticas Públicas</c:v>
                </c:pt>
                <c:pt idx="7">
                  <c:v>EMD</c:v>
                </c:pt>
                <c:pt idx="8">
                  <c:v>POEISIS</c:v>
                </c:pt>
                <c:pt idx="9">
                  <c:v>RDS</c:v>
                </c:pt>
                <c:pt idx="10">
                  <c:v>REES</c:v>
                </c:pt>
                <c:pt idx="11">
                  <c:v>RENEF</c:v>
                </c:pt>
                <c:pt idx="12">
                  <c:v>Renome</c:v>
                </c:pt>
                <c:pt idx="13">
                  <c:v>Serviço Social</c:v>
                </c:pt>
                <c:pt idx="14">
                  <c:v>Verde Grande</c:v>
                </c:pt>
                <c:pt idx="15">
                  <c:v>Unimontes Científica</c:v>
                </c:pt>
              </c:strCache>
            </c:strRef>
          </c:cat>
          <c:val>
            <c:numRef>
              <c:f>calculos!$C$2:$C$17</c:f>
              <c:numCache>
                <c:formatCode>0%</c:formatCode>
                <c:ptCount val="16"/>
                <c:pt idx="0">
                  <c:v>0.36363636363636365</c:v>
                </c:pt>
                <c:pt idx="1">
                  <c:v>0.3316831683168317</c:v>
                </c:pt>
                <c:pt idx="2">
                  <c:v>0.25480769230769229</c:v>
                </c:pt>
                <c:pt idx="3">
                  <c:v>0.31230283911671924</c:v>
                </c:pt>
                <c:pt idx="4">
                  <c:v>0.46558704453441296</c:v>
                </c:pt>
                <c:pt idx="5">
                  <c:v>0.41056910569105692</c:v>
                </c:pt>
                <c:pt idx="6">
                  <c:v>0.38827838827838829</c:v>
                </c:pt>
                <c:pt idx="7">
                  <c:v>0.27974276527331188</c:v>
                </c:pt>
                <c:pt idx="8">
                  <c:v>0.3</c:v>
                </c:pt>
                <c:pt idx="9">
                  <c:v>0.3656387665198238</c:v>
                </c:pt>
                <c:pt idx="10">
                  <c:v>0.37179487179487181</c:v>
                </c:pt>
                <c:pt idx="11">
                  <c:v>0.49414519906323184</c:v>
                </c:pt>
                <c:pt idx="12">
                  <c:v>0.37011494252873561</c:v>
                </c:pt>
                <c:pt idx="13">
                  <c:v>0.35169491525423729</c:v>
                </c:pt>
                <c:pt idx="14">
                  <c:v>0.30303030303030304</c:v>
                </c:pt>
                <c:pt idx="15">
                  <c:v>0.44215530903328049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5-E94C-888A-EBC39403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167776"/>
        <c:axId val="980169424"/>
      </c:barChart>
      <c:catAx>
        <c:axId val="98016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980169424"/>
        <c:crosses val="autoZero"/>
        <c:auto val="1"/>
        <c:lblAlgn val="ctr"/>
        <c:lblOffset val="100"/>
        <c:noMultiLvlLbl val="0"/>
      </c:catAx>
      <c:valAx>
        <c:axId val="9801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98016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calculos!$B$47</c:f>
              <c:strCache>
                <c:ptCount val="1"/>
                <c:pt idx="0">
                  <c:v>Total de Registros (até 2021)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calculos!$A$48:$A$63</c:f>
              <c:strCache>
                <c:ptCount val="16"/>
                <c:pt idx="0">
                  <c:v>Alteridade</c:v>
                </c:pt>
                <c:pt idx="1">
                  <c:v>Araticum</c:v>
                </c:pt>
                <c:pt idx="2">
                  <c:v>Argumentos</c:v>
                </c:pt>
                <c:pt idx="3">
                  <c:v>Caminhos da História</c:v>
                </c:pt>
                <c:pt idx="4">
                  <c:v>Cerrados</c:v>
                </c:pt>
                <c:pt idx="5">
                  <c:v>Ciranda</c:v>
                </c:pt>
                <c:pt idx="6">
                  <c:v>Economia e Políticas Públicas</c:v>
                </c:pt>
                <c:pt idx="7">
                  <c:v>EMD</c:v>
                </c:pt>
                <c:pt idx="8">
                  <c:v>POIESIS</c:v>
                </c:pt>
                <c:pt idx="9">
                  <c:v>RDS</c:v>
                </c:pt>
                <c:pt idx="10">
                  <c:v>REES</c:v>
                </c:pt>
                <c:pt idx="11">
                  <c:v>RENEF</c:v>
                </c:pt>
                <c:pt idx="12">
                  <c:v>Renome</c:v>
                </c:pt>
                <c:pt idx="13">
                  <c:v>Serviço Social</c:v>
                </c:pt>
                <c:pt idx="14">
                  <c:v>Verde e Grande</c:v>
                </c:pt>
                <c:pt idx="15">
                  <c:v>Unimontes Científica</c:v>
                </c:pt>
              </c:strCache>
            </c:strRef>
          </c:cat>
          <c:val>
            <c:numRef>
              <c:f>calculos!$B$48:$B$63</c:f>
              <c:numCache>
                <c:formatCode>General</c:formatCode>
                <c:ptCount val="16"/>
                <c:pt idx="0">
                  <c:v>21</c:v>
                </c:pt>
                <c:pt idx="1">
                  <c:v>178</c:v>
                </c:pt>
                <c:pt idx="2">
                  <c:v>133</c:v>
                </c:pt>
                <c:pt idx="3">
                  <c:v>212</c:v>
                </c:pt>
                <c:pt idx="4">
                  <c:v>327</c:v>
                </c:pt>
                <c:pt idx="5">
                  <c:v>119</c:v>
                </c:pt>
                <c:pt idx="6">
                  <c:v>128</c:v>
                </c:pt>
                <c:pt idx="7">
                  <c:v>135</c:v>
                </c:pt>
                <c:pt idx="8">
                  <c:v>98</c:v>
                </c:pt>
                <c:pt idx="9">
                  <c:v>308</c:v>
                </c:pt>
                <c:pt idx="10">
                  <c:v>151</c:v>
                </c:pt>
                <c:pt idx="11">
                  <c:v>302</c:v>
                </c:pt>
                <c:pt idx="12">
                  <c:v>186</c:v>
                </c:pt>
                <c:pt idx="13">
                  <c:v>266</c:v>
                </c:pt>
                <c:pt idx="14">
                  <c:v>66</c:v>
                </c:pt>
                <c:pt idx="15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B-4F45-B3CD-6A3482502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590720"/>
        <c:axId val="915331216"/>
      </c:barChart>
      <c:catAx>
        <c:axId val="8885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915331216"/>
        <c:crosses val="autoZero"/>
        <c:auto val="1"/>
        <c:lblAlgn val="ctr"/>
        <c:lblOffset val="100"/>
        <c:noMultiLvlLbl val="0"/>
      </c:catAx>
      <c:valAx>
        <c:axId val="9153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88859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dadosporano!$A$2</c:f>
              <c:strCache>
                <c:ptCount val="1"/>
                <c:pt idx="0">
                  <c:v>Alteridade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dadosporano!$B$2:$B$22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dadosporano!$C$2:$C$22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7-3D4A-981D-42A5E673699A}"/>
            </c:ext>
          </c:extLst>
        </c:ser>
        <c:ser>
          <c:idx val="1"/>
          <c:order val="1"/>
          <c:tx>
            <c:strRef>
              <c:f>dadosporano!$A$24</c:f>
              <c:strCache>
                <c:ptCount val="1"/>
                <c:pt idx="0">
                  <c:v>Araticum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dadosporano!$B$2:$B$22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dadosporano!$C$24:$C$44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13</c:v>
                </c:pt>
                <c:pt idx="14">
                  <c:v>20</c:v>
                </c:pt>
                <c:pt idx="15">
                  <c:v>14</c:v>
                </c:pt>
                <c:pt idx="16">
                  <c:v>22</c:v>
                </c:pt>
                <c:pt idx="17">
                  <c:v>18</c:v>
                </c:pt>
                <c:pt idx="18">
                  <c:v>18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7-3D4A-981D-42A5E673699A}"/>
            </c:ext>
          </c:extLst>
        </c:ser>
        <c:ser>
          <c:idx val="2"/>
          <c:order val="2"/>
          <c:tx>
            <c:strRef>
              <c:f>dadosporano!$A$46</c:f>
              <c:strCache>
                <c:ptCount val="1"/>
                <c:pt idx="0">
                  <c:v>Argumentos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dadosporano!$B$2:$B$22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dadosporano!$C$46:$C$66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31</c:v>
                </c:pt>
                <c:pt idx="17">
                  <c:v>29</c:v>
                </c:pt>
                <c:pt idx="18">
                  <c:v>23</c:v>
                </c:pt>
                <c:pt idx="19">
                  <c:v>23</c:v>
                </c:pt>
                <c:pt idx="2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A7-3D4A-981D-42A5E673699A}"/>
            </c:ext>
          </c:extLst>
        </c:ser>
        <c:ser>
          <c:idx val="3"/>
          <c:order val="3"/>
          <c:tx>
            <c:strRef>
              <c:f>dadosporano!$A$68</c:f>
              <c:strCache>
                <c:ptCount val="1"/>
                <c:pt idx="0">
                  <c:v>Caminhos da História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dadosporano!$B$2:$B$22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dadosporano!$C$68:$C$88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19</c:v>
                </c:pt>
                <c:pt idx="11">
                  <c:v>13</c:v>
                </c:pt>
                <c:pt idx="12">
                  <c:v>25</c:v>
                </c:pt>
                <c:pt idx="13">
                  <c:v>19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17</c:v>
                </c:pt>
                <c:pt idx="2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A7-3D4A-981D-42A5E673699A}"/>
            </c:ext>
          </c:extLst>
        </c:ser>
        <c:ser>
          <c:idx val="4"/>
          <c:order val="4"/>
          <c:tx>
            <c:strRef>
              <c:f>dadosporano!$A$90</c:f>
              <c:strCache>
                <c:ptCount val="1"/>
                <c:pt idx="0">
                  <c:v>Cerrados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dadosporano!$B$2:$B$22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dadosporano!$C$90:$C$110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13</c:v>
                </c:pt>
                <c:pt idx="13">
                  <c:v>17</c:v>
                </c:pt>
                <c:pt idx="14">
                  <c:v>9</c:v>
                </c:pt>
                <c:pt idx="15">
                  <c:v>25</c:v>
                </c:pt>
                <c:pt idx="16">
                  <c:v>35</c:v>
                </c:pt>
                <c:pt idx="17">
                  <c:v>32</c:v>
                </c:pt>
                <c:pt idx="18">
                  <c:v>29</c:v>
                </c:pt>
                <c:pt idx="19">
                  <c:v>41</c:v>
                </c:pt>
                <c:pt idx="2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A7-3D4A-981D-42A5E673699A}"/>
            </c:ext>
          </c:extLst>
        </c:ser>
        <c:ser>
          <c:idx val="5"/>
          <c:order val="5"/>
          <c:tx>
            <c:strRef>
              <c:f>dadosporano!$A$112</c:f>
              <c:strCache>
                <c:ptCount val="1"/>
                <c:pt idx="0">
                  <c:v>Ciranda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dadosporano!$B$2:$B$22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dadosporano!$C$112:$C$132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12</c:v>
                </c:pt>
                <c:pt idx="18">
                  <c:v>18</c:v>
                </c:pt>
                <c:pt idx="19">
                  <c:v>29</c:v>
                </c:pt>
                <c:pt idx="2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A7-3D4A-981D-42A5E673699A}"/>
            </c:ext>
          </c:extLst>
        </c:ser>
        <c:ser>
          <c:idx val="6"/>
          <c:order val="6"/>
          <c:tx>
            <c:strRef>
              <c:f>dadosporano!$A$134</c:f>
              <c:strCache>
                <c:ptCount val="1"/>
                <c:pt idx="0">
                  <c:v>Economia e Políticas Públicas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dadosporano!$B$2:$B$22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dadosporano!$C$134:$C$154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</c:v>
                </c:pt>
                <c:pt idx="13">
                  <c:v>20</c:v>
                </c:pt>
                <c:pt idx="14">
                  <c:v>14</c:v>
                </c:pt>
                <c:pt idx="15">
                  <c:v>17</c:v>
                </c:pt>
                <c:pt idx="16">
                  <c:v>11</c:v>
                </c:pt>
                <c:pt idx="17">
                  <c:v>12</c:v>
                </c:pt>
                <c:pt idx="18">
                  <c:v>10</c:v>
                </c:pt>
                <c:pt idx="19">
                  <c:v>13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A7-3D4A-981D-42A5E673699A}"/>
            </c:ext>
          </c:extLst>
        </c:ser>
        <c:ser>
          <c:idx val="7"/>
          <c:order val="7"/>
          <c:tx>
            <c:strRef>
              <c:f>dadosporano!$A$156</c:f>
              <c:strCache>
                <c:ptCount val="1"/>
                <c:pt idx="0">
                  <c:v>EMD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dadosporano!$B$2:$B$22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dadosporano!$C$156:$C$176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14</c:v>
                </c:pt>
                <c:pt idx="18">
                  <c:v>15</c:v>
                </c:pt>
                <c:pt idx="19">
                  <c:v>61</c:v>
                </c:pt>
                <c:pt idx="2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A7-3D4A-981D-42A5E673699A}"/>
            </c:ext>
          </c:extLst>
        </c:ser>
        <c:ser>
          <c:idx val="8"/>
          <c:order val="8"/>
          <c:tx>
            <c:strRef>
              <c:f>dadosporano!$A$178</c:f>
              <c:strCache>
                <c:ptCount val="1"/>
                <c:pt idx="0">
                  <c:v>POEISIS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dadosporano!$B$2:$B$22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dadosporano!$C$178:$C$198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</c:v>
                </c:pt>
                <c:pt idx="16">
                  <c:v>22</c:v>
                </c:pt>
                <c:pt idx="17">
                  <c:v>22</c:v>
                </c:pt>
                <c:pt idx="18">
                  <c:v>14</c:v>
                </c:pt>
                <c:pt idx="19">
                  <c:v>11</c:v>
                </c:pt>
                <c:pt idx="2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A7-3D4A-981D-42A5E673699A}"/>
            </c:ext>
          </c:extLst>
        </c:ser>
        <c:ser>
          <c:idx val="9"/>
          <c:order val="9"/>
          <c:tx>
            <c:strRef>
              <c:f>dadosporano!$A$200</c:f>
              <c:strCache>
                <c:ptCount val="1"/>
                <c:pt idx="0">
                  <c:v>RDS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dadosporano!$B$2:$B$22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dadosporano!$C$200:$C$220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24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  <c:pt idx="12">
                  <c:v>21</c:v>
                </c:pt>
                <c:pt idx="13">
                  <c:v>33</c:v>
                </c:pt>
                <c:pt idx="14">
                  <c:v>24</c:v>
                </c:pt>
                <c:pt idx="15">
                  <c:v>30</c:v>
                </c:pt>
                <c:pt idx="16">
                  <c:v>40</c:v>
                </c:pt>
                <c:pt idx="17">
                  <c:v>22</c:v>
                </c:pt>
                <c:pt idx="18">
                  <c:v>27</c:v>
                </c:pt>
                <c:pt idx="19">
                  <c:v>23</c:v>
                </c:pt>
                <c:pt idx="2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A7-3D4A-981D-42A5E673699A}"/>
            </c:ext>
          </c:extLst>
        </c:ser>
        <c:ser>
          <c:idx val="10"/>
          <c:order val="10"/>
          <c:tx>
            <c:strRef>
              <c:f>dadosporano!$A$222</c:f>
              <c:strCache>
                <c:ptCount val="1"/>
                <c:pt idx="0">
                  <c:v>REES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dadosporano!$B$2:$B$22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dadosporano!$C$222:$C$242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13</c:v>
                </c:pt>
                <c:pt idx="9">
                  <c:v>10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13</c:v>
                </c:pt>
                <c:pt idx="15">
                  <c:v>10</c:v>
                </c:pt>
                <c:pt idx="16">
                  <c:v>15</c:v>
                </c:pt>
                <c:pt idx="17">
                  <c:v>15</c:v>
                </c:pt>
                <c:pt idx="18">
                  <c:v>11</c:v>
                </c:pt>
                <c:pt idx="19">
                  <c:v>8</c:v>
                </c:pt>
                <c:pt idx="2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A7-3D4A-981D-42A5E673699A}"/>
            </c:ext>
          </c:extLst>
        </c:ser>
        <c:ser>
          <c:idx val="11"/>
          <c:order val="11"/>
          <c:tx>
            <c:strRef>
              <c:f>dadosporano!$A$244</c:f>
              <c:strCache>
                <c:ptCount val="1"/>
                <c:pt idx="0">
                  <c:v>RENEF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dadosporano!$B$2:$B$22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dadosporano!$C$244:$C$264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21</c:v>
                </c:pt>
                <c:pt idx="14">
                  <c:v>30</c:v>
                </c:pt>
                <c:pt idx="15">
                  <c:v>24</c:v>
                </c:pt>
                <c:pt idx="16">
                  <c:v>14</c:v>
                </c:pt>
                <c:pt idx="17">
                  <c:v>43</c:v>
                </c:pt>
                <c:pt idx="18">
                  <c:v>40</c:v>
                </c:pt>
                <c:pt idx="19">
                  <c:v>87</c:v>
                </c:pt>
                <c:pt idx="2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8A7-3D4A-981D-42A5E673699A}"/>
            </c:ext>
          </c:extLst>
        </c:ser>
        <c:ser>
          <c:idx val="12"/>
          <c:order val="12"/>
          <c:tx>
            <c:strRef>
              <c:f>dadosporano!$A$266</c:f>
              <c:strCache>
                <c:ptCount val="1"/>
                <c:pt idx="0">
                  <c:v>Renome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dadosporano!$B$2:$B$22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dadosporano!$C$266:$C$286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1</c:v>
                </c:pt>
                <c:pt idx="13">
                  <c:v>24</c:v>
                </c:pt>
                <c:pt idx="14">
                  <c:v>35</c:v>
                </c:pt>
                <c:pt idx="15">
                  <c:v>20</c:v>
                </c:pt>
                <c:pt idx="16">
                  <c:v>19</c:v>
                </c:pt>
                <c:pt idx="17">
                  <c:v>14</c:v>
                </c:pt>
                <c:pt idx="18">
                  <c:v>21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8A7-3D4A-981D-42A5E673699A}"/>
            </c:ext>
          </c:extLst>
        </c:ser>
        <c:ser>
          <c:idx val="13"/>
          <c:order val="13"/>
          <c:tx>
            <c:strRef>
              <c:f>dadosporano!$A$288</c:f>
              <c:strCache>
                <c:ptCount val="1"/>
                <c:pt idx="0">
                  <c:v>Serviço Social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dadosporano!$B$2:$B$22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dadosporano!$C$288:$C$308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27</c:v>
                </c:pt>
                <c:pt idx="17">
                  <c:v>81</c:v>
                </c:pt>
                <c:pt idx="18">
                  <c:v>24</c:v>
                </c:pt>
                <c:pt idx="19">
                  <c:v>104</c:v>
                </c:pt>
                <c:pt idx="2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8A7-3D4A-981D-42A5E673699A}"/>
            </c:ext>
          </c:extLst>
        </c:ser>
        <c:ser>
          <c:idx val="14"/>
          <c:order val="14"/>
          <c:tx>
            <c:strRef>
              <c:f>dadosporano!$A$310</c:f>
              <c:strCache>
                <c:ptCount val="1"/>
                <c:pt idx="0">
                  <c:v>Verde Grande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dadosporano!$B$2:$B$22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dadosporano!$C$310:$C$330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</c:v>
                </c:pt>
                <c:pt idx="19">
                  <c:v>20</c:v>
                </c:pt>
                <c:pt idx="2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8A7-3D4A-981D-42A5E673699A}"/>
            </c:ext>
          </c:extLst>
        </c:ser>
        <c:ser>
          <c:idx val="15"/>
          <c:order val="15"/>
          <c:tx>
            <c:strRef>
              <c:f>dadosporano!$A$332</c:f>
              <c:strCache>
                <c:ptCount val="1"/>
                <c:pt idx="0">
                  <c:v>Unimontes Científica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dadosporano!$B$2:$B$22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dadosporano!$C$332:$C$352</c:f>
              <c:numCache>
                <c:formatCode>General</c:formatCode>
                <c:ptCount val="21"/>
                <c:pt idx="0">
                  <c:v>24</c:v>
                </c:pt>
                <c:pt idx="1">
                  <c:v>27</c:v>
                </c:pt>
                <c:pt idx="2">
                  <c:v>27</c:v>
                </c:pt>
                <c:pt idx="3">
                  <c:v>24</c:v>
                </c:pt>
                <c:pt idx="4">
                  <c:v>23</c:v>
                </c:pt>
                <c:pt idx="5">
                  <c:v>28</c:v>
                </c:pt>
                <c:pt idx="6">
                  <c:v>0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21</c:v>
                </c:pt>
                <c:pt idx="12">
                  <c:v>22</c:v>
                </c:pt>
                <c:pt idx="13">
                  <c:v>21</c:v>
                </c:pt>
                <c:pt idx="14">
                  <c:v>17</c:v>
                </c:pt>
                <c:pt idx="15">
                  <c:v>26</c:v>
                </c:pt>
                <c:pt idx="16">
                  <c:v>55</c:v>
                </c:pt>
                <c:pt idx="17">
                  <c:v>52</c:v>
                </c:pt>
                <c:pt idx="18">
                  <c:v>18</c:v>
                </c:pt>
                <c:pt idx="19">
                  <c:v>24</c:v>
                </c:pt>
                <c:pt idx="2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8A7-3D4A-981D-42A5E6736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338832"/>
        <c:axId val="1299978416"/>
      </c:lineChart>
      <c:catAx>
        <c:axId val="130433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299978416"/>
        <c:crossesAt val="0"/>
        <c:auto val="1"/>
        <c:lblAlgn val="ctr"/>
        <c:lblOffset val="100"/>
        <c:noMultiLvlLbl val="0"/>
      </c:catAx>
      <c:valAx>
        <c:axId val="1299978416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304338832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18</xdr:row>
      <xdr:rowOff>0</xdr:rowOff>
    </xdr:from>
    <xdr:to>
      <xdr:col>4</xdr:col>
      <xdr:colOff>800100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B49F8-0930-9467-A21F-4693DF4E6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31</xdr:row>
      <xdr:rowOff>152400</xdr:rowOff>
    </xdr:from>
    <xdr:to>
      <xdr:col>5</xdr:col>
      <xdr:colOff>0</xdr:colOff>
      <xdr:row>45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13F6E4-89A5-93F1-5814-70952E646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</xdr:colOff>
      <xdr:row>64</xdr:row>
      <xdr:rowOff>114300</xdr:rowOff>
    </xdr:from>
    <xdr:to>
      <xdr:col>4</xdr:col>
      <xdr:colOff>787400</xdr:colOff>
      <xdr:row>78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24FB74-04F6-AF97-A7EF-6D27A549C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354</xdr:row>
      <xdr:rowOff>0</xdr:rowOff>
    </xdr:from>
    <xdr:to>
      <xdr:col>11</xdr:col>
      <xdr:colOff>298772</xdr:colOff>
      <xdr:row>383</xdr:row>
      <xdr:rowOff>89155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7B040-1349-5E45-8DC1-3873FD65F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B439-EB6D-A245-B56A-79DC82AFFE14}">
  <dimension ref="A1:G201"/>
  <sheetViews>
    <sheetView tabSelected="1" topLeftCell="A79" zoomScale="94" workbookViewId="0">
      <selection activeCell="A85" sqref="A85"/>
    </sheetView>
  </sheetViews>
  <sheetFormatPr baseColWidth="10" defaultRowHeight="16" x14ac:dyDescent="0.2"/>
  <cols>
    <col min="1" max="1" width="25.1640625" bestFit="1" customWidth="1"/>
    <col min="2" max="2" width="41.5" bestFit="1" customWidth="1"/>
    <col min="3" max="3" width="42.6640625" bestFit="1" customWidth="1"/>
    <col min="4" max="4" width="13.6640625" bestFit="1" customWidth="1"/>
    <col min="6" max="6" width="26.83203125" bestFit="1" customWidth="1"/>
  </cols>
  <sheetData>
    <row r="1" spans="1:3" x14ac:dyDescent="0.2">
      <c r="A1" s="4" t="s">
        <v>5363</v>
      </c>
      <c r="B1" s="4" t="s">
        <v>5364</v>
      </c>
      <c r="C1" s="4" t="s">
        <v>5365</v>
      </c>
    </row>
    <row r="2" spans="1:3" x14ac:dyDescent="0.2">
      <c r="A2" t="s">
        <v>5366</v>
      </c>
      <c r="B2">
        <f>alteridade!D2</f>
        <v>27</v>
      </c>
      <c r="C2" s="11">
        <f>alteridade!E5</f>
        <v>0.36363636363636365</v>
      </c>
    </row>
    <row r="3" spans="1:3" x14ac:dyDescent="0.2">
      <c r="A3" t="s">
        <v>5367</v>
      </c>
      <c r="B3">
        <f>araticum!D2</f>
        <v>169</v>
      </c>
      <c r="C3" s="11">
        <f>araticum!E5</f>
        <v>0.3316831683168317</v>
      </c>
    </row>
    <row r="4" spans="1:3" x14ac:dyDescent="0.2">
      <c r="A4" t="s">
        <v>5368</v>
      </c>
      <c r="B4">
        <f>argumentos!D2</f>
        <v>194</v>
      </c>
      <c r="C4" s="11">
        <f>argumentos!E5</f>
        <v>0.25480769230769229</v>
      </c>
    </row>
    <row r="5" spans="1:3" x14ac:dyDescent="0.2">
      <c r="A5" t="s">
        <v>5369</v>
      </c>
      <c r="B5">
        <f>caminhosdahistoria!D2</f>
        <v>273</v>
      </c>
      <c r="C5" s="11">
        <f>caminhosdahistoria!E5</f>
        <v>0.31230283911671924</v>
      </c>
    </row>
    <row r="6" spans="1:3" x14ac:dyDescent="0.2">
      <c r="A6" t="s">
        <v>5370</v>
      </c>
      <c r="B6">
        <f>cerrados!D2</f>
        <v>495</v>
      </c>
      <c r="C6" s="11">
        <f>cerrados!E5</f>
        <v>0.46558704453441296</v>
      </c>
    </row>
    <row r="7" spans="1:3" x14ac:dyDescent="0.2">
      <c r="A7" t="s">
        <v>5371</v>
      </c>
      <c r="B7">
        <f>ciranda!D2</f>
        <v>182</v>
      </c>
      <c r="C7" s="11">
        <f>ciranda!E5</f>
        <v>0.41056910569105692</v>
      </c>
    </row>
    <row r="8" spans="1:3" x14ac:dyDescent="0.2">
      <c r="A8" t="s">
        <v>5372</v>
      </c>
      <c r="B8">
        <f>economia!D2</f>
        <v>209</v>
      </c>
      <c r="C8" s="11">
        <f>economia!E5</f>
        <v>0.38827838827838829</v>
      </c>
    </row>
    <row r="9" spans="1:3" x14ac:dyDescent="0.2">
      <c r="A9" t="s">
        <v>5373</v>
      </c>
      <c r="B9">
        <f>emd!D2</f>
        <v>280</v>
      </c>
      <c r="C9" s="11">
        <f>emd!E5</f>
        <v>0.27974276527331188</v>
      </c>
    </row>
    <row r="10" spans="1:3" x14ac:dyDescent="0.2">
      <c r="A10" t="s">
        <v>5374</v>
      </c>
      <c r="B10">
        <f>poiesis!D2</f>
        <v>106</v>
      </c>
      <c r="C10" s="11">
        <f>poiesis!E5</f>
        <v>0.3</v>
      </c>
    </row>
    <row r="11" spans="1:3" x14ac:dyDescent="0.2">
      <c r="A11" t="s">
        <v>5375</v>
      </c>
      <c r="B11">
        <f>rds!D2</f>
        <v>541</v>
      </c>
      <c r="C11" s="11">
        <f>rds!E5</f>
        <v>0.3656387665198238</v>
      </c>
    </row>
    <row r="12" spans="1:3" x14ac:dyDescent="0.2">
      <c r="A12" t="s">
        <v>5376</v>
      </c>
      <c r="B12">
        <f>rees!D2</f>
        <v>245</v>
      </c>
      <c r="C12" s="11">
        <f>rees!E5</f>
        <v>0.37179487179487181</v>
      </c>
    </row>
    <row r="13" spans="1:3" x14ac:dyDescent="0.2">
      <c r="A13" t="s">
        <v>5377</v>
      </c>
      <c r="B13">
        <f>renef!D2</f>
        <v>496</v>
      </c>
      <c r="C13" s="11">
        <f>renef!E5</f>
        <v>0.49414519906323184</v>
      </c>
    </row>
    <row r="14" spans="1:3" x14ac:dyDescent="0.2">
      <c r="A14" t="s">
        <v>5378</v>
      </c>
      <c r="B14">
        <f>renome!D2</f>
        <v>684</v>
      </c>
      <c r="C14" s="11">
        <f>renome!E5</f>
        <v>0.37011494252873561</v>
      </c>
    </row>
    <row r="15" spans="1:3" x14ac:dyDescent="0.2">
      <c r="A15" t="s">
        <v>5379</v>
      </c>
      <c r="B15">
        <f>sesoperspectiva!D2</f>
        <v>383</v>
      </c>
      <c r="C15" s="11">
        <f>sesoperspectiva!E5</f>
        <v>0.35169491525423729</v>
      </c>
    </row>
    <row r="16" spans="1:3" x14ac:dyDescent="0.2">
      <c r="A16" t="s">
        <v>5380</v>
      </c>
      <c r="B16">
        <f>verdegrande!D2</f>
        <v>115</v>
      </c>
      <c r="C16" s="11">
        <f>verdegrande!E5</f>
        <v>0.30303030303030304</v>
      </c>
    </row>
    <row r="17" spans="1:3" x14ac:dyDescent="0.2">
      <c r="A17" t="s">
        <v>5381</v>
      </c>
      <c r="B17">
        <f>unicientifica!D2</f>
        <v>1297</v>
      </c>
      <c r="C17" s="11">
        <f>unicientifica!E5</f>
        <v>0.44215530903328049</v>
      </c>
    </row>
    <row r="47" spans="1:7" ht="17" x14ac:dyDescent="0.2">
      <c r="A47" s="14" t="s">
        <v>5363</v>
      </c>
      <c r="B47" s="15" t="s">
        <v>5395</v>
      </c>
      <c r="C47" s="14" t="s">
        <v>5385</v>
      </c>
      <c r="D47" s="14" t="s">
        <v>5396</v>
      </c>
      <c r="F47" s="14" t="s">
        <v>5400</v>
      </c>
      <c r="G47" s="14" t="s">
        <v>5401</v>
      </c>
    </row>
    <row r="48" spans="1:7" x14ac:dyDescent="0.2">
      <c r="A48" t="s">
        <v>5366</v>
      </c>
      <c r="B48">
        <f>dadosporano!D2</f>
        <v>21</v>
      </c>
      <c r="C48" t="s">
        <v>5387</v>
      </c>
      <c r="D48">
        <v>2011</v>
      </c>
      <c r="F48" s="16">
        <v>7</v>
      </c>
      <c r="G48">
        <v>9</v>
      </c>
    </row>
    <row r="49" spans="1:7" x14ac:dyDescent="0.2">
      <c r="A49" t="s">
        <v>5367</v>
      </c>
      <c r="B49">
        <f>dadosporano!D24</f>
        <v>178</v>
      </c>
      <c r="C49" t="s">
        <v>5388</v>
      </c>
      <c r="D49">
        <v>2010</v>
      </c>
      <c r="F49" s="16">
        <f>16/2</f>
        <v>8</v>
      </c>
      <c r="G49">
        <f>15/2</f>
        <v>7.5</v>
      </c>
    </row>
    <row r="50" spans="1:7" x14ac:dyDescent="0.2">
      <c r="A50" t="s">
        <v>5368</v>
      </c>
      <c r="B50">
        <f>dadosporano!D46</f>
        <v>133</v>
      </c>
      <c r="C50" t="s">
        <v>5388</v>
      </c>
      <c r="D50">
        <v>2017</v>
      </c>
      <c r="F50" s="16">
        <f>26/2</f>
        <v>13</v>
      </c>
      <c r="G50">
        <f>25/2</f>
        <v>12.5</v>
      </c>
    </row>
    <row r="51" spans="1:7" x14ac:dyDescent="0.2">
      <c r="A51" t="s">
        <v>5369</v>
      </c>
      <c r="B51">
        <f>dadosporano!D68</f>
        <v>212</v>
      </c>
      <c r="C51" t="s">
        <v>5388</v>
      </c>
      <c r="D51">
        <v>2010</v>
      </c>
      <c r="F51" s="16">
        <f>17/2</f>
        <v>8.5</v>
      </c>
      <c r="G51">
        <f>17/2</f>
        <v>8.5</v>
      </c>
    </row>
    <row r="52" spans="1:7" x14ac:dyDescent="0.2">
      <c r="A52" t="s">
        <v>5370</v>
      </c>
      <c r="B52">
        <f>dadosporano!D90</f>
        <v>327</v>
      </c>
      <c r="C52" t="s">
        <v>5388</v>
      </c>
      <c r="D52">
        <v>2003</v>
      </c>
      <c r="F52" s="16">
        <f>17/2</f>
        <v>8.5</v>
      </c>
      <c r="G52">
        <f>34/2</f>
        <v>17</v>
      </c>
    </row>
    <row r="53" spans="1:7" x14ac:dyDescent="0.2">
      <c r="A53" t="s">
        <v>5371</v>
      </c>
      <c r="B53">
        <f>dadosporano!D112</f>
        <v>119</v>
      </c>
      <c r="C53" t="s">
        <v>5388</v>
      </c>
      <c r="D53">
        <v>2017</v>
      </c>
      <c r="F53" s="16">
        <f>23/2</f>
        <v>11.5</v>
      </c>
      <c r="G53">
        <f>19.6/2</f>
        <v>9.8000000000000007</v>
      </c>
    </row>
    <row r="54" spans="1:7" x14ac:dyDescent="0.2">
      <c r="A54" t="s">
        <v>5372</v>
      </c>
      <c r="B54">
        <f>dadosporano!D134</f>
        <v>128</v>
      </c>
      <c r="C54" t="s">
        <v>5388</v>
      </c>
      <c r="D54">
        <v>2013</v>
      </c>
      <c r="F54" s="16">
        <f>14/2</f>
        <v>7</v>
      </c>
      <c r="G54">
        <f>11.6/2</f>
        <v>5.8</v>
      </c>
    </row>
    <row r="55" spans="1:7" x14ac:dyDescent="0.2">
      <c r="A55" t="s">
        <v>5373</v>
      </c>
      <c r="B55">
        <f>dadosporano!D156</f>
        <v>135</v>
      </c>
      <c r="C55" t="s">
        <v>5397</v>
      </c>
      <c r="D55">
        <v>2017</v>
      </c>
      <c r="F55" s="16">
        <f>27/3</f>
        <v>9</v>
      </c>
      <c r="G55">
        <f>30/3</f>
        <v>10</v>
      </c>
    </row>
    <row r="56" spans="1:7" x14ac:dyDescent="0.2">
      <c r="A56" t="s">
        <v>5398</v>
      </c>
      <c r="B56">
        <f>dadosporano!D178</f>
        <v>98</v>
      </c>
      <c r="C56" t="s">
        <v>5388</v>
      </c>
      <c r="D56">
        <v>2016</v>
      </c>
      <c r="F56" s="16">
        <f>16/2</f>
        <v>8</v>
      </c>
      <c r="G56">
        <f>15.6/2</f>
        <v>7.8</v>
      </c>
    </row>
    <row r="57" spans="1:7" x14ac:dyDescent="0.2">
      <c r="A57" t="s">
        <v>5375</v>
      </c>
      <c r="B57">
        <f>dadosporano!D200</f>
        <v>308</v>
      </c>
      <c r="C57" t="s">
        <v>5388</v>
      </c>
      <c r="D57">
        <v>2008</v>
      </c>
      <c r="F57" s="16">
        <f>22/2</f>
        <v>11</v>
      </c>
      <c r="G57">
        <f>24/2</f>
        <v>12</v>
      </c>
    </row>
    <row r="58" spans="1:7" x14ac:dyDescent="0.2">
      <c r="A58" t="s">
        <v>5376</v>
      </c>
      <c r="B58">
        <f>dadosporano!D222</f>
        <v>151</v>
      </c>
      <c r="C58" t="s">
        <v>5387</v>
      </c>
      <c r="D58">
        <v>2008</v>
      </c>
      <c r="F58" s="16">
        <f>10</f>
        <v>10</v>
      </c>
      <c r="G58">
        <f>11.3</f>
        <v>11.3</v>
      </c>
    </row>
    <row r="59" spans="1:7" x14ac:dyDescent="0.2">
      <c r="A59" t="s">
        <v>5377</v>
      </c>
      <c r="B59">
        <f>dadosporano!D244</f>
        <v>302</v>
      </c>
      <c r="C59" t="s">
        <v>5388</v>
      </c>
      <c r="D59">
        <v>2011</v>
      </c>
      <c r="F59" s="16">
        <f>27/2</f>
        <v>13.5</v>
      </c>
      <c r="G59">
        <f>56.6/2</f>
        <v>28.3</v>
      </c>
    </row>
    <row r="60" spans="1:7" x14ac:dyDescent="0.2">
      <c r="A60" t="s">
        <v>5378</v>
      </c>
      <c r="B60">
        <f>dadosporano!D266</f>
        <v>186</v>
      </c>
      <c r="C60" t="s">
        <v>5397</v>
      </c>
      <c r="D60">
        <v>2012</v>
      </c>
      <c r="F60" s="16">
        <f>18/3</f>
        <v>6</v>
      </c>
      <c r="G60">
        <f>18.6/3</f>
        <v>6.2</v>
      </c>
    </row>
    <row r="61" spans="1:7" x14ac:dyDescent="0.2">
      <c r="A61" t="s">
        <v>5379</v>
      </c>
      <c r="B61">
        <f>dadosporano!D288</f>
        <v>266</v>
      </c>
      <c r="C61" t="s">
        <v>5388</v>
      </c>
      <c r="D61">
        <v>2017</v>
      </c>
      <c r="F61" s="16">
        <f>53/2</f>
        <v>26.5</v>
      </c>
      <c r="G61">
        <f>69.6/2</f>
        <v>34.799999999999997</v>
      </c>
    </row>
    <row r="62" spans="1:7" x14ac:dyDescent="0.2">
      <c r="A62" t="s">
        <v>5399</v>
      </c>
      <c r="B62">
        <f>dadosporano!D310</f>
        <v>66</v>
      </c>
      <c r="C62" t="s">
        <v>5388</v>
      </c>
      <c r="D62">
        <v>2019</v>
      </c>
      <c r="F62" s="16">
        <f>22/2</f>
        <v>11</v>
      </c>
      <c r="G62">
        <f>18/2</f>
        <v>9</v>
      </c>
    </row>
    <row r="63" spans="1:7" x14ac:dyDescent="0.2">
      <c r="A63" t="s">
        <v>5381</v>
      </c>
      <c r="B63">
        <f>dadosporano!D332</f>
        <v>472</v>
      </c>
      <c r="C63" t="s">
        <v>5388</v>
      </c>
      <c r="D63">
        <v>2001</v>
      </c>
      <c r="F63" s="16">
        <f>22/2</f>
        <v>11</v>
      </c>
      <c r="G63">
        <f>31.3/2</f>
        <v>15.65</v>
      </c>
    </row>
    <row r="81" spans="1:3" x14ac:dyDescent="0.2">
      <c r="A81" s="4" t="s">
        <v>5363</v>
      </c>
      <c r="B81" s="4" t="s">
        <v>5402</v>
      </c>
      <c r="C81" s="4" t="s">
        <v>5403</v>
      </c>
    </row>
    <row r="82" spans="1:3" x14ac:dyDescent="0.2">
      <c r="A82" s="21" t="s">
        <v>5381</v>
      </c>
      <c r="B82" s="19" t="s">
        <v>2612</v>
      </c>
      <c r="C82" s="20">
        <v>24</v>
      </c>
    </row>
    <row r="83" spans="1:3" x14ac:dyDescent="0.2">
      <c r="A83" s="21" t="s">
        <v>5377</v>
      </c>
      <c r="B83" s="19" t="s">
        <v>3031</v>
      </c>
      <c r="C83" s="20">
        <v>22</v>
      </c>
    </row>
    <row r="84" spans="1:3" x14ac:dyDescent="0.2">
      <c r="A84" s="21" t="s">
        <v>5370</v>
      </c>
      <c r="B84" s="22" t="s">
        <v>967</v>
      </c>
      <c r="C84" s="21">
        <v>21</v>
      </c>
    </row>
    <row r="85" spans="1:3" x14ac:dyDescent="0.2">
      <c r="A85" s="21" t="s">
        <v>5381</v>
      </c>
      <c r="B85" s="19" t="s">
        <v>578</v>
      </c>
      <c r="C85" s="20">
        <v>20</v>
      </c>
    </row>
    <row r="86" spans="1:3" x14ac:dyDescent="0.2">
      <c r="A86" s="21" t="s">
        <v>5370</v>
      </c>
      <c r="B86" s="22" t="s">
        <v>702</v>
      </c>
      <c r="C86" s="21">
        <v>18</v>
      </c>
    </row>
    <row r="87" spans="1:3" x14ac:dyDescent="0.2">
      <c r="A87" s="21" t="s">
        <v>5370</v>
      </c>
      <c r="B87" s="22" t="s">
        <v>954</v>
      </c>
      <c r="C87" s="21">
        <v>17</v>
      </c>
    </row>
    <row r="88" spans="1:3" x14ac:dyDescent="0.2">
      <c r="A88" s="21" t="s">
        <v>5377</v>
      </c>
      <c r="B88" s="19" t="s">
        <v>2902</v>
      </c>
      <c r="C88" s="20">
        <v>17</v>
      </c>
    </row>
    <row r="89" spans="1:3" x14ac:dyDescent="0.2">
      <c r="A89" s="21" t="s">
        <v>5381</v>
      </c>
      <c r="B89" s="19" t="s">
        <v>3201</v>
      </c>
      <c r="C89" s="20">
        <v>16</v>
      </c>
    </row>
    <row r="90" spans="1:3" x14ac:dyDescent="0.2">
      <c r="A90" s="21" t="s">
        <v>5377</v>
      </c>
      <c r="B90" s="19" t="s">
        <v>2755</v>
      </c>
      <c r="C90" s="20">
        <v>14</v>
      </c>
    </row>
    <row r="91" spans="1:3" x14ac:dyDescent="0.2">
      <c r="A91" s="21" t="s">
        <v>5377</v>
      </c>
      <c r="B91" s="19" t="s">
        <v>618</v>
      </c>
      <c r="C91" s="20">
        <v>14</v>
      </c>
    </row>
    <row r="92" spans="1:3" x14ac:dyDescent="0.2">
      <c r="A92" s="21" t="s">
        <v>5381</v>
      </c>
      <c r="B92" s="19" t="s">
        <v>3382</v>
      </c>
      <c r="C92" s="20">
        <v>14</v>
      </c>
    </row>
    <row r="93" spans="1:3" x14ac:dyDescent="0.2">
      <c r="A93" s="21" t="s">
        <v>5381</v>
      </c>
      <c r="B93" s="19" t="s">
        <v>3174</v>
      </c>
      <c r="C93" s="20">
        <v>13</v>
      </c>
    </row>
    <row r="94" spans="1:3" x14ac:dyDescent="0.2">
      <c r="A94" s="21" t="s">
        <v>5381</v>
      </c>
      <c r="B94" s="19" t="s">
        <v>5061</v>
      </c>
      <c r="C94" s="20">
        <v>13</v>
      </c>
    </row>
    <row r="95" spans="1:3" x14ac:dyDescent="0.2">
      <c r="A95" s="21" t="s">
        <v>5370</v>
      </c>
      <c r="B95" s="22" t="s">
        <v>996</v>
      </c>
      <c r="C95" s="21">
        <v>12</v>
      </c>
    </row>
    <row r="96" spans="1:3" x14ac:dyDescent="0.2">
      <c r="A96" s="21" t="s">
        <v>5377</v>
      </c>
      <c r="B96" s="19" t="s">
        <v>2593</v>
      </c>
      <c r="C96" s="20">
        <v>12</v>
      </c>
    </row>
    <row r="97" spans="1:3" x14ac:dyDescent="0.2">
      <c r="A97" s="21" t="s">
        <v>5377</v>
      </c>
      <c r="B97" s="19" t="s">
        <v>259</v>
      </c>
      <c r="C97" s="20">
        <v>11</v>
      </c>
    </row>
    <row r="98" spans="1:3" x14ac:dyDescent="0.2">
      <c r="A98" s="21" t="s">
        <v>5377</v>
      </c>
      <c r="B98" s="19" t="s">
        <v>2775</v>
      </c>
      <c r="C98" s="20">
        <v>11</v>
      </c>
    </row>
    <row r="99" spans="1:3" x14ac:dyDescent="0.2">
      <c r="A99" s="21" t="s">
        <v>5377</v>
      </c>
      <c r="B99" s="19" t="s">
        <v>2982</v>
      </c>
      <c r="C99" s="20">
        <v>11</v>
      </c>
    </row>
    <row r="100" spans="1:3" x14ac:dyDescent="0.2">
      <c r="A100" s="21" t="s">
        <v>5378</v>
      </c>
      <c r="B100" s="19" t="s">
        <v>3485</v>
      </c>
      <c r="C100" s="20">
        <v>11</v>
      </c>
    </row>
    <row r="101" spans="1:3" x14ac:dyDescent="0.2">
      <c r="A101" s="21" t="s">
        <v>5381</v>
      </c>
      <c r="B101" s="19" t="s">
        <v>4119</v>
      </c>
      <c r="C101" s="20">
        <v>11</v>
      </c>
    </row>
    <row r="102" spans="1:3" x14ac:dyDescent="0.2">
      <c r="A102" s="21" t="s">
        <v>5381</v>
      </c>
      <c r="B102" s="19" t="s">
        <v>5041</v>
      </c>
      <c r="C102" s="20">
        <v>11</v>
      </c>
    </row>
    <row r="103" spans="1:3" x14ac:dyDescent="0.2">
      <c r="A103" s="21" t="s">
        <v>5370</v>
      </c>
      <c r="B103" s="22" t="s">
        <v>1035</v>
      </c>
      <c r="C103" s="21">
        <v>10</v>
      </c>
    </row>
    <row r="104" spans="1:3" x14ac:dyDescent="0.2">
      <c r="A104" s="21" t="s">
        <v>5377</v>
      </c>
      <c r="B104" s="19" t="s">
        <v>2737</v>
      </c>
      <c r="C104" s="20">
        <v>10</v>
      </c>
    </row>
    <row r="105" spans="1:3" x14ac:dyDescent="0.2">
      <c r="A105" t="s">
        <v>5371</v>
      </c>
      <c r="B105" s="6" t="s">
        <v>252</v>
      </c>
      <c r="C105" s="7">
        <v>9</v>
      </c>
    </row>
    <row r="106" spans="1:3" x14ac:dyDescent="0.2">
      <c r="A106" t="s">
        <v>5376</v>
      </c>
      <c r="B106" s="6" t="s">
        <v>2431</v>
      </c>
      <c r="C106" s="7">
        <v>9</v>
      </c>
    </row>
    <row r="107" spans="1:3" x14ac:dyDescent="0.2">
      <c r="A107" t="s">
        <v>5377</v>
      </c>
      <c r="B107" s="6" t="s">
        <v>2633</v>
      </c>
      <c r="C107" s="7">
        <v>9</v>
      </c>
    </row>
    <row r="108" spans="1:3" x14ac:dyDescent="0.2">
      <c r="A108" t="s">
        <v>5381</v>
      </c>
      <c r="B108" s="6" t="s">
        <v>4288</v>
      </c>
      <c r="C108" s="7">
        <v>9</v>
      </c>
    </row>
    <row r="109" spans="1:3" x14ac:dyDescent="0.2">
      <c r="A109" t="s">
        <v>5370</v>
      </c>
      <c r="B109" s="8" t="s">
        <v>852</v>
      </c>
      <c r="C109" s="9">
        <v>8</v>
      </c>
    </row>
    <row r="110" spans="1:3" x14ac:dyDescent="0.2">
      <c r="A110" t="s">
        <v>5370</v>
      </c>
      <c r="B110" s="8" t="s">
        <v>1038</v>
      </c>
      <c r="C110" s="9">
        <v>8</v>
      </c>
    </row>
    <row r="111" spans="1:3" x14ac:dyDescent="0.2">
      <c r="A111" t="s">
        <v>5375</v>
      </c>
      <c r="B111" s="6" t="s">
        <v>699</v>
      </c>
      <c r="C111" s="7">
        <v>8</v>
      </c>
    </row>
    <row r="112" spans="1:3" x14ac:dyDescent="0.2">
      <c r="A112" t="s">
        <v>5375</v>
      </c>
      <c r="B112" s="6" t="s">
        <v>2279</v>
      </c>
      <c r="C112" s="7">
        <v>8</v>
      </c>
    </row>
    <row r="113" spans="1:3" x14ac:dyDescent="0.2">
      <c r="A113" t="s">
        <v>5377</v>
      </c>
      <c r="B113" s="6" t="s">
        <v>2580</v>
      </c>
      <c r="C113" s="7">
        <v>8</v>
      </c>
    </row>
    <row r="114" spans="1:3" x14ac:dyDescent="0.2">
      <c r="A114" t="s">
        <v>5377</v>
      </c>
      <c r="B114" s="6" t="s">
        <v>273</v>
      </c>
      <c r="C114" s="7">
        <v>8</v>
      </c>
    </row>
    <row r="115" spans="1:3" x14ac:dyDescent="0.2">
      <c r="A115" t="s">
        <v>5378</v>
      </c>
      <c r="B115" s="6" t="s">
        <v>3149</v>
      </c>
      <c r="C115" s="7">
        <v>8</v>
      </c>
    </row>
    <row r="116" spans="1:3" x14ac:dyDescent="0.2">
      <c r="A116" t="s">
        <v>5378</v>
      </c>
      <c r="B116" s="6" t="s">
        <v>3261</v>
      </c>
      <c r="C116" s="7">
        <v>8</v>
      </c>
    </row>
    <row r="117" spans="1:3" x14ac:dyDescent="0.2">
      <c r="A117" t="s">
        <v>5371</v>
      </c>
      <c r="B117" s="6" t="s">
        <v>1145</v>
      </c>
      <c r="C117" s="7">
        <v>7</v>
      </c>
    </row>
    <row r="118" spans="1:3" x14ac:dyDescent="0.2">
      <c r="A118" t="s">
        <v>5377</v>
      </c>
      <c r="B118" s="6" t="s">
        <v>2663</v>
      </c>
      <c r="C118" s="7">
        <v>7</v>
      </c>
    </row>
    <row r="119" spans="1:3" x14ac:dyDescent="0.2">
      <c r="A119" t="s">
        <v>5381</v>
      </c>
      <c r="B119" s="6" t="s">
        <v>4291</v>
      </c>
      <c r="C119" s="7">
        <v>7</v>
      </c>
    </row>
    <row r="120" spans="1:3" x14ac:dyDescent="0.2">
      <c r="A120" t="s">
        <v>5381</v>
      </c>
      <c r="B120" s="6" t="s">
        <v>4621</v>
      </c>
      <c r="C120" s="7">
        <v>7</v>
      </c>
    </row>
    <row r="121" spans="1:3" x14ac:dyDescent="0.2">
      <c r="A121" t="s">
        <v>5381</v>
      </c>
      <c r="B121" s="6" t="s">
        <v>4750</v>
      </c>
      <c r="C121" s="7">
        <v>7</v>
      </c>
    </row>
    <row r="122" spans="1:3" x14ac:dyDescent="0.2">
      <c r="A122" t="s">
        <v>5381</v>
      </c>
      <c r="B122" s="6" t="s">
        <v>4900</v>
      </c>
      <c r="C122" s="7">
        <v>7</v>
      </c>
    </row>
    <row r="123" spans="1:3" x14ac:dyDescent="0.2">
      <c r="A123" t="s">
        <v>5381</v>
      </c>
      <c r="B123" s="6" t="s">
        <v>5029</v>
      </c>
      <c r="C123" s="7">
        <v>7</v>
      </c>
    </row>
    <row r="124" spans="1:3" x14ac:dyDescent="0.2">
      <c r="A124" t="s">
        <v>5381</v>
      </c>
      <c r="B124" s="6" t="s">
        <v>3602</v>
      </c>
      <c r="C124" s="7">
        <v>7</v>
      </c>
    </row>
    <row r="125" spans="1:3" x14ac:dyDescent="0.2">
      <c r="A125" t="s">
        <v>5381</v>
      </c>
      <c r="B125" s="6" t="s">
        <v>3668</v>
      </c>
      <c r="C125" s="7">
        <v>7</v>
      </c>
    </row>
    <row r="126" spans="1:3" x14ac:dyDescent="0.2">
      <c r="A126" t="s">
        <v>5367</v>
      </c>
      <c r="B126" s="17" t="s">
        <v>162</v>
      </c>
      <c r="C126" s="18">
        <v>6</v>
      </c>
    </row>
    <row r="127" spans="1:3" x14ac:dyDescent="0.2">
      <c r="A127" t="s">
        <v>5372</v>
      </c>
      <c r="B127" s="6" t="s">
        <v>1451</v>
      </c>
      <c r="C127" s="7">
        <v>6</v>
      </c>
    </row>
    <row r="128" spans="1:3" x14ac:dyDescent="0.2">
      <c r="A128" t="s">
        <v>5375</v>
      </c>
      <c r="B128" s="6" t="s">
        <v>250</v>
      </c>
      <c r="C128" s="7">
        <v>6</v>
      </c>
    </row>
    <row r="129" spans="1:3" x14ac:dyDescent="0.2">
      <c r="A129" t="s">
        <v>5375</v>
      </c>
      <c r="B129" s="6" t="s">
        <v>548</v>
      </c>
      <c r="C129" s="7">
        <v>6</v>
      </c>
    </row>
    <row r="130" spans="1:3" x14ac:dyDescent="0.2">
      <c r="A130" t="s">
        <v>5375</v>
      </c>
      <c r="B130" s="6" t="s">
        <v>18</v>
      </c>
      <c r="C130" s="7">
        <v>6</v>
      </c>
    </row>
    <row r="131" spans="1:3" x14ac:dyDescent="0.2">
      <c r="A131" t="s">
        <v>5375</v>
      </c>
      <c r="B131" s="6" t="s">
        <v>1072</v>
      </c>
      <c r="C131" s="7">
        <v>6</v>
      </c>
    </row>
    <row r="132" spans="1:3" x14ac:dyDescent="0.2">
      <c r="A132" t="s">
        <v>5376</v>
      </c>
      <c r="B132" s="6" t="s">
        <v>915</v>
      </c>
      <c r="C132" s="7">
        <v>6</v>
      </c>
    </row>
    <row r="133" spans="1:3" x14ac:dyDescent="0.2">
      <c r="A133" t="s">
        <v>5376</v>
      </c>
      <c r="B133" s="6" t="s">
        <v>1762</v>
      </c>
      <c r="C133" s="7">
        <v>6</v>
      </c>
    </row>
    <row r="134" spans="1:3" x14ac:dyDescent="0.2">
      <c r="A134" t="s">
        <v>5378</v>
      </c>
      <c r="B134" s="6" t="s">
        <v>3340</v>
      </c>
      <c r="C134" s="7">
        <v>6</v>
      </c>
    </row>
    <row r="135" spans="1:3" x14ac:dyDescent="0.2">
      <c r="A135" t="s">
        <v>5378</v>
      </c>
      <c r="B135" s="6" t="s">
        <v>3441</v>
      </c>
      <c r="C135" s="7">
        <v>6</v>
      </c>
    </row>
    <row r="136" spans="1:3" x14ac:dyDescent="0.2">
      <c r="A136" t="s">
        <v>5378</v>
      </c>
      <c r="B136" s="6" t="s">
        <v>3626</v>
      </c>
      <c r="C136" s="7">
        <v>6</v>
      </c>
    </row>
    <row r="137" spans="1:3" x14ac:dyDescent="0.2">
      <c r="A137" t="s">
        <v>5367</v>
      </c>
      <c r="B137" s="17" t="s">
        <v>111</v>
      </c>
      <c r="C137" s="18">
        <v>5</v>
      </c>
    </row>
    <row r="138" spans="1:3" x14ac:dyDescent="0.2">
      <c r="A138" t="s">
        <v>5371</v>
      </c>
      <c r="B138" s="6" t="s">
        <v>599</v>
      </c>
      <c r="C138" s="7">
        <v>5</v>
      </c>
    </row>
    <row r="139" spans="1:3" x14ac:dyDescent="0.2">
      <c r="A139" t="s">
        <v>5371</v>
      </c>
      <c r="B139" s="6" t="s">
        <v>1305</v>
      </c>
      <c r="C139" s="7">
        <v>5</v>
      </c>
    </row>
    <row r="140" spans="1:3" x14ac:dyDescent="0.2">
      <c r="A140" t="s">
        <v>5371</v>
      </c>
      <c r="B140" s="6" t="s">
        <v>1306</v>
      </c>
      <c r="C140" s="7">
        <v>5</v>
      </c>
    </row>
    <row r="141" spans="1:3" x14ac:dyDescent="0.2">
      <c r="A141" t="s">
        <v>5372</v>
      </c>
      <c r="B141" s="6" t="s">
        <v>1436</v>
      </c>
      <c r="C141" s="7">
        <v>5</v>
      </c>
    </row>
    <row r="142" spans="1:3" x14ac:dyDescent="0.2">
      <c r="A142" t="s">
        <v>5372</v>
      </c>
      <c r="B142" s="6" t="s">
        <v>585</v>
      </c>
      <c r="C142" s="7">
        <v>5</v>
      </c>
    </row>
    <row r="143" spans="1:3" x14ac:dyDescent="0.2">
      <c r="A143" t="s">
        <v>5373</v>
      </c>
      <c r="B143" s="6" t="s">
        <v>1791</v>
      </c>
      <c r="C143" s="7">
        <v>5</v>
      </c>
    </row>
    <row r="144" spans="1:3" x14ac:dyDescent="0.2">
      <c r="A144" t="s">
        <v>5375</v>
      </c>
      <c r="B144" s="6" t="s">
        <v>2084</v>
      </c>
      <c r="C144" s="7">
        <v>5</v>
      </c>
    </row>
    <row r="145" spans="1:3" x14ac:dyDescent="0.2">
      <c r="A145" t="s">
        <v>5376</v>
      </c>
      <c r="B145" s="6" t="s">
        <v>1534</v>
      </c>
      <c r="C145" s="7">
        <v>5</v>
      </c>
    </row>
    <row r="146" spans="1:3" x14ac:dyDescent="0.2">
      <c r="A146" t="s">
        <v>5376</v>
      </c>
      <c r="B146" s="6" t="s">
        <v>2428</v>
      </c>
      <c r="C146" s="7">
        <v>5</v>
      </c>
    </row>
    <row r="147" spans="1:3" x14ac:dyDescent="0.2">
      <c r="A147" t="s">
        <v>5378</v>
      </c>
      <c r="B147" s="6" t="s">
        <v>3107</v>
      </c>
      <c r="C147" s="7">
        <v>5</v>
      </c>
    </row>
    <row r="148" spans="1:3" x14ac:dyDescent="0.2">
      <c r="A148" t="s">
        <v>5378</v>
      </c>
      <c r="B148" s="6" t="s">
        <v>3362</v>
      </c>
      <c r="C148" s="7">
        <v>5</v>
      </c>
    </row>
    <row r="149" spans="1:3" x14ac:dyDescent="0.2">
      <c r="A149" t="s">
        <v>5378</v>
      </c>
      <c r="B149" s="6" t="s">
        <v>3446</v>
      </c>
      <c r="C149" s="7">
        <v>5</v>
      </c>
    </row>
    <row r="150" spans="1:3" x14ac:dyDescent="0.2">
      <c r="A150" t="s">
        <v>5378</v>
      </c>
      <c r="B150" s="6" t="s">
        <v>3459</v>
      </c>
      <c r="C150" s="7">
        <v>5</v>
      </c>
    </row>
    <row r="151" spans="1:3" x14ac:dyDescent="0.2">
      <c r="A151" t="s">
        <v>5378</v>
      </c>
      <c r="B151" s="6" t="s">
        <v>3547</v>
      </c>
      <c r="C151" s="7">
        <v>5</v>
      </c>
    </row>
    <row r="152" spans="1:3" x14ac:dyDescent="0.2">
      <c r="A152" t="s">
        <v>5378</v>
      </c>
      <c r="B152" s="6" t="s">
        <v>3561</v>
      </c>
      <c r="C152" s="7">
        <v>5</v>
      </c>
    </row>
    <row r="153" spans="1:3" x14ac:dyDescent="0.2">
      <c r="A153" t="s">
        <v>5379</v>
      </c>
      <c r="B153" s="6" t="s">
        <v>4104</v>
      </c>
      <c r="C153" s="7">
        <v>5</v>
      </c>
    </row>
    <row r="154" spans="1:3" x14ac:dyDescent="0.2">
      <c r="A154" t="s">
        <v>5366</v>
      </c>
      <c r="B154" s="17" t="s">
        <v>25</v>
      </c>
      <c r="C154" s="18">
        <v>4</v>
      </c>
    </row>
    <row r="155" spans="1:3" x14ac:dyDescent="0.2">
      <c r="A155" t="s">
        <v>5367</v>
      </c>
      <c r="B155" s="17" t="s">
        <v>191</v>
      </c>
      <c r="C155" s="18">
        <v>4</v>
      </c>
    </row>
    <row r="156" spans="1:3" x14ac:dyDescent="0.2">
      <c r="A156" t="s">
        <v>5369</v>
      </c>
      <c r="B156" s="6" t="s">
        <v>399</v>
      </c>
      <c r="C156" s="7">
        <v>4</v>
      </c>
    </row>
    <row r="157" spans="1:3" x14ac:dyDescent="0.2">
      <c r="A157" t="s">
        <v>5369</v>
      </c>
      <c r="B157" s="6" t="s">
        <v>472</v>
      </c>
      <c r="C157" s="7">
        <v>4</v>
      </c>
    </row>
    <row r="158" spans="1:3" x14ac:dyDescent="0.2">
      <c r="A158" t="s">
        <v>5369</v>
      </c>
      <c r="B158" s="6" t="s">
        <v>547</v>
      </c>
      <c r="C158" s="7">
        <v>4</v>
      </c>
    </row>
    <row r="159" spans="1:3" x14ac:dyDescent="0.2">
      <c r="A159" t="s">
        <v>5369</v>
      </c>
      <c r="B159" s="6" t="s">
        <v>605</v>
      </c>
      <c r="C159" s="7">
        <v>4</v>
      </c>
    </row>
    <row r="160" spans="1:3" x14ac:dyDescent="0.2">
      <c r="A160" t="s">
        <v>5369</v>
      </c>
      <c r="B160" s="6" t="s">
        <v>639</v>
      </c>
      <c r="C160" s="7">
        <v>4</v>
      </c>
    </row>
    <row r="161" spans="1:3" x14ac:dyDescent="0.2">
      <c r="A161" t="s">
        <v>5372</v>
      </c>
      <c r="B161" s="6" t="s">
        <v>1431</v>
      </c>
      <c r="C161" s="7">
        <v>4</v>
      </c>
    </row>
    <row r="162" spans="1:3" x14ac:dyDescent="0.2">
      <c r="A162" t="s">
        <v>5372</v>
      </c>
      <c r="B162" s="6" t="s">
        <v>1438</v>
      </c>
      <c r="C162" s="7">
        <v>4</v>
      </c>
    </row>
    <row r="163" spans="1:3" x14ac:dyDescent="0.2">
      <c r="A163" t="s">
        <v>5372</v>
      </c>
      <c r="B163" s="6" t="s">
        <v>1450</v>
      </c>
      <c r="C163" s="7">
        <v>4</v>
      </c>
    </row>
    <row r="164" spans="1:3" x14ac:dyDescent="0.2">
      <c r="A164" t="s">
        <v>5372</v>
      </c>
      <c r="B164" s="6" t="s">
        <v>1486</v>
      </c>
      <c r="C164" s="7">
        <v>4</v>
      </c>
    </row>
    <row r="165" spans="1:3" x14ac:dyDescent="0.2">
      <c r="A165" t="s">
        <v>5373</v>
      </c>
      <c r="B165" s="6" t="s">
        <v>1624</v>
      </c>
      <c r="C165" s="7">
        <v>4</v>
      </c>
    </row>
    <row r="166" spans="1:3" x14ac:dyDescent="0.2">
      <c r="A166" t="s">
        <v>5376</v>
      </c>
      <c r="B166" s="6" t="s">
        <v>2362</v>
      </c>
      <c r="C166" s="7">
        <v>4</v>
      </c>
    </row>
    <row r="167" spans="1:3" x14ac:dyDescent="0.2">
      <c r="A167" t="s">
        <v>5376</v>
      </c>
      <c r="B167" s="6" t="s">
        <v>2407</v>
      </c>
      <c r="C167" s="7">
        <v>4</v>
      </c>
    </row>
    <row r="168" spans="1:3" x14ac:dyDescent="0.2">
      <c r="A168" t="s">
        <v>5376</v>
      </c>
      <c r="B168" s="6" t="s">
        <v>2224</v>
      </c>
      <c r="C168" s="7">
        <v>4</v>
      </c>
    </row>
    <row r="169" spans="1:3" x14ac:dyDescent="0.2">
      <c r="A169" t="s">
        <v>5376</v>
      </c>
      <c r="B169" s="6" t="s">
        <v>2534</v>
      </c>
      <c r="C169" s="7">
        <v>4</v>
      </c>
    </row>
    <row r="170" spans="1:3" x14ac:dyDescent="0.2">
      <c r="A170" t="s">
        <v>5379</v>
      </c>
      <c r="B170" s="6" t="s">
        <v>3926</v>
      </c>
      <c r="C170" s="7">
        <v>4</v>
      </c>
    </row>
    <row r="171" spans="1:3" x14ac:dyDescent="0.2">
      <c r="A171" t="s">
        <v>5379</v>
      </c>
      <c r="B171" s="6" t="s">
        <v>3937</v>
      </c>
      <c r="C171" s="7">
        <v>4</v>
      </c>
    </row>
    <row r="172" spans="1:3" x14ac:dyDescent="0.2">
      <c r="A172" t="s">
        <v>5379</v>
      </c>
      <c r="B172" s="6" t="s">
        <v>3949</v>
      </c>
      <c r="C172" s="7">
        <v>4</v>
      </c>
    </row>
    <row r="173" spans="1:3" x14ac:dyDescent="0.2">
      <c r="A173" t="s">
        <v>5379</v>
      </c>
      <c r="B173" s="6" t="s">
        <v>3952</v>
      </c>
      <c r="C173" s="7">
        <v>4</v>
      </c>
    </row>
    <row r="174" spans="1:3" x14ac:dyDescent="0.2">
      <c r="A174" t="s">
        <v>5379</v>
      </c>
      <c r="B174" s="6" t="s">
        <v>3957</v>
      </c>
      <c r="C174" s="7">
        <v>4</v>
      </c>
    </row>
    <row r="175" spans="1:3" x14ac:dyDescent="0.2">
      <c r="A175" t="s">
        <v>5379</v>
      </c>
      <c r="B175" s="6" t="s">
        <v>3961</v>
      </c>
      <c r="C175" s="7">
        <v>4</v>
      </c>
    </row>
    <row r="176" spans="1:3" x14ac:dyDescent="0.2">
      <c r="A176" t="s">
        <v>5379</v>
      </c>
      <c r="B176" s="6" t="s">
        <v>4101</v>
      </c>
      <c r="C176" s="7">
        <v>4</v>
      </c>
    </row>
    <row r="177" spans="1:3" x14ac:dyDescent="0.2">
      <c r="A177" t="s">
        <v>5366</v>
      </c>
      <c r="B177" s="17" t="s">
        <v>28</v>
      </c>
      <c r="C177" s="18">
        <v>3</v>
      </c>
    </row>
    <row r="178" spans="1:3" x14ac:dyDescent="0.2">
      <c r="A178" t="s">
        <v>5373</v>
      </c>
      <c r="B178" s="6" t="s">
        <v>1594</v>
      </c>
      <c r="C178" s="7">
        <v>3</v>
      </c>
    </row>
    <row r="179" spans="1:3" x14ac:dyDescent="0.2">
      <c r="A179" t="s">
        <v>5373</v>
      </c>
      <c r="B179" s="6" t="s">
        <v>1652</v>
      </c>
      <c r="C179" s="7">
        <v>3</v>
      </c>
    </row>
    <row r="180" spans="1:3" x14ac:dyDescent="0.2">
      <c r="A180" t="s">
        <v>5373</v>
      </c>
      <c r="B180" s="6" t="s">
        <v>1662</v>
      </c>
      <c r="C180" s="7">
        <v>3</v>
      </c>
    </row>
    <row r="181" spans="1:3" x14ac:dyDescent="0.2">
      <c r="A181" t="s">
        <v>5373</v>
      </c>
      <c r="B181" s="6" t="s">
        <v>1723</v>
      </c>
      <c r="C181" s="7">
        <v>3</v>
      </c>
    </row>
    <row r="182" spans="1:3" x14ac:dyDescent="0.2">
      <c r="A182" t="s">
        <v>5373</v>
      </c>
      <c r="B182" s="6" t="s">
        <v>1772</v>
      </c>
      <c r="C182" s="7">
        <v>3</v>
      </c>
    </row>
    <row r="183" spans="1:3" x14ac:dyDescent="0.2">
      <c r="A183" t="s">
        <v>5374</v>
      </c>
      <c r="B183" s="6" t="s">
        <v>40</v>
      </c>
      <c r="C183" s="7">
        <v>3</v>
      </c>
    </row>
    <row r="184" spans="1:3" x14ac:dyDescent="0.2">
      <c r="A184" t="s">
        <v>5374</v>
      </c>
      <c r="B184" s="6" t="s">
        <v>1811</v>
      </c>
      <c r="C184" s="7">
        <v>3</v>
      </c>
    </row>
    <row r="185" spans="1:3" x14ac:dyDescent="0.2">
      <c r="A185" t="s">
        <v>5380</v>
      </c>
      <c r="B185" s="6" t="s">
        <v>5281</v>
      </c>
      <c r="C185" s="7">
        <v>3</v>
      </c>
    </row>
    <row r="186" spans="1:3" x14ac:dyDescent="0.2">
      <c r="A186" t="s">
        <v>5380</v>
      </c>
      <c r="B186" s="6" t="s">
        <v>840</v>
      </c>
      <c r="C186" s="7">
        <v>3</v>
      </c>
    </row>
    <row r="187" spans="1:3" x14ac:dyDescent="0.2">
      <c r="A187" t="s">
        <v>5380</v>
      </c>
      <c r="B187" s="6" t="s">
        <v>599</v>
      </c>
      <c r="C187" s="7">
        <v>3</v>
      </c>
    </row>
    <row r="188" spans="1:3" x14ac:dyDescent="0.2">
      <c r="A188" t="s">
        <v>5368</v>
      </c>
      <c r="B188" s="6" t="s">
        <v>204</v>
      </c>
      <c r="C188" s="7">
        <v>2</v>
      </c>
    </row>
    <row r="189" spans="1:3" x14ac:dyDescent="0.2">
      <c r="A189" t="s">
        <v>5368</v>
      </c>
      <c r="B189" s="6" t="s">
        <v>243</v>
      </c>
      <c r="C189" s="7">
        <v>2</v>
      </c>
    </row>
    <row r="190" spans="1:3" x14ac:dyDescent="0.2">
      <c r="A190" t="s">
        <v>5368</v>
      </c>
      <c r="B190" s="6" t="s">
        <v>250</v>
      </c>
      <c r="C190" s="7">
        <v>2</v>
      </c>
    </row>
    <row r="191" spans="1:3" x14ac:dyDescent="0.2">
      <c r="A191" t="s">
        <v>5368</v>
      </c>
      <c r="B191" s="6" t="s">
        <v>251</v>
      </c>
      <c r="C191" s="7">
        <v>2</v>
      </c>
    </row>
    <row r="192" spans="1:3" x14ac:dyDescent="0.2">
      <c r="A192" t="s">
        <v>5368</v>
      </c>
      <c r="B192" s="6" t="s">
        <v>267</v>
      </c>
      <c r="C192" s="7">
        <v>2</v>
      </c>
    </row>
    <row r="193" spans="1:3" x14ac:dyDescent="0.2">
      <c r="A193" t="s">
        <v>5368</v>
      </c>
      <c r="B193" s="6" t="s">
        <v>292</v>
      </c>
      <c r="C193" s="7">
        <v>2</v>
      </c>
    </row>
    <row r="194" spans="1:3" x14ac:dyDescent="0.2">
      <c r="A194" t="s">
        <v>5368</v>
      </c>
      <c r="B194" s="6" t="s">
        <v>297</v>
      </c>
      <c r="C194" s="7">
        <v>2</v>
      </c>
    </row>
    <row r="195" spans="1:3" x14ac:dyDescent="0.2">
      <c r="A195" t="s">
        <v>5368</v>
      </c>
      <c r="B195" s="6" t="s">
        <v>299</v>
      </c>
      <c r="C195" s="7">
        <v>2</v>
      </c>
    </row>
    <row r="196" spans="1:3" x14ac:dyDescent="0.2">
      <c r="A196" t="s">
        <v>5368</v>
      </c>
      <c r="B196" s="6" t="s">
        <v>329</v>
      </c>
      <c r="C196" s="7">
        <v>2</v>
      </c>
    </row>
    <row r="197" spans="1:3" x14ac:dyDescent="0.2">
      <c r="A197" t="s">
        <v>5368</v>
      </c>
      <c r="B197" s="6" t="s">
        <v>339</v>
      </c>
      <c r="C197" s="7">
        <v>2</v>
      </c>
    </row>
    <row r="198" spans="1:3" x14ac:dyDescent="0.2">
      <c r="A198" t="s">
        <v>5368</v>
      </c>
      <c r="B198" s="6" t="s">
        <v>341</v>
      </c>
      <c r="C198" s="7">
        <v>2</v>
      </c>
    </row>
    <row r="199" spans="1:3" x14ac:dyDescent="0.2">
      <c r="A199" t="s">
        <v>5368</v>
      </c>
      <c r="B199" s="6" t="s">
        <v>361</v>
      </c>
      <c r="C199" s="7">
        <v>2</v>
      </c>
    </row>
    <row r="200" spans="1:3" x14ac:dyDescent="0.2">
      <c r="A200" t="s">
        <v>5368</v>
      </c>
      <c r="B200" s="6" t="s">
        <v>366</v>
      </c>
      <c r="C200" s="7">
        <v>2</v>
      </c>
    </row>
    <row r="201" spans="1:3" x14ac:dyDescent="0.2">
      <c r="A201" t="s">
        <v>5368</v>
      </c>
      <c r="B201" s="6" t="s">
        <v>370</v>
      </c>
      <c r="C201" s="7">
        <v>2</v>
      </c>
    </row>
  </sheetData>
  <sortState xmlns:xlrd2="http://schemas.microsoft.com/office/spreadsheetml/2017/richdata2" ref="A82:C201">
    <sortCondition descending="1" ref="C82:C201"/>
  </sortState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FD31D-F813-3A4A-A560-F677F775B563}">
  <dimension ref="A1:E281"/>
  <sheetViews>
    <sheetView workbookViewId="0">
      <selection activeCell="A2" sqref="A2:B8"/>
    </sheetView>
  </sheetViews>
  <sheetFormatPr baseColWidth="10" defaultRowHeight="16" x14ac:dyDescent="0.2"/>
  <cols>
    <col min="1" max="1" width="38.6640625" bestFit="1" customWidth="1"/>
  </cols>
  <sheetData>
    <row r="1" spans="1:5" x14ac:dyDescent="0.2">
      <c r="A1" s="4" t="s">
        <v>0</v>
      </c>
      <c r="B1" s="4" t="s">
        <v>1</v>
      </c>
      <c r="D1" s="4" t="s">
        <v>5356</v>
      </c>
      <c r="E1" s="4" t="s">
        <v>5357</v>
      </c>
    </row>
    <row r="2" spans="1:5" x14ac:dyDescent="0.2">
      <c r="A2" s="6" t="s">
        <v>1791</v>
      </c>
      <c r="B2" s="7">
        <v>5</v>
      </c>
      <c r="D2">
        <v>280</v>
      </c>
      <c r="E2">
        <v>311</v>
      </c>
    </row>
    <row r="3" spans="1:5" x14ac:dyDescent="0.2">
      <c r="A3" s="6" t="s">
        <v>1624</v>
      </c>
      <c r="B3" s="7">
        <v>4</v>
      </c>
    </row>
    <row r="4" spans="1:5" x14ac:dyDescent="0.2">
      <c r="A4" s="6" t="s">
        <v>1594</v>
      </c>
      <c r="B4" s="7">
        <v>3</v>
      </c>
      <c r="D4" s="4" t="s">
        <v>5358</v>
      </c>
      <c r="E4" s="4" t="s">
        <v>5359</v>
      </c>
    </row>
    <row r="5" spans="1:5" x14ac:dyDescent="0.2">
      <c r="A5" s="6" t="s">
        <v>1652</v>
      </c>
      <c r="B5" s="7">
        <v>3</v>
      </c>
      <c r="D5">
        <f>0.2*D2</f>
        <v>56</v>
      </c>
      <c r="E5" s="5">
        <f>SUM(B2:B57)/E2</f>
        <v>0.27974276527331188</v>
      </c>
    </row>
    <row r="6" spans="1:5" x14ac:dyDescent="0.2">
      <c r="A6" s="6" t="s">
        <v>1662</v>
      </c>
      <c r="B6" s="7">
        <v>3</v>
      </c>
    </row>
    <row r="7" spans="1:5" x14ac:dyDescent="0.2">
      <c r="A7" s="6" t="s">
        <v>1723</v>
      </c>
      <c r="B7" s="7">
        <v>3</v>
      </c>
    </row>
    <row r="8" spans="1:5" x14ac:dyDescent="0.2">
      <c r="A8" s="6" t="s">
        <v>1772</v>
      </c>
      <c r="B8" s="7">
        <v>3</v>
      </c>
    </row>
    <row r="9" spans="1:5" x14ac:dyDescent="0.2">
      <c r="A9" s="6" t="s">
        <v>1530</v>
      </c>
      <c r="B9" s="7">
        <v>2</v>
      </c>
    </row>
    <row r="10" spans="1:5" x14ac:dyDescent="0.2">
      <c r="A10" s="6" t="s">
        <v>1532</v>
      </c>
      <c r="B10" s="7">
        <v>2</v>
      </c>
    </row>
    <row r="11" spans="1:5" x14ac:dyDescent="0.2">
      <c r="A11" s="6" t="s">
        <v>1534</v>
      </c>
      <c r="B11" s="7">
        <v>2</v>
      </c>
    </row>
    <row r="12" spans="1:5" x14ac:dyDescent="0.2">
      <c r="A12" s="6" t="s">
        <v>1556</v>
      </c>
      <c r="B12" s="7">
        <v>2</v>
      </c>
    </row>
    <row r="13" spans="1:5" x14ac:dyDescent="0.2">
      <c r="A13" s="6" t="s">
        <v>1560</v>
      </c>
      <c r="B13" s="7">
        <v>2</v>
      </c>
    </row>
    <row r="14" spans="1:5" x14ac:dyDescent="0.2">
      <c r="A14" s="6" t="s">
        <v>1561</v>
      </c>
      <c r="B14" s="7">
        <v>2</v>
      </c>
    </row>
    <row r="15" spans="1:5" x14ac:dyDescent="0.2">
      <c r="A15" s="6" t="s">
        <v>1589</v>
      </c>
      <c r="B15" s="7">
        <v>2</v>
      </c>
    </row>
    <row r="16" spans="1:5" x14ac:dyDescent="0.2">
      <c r="A16" s="6" t="s">
        <v>1637</v>
      </c>
      <c r="B16" s="7">
        <v>2</v>
      </c>
    </row>
    <row r="17" spans="1:2" x14ac:dyDescent="0.2">
      <c r="A17" s="6" t="s">
        <v>1659</v>
      </c>
      <c r="B17" s="7">
        <v>2</v>
      </c>
    </row>
    <row r="18" spans="1:2" x14ac:dyDescent="0.2">
      <c r="A18" s="6" t="s">
        <v>1671</v>
      </c>
      <c r="B18" s="7">
        <v>2</v>
      </c>
    </row>
    <row r="19" spans="1:2" x14ac:dyDescent="0.2">
      <c r="A19" s="6" t="s">
        <v>1694</v>
      </c>
      <c r="B19" s="7">
        <v>2</v>
      </c>
    </row>
    <row r="20" spans="1:2" x14ac:dyDescent="0.2">
      <c r="A20" s="6" t="s">
        <v>1706</v>
      </c>
      <c r="B20" s="7">
        <v>2</v>
      </c>
    </row>
    <row r="21" spans="1:2" x14ac:dyDescent="0.2">
      <c r="A21" s="6" t="s">
        <v>1712</v>
      </c>
      <c r="B21" s="7">
        <v>2</v>
      </c>
    </row>
    <row r="22" spans="1:2" x14ac:dyDescent="0.2">
      <c r="A22" s="6" t="s">
        <v>1750</v>
      </c>
      <c r="B22" s="7">
        <v>2</v>
      </c>
    </row>
    <row r="23" spans="1:2" x14ac:dyDescent="0.2">
      <c r="A23" s="6" t="s">
        <v>1512</v>
      </c>
      <c r="B23" s="7">
        <v>1</v>
      </c>
    </row>
    <row r="24" spans="1:2" x14ac:dyDescent="0.2">
      <c r="A24" s="6" t="s">
        <v>1513</v>
      </c>
      <c r="B24" s="7">
        <v>1</v>
      </c>
    </row>
    <row r="25" spans="1:2" x14ac:dyDescent="0.2">
      <c r="A25" s="6" t="s">
        <v>1514</v>
      </c>
      <c r="B25" s="7">
        <v>1</v>
      </c>
    </row>
    <row r="26" spans="1:2" x14ac:dyDescent="0.2">
      <c r="A26" s="6" t="s">
        <v>1515</v>
      </c>
      <c r="B26" s="7">
        <v>1</v>
      </c>
    </row>
    <row r="27" spans="1:2" x14ac:dyDescent="0.2">
      <c r="A27" s="6" t="s">
        <v>1516</v>
      </c>
      <c r="B27" s="7">
        <v>1</v>
      </c>
    </row>
    <row r="28" spans="1:2" x14ac:dyDescent="0.2">
      <c r="A28" s="6" t="s">
        <v>1517</v>
      </c>
      <c r="B28" s="7">
        <v>1</v>
      </c>
    </row>
    <row r="29" spans="1:2" x14ac:dyDescent="0.2">
      <c r="A29" s="6" t="s">
        <v>1518</v>
      </c>
      <c r="B29" s="7">
        <v>1</v>
      </c>
    </row>
    <row r="30" spans="1:2" x14ac:dyDescent="0.2">
      <c r="A30" s="6" t="s">
        <v>1519</v>
      </c>
      <c r="B30" s="7">
        <v>1</v>
      </c>
    </row>
    <row r="31" spans="1:2" x14ac:dyDescent="0.2">
      <c r="A31" s="6" t="s">
        <v>1520</v>
      </c>
      <c r="B31" s="7">
        <v>1</v>
      </c>
    </row>
    <row r="32" spans="1:2" x14ac:dyDescent="0.2">
      <c r="A32" s="6" t="s">
        <v>1521</v>
      </c>
      <c r="B32" s="7">
        <v>1</v>
      </c>
    </row>
    <row r="33" spans="1:2" x14ac:dyDescent="0.2">
      <c r="A33" s="6" t="s">
        <v>1522</v>
      </c>
      <c r="B33" s="7">
        <v>1</v>
      </c>
    </row>
    <row r="34" spans="1:2" x14ac:dyDescent="0.2">
      <c r="A34" s="6" t="s">
        <v>1523</v>
      </c>
      <c r="B34" s="7">
        <v>1</v>
      </c>
    </row>
    <row r="35" spans="1:2" x14ac:dyDescent="0.2">
      <c r="A35" s="6" t="s">
        <v>1524</v>
      </c>
      <c r="B35" s="7">
        <v>1</v>
      </c>
    </row>
    <row r="36" spans="1:2" x14ac:dyDescent="0.2">
      <c r="A36" s="6" t="s">
        <v>1525</v>
      </c>
      <c r="B36" s="7">
        <v>1</v>
      </c>
    </row>
    <row r="37" spans="1:2" x14ac:dyDescent="0.2">
      <c r="A37" s="6" t="s">
        <v>1526</v>
      </c>
      <c r="B37" s="7">
        <v>1</v>
      </c>
    </row>
    <row r="38" spans="1:2" x14ac:dyDescent="0.2">
      <c r="A38" s="6" t="s">
        <v>1527</v>
      </c>
      <c r="B38" s="7">
        <v>1</v>
      </c>
    </row>
    <row r="39" spans="1:2" x14ac:dyDescent="0.2">
      <c r="A39" s="6" t="s">
        <v>1528</v>
      </c>
      <c r="B39" s="7">
        <v>1</v>
      </c>
    </row>
    <row r="40" spans="1:2" x14ac:dyDescent="0.2">
      <c r="A40" s="6" t="s">
        <v>1529</v>
      </c>
      <c r="B40" s="7">
        <v>1</v>
      </c>
    </row>
    <row r="41" spans="1:2" x14ac:dyDescent="0.2">
      <c r="A41" s="6" t="s">
        <v>1531</v>
      </c>
      <c r="B41" s="7">
        <v>1</v>
      </c>
    </row>
    <row r="42" spans="1:2" x14ac:dyDescent="0.2">
      <c r="A42" s="6" t="s">
        <v>1533</v>
      </c>
      <c r="B42" s="7">
        <v>1</v>
      </c>
    </row>
    <row r="43" spans="1:2" x14ac:dyDescent="0.2">
      <c r="A43" s="6" t="s">
        <v>1535</v>
      </c>
      <c r="B43" s="7">
        <v>1</v>
      </c>
    </row>
    <row r="44" spans="1:2" x14ac:dyDescent="0.2">
      <c r="A44" s="6" t="s">
        <v>1536</v>
      </c>
      <c r="B44" s="7">
        <v>1</v>
      </c>
    </row>
    <row r="45" spans="1:2" x14ac:dyDescent="0.2">
      <c r="A45" s="6" t="s">
        <v>1537</v>
      </c>
      <c r="B45" s="7">
        <v>1</v>
      </c>
    </row>
    <row r="46" spans="1:2" x14ac:dyDescent="0.2">
      <c r="A46" s="6" t="s">
        <v>1538</v>
      </c>
      <c r="B46" s="7">
        <v>1</v>
      </c>
    </row>
    <row r="47" spans="1:2" x14ac:dyDescent="0.2">
      <c r="A47" s="6" t="s">
        <v>1539</v>
      </c>
      <c r="B47" s="7">
        <v>1</v>
      </c>
    </row>
    <row r="48" spans="1:2" x14ac:dyDescent="0.2">
      <c r="A48" s="6" t="s">
        <v>1540</v>
      </c>
      <c r="B48" s="7">
        <v>1</v>
      </c>
    </row>
    <row r="49" spans="1:2" x14ac:dyDescent="0.2">
      <c r="A49" s="6" t="s">
        <v>1541</v>
      </c>
      <c r="B49" s="7">
        <v>1</v>
      </c>
    </row>
    <row r="50" spans="1:2" x14ac:dyDescent="0.2">
      <c r="A50" s="6" t="s">
        <v>1542</v>
      </c>
      <c r="B50" s="7">
        <v>1</v>
      </c>
    </row>
    <row r="51" spans="1:2" x14ac:dyDescent="0.2">
      <c r="A51" s="6" t="s">
        <v>1543</v>
      </c>
      <c r="B51" s="7">
        <v>1</v>
      </c>
    </row>
    <row r="52" spans="1:2" x14ac:dyDescent="0.2">
      <c r="A52" s="6" t="s">
        <v>1544</v>
      </c>
      <c r="B52" s="7">
        <v>1</v>
      </c>
    </row>
    <row r="53" spans="1:2" x14ac:dyDescent="0.2">
      <c r="A53" s="6" t="s">
        <v>1545</v>
      </c>
      <c r="B53" s="7">
        <v>1</v>
      </c>
    </row>
    <row r="54" spans="1:2" x14ac:dyDescent="0.2">
      <c r="A54" s="6" t="s">
        <v>1546</v>
      </c>
      <c r="B54" s="7">
        <v>1</v>
      </c>
    </row>
    <row r="55" spans="1:2" x14ac:dyDescent="0.2">
      <c r="A55" s="6" t="s">
        <v>1547</v>
      </c>
      <c r="B55" s="7">
        <v>1</v>
      </c>
    </row>
    <row r="56" spans="1:2" x14ac:dyDescent="0.2">
      <c r="A56" s="6" t="s">
        <v>1548</v>
      </c>
      <c r="B56" s="7">
        <v>1</v>
      </c>
    </row>
    <row r="57" spans="1:2" x14ac:dyDescent="0.2">
      <c r="A57" s="6" t="s">
        <v>1549</v>
      </c>
      <c r="B57" s="7">
        <v>1</v>
      </c>
    </row>
    <row r="58" spans="1:2" x14ac:dyDescent="0.2">
      <c r="A58" s="2" t="s">
        <v>1550</v>
      </c>
      <c r="B58" s="3">
        <v>1</v>
      </c>
    </row>
    <row r="59" spans="1:2" x14ac:dyDescent="0.2">
      <c r="A59" s="2" t="s">
        <v>1551</v>
      </c>
      <c r="B59" s="3">
        <v>1</v>
      </c>
    </row>
    <row r="60" spans="1:2" x14ac:dyDescent="0.2">
      <c r="A60" s="2" t="s">
        <v>1552</v>
      </c>
      <c r="B60" s="3">
        <v>1</v>
      </c>
    </row>
    <row r="61" spans="1:2" x14ac:dyDescent="0.2">
      <c r="A61" s="2" t="s">
        <v>1553</v>
      </c>
      <c r="B61" s="3">
        <v>1</v>
      </c>
    </row>
    <row r="62" spans="1:2" x14ac:dyDescent="0.2">
      <c r="A62" s="2" t="s">
        <v>1554</v>
      </c>
      <c r="B62" s="3">
        <v>1</v>
      </c>
    </row>
    <row r="63" spans="1:2" x14ac:dyDescent="0.2">
      <c r="A63" s="2" t="s">
        <v>1555</v>
      </c>
      <c r="B63" s="3">
        <v>1</v>
      </c>
    </row>
    <row r="64" spans="1:2" x14ac:dyDescent="0.2">
      <c r="A64" s="2" t="s">
        <v>1557</v>
      </c>
      <c r="B64" s="3">
        <v>1</v>
      </c>
    </row>
    <row r="65" spans="1:2" x14ac:dyDescent="0.2">
      <c r="A65" s="2" t="s">
        <v>1558</v>
      </c>
      <c r="B65" s="3">
        <v>1</v>
      </c>
    </row>
    <row r="66" spans="1:2" x14ac:dyDescent="0.2">
      <c r="A66" s="2" t="s">
        <v>1559</v>
      </c>
      <c r="B66" s="3">
        <v>1</v>
      </c>
    </row>
    <row r="67" spans="1:2" x14ac:dyDescent="0.2">
      <c r="A67" s="2" t="s">
        <v>1562</v>
      </c>
      <c r="B67" s="3">
        <v>1</v>
      </c>
    </row>
    <row r="68" spans="1:2" x14ac:dyDescent="0.2">
      <c r="A68" s="2" t="s">
        <v>1563</v>
      </c>
      <c r="B68" s="3">
        <v>1</v>
      </c>
    </row>
    <row r="69" spans="1:2" x14ac:dyDescent="0.2">
      <c r="A69" s="2" t="s">
        <v>1564</v>
      </c>
      <c r="B69" s="3">
        <v>1</v>
      </c>
    </row>
    <row r="70" spans="1:2" x14ac:dyDescent="0.2">
      <c r="A70" s="2" t="s">
        <v>1565</v>
      </c>
      <c r="B70" s="3">
        <v>1</v>
      </c>
    </row>
    <row r="71" spans="1:2" x14ac:dyDescent="0.2">
      <c r="A71" s="2" t="s">
        <v>1566</v>
      </c>
      <c r="B71" s="3">
        <v>1</v>
      </c>
    </row>
    <row r="72" spans="1:2" x14ac:dyDescent="0.2">
      <c r="A72" s="2" t="s">
        <v>1567</v>
      </c>
      <c r="B72" s="3">
        <v>1</v>
      </c>
    </row>
    <row r="73" spans="1:2" x14ac:dyDescent="0.2">
      <c r="A73" s="2" t="s">
        <v>1568</v>
      </c>
      <c r="B73" s="3">
        <v>1</v>
      </c>
    </row>
    <row r="74" spans="1:2" x14ac:dyDescent="0.2">
      <c r="A74" s="2" t="s">
        <v>1569</v>
      </c>
      <c r="B74" s="3">
        <v>1</v>
      </c>
    </row>
    <row r="75" spans="1:2" x14ac:dyDescent="0.2">
      <c r="A75" s="2" t="s">
        <v>1570</v>
      </c>
      <c r="B75" s="3">
        <v>1</v>
      </c>
    </row>
    <row r="76" spans="1:2" x14ac:dyDescent="0.2">
      <c r="A76" s="2" t="s">
        <v>1571</v>
      </c>
      <c r="B76" s="3">
        <v>1</v>
      </c>
    </row>
    <row r="77" spans="1:2" x14ac:dyDescent="0.2">
      <c r="A77" s="2" t="s">
        <v>1572</v>
      </c>
      <c r="B77" s="3">
        <v>1</v>
      </c>
    </row>
    <row r="78" spans="1:2" x14ac:dyDescent="0.2">
      <c r="A78" s="2" t="s">
        <v>1573</v>
      </c>
      <c r="B78" s="3">
        <v>1</v>
      </c>
    </row>
    <row r="79" spans="1:2" x14ac:dyDescent="0.2">
      <c r="A79" s="2" t="s">
        <v>1574</v>
      </c>
      <c r="B79" s="3">
        <v>1</v>
      </c>
    </row>
    <row r="80" spans="1:2" x14ac:dyDescent="0.2">
      <c r="A80" s="2" t="s">
        <v>1575</v>
      </c>
      <c r="B80" s="3">
        <v>1</v>
      </c>
    </row>
    <row r="81" spans="1:2" x14ac:dyDescent="0.2">
      <c r="A81" s="2" t="s">
        <v>1576</v>
      </c>
      <c r="B81" s="3">
        <v>1</v>
      </c>
    </row>
    <row r="82" spans="1:2" x14ac:dyDescent="0.2">
      <c r="A82" s="2" t="s">
        <v>1577</v>
      </c>
      <c r="B82" s="3">
        <v>1</v>
      </c>
    </row>
    <row r="83" spans="1:2" x14ac:dyDescent="0.2">
      <c r="A83" s="2" t="s">
        <v>1578</v>
      </c>
      <c r="B83" s="3">
        <v>1</v>
      </c>
    </row>
    <row r="84" spans="1:2" x14ac:dyDescent="0.2">
      <c r="A84" s="2" t="s">
        <v>1579</v>
      </c>
      <c r="B84" s="3">
        <v>1</v>
      </c>
    </row>
    <row r="85" spans="1:2" x14ac:dyDescent="0.2">
      <c r="A85" s="2" t="s">
        <v>1580</v>
      </c>
      <c r="B85" s="3">
        <v>1</v>
      </c>
    </row>
    <row r="86" spans="1:2" x14ac:dyDescent="0.2">
      <c r="A86" s="2" t="s">
        <v>1581</v>
      </c>
      <c r="B86" s="3">
        <v>1</v>
      </c>
    </row>
    <row r="87" spans="1:2" x14ac:dyDescent="0.2">
      <c r="A87" s="2" t="s">
        <v>1582</v>
      </c>
      <c r="B87" s="3">
        <v>1</v>
      </c>
    </row>
    <row r="88" spans="1:2" x14ac:dyDescent="0.2">
      <c r="A88" s="2" t="s">
        <v>1583</v>
      </c>
      <c r="B88" s="3">
        <v>1</v>
      </c>
    </row>
    <row r="89" spans="1:2" x14ac:dyDescent="0.2">
      <c r="A89" s="2" t="s">
        <v>1584</v>
      </c>
      <c r="B89" s="3">
        <v>1</v>
      </c>
    </row>
    <row r="90" spans="1:2" x14ac:dyDescent="0.2">
      <c r="A90" s="2" t="s">
        <v>1585</v>
      </c>
      <c r="B90" s="3">
        <v>1</v>
      </c>
    </row>
    <row r="91" spans="1:2" x14ac:dyDescent="0.2">
      <c r="A91" s="2" t="s">
        <v>1586</v>
      </c>
      <c r="B91" s="3">
        <v>1</v>
      </c>
    </row>
    <row r="92" spans="1:2" x14ac:dyDescent="0.2">
      <c r="A92" s="2" t="s">
        <v>1587</v>
      </c>
      <c r="B92" s="3">
        <v>1</v>
      </c>
    </row>
    <row r="93" spans="1:2" x14ac:dyDescent="0.2">
      <c r="A93" s="2" t="s">
        <v>1588</v>
      </c>
      <c r="B93" s="3">
        <v>1</v>
      </c>
    </row>
    <row r="94" spans="1:2" x14ac:dyDescent="0.2">
      <c r="A94" s="2" t="s">
        <v>1590</v>
      </c>
      <c r="B94" s="3">
        <v>1</v>
      </c>
    </row>
    <row r="95" spans="1:2" x14ac:dyDescent="0.2">
      <c r="A95" s="2" t="s">
        <v>1591</v>
      </c>
      <c r="B95" s="3">
        <v>1</v>
      </c>
    </row>
    <row r="96" spans="1:2" x14ac:dyDescent="0.2">
      <c r="A96" s="2" t="s">
        <v>1592</v>
      </c>
      <c r="B96" s="3">
        <v>1</v>
      </c>
    </row>
    <row r="97" spans="1:2" x14ac:dyDescent="0.2">
      <c r="A97" s="2" t="s">
        <v>1593</v>
      </c>
      <c r="B97" s="3">
        <v>1</v>
      </c>
    </row>
    <row r="98" spans="1:2" x14ac:dyDescent="0.2">
      <c r="A98" s="2" t="s">
        <v>1595</v>
      </c>
      <c r="B98" s="3">
        <v>1</v>
      </c>
    </row>
    <row r="99" spans="1:2" x14ac:dyDescent="0.2">
      <c r="A99" s="2" t="s">
        <v>1596</v>
      </c>
      <c r="B99" s="3">
        <v>1</v>
      </c>
    </row>
    <row r="100" spans="1:2" x14ac:dyDescent="0.2">
      <c r="A100" s="2" t="s">
        <v>1597</v>
      </c>
      <c r="B100" s="3">
        <v>1</v>
      </c>
    </row>
    <row r="101" spans="1:2" x14ac:dyDescent="0.2">
      <c r="A101" s="2" t="s">
        <v>1598</v>
      </c>
      <c r="B101" s="3">
        <v>1</v>
      </c>
    </row>
    <row r="102" spans="1:2" x14ac:dyDescent="0.2">
      <c r="A102" s="2" t="s">
        <v>1599</v>
      </c>
      <c r="B102" s="3">
        <v>1</v>
      </c>
    </row>
    <row r="103" spans="1:2" x14ac:dyDescent="0.2">
      <c r="A103" s="2" t="s">
        <v>1600</v>
      </c>
      <c r="B103" s="3">
        <v>1</v>
      </c>
    </row>
    <row r="104" spans="1:2" x14ac:dyDescent="0.2">
      <c r="A104" s="2" t="s">
        <v>1601</v>
      </c>
      <c r="B104" s="3">
        <v>1</v>
      </c>
    </row>
    <row r="105" spans="1:2" x14ac:dyDescent="0.2">
      <c r="A105" s="2" t="s">
        <v>1602</v>
      </c>
      <c r="B105" s="3">
        <v>1</v>
      </c>
    </row>
    <row r="106" spans="1:2" x14ac:dyDescent="0.2">
      <c r="A106" s="2" t="s">
        <v>1603</v>
      </c>
      <c r="B106" s="3">
        <v>1</v>
      </c>
    </row>
    <row r="107" spans="1:2" x14ac:dyDescent="0.2">
      <c r="A107" s="2" t="s">
        <v>1604</v>
      </c>
      <c r="B107" s="3">
        <v>1</v>
      </c>
    </row>
    <row r="108" spans="1:2" x14ac:dyDescent="0.2">
      <c r="A108" s="2" t="s">
        <v>1605</v>
      </c>
      <c r="B108" s="3">
        <v>1</v>
      </c>
    </row>
    <row r="109" spans="1:2" x14ac:dyDescent="0.2">
      <c r="A109" s="2" t="s">
        <v>1606</v>
      </c>
      <c r="B109" s="3">
        <v>1</v>
      </c>
    </row>
    <row r="110" spans="1:2" x14ac:dyDescent="0.2">
      <c r="A110" s="2" t="s">
        <v>1607</v>
      </c>
      <c r="B110" s="3">
        <v>1</v>
      </c>
    </row>
    <row r="111" spans="1:2" x14ac:dyDescent="0.2">
      <c r="A111" s="2" t="s">
        <v>1608</v>
      </c>
      <c r="B111" s="3">
        <v>1</v>
      </c>
    </row>
    <row r="112" spans="1:2" x14ac:dyDescent="0.2">
      <c r="A112" s="2" t="s">
        <v>1609</v>
      </c>
      <c r="B112" s="3">
        <v>1</v>
      </c>
    </row>
    <row r="113" spans="1:2" x14ac:dyDescent="0.2">
      <c r="A113" s="2" t="s">
        <v>1610</v>
      </c>
      <c r="B113" s="3">
        <v>1</v>
      </c>
    </row>
    <row r="114" spans="1:2" x14ac:dyDescent="0.2">
      <c r="A114" s="2" t="s">
        <v>1611</v>
      </c>
      <c r="B114" s="3">
        <v>1</v>
      </c>
    </row>
    <row r="115" spans="1:2" x14ac:dyDescent="0.2">
      <c r="A115" s="2" t="s">
        <v>1612</v>
      </c>
      <c r="B115" s="3">
        <v>1</v>
      </c>
    </row>
    <row r="116" spans="1:2" x14ac:dyDescent="0.2">
      <c r="A116" s="2" t="s">
        <v>1613</v>
      </c>
      <c r="B116" s="3">
        <v>1</v>
      </c>
    </row>
    <row r="117" spans="1:2" x14ac:dyDescent="0.2">
      <c r="A117" s="2" t="s">
        <v>1614</v>
      </c>
      <c r="B117" s="3">
        <v>1</v>
      </c>
    </row>
    <row r="118" spans="1:2" x14ac:dyDescent="0.2">
      <c r="A118" s="2" t="s">
        <v>1615</v>
      </c>
      <c r="B118" s="3">
        <v>1</v>
      </c>
    </row>
    <row r="119" spans="1:2" x14ac:dyDescent="0.2">
      <c r="A119" s="2" t="s">
        <v>1616</v>
      </c>
      <c r="B119" s="3">
        <v>1</v>
      </c>
    </row>
    <row r="120" spans="1:2" x14ac:dyDescent="0.2">
      <c r="A120" s="2" t="s">
        <v>1617</v>
      </c>
      <c r="B120" s="3">
        <v>1</v>
      </c>
    </row>
    <row r="121" spans="1:2" x14ac:dyDescent="0.2">
      <c r="A121" s="2" t="s">
        <v>1618</v>
      </c>
      <c r="B121" s="3">
        <v>1</v>
      </c>
    </row>
    <row r="122" spans="1:2" x14ac:dyDescent="0.2">
      <c r="A122" s="2" t="s">
        <v>1619</v>
      </c>
      <c r="B122" s="3">
        <v>1</v>
      </c>
    </row>
    <row r="123" spans="1:2" x14ac:dyDescent="0.2">
      <c r="A123" s="2" t="s">
        <v>1620</v>
      </c>
      <c r="B123" s="3">
        <v>1</v>
      </c>
    </row>
    <row r="124" spans="1:2" x14ac:dyDescent="0.2">
      <c r="A124" s="2" t="s">
        <v>1621</v>
      </c>
      <c r="B124" s="3">
        <v>1</v>
      </c>
    </row>
    <row r="125" spans="1:2" x14ac:dyDescent="0.2">
      <c r="A125" s="2" t="s">
        <v>1622</v>
      </c>
      <c r="B125" s="3">
        <v>1</v>
      </c>
    </row>
    <row r="126" spans="1:2" x14ac:dyDescent="0.2">
      <c r="A126" s="2" t="s">
        <v>1623</v>
      </c>
      <c r="B126" s="3">
        <v>1</v>
      </c>
    </row>
    <row r="127" spans="1:2" x14ac:dyDescent="0.2">
      <c r="A127" s="2" t="s">
        <v>1625</v>
      </c>
      <c r="B127" s="3">
        <v>1</v>
      </c>
    </row>
    <row r="128" spans="1:2" x14ac:dyDescent="0.2">
      <c r="A128" s="2" t="s">
        <v>1626</v>
      </c>
      <c r="B128" s="3">
        <v>1</v>
      </c>
    </row>
    <row r="129" spans="1:2" x14ac:dyDescent="0.2">
      <c r="A129" s="2" t="s">
        <v>1627</v>
      </c>
      <c r="B129" s="3">
        <v>1</v>
      </c>
    </row>
    <row r="130" spans="1:2" x14ac:dyDescent="0.2">
      <c r="A130" s="2" t="s">
        <v>1628</v>
      </c>
      <c r="B130" s="3">
        <v>1</v>
      </c>
    </row>
    <row r="131" spans="1:2" x14ac:dyDescent="0.2">
      <c r="A131" s="2" t="s">
        <v>1629</v>
      </c>
      <c r="B131" s="3">
        <v>1</v>
      </c>
    </row>
    <row r="132" spans="1:2" x14ac:dyDescent="0.2">
      <c r="A132" s="2" t="s">
        <v>1630</v>
      </c>
      <c r="B132" s="3">
        <v>1</v>
      </c>
    </row>
    <row r="133" spans="1:2" x14ac:dyDescent="0.2">
      <c r="A133" s="2" t="s">
        <v>1631</v>
      </c>
      <c r="B133" s="3">
        <v>1</v>
      </c>
    </row>
    <row r="134" spans="1:2" x14ac:dyDescent="0.2">
      <c r="A134" s="2" t="s">
        <v>1632</v>
      </c>
      <c r="B134" s="3">
        <v>1</v>
      </c>
    </row>
    <row r="135" spans="1:2" x14ac:dyDescent="0.2">
      <c r="A135" s="2" t="s">
        <v>1633</v>
      </c>
      <c r="B135" s="3">
        <v>1</v>
      </c>
    </row>
    <row r="136" spans="1:2" x14ac:dyDescent="0.2">
      <c r="A136" s="2" t="s">
        <v>1634</v>
      </c>
      <c r="B136" s="3">
        <v>1</v>
      </c>
    </row>
    <row r="137" spans="1:2" x14ac:dyDescent="0.2">
      <c r="A137" s="2" t="s">
        <v>1635</v>
      </c>
      <c r="B137" s="3">
        <v>1</v>
      </c>
    </row>
    <row r="138" spans="1:2" x14ac:dyDescent="0.2">
      <c r="A138" s="2" t="s">
        <v>1636</v>
      </c>
      <c r="B138" s="3">
        <v>1</v>
      </c>
    </row>
    <row r="139" spans="1:2" x14ac:dyDescent="0.2">
      <c r="A139" s="2" t="s">
        <v>1638</v>
      </c>
      <c r="B139" s="3">
        <v>1</v>
      </c>
    </row>
    <row r="140" spans="1:2" x14ac:dyDescent="0.2">
      <c r="A140" s="2" t="s">
        <v>1639</v>
      </c>
      <c r="B140" s="3">
        <v>1</v>
      </c>
    </row>
    <row r="141" spans="1:2" x14ac:dyDescent="0.2">
      <c r="A141" s="2" t="s">
        <v>1640</v>
      </c>
      <c r="B141" s="3">
        <v>1</v>
      </c>
    </row>
    <row r="142" spans="1:2" x14ac:dyDescent="0.2">
      <c r="A142" s="2" t="s">
        <v>1641</v>
      </c>
      <c r="B142" s="3">
        <v>1</v>
      </c>
    </row>
    <row r="143" spans="1:2" x14ac:dyDescent="0.2">
      <c r="A143" s="2" t="s">
        <v>1642</v>
      </c>
      <c r="B143" s="3">
        <v>1</v>
      </c>
    </row>
    <row r="144" spans="1:2" x14ac:dyDescent="0.2">
      <c r="A144" s="2" t="s">
        <v>1643</v>
      </c>
      <c r="B144" s="3">
        <v>1</v>
      </c>
    </row>
    <row r="145" spans="1:2" x14ac:dyDescent="0.2">
      <c r="A145" s="2" t="s">
        <v>1644</v>
      </c>
      <c r="B145" s="3">
        <v>1</v>
      </c>
    </row>
    <row r="146" spans="1:2" x14ac:dyDescent="0.2">
      <c r="A146" s="2" t="s">
        <v>1645</v>
      </c>
      <c r="B146" s="3">
        <v>1</v>
      </c>
    </row>
    <row r="147" spans="1:2" x14ac:dyDescent="0.2">
      <c r="A147" s="2" t="s">
        <v>1646</v>
      </c>
      <c r="B147" s="3">
        <v>1</v>
      </c>
    </row>
    <row r="148" spans="1:2" x14ac:dyDescent="0.2">
      <c r="A148" s="2" t="s">
        <v>1647</v>
      </c>
      <c r="B148" s="3">
        <v>1</v>
      </c>
    </row>
    <row r="149" spans="1:2" x14ac:dyDescent="0.2">
      <c r="A149" s="2" t="s">
        <v>1648</v>
      </c>
      <c r="B149" s="3">
        <v>1</v>
      </c>
    </row>
    <row r="150" spans="1:2" x14ac:dyDescent="0.2">
      <c r="A150" s="2" t="s">
        <v>1649</v>
      </c>
      <c r="B150" s="3">
        <v>1</v>
      </c>
    </row>
    <row r="151" spans="1:2" x14ac:dyDescent="0.2">
      <c r="A151" s="2" t="s">
        <v>1650</v>
      </c>
      <c r="B151" s="3">
        <v>1</v>
      </c>
    </row>
    <row r="152" spans="1:2" x14ac:dyDescent="0.2">
      <c r="A152" s="2" t="s">
        <v>1651</v>
      </c>
      <c r="B152" s="3">
        <v>1</v>
      </c>
    </row>
    <row r="153" spans="1:2" x14ac:dyDescent="0.2">
      <c r="A153" s="2" t="s">
        <v>1653</v>
      </c>
      <c r="B153" s="3">
        <v>1</v>
      </c>
    </row>
    <row r="154" spans="1:2" x14ac:dyDescent="0.2">
      <c r="A154" s="2" t="s">
        <v>1654</v>
      </c>
      <c r="B154" s="3">
        <v>1</v>
      </c>
    </row>
    <row r="155" spans="1:2" x14ac:dyDescent="0.2">
      <c r="A155" s="2" t="s">
        <v>1655</v>
      </c>
      <c r="B155" s="3">
        <v>1</v>
      </c>
    </row>
    <row r="156" spans="1:2" x14ac:dyDescent="0.2">
      <c r="A156" s="2" t="s">
        <v>1656</v>
      </c>
      <c r="B156" s="3">
        <v>1</v>
      </c>
    </row>
    <row r="157" spans="1:2" x14ac:dyDescent="0.2">
      <c r="A157" s="2" t="s">
        <v>1657</v>
      </c>
      <c r="B157" s="3">
        <v>1</v>
      </c>
    </row>
    <row r="158" spans="1:2" x14ac:dyDescent="0.2">
      <c r="A158" s="2" t="s">
        <v>1658</v>
      </c>
      <c r="B158" s="3">
        <v>1</v>
      </c>
    </row>
    <row r="159" spans="1:2" x14ac:dyDescent="0.2">
      <c r="A159" s="2" t="s">
        <v>1660</v>
      </c>
      <c r="B159" s="3">
        <v>1</v>
      </c>
    </row>
    <row r="160" spans="1:2" x14ac:dyDescent="0.2">
      <c r="A160" s="2" t="s">
        <v>1661</v>
      </c>
      <c r="B160" s="3">
        <v>1</v>
      </c>
    </row>
    <row r="161" spans="1:2" x14ac:dyDescent="0.2">
      <c r="A161" s="2" t="s">
        <v>1663</v>
      </c>
      <c r="B161" s="3">
        <v>1</v>
      </c>
    </row>
    <row r="162" spans="1:2" x14ac:dyDescent="0.2">
      <c r="A162" s="2" t="s">
        <v>1664</v>
      </c>
      <c r="B162" s="3">
        <v>1</v>
      </c>
    </row>
    <row r="163" spans="1:2" x14ac:dyDescent="0.2">
      <c r="A163" s="2" t="s">
        <v>1665</v>
      </c>
      <c r="B163" s="3">
        <v>1</v>
      </c>
    </row>
    <row r="164" spans="1:2" x14ac:dyDescent="0.2">
      <c r="A164" s="2" t="s">
        <v>1666</v>
      </c>
      <c r="B164" s="3">
        <v>1</v>
      </c>
    </row>
    <row r="165" spans="1:2" x14ac:dyDescent="0.2">
      <c r="A165" s="2" t="s">
        <v>1667</v>
      </c>
      <c r="B165" s="3">
        <v>1</v>
      </c>
    </row>
    <row r="166" spans="1:2" x14ac:dyDescent="0.2">
      <c r="A166" s="2" t="s">
        <v>1668</v>
      </c>
      <c r="B166" s="3">
        <v>1</v>
      </c>
    </row>
    <row r="167" spans="1:2" x14ac:dyDescent="0.2">
      <c r="A167" s="2" t="s">
        <v>1669</v>
      </c>
      <c r="B167" s="3">
        <v>1</v>
      </c>
    </row>
    <row r="168" spans="1:2" x14ac:dyDescent="0.2">
      <c r="A168" s="2" t="s">
        <v>1670</v>
      </c>
      <c r="B168" s="3">
        <v>1</v>
      </c>
    </row>
    <row r="169" spans="1:2" x14ac:dyDescent="0.2">
      <c r="A169" s="2" t="s">
        <v>1672</v>
      </c>
      <c r="B169" s="3">
        <v>1</v>
      </c>
    </row>
    <row r="170" spans="1:2" x14ac:dyDescent="0.2">
      <c r="A170" s="2" t="s">
        <v>1673</v>
      </c>
      <c r="B170" s="3">
        <v>1</v>
      </c>
    </row>
    <row r="171" spans="1:2" x14ac:dyDescent="0.2">
      <c r="A171" s="2" t="s">
        <v>1674</v>
      </c>
      <c r="B171" s="3">
        <v>1</v>
      </c>
    </row>
    <row r="172" spans="1:2" x14ac:dyDescent="0.2">
      <c r="A172" s="2" t="s">
        <v>1675</v>
      </c>
      <c r="B172" s="3">
        <v>1</v>
      </c>
    </row>
    <row r="173" spans="1:2" x14ac:dyDescent="0.2">
      <c r="A173" s="2" t="s">
        <v>1676</v>
      </c>
      <c r="B173" s="3">
        <v>1</v>
      </c>
    </row>
    <row r="174" spans="1:2" x14ac:dyDescent="0.2">
      <c r="A174" s="2" t="s">
        <v>1677</v>
      </c>
      <c r="B174" s="3">
        <v>1</v>
      </c>
    </row>
    <row r="175" spans="1:2" x14ac:dyDescent="0.2">
      <c r="A175" s="2" t="s">
        <v>1678</v>
      </c>
      <c r="B175" s="3">
        <v>1</v>
      </c>
    </row>
    <row r="176" spans="1:2" x14ac:dyDescent="0.2">
      <c r="A176" s="2" t="s">
        <v>1679</v>
      </c>
      <c r="B176" s="3">
        <v>1</v>
      </c>
    </row>
    <row r="177" spans="1:2" x14ac:dyDescent="0.2">
      <c r="A177" s="2" t="s">
        <v>1680</v>
      </c>
      <c r="B177" s="3">
        <v>1</v>
      </c>
    </row>
    <row r="178" spans="1:2" x14ac:dyDescent="0.2">
      <c r="A178" s="2" t="s">
        <v>1681</v>
      </c>
      <c r="B178" s="3">
        <v>1</v>
      </c>
    </row>
    <row r="179" spans="1:2" x14ac:dyDescent="0.2">
      <c r="A179" s="2" t="s">
        <v>1682</v>
      </c>
      <c r="B179" s="3">
        <v>1</v>
      </c>
    </row>
    <row r="180" spans="1:2" x14ac:dyDescent="0.2">
      <c r="A180" s="2" t="s">
        <v>1683</v>
      </c>
      <c r="B180" s="3">
        <v>1</v>
      </c>
    </row>
    <row r="181" spans="1:2" x14ac:dyDescent="0.2">
      <c r="A181" s="2" t="s">
        <v>1684</v>
      </c>
      <c r="B181" s="3">
        <v>1</v>
      </c>
    </row>
    <row r="182" spans="1:2" x14ac:dyDescent="0.2">
      <c r="A182" s="2" t="s">
        <v>1685</v>
      </c>
      <c r="B182" s="3">
        <v>1</v>
      </c>
    </row>
    <row r="183" spans="1:2" x14ac:dyDescent="0.2">
      <c r="A183" s="2" t="s">
        <v>1686</v>
      </c>
      <c r="B183" s="3">
        <v>1</v>
      </c>
    </row>
    <row r="184" spans="1:2" x14ac:dyDescent="0.2">
      <c r="A184" s="2" t="s">
        <v>1687</v>
      </c>
      <c r="B184" s="3">
        <v>1</v>
      </c>
    </row>
    <row r="185" spans="1:2" x14ac:dyDescent="0.2">
      <c r="A185" s="2" t="s">
        <v>1688</v>
      </c>
      <c r="B185" s="3">
        <v>1</v>
      </c>
    </row>
    <row r="186" spans="1:2" x14ac:dyDescent="0.2">
      <c r="A186" s="2" t="s">
        <v>1689</v>
      </c>
      <c r="B186" s="3">
        <v>1</v>
      </c>
    </row>
    <row r="187" spans="1:2" x14ac:dyDescent="0.2">
      <c r="A187" s="2" t="s">
        <v>1690</v>
      </c>
      <c r="B187" s="3">
        <v>1</v>
      </c>
    </row>
    <row r="188" spans="1:2" x14ac:dyDescent="0.2">
      <c r="A188" s="2" t="s">
        <v>1691</v>
      </c>
      <c r="B188" s="3">
        <v>1</v>
      </c>
    </row>
    <row r="189" spans="1:2" x14ac:dyDescent="0.2">
      <c r="A189" s="2" t="s">
        <v>1692</v>
      </c>
      <c r="B189" s="3">
        <v>1</v>
      </c>
    </row>
    <row r="190" spans="1:2" x14ac:dyDescent="0.2">
      <c r="A190" s="2" t="s">
        <v>1693</v>
      </c>
      <c r="B190" s="3">
        <v>1</v>
      </c>
    </row>
    <row r="191" spans="1:2" x14ac:dyDescent="0.2">
      <c r="A191" s="2" t="s">
        <v>1695</v>
      </c>
      <c r="B191" s="3">
        <v>1</v>
      </c>
    </row>
    <row r="192" spans="1:2" x14ac:dyDescent="0.2">
      <c r="A192" s="2" t="s">
        <v>1696</v>
      </c>
      <c r="B192" s="3">
        <v>1</v>
      </c>
    </row>
    <row r="193" spans="1:2" x14ac:dyDescent="0.2">
      <c r="A193" s="2" t="s">
        <v>1697</v>
      </c>
      <c r="B193" s="3">
        <v>1</v>
      </c>
    </row>
    <row r="194" spans="1:2" x14ac:dyDescent="0.2">
      <c r="A194" s="2" t="s">
        <v>1698</v>
      </c>
      <c r="B194" s="3">
        <v>1</v>
      </c>
    </row>
    <row r="195" spans="1:2" x14ac:dyDescent="0.2">
      <c r="A195" s="2" t="s">
        <v>1699</v>
      </c>
      <c r="B195" s="3">
        <v>1</v>
      </c>
    </row>
    <row r="196" spans="1:2" x14ac:dyDescent="0.2">
      <c r="A196" s="2" t="s">
        <v>1700</v>
      </c>
      <c r="B196" s="3">
        <v>1</v>
      </c>
    </row>
    <row r="197" spans="1:2" x14ac:dyDescent="0.2">
      <c r="A197" s="2" t="s">
        <v>1701</v>
      </c>
      <c r="B197" s="3">
        <v>1</v>
      </c>
    </row>
    <row r="198" spans="1:2" x14ac:dyDescent="0.2">
      <c r="A198" s="2" t="s">
        <v>1702</v>
      </c>
      <c r="B198" s="3">
        <v>1</v>
      </c>
    </row>
    <row r="199" spans="1:2" x14ac:dyDescent="0.2">
      <c r="A199" s="2" t="s">
        <v>1703</v>
      </c>
      <c r="B199" s="3">
        <v>1</v>
      </c>
    </row>
    <row r="200" spans="1:2" x14ac:dyDescent="0.2">
      <c r="A200" s="2" t="s">
        <v>1704</v>
      </c>
      <c r="B200" s="3">
        <v>1</v>
      </c>
    </row>
    <row r="201" spans="1:2" x14ac:dyDescent="0.2">
      <c r="A201" s="2" t="s">
        <v>1705</v>
      </c>
      <c r="B201" s="3">
        <v>1</v>
      </c>
    </row>
    <row r="202" spans="1:2" x14ac:dyDescent="0.2">
      <c r="A202" s="2" t="s">
        <v>1707</v>
      </c>
      <c r="B202" s="3">
        <v>1</v>
      </c>
    </row>
    <row r="203" spans="1:2" x14ac:dyDescent="0.2">
      <c r="A203" s="2" t="s">
        <v>1708</v>
      </c>
      <c r="B203" s="3">
        <v>1</v>
      </c>
    </row>
    <row r="204" spans="1:2" x14ac:dyDescent="0.2">
      <c r="A204" s="2" t="s">
        <v>1709</v>
      </c>
      <c r="B204" s="3">
        <v>1</v>
      </c>
    </row>
    <row r="205" spans="1:2" x14ac:dyDescent="0.2">
      <c r="A205" s="2" t="s">
        <v>1710</v>
      </c>
      <c r="B205" s="3">
        <v>1</v>
      </c>
    </row>
    <row r="206" spans="1:2" x14ac:dyDescent="0.2">
      <c r="A206" s="2" t="s">
        <v>1711</v>
      </c>
      <c r="B206" s="3">
        <v>1</v>
      </c>
    </row>
    <row r="207" spans="1:2" x14ac:dyDescent="0.2">
      <c r="A207" s="2" t="s">
        <v>1713</v>
      </c>
      <c r="B207" s="3">
        <v>1</v>
      </c>
    </row>
    <row r="208" spans="1:2" x14ac:dyDescent="0.2">
      <c r="A208" s="2" t="s">
        <v>1714</v>
      </c>
      <c r="B208" s="3">
        <v>1</v>
      </c>
    </row>
    <row r="209" spans="1:2" x14ac:dyDescent="0.2">
      <c r="A209" s="2" t="s">
        <v>1715</v>
      </c>
      <c r="B209" s="3">
        <v>1</v>
      </c>
    </row>
    <row r="210" spans="1:2" x14ac:dyDescent="0.2">
      <c r="A210" s="2" t="s">
        <v>1716</v>
      </c>
      <c r="B210" s="3">
        <v>1</v>
      </c>
    </row>
    <row r="211" spans="1:2" x14ac:dyDescent="0.2">
      <c r="A211" s="2" t="s">
        <v>1717</v>
      </c>
      <c r="B211" s="3">
        <v>1</v>
      </c>
    </row>
    <row r="212" spans="1:2" x14ac:dyDescent="0.2">
      <c r="A212" s="2" t="s">
        <v>1718</v>
      </c>
      <c r="B212" s="3">
        <v>1</v>
      </c>
    </row>
    <row r="213" spans="1:2" x14ac:dyDescent="0.2">
      <c r="A213" s="2" t="s">
        <v>1719</v>
      </c>
      <c r="B213" s="3">
        <v>1</v>
      </c>
    </row>
    <row r="214" spans="1:2" x14ac:dyDescent="0.2">
      <c r="A214" s="2" t="s">
        <v>1720</v>
      </c>
      <c r="B214" s="3">
        <v>1</v>
      </c>
    </row>
    <row r="215" spans="1:2" x14ac:dyDescent="0.2">
      <c r="A215" s="2" t="s">
        <v>1721</v>
      </c>
      <c r="B215" s="3">
        <v>1</v>
      </c>
    </row>
    <row r="216" spans="1:2" x14ac:dyDescent="0.2">
      <c r="A216" s="2" t="s">
        <v>1722</v>
      </c>
      <c r="B216" s="3">
        <v>1</v>
      </c>
    </row>
    <row r="217" spans="1:2" x14ac:dyDescent="0.2">
      <c r="A217" s="2" t="s">
        <v>1724</v>
      </c>
      <c r="B217" s="3">
        <v>1</v>
      </c>
    </row>
    <row r="218" spans="1:2" x14ac:dyDescent="0.2">
      <c r="A218" s="2" t="s">
        <v>1725</v>
      </c>
      <c r="B218" s="3">
        <v>1</v>
      </c>
    </row>
    <row r="219" spans="1:2" x14ac:dyDescent="0.2">
      <c r="A219" s="2" t="s">
        <v>1726</v>
      </c>
      <c r="B219" s="3">
        <v>1</v>
      </c>
    </row>
    <row r="220" spans="1:2" x14ac:dyDescent="0.2">
      <c r="A220" s="2" t="s">
        <v>1727</v>
      </c>
      <c r="B220" s="3">
        <v>1</v>
      </c>
    </row>
    <row r="221" spans="1:2" x14ac:dyDescent="0.2">
      <c r="A221" s="2" t="s">
        <v>1728</v>
      </c>
      <c r="B221" s="3">
        <v>1</v>
      </c>
    </row>
    <row r="222" spans="1:2" x14ac:dyDescent="0.2">
      <c r="A222" s="2" t="s">
        <v>1729</v>
      </c>
      <c r="B222" s="3">
        <v>1</v>
      </c>
    </row>
    <row r="223" spans="1:2" x14ac:dyDescent="0.2">
      <c r="A223" s="2" t="s">
        <v>1730</v>
      </c>
      <c r="B223" s="3">
        <v>1</v>
      </c>
    </row>
    <row r="224" spans="1:2" x14ac:dyDescent="0.2">
      <c r="A224" s="2" t="s">
        <v>1731</v>
      </c>
      <c r="B224" s="3">
        <v>1</v>
      </c>
    </row>
    <row r="225" spans="1:2" x14ac:dyDescent="0.2">
      <c r="A225" s="2" t="s">
        <v>1732</v>
      </c>
      <c r="B225" s="3">
        <v>1</v>
      </c>
    </row>
    <row r="226" spans="1:2" x14ac:dyDescent="0.2">
      <c r="A226" s="2" t="s">
        <v>1733</v>
      </c>
      <c r="B226" s="3">
        <v>1</v>
      </c>
    </row>
    <row r="227" spans="1:2" x14ac:dyDescent="0.2">
      <c r="A227" s="2" t="s">
        <v>1734</v>
      </c>
      <c r="B227" s="3">
        <v>1</v>
      </c>
    </row>
    <row r="228" spans="1:2" x14ac:dyDescent="0.2">
      <c r="A228" s="2" t="s">
        <v>1735</v>
      </c>
      <c r="B228" s="3">
        <v>1</v>
      </c>
    </row>
    <row r="229" spans="1:2" x14ac:dyDescent="0.2">
      <c r="A229" s="2" t="s">
        <v>1736</v>
      </c>
      <c r="B229" s="3">
        <v>1</v>
      </c>
    </row>
    <row r="230" spans="1:2" x14ac:dyDescent="0.2">
      <c r="A230" s="2" t="s">
        <v>1737</v>
      </c>
      <c r="B230" s="3">
        <v>1</v>
      </c>
    </row>
    <row r="231" spans="1:2" x14ac:dyDescent="0.2">
      <c r="A231" s="2" t="s">
        <v>1738</v>
      </c>
      <c r="B231" s="3">
        <v>1</v>
      </c>
    </row>
    <row r="232" spans="1:2" x14ac:dyDescent="0.2">
      <c r="A232" s="2" t="s">
        <v>1739</v>
      </c>
      <c r="B232" s="3">
        <v>1</v>
      </c>
    </row>
    <row r="233" spans="1:2" x14ac:dyDescent="0.2">
      <c r="A233" s="2" t="s">
        <v>1740</v>
      </c>
      <c r="B233" s="3">
        <v>1</v>
      </c>
    </row>
    <row r="234" spans="1:2" x14ac:dyDescent="0.2">
      <c r="A234" s="2" t="s">
        <v>1741</v>
      </c>
      <c r="B234" s="3">
        <v>1</v>
      </c>
    </row>
    <row r="235" spans="1:2" x14ac:dyDescent="0.2">
      <c r="A235" s="2" t="s">
        <v>1742</v>
      </c>
      <c r="B235" s="3">
        <v>1</v>
      </c>
    </row>
    <row r="236" spans="1:2" x14ac:dyDescent="0.2">
      <c r="A236" s="2" t="s">
        <v>1743</v>
      </c>
      <c r="B236" s="3">
        <v>1</v>
      </c>
    </row>
    <row r="237" spans="1:2" x14ac:dyDescent="0.2">
      <c r="A237" s="2" t="s">
        <v>1744</v>
      </c>
      <c r="B237" s="3">
        <v>1</v>
      </c>
    </row>
    <row r="238" spans="1:2" x14ac:dyDescent="0.2">
      <c r="A238" s="2" t="s">
        <v>1745</v>
      </c>
      <c r="B238" s="3">
        <v>1</v>
      </c>
    </row>
    <row r="239" spans="1:2" x14ac:dyDescent="0.2">
      <c r="A239" s="2" t="s">
        <v>1746</v>
      </c>
      <c r="B239" s="3">
        <v>1</v>
      </c>
    </row>
    <row r="240" spans="1:2" x14ac:dyDescent="0.2">
      <c r="A240" s="2" t="s">
        <v>1747</v>
      </c>
      <c r="B240" s="3">
        <v>1</v>
      </c>
    </row>
    <row r="241" spans="1:2" x14ac:dyDescent="0.2">
      <c r="A241" s="2" t="s">
        <v>1748</v>
      </c>
      <c r="B241" s="3">
        <v>1</v>
      </c>
    </row>
    <row r="242" spans="1:2" x14ac:dyDescent="0.2">
      <c r="A242" s="2" t="s">
        <v>1749</v>
      </c>
      <c r="B242" s="3">
        <v>1</v>
      </c>
    </row>
    <row r="243" spans="1:2" x14ac:dyDescent="0.2">
      <c r="A243" s="2" t="s">
        <v>1751</v>
      </c>
      <c r="B243" s="3">
        <v>1</v>
      </c>
    </row>
    <row r="244" spans="1:2" x14ac:dyDescent="0.2">
      <c r="A244" s="2" t="s">
        <v>1752</v>
      </c>
      <c r="B244" s="3">
        <v>1</v>
      </c>
    </row>
    <row r="245" spans="1:2" x14ac:dyDescent="0.2">
      <c r="A245" s="2" t="s">
        <v>1753</v>
      </c>
      <c r="B245" s="3">
        <v>1</v>
      </c>
    </row>
    <row r="246" spans="1:2" x14ac:dyDescent="0.2">
      <c r="A246" s="2" t="s">
        <v>1754</v>
      </c>
      <c r="B246" s="3">
        <v>1</v>
      </c>
    </row>
    <row r="247" spans="1:2" x14ac:dyDescent="0.2">
      <c r="A247" s="2" t="s">
        <v>1755</v>
      </c>
      <c r="B247" s="3">
        <v>1</v>
      </c>
    </row>
    <row r="248" spans="1:2" x14ac:dyDescent="0.2">
      <c r="A248" s="2" t="s">
        <v>1756</v>
      </c>
      <c r="B248" s="3">
        <v>1</v>
      </c>
    </row>
    <row r="249" spans="1:2" x14ac:dyDescent="0.2">
      <c r="A249" s="2" t="s">
        <v>1757</v>
      </c>
      <c r="B249" s="3">
        <v>1</v>
      </c>
    </row>
    <row r="250" spans="1:2" x14ac:dyDescent="0.2">
      <c r="A250" s="2" t="s">
        <v>1758</v>
      </c>
      <c r="B250" s="3">
        <v>1</v>
      </c>
    </row>
    <row r="251" spans="1:2" x14ac:dyDescent="0.2">
      <c r="A251" s="2" t="s">
        <v>1759</v>
      </c>
      <c r="B251" s="3">
        <v>1</v>
      </c>
    </row>
    <row r="252" spans="1:2" x14ac:dyDescent="0.2">
      <c r="A252" s="2" t="s">
        <v>1760</v>
      </c>
      <c r="B252" s="3">
        <v>1</v>
      </c>
    </row>
    <row r="253" spans="1:2" x14ac:dyDescent="0.2">
      <c r="A253" s="2" t="s">
        <v>1761</v>
      </c>
      <c r="B253" s="3">
        <v>1</v>
      </c>
    </row>
    <row r="254" spans="1:2" x14ac:dyDescent="0.2">
      <c r="A254" s="2" t="s">
        <v>1762</v>
      </c>
      <c r="B254" s="3">
        <v>1</v>
      </c>
    </row>
    <row r="255" spans="1:2" x14ac:dyDescent="0.2">
      <c r="A255" s="2" t="s">
        <v>1763</v>
      </c>
      <c r="B255" s="3">
        <v>1</v>
      </c>
    </row>
    <row r="256" spans="1:2" x14ac:dyDescent="0.2">
      <c r="A256" s="2" t="s">
        <v>1764</v>
      </c>
      <c r="B256" s="3">
        <v>1</v>
      </c>
    </row>
    <row r="257" spans="1:2" x14ac:dyDescent="0.2">
      <c r="A257" s="2" t="s">
        <v>1765</v>
      </c>
      <c r="B257" s="3">
        <v>1</v>
      </c>
    </row>
    <row r="258" spans="1:2" x14ac:dyDescent="0.2">
      <c r="A258" s="2" t="s">
        <v>1766</v>
      </c>
      <c r="B258" s="3">
        <v>1</v>
      </c>
    </row>
    <row r="259" spans="1:2" x14ac:dyDescent="0.2">
      <c r="A259" s="2" t="s">
        <v>1767</v>
      </c>
      <c r="B259" s="3">
        <v>1</v>
      </c>
    </row>
    <row r="260" spans="1:2" x14ac:dyDescent="0.2">
      <c r="A260" s="2" t="s">
        <v>1768</v>
      </c>
      <c r="B260" s="3">
        <v>1</v>
      </c>
    </row>
    <row r="261" spans="1:2" x14ac:dyDescent="0.2">
      <c r="A261" s="2" t="s">
        <v>1769</v>
      </c>
      <c r="B261" s="3">
        <v>1</v>
      </c>
    </row>
    <row r="262" spans="1:2" x14ac:dyDescent="0.2">
      <c r="A262" s="2" t="s">
        <v>1770</v>
      </c>
      <c r="B262" s="3">
        <v>1</v>
      </c>
    </row>
    <row r="263" spans="1:2" x14ac:dyDescent="0.2">
      <c r="A263" s="2" t="s">
        <v>1771</v>
      </c>
      <c r="B263" s="3">
        <v>1</v>
      </c>
    </row>
    <row r="264" spans="1:2" x14ac:dyDescent="0.2">
      <c r="A264" s="2" t="s">
        <v>1773</v>
      </c>
      <c r="B264" s="3">
        <v>1</v>
      </c>
    </row>
    <row r="265" spans="1:2" x14ac:dyDescent="0.2">
      <c r="A265" s="2" t="s">
        <v>1774</v>
      </c>
      <c r="B265" s="3">
        <v>1</v>
      </c>
    </row>
    <row r="266" spans="1:2" x14ac:dyDescent="0.2">
      <c r="A266" s="2" t="s">
        <v>1775</v>
      </c>
      <c r="B266" s="3">
        <v>1</v>
      </c>
    </row>
    <row r="267" spans="1:2" x14ac:dyDescent="0.2">
      <c r="A267" s="2" t="s">
        <v>1776</v>
      </c>
      <c r="B267" s="3">
        <v>1</v>
      </c>
    </row>
    <row r="268" spans="1:2" x14ac:dyDescent="0.2">
      <c r="A268" s="2" t="s">
        <v>1777</v>
      </c>
      <c r="B268" s="3">
        <v>1</v>
      </c>
    </row>
    <row r="269" spans="1:2" x14ac:dyDescent="0.2">
      <c r="A269" s="2" t="s">
        <v>1778</v>
      </c>
      <c r="B269" s="3">
        <v>1</v>
      </c>
    </row>
    <row r="270" spans="1:2" x14ac:dyDescent="0.2">
      <c r="A270" s="2" t="s">
        <v>1779</v>
      </c>
      <c r="B270" s="3">
        <v>1</v>
      </c>
    </row>
    <row r="271" spans="1:2" x14ac:dyDescent="0.2">
      <c r="A271" s="2" t="s">
        <v>1780</v>
      </c>
      <c r="B271" s="3">
        <v>1</v>
      </c>
    </row>
    <row r="272" spans="1:2" x14ac:dyDescent="0.2">
      <c r="A272" s="2" t="s">
        <v>1781</v>
      </c>
      <c r="B272" s="3">
        <v>1</v>
      </c>
    </row>
    <row r="273" spans="1:2" x14ac:dyDescent="0.2">
      <c r="A273" s="2" t="s">
        <v>1782</v>
      </c>
      <c r="B273" s="3">
        <v>1</v>
      </c>
    </row>
    <row r="274" spans="1:2" x14ac:dyDescent="0.2">
      <c r="A274" s="2" t="s">
        <v>1783</v>
      </c>
      <c r="B274" s="3">
        <v>1</v>
      </c>
    </row>
    <row r="275" spans="1:2" x14ac:dyDescent="0.2">
      <c r="A275" s="2" t="s">
        <v>1784</v>
      </c>
      <c r="B275" s="3">
        <v>1</v>
      </c>
    </row>
    <row r="276" spans="1:2" x14ac:dyDescent="0.2">
      <c r="A276" s="2" t="s">
        <v>1785</v>
      </c>
      <c r="B276" s="3">
        <v>1</v>
      </c>
    </row>
    <row r="277" spans="1:2" x14ac:dyDescent="0.2">
      <c r="A277" s="2" t="s">
        <v>1786</v>
      </c>
      <c r="B277" s="3">
        <v>1</v>
      </c>
    </row>
    <row r="278" spans="1:2" x14ac:dyDescent="0.2">
      <c r="A278" s="2" t="s">
        <v>1787</v>
      </c>
      <c r="B278" s="3">
        <v>1</v>
      </c>
    </row>
    <row r="279" spans="1:2" x14ac:dyDescent="0.2">
      <c r="A279" s="2" t="s">
        <v>1788</v>
      </c>
      <c r="B279" s="3">
        <v>1</v>
      </c>
    </row>
    <row r="280" spans="1:2" x14ac:dyDescent="0.2">
      <c r="A280" s="2" t="s">
        <v>1789</v>
      </c>
      <c r="B280" s="3">
        <v>1</v>
      </c>
    </row>
    <row r="281" spans="1:2" x14ac:dyDescent="0.2">
      <c r="A281" s="2" t="s">
        <v>1790</v>
      </c>
      <c r="B281" s="3">
        <v>1</v>
      </c>
    </row>
  </sheetData>
  <sortState xmlns:xlrd2="http://schemas.microsoft.com/office/spreadsheetml/2017/richdata2" ref="A2:B281">
    <sortCondition descending="1" ref="B2:B28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F251-48B0-DE4F-9074-1E3A78EED06E}">
  <dimension ref="A1:E107"/>
  <sheetViews>
    <sheetView workbookViewId="0">
      <selection activeCell="A2" sqref="A2:B3"/>
    </sheetView>
  </sheetViews>
  <sheetFormatPr baseColWidth="10" defaultRowHeight="16" x14ac:dyDescent="0.2"/>
  <cols>
    <col min="1" max="1" width="31.1640625" bestFit="1" customWidth="1"/>
  </cols>
  <sheetData>
    <row r="1" spans="1:5" x14ac:dyDescent="0.2">
      <c r="A1" s="4" t="s">
        <v>0</v>
      </c>
      <c r="B1" s="4" t="s">
        <v>1</v>
      </c>
      <c r="D1" s="4" t="s">
        <v>5356</v>
      </c>
      <c r="E1" s="4" t="s">
        <v>5357</v>
      </c>
    </row>
    <row r="2" spans="1:5" x14ac:dyDescent="0.2">
      <c r="A2" s="6" t="s">
        <v>40</v>
      </c>
      <c r="B2" s="7">
        <v>3</v>
      </c>
      <c r="D2">
        <v>106</v>
      </c>
      <c r="E2">
        <v>120</v>
      </c>
    </row>
    <row r="3" spans="1:5" x14ac:dyDescent="0.2">
      <c r="A3" s="6" t="s">
        <v>1811</v>
      </c>
      <c r="B3" s="7">
        <v>3</v>
      </c>
    </row>
    <row r="4" spans="1:5" x14ac:dyDescent="0.2">
      <c r="A4" s="6" t="s">
        <v>1792</v>
      </c>
      <c r="B4" s="7">
        <v>2</v>
      </c>
      <c r="D4" s="4" t="s">
        <v>5358</v>
      </c>
      <c r="E4" s="4" t="s">
        <v>5359</v>
      </c>
    </row>
    <row r="5" spans="1:5" x14ac:dyDescent="0.2">
      <c r="A5" s="6" t="s">
        <v>1799</v>
      </c>
      <c r="B5" s="7">
        <v>2</v>
      </c>
      <c r="D5">
        <f>0.2*D2</f>
        <v>21.200000000000003</v>
      </c>
      <c r="E5" s="5">
        <f>SUM(B2:B23)/E2</f>
        <v>0.3</v>
      </c>
    </row>
    <row r="6" spans="1:5" x14ac:dyDescent="0.2">
      <c r="A6" s="6" t="s">
        <v>59</v>
      </c>
      <c r="B6" s="7">
        <v>2</v>
      </c>
    </row>
    <row r="7" spans="1:5" x14ac:dyDescent="0.2">
      <c r="A7" s="6" t="s">
        <v>1807</v>
      </c>
      <c r="B7" s="7">
        <v>2</v>
      </c>
    </row>
    <row r="8" spans="1:5" x14ac:dyDescent="0.2">
      <c r="A8" s="6" t="s">
        <v>884</v>
      </c>
      <c r="B8" s="7">
        <v>2</v>
      </c>
    </row>
    <row r="9" spans="1:5" x14ac:dyDescent="0.2">
      <c r="A9" s="6" t="s">
        <v>1838</v>
      </c>
      <c r="B9" s="7">
        <v>2</v>
      </c>
    </row>
    <row r="10" spans="1:5" x14ac:dyDescent="0.2">
      <c r="A10" s="6" t="s">
        <v>1845</v>
      </c>
      <c r="B10" s="7">
        <v>2</v>
      </c>
    </row>
    <row r="11" spans="1:5" x14ac:dyDescent="0.2">
      <c r="A11" s="6" t="s">
        <v>1856</v>
      </c>
      <c r="B11" s="7">
        <v>2</v>
      </c>
    </row>
    <row r="12" spans="1:5" x14ac:dyDescent="0.2">
      <c r="A12" s="6" t="s">
        <v>1858</v>
      </c>
      <c r="B12" s="7">
        <v>2</v>
      </c>
    </row>
    <row r="13" spans="1:5" x14ac:dyDescent="0.2">
      <c r="A13" s="6" t="s">
        <v>1890</v>
      </c>
      <c r="B13" s="7">
        <v>2</v>
      </c>
    </row>
    <row r="14" spans="1:5" x14ac:dyDescent="0.2">
      <c r="A14" s="6" t="s">
        <v>1793</v>
      </c>
      <c r="B14" s="7">
        <v>1</v>
      </c>
    </row>
    <row r="15" spans="1:5" x14ac:dyDescent="0.2">
      <c r="A15" s="6" t="s">
        <v>1794</v>
      </c>
      <c r="B15" s="7">
        <v>1</v>
      </c>
    </row>
    <row r="16" spans="1:5" x14ac:dyDescent="0.2">
      <c r="A16" s="6" t="s">
        <v>1795</v>
      </c>
      <c r="B16" s="7">
        <v>1</v>
      </c>
    </row>
    <row r="17" spans="1:2" x14ac:dyDescent="0.2">
      <c r="A17" s="6" t="s">
        <v>1796</v>
      </c>
      <c r="B17" s="7">
        <v>1</v>
      </c>
    </row>
    <row r="18" spans="1:2" x14ac:dyDescent="0.2">
      <c r="A18" s="6" t="s">
        <v>1797</v>
      </c>
      <c r="B18" s="7">
        <v>1</v>
      </c>
    </row>
    <row r="19" spans="1:2" x14ac:dyDescent="0.2">
      <c r="A19" s="6" t="s">
        <v>1798</v>
      </c>
      <c r="B19" s="7">
        <v>1</v>
      </c>
    </row>
    <row r="20" spans="1:2" x14ac:dyDescent="0.2">
      <c r="A20" s="6" t="s">
        <v>1800</v>
      </c>
      <c r="B20" s="7">
        <v>1</v>
      </c>
    </row>
    <row r="21" spans="1:2" x14ac:dyDescent="0.2">
      <c r="A21" s="6" t="s">
        <v>1801</v>
      </c>
      <c r="B21" s="7">
        <v>1</v>
      </c>
    </row>
    <row r="22" spans="1:2" x14ac:dyDescent="0.2">
      <c r="A22" s="6" t="s">
        <v>1802</v>
      </c>
      <c r="B22" s="7">
        <v>1</v>
      </c>
    </row>
    <row r="23" spans="1:2" x14ac:dyDescent="0.2">
      <c r="A23" s="6" t="s">
        <v>1803</v>
      </c>
      <c r="B23" s="7">
        <v>1</v>
      </c>
    </row>
    <row r="24" spans="1:2" x14ac:dyDescent="0.2">
      <c r="A24" s="2" t="s">
        <v>1804</v>
      </c>
      <c r="B24" s="3">
        <v>1</v>
      </c>
    </row>
    <row r="25" spans="1:2" x14ac:dyDescent="0.2">
      <c r="A25" s="2" t="s">
        <v>1805</v>
      </c>
      <c r="B25" s="3">
        <v>1</v>
      </c>
    </row>
    <row r="26" spans="1:2" x14ac:dyDescent="0.2">
      <c r="A26" s="2" t="s">
        <v>1806</v>
      </c>
      <c r="B26" s="3">
        <v>1</v>
      </c>
    </row>
    <row r="27" spans="1:2" x14ac:dyDescent="0.2">
      <c r="A27" s="2" t="s">
        <v>1808</v>
      </c>
      <c r="B27" s="3">
        <v>1</v>
      </c>
    </row>
    <row r="28" spans="1:2" x14ac:dyDescent="0.2">
      <c r="A28" s="2" t="s">
        <v>1809</v>
      </c>
      <c r="B28" s="3">
        <v>1</v>
      </c>
    </row>
    <row r="29" spans="1:2" x14ac:dyDescent="0.2">
      <c r="A29" s="2" t="s">
        <v>1810</v>
      </c>
      <c r="B29" s="3">
        <v>1</v>
      </c>
    </row>
    <row r="30" spans="1:2" x14ac:dyDescent="0.2">
      <c r="A30" s="2" t="s">
        <v>1812</v>
      </c>
      <c r="B30" s="3">
        <v>1</v>
      </c>
    </row>
    <row r="31" spans="1:2" x14ac:dyDescent="0.2">
      <c r="A31" s="2" t="s">
        <v>1813</v>
      </c>
      <c r="B31" s="3">
        <v>1</v>
      </c>
    </row>
    <row r="32" spans="1:2" x14ac:dyDescent="0.2">
      <c r="A32" s="2" t="s">
        <v>1814</v>
      </c>
      <c r="B32" s="3">
        <v>1</v>
      </c>
    </row>
    <row r="33" spans="1:2" x14ac:dyDescent="0.2">
      <c r="A33" s="2" t="s">
        <v>1815</v>
      </c>
      <c r="B33" s="3">
        <v>1</v>
      </c>
    </row>
    <row r="34" spans="1:2" x14ac:dyDescent="0.2">
      <c r="A34" s="2" t="s">
        <v>1816</v>
      </c>
      <c r="B34" s="3">
        <v>1</v>
      </c>
    </row>
    <row r="35" spans="1:2" x14ac:dyDescent="0.2">
      <c r="A35" s="2" t="s">
        <v>1817</v>
      </c>
      <c r="B35" s="3">
        <v>1</v>
      </c>
    </row>
    <row r="36" spans="1:2" x14ac:dyDescent="0.2">
      <c r="A36" s="2" t="s">
        <v>1818</v>
      </c>
      <c r="B36" s="3">
        <v>1</v>
      </c>
    </row>
    <row r="37" spans="1:2" x14ac:dyDescent="0.2">
      <c r="A37" s="2" t="s">
        <v>1819</v>
      </c>
      <c r="B37" s="3">
        <v>1</v>
      </c>
    </row>
    <row r="38" spans="1:2" x14ac:dyDescent="0.2">
      <c r="A38" s="2" t="s">
        <v>1820</v>
      </c>
      <c r="B38" s="3">
        <v>1</v>
      </c>
    </row>
    <row r="39" spans="1:2" x14ac:dyDescent="0.2">
      <c r="A39" s="2" t="s">
        <v>1821</v>
      </c>
      <c r="B39" s="3">
        <v>1</v>
      </c>
    </row>
    <row r="40" spans="1:2" x14ac:dyDescent="0.2">
      <c r="A40" s="2" t="s">
        <v>1822</v>
      </c>
      <c r="B40" s="3">
        <v>1</v>
      </c>
    </row>
    <row r="41" spans="1:2" x14ac:dyDescent="0.2">
      <c r="A41" s="2" t="s">
        <v>1823</v>
      </c>
      <c r="B41" s="3">
        <v>1</v>
      </c>
    </row>
    <row r="42" spans="1:2" x14ac:dyDescent="0.2">
      <c r="A42" s="2" t="s">
        <v>1824</v>
      </c>
      <c r="B42" s="3">
        <v>1</v>
      </c>
    </row>
    <row r="43" spans="1:2" x14ac:dyDescent="0.2">
      <c r="A43" s="2" t="s">
        <v>1825</v>
      </c>
      <c r="B43" s="3">
        <v>1</v>
      </c>
    </row>
    <row r="44" spans="1:2" x14ac:dyDescent="0.2">
      <c r="A44" s="2" t="s">
        <v>1826</v>
      </c>
      <c r="B44" s="3">
        <v>1</v>
      </c>
    </row>
    <row r="45" spans="1:2" x14ac:dyDescent="0.2">
      <c r="A45" s="2" t="s">
        <v>1827</v>
      </c>
      <c r="B45" s="3">
        <v>1</v>
      </c>
    </row>
    <row r="46" spans="1:2" x14ac:dyDescent="0.2">
      <c r="A46" s="2" t="s">
        <v>1828</v>
      </c>
      <c r="B46" s="3">
        <v>1</v>
      </c>
    </row>
    <row r="47" spans="1:2" x14ac:dyDescent="0.2">
      <c r="A47" s="2" t="s">
        <v>1829</v>
      </c>
      <c r="B47" s="3">
        <v>1</v>
      </c>
    </row>
    <row r="48" spans="1:2" x14ac:dyDescent="0.2">
      <c r="A48" s="2" t="s">
        <v>1830</v>
      </c>
      <c r="B48" s="3">
        <v>1</v>
      </c>
    </row>
    <row r="49" spans="1:2" x14ac:dyDescent="0.2">
      <c r="A49" s="2" t="s">
        <v>1831</v>
      </c>
      <c r="B49" s="3">
        <v>1</v>
      </c>
    </row>
    <row r="50" spans="1:2" x14ac:dyDescent="0.2">
      <c r="A50" s="2" t="s">
        <v>1832</v>
      </c>
      <c r="B50" s="3">
        <v>1</v>
      </c>
    </row>
    <row r="51" spans="1:2" x14ac:dyDescent="0.2">
      <c r="A51" s="2" t="s">
        <v>282</v>
      </c>
      <c r="B51" s="3">
        <v>1</v>
      </c>
    </row>
    <row r="52" spans="1:2" x14ac:dyDescent="0.2">
      <c r="A52" s="2" t="s">
        <v>1833</v>
      </c>
      <c r="B52" s="3">
        <v>1</v>
      </c>
    </row>
    <row r="53" spans="1:2" x14ac:dyDescent="0.2">
      <c r="A53" s="2" t="s">
        <v>1834</v>
      </c>
      <c r="B53" s="3">
        <v>1</v>
      </c>
    </row>
    <row r="54" spans="1:2" x14ac:dyDescent="0.2">
      <c r="A54" s="2" t="s">
        <v>1835</v>
      </c>
      <c r="B54" s="3">
        <v>1</v>
      </c>
    </row>
    <row r="55" spans="1:2" x14ac:dyDescent="0.2">
      <c r="A55" s="2" t="s">
        <v>1836</v>
      </c>
      <c r="B55" s="3">
        <v>1</v>
      </c>
    </row>
    <row r="56" spans="1:2" x14ac:dyDescent="0.2">
      <c r="A56" s="2" t="s">
        <v>1837</v>
      </c>
      <c r="B56" s="3">
        <v>1</v>
      </c>
    </row>
    <row r="57" spans="1:2" x14ac:dyDescent="0.2">
      <c r="A57" s="2" t="s">
        <v>1839</v>
      </c>
      <c r="B57" s="3">
        <v>1</v>
      </c>
    </row>
    <row r="58" spans="1:2" x14ac:dyDescent="0.2">
      <c r="A58" s="2" t="s">
        <v>1840</v>
      </c>
      <c r="B58" s="3">
        <v>1</v>
      </c>
    </row>
    <row r="59" spans="1:2" x14ac:dyDescent="0.2">
      <c r="A59" s="2" t="s">
        <v>1841</v>
      </c>
      <c r="B59" s="3">
        <v>1</v>
      </c>
    </row>
    <row r="60" spans="1:2" x14ac:dyDescent="0.2">
      <c r="A60" s="2" t="s">
        <v>1842</v>
      </c>
      <c r="B60" s="3">
        <v>1</v>
      </c>
    </row>
    <row r="61" spans="1:2" x14ac:dyDescent="0.2">
      <c r="A61" s="2" t="s">
        <v>1843</v>
      </c>
      <c r="B61" s="3">
        <v>1</v>
      </c>
    </row>
    <row r="62" spans="1:2" x14ac:dyDescent="0.2">
      <c r="A62" s="2" t="s">
        <v>1844</v>
      </c>
      <c r="B62" s="3">
        <v>1</v>
      </c>
    </row>
    <row r="63" spans="1:2" x14ac:dyDescent="0.2">
      <c r="A63" s="2" t="s">
        <v>1846</v>
      </c>
      <c r="B63" s="3">
        <v>1</v>
      </c>
    </row>
    <row r="64" spans="1:2" x14ac:dyDescent="0.2">
      <c r="A64" s="2" t="s">
        <v>1847</v>
      </c>
      <c r="B64" s="3">
        <v>1</v>
      </c>
    </row>
    <row r="65" spans="1:2" x14ac:dyDescent="0.2">
      <c r="A65" s="2" t="s">
        <v>1848</v>
      </c>
      <c r="B65" s="3">
        <v>1</v>
      </c>
    </row>
    <row r="66" spans="1:2" x14ac:dyDescent="0.2">
      <c r="A66" s="2" t="s">
        <v>1849</v>
      </c>
      <c r="B66" s="3">
        <v>1</v>
      </c>
    </row>
    <row r="67" spans="1:2" x14ac:dyDescent="0.2">
      <c r="A67" s="2" t="s">
        <v>1850</v>
      </c>
      <c r="B67" s="3">
        <v>1</v>
      </c>
    </row>
    <row r="68" spans="1:2" x14ac:dyDescent="0.2">
      <c r="A68" s="2" t="s">
        <v>1851</v>
      </c>
      <c r="B68" s="3">
        <v>1</v>
      </c>
    </row>
    <row r="69" spans="1:2" x14ac:dyDescent="0.2">
      <c r="A69" s="2" t="s">
        <v>1852</v>
      </c>
      <c r="B69" s="3">
        <v>1</v>
      </c>
    </row>
    <row r="70" spans="1:2" x14ac:dyDescent="0.2">
      <c r="A70" s="2" t="s">
        <v>1853</v>
      </c>
      <c r="B70" s="3">
        <v>1</v>
      </c>
    </row>
    <row r="71" spans="1:2" x14ac:dyDescent="0.2">
      <c r="A71" s="2" t="s">
        <v>1854</v>
      </c>
      <c r="B71" s="3">
        <v>1</v>
      </c>
    </row>
    <row r="72" spans="1:2" x14ac:dyDescent="0.2">
      <c r="A72" s="2" t="s">
        <v>1855</v>
      </c>
      <c r="B72" s="3">
        <v>1</v>
      </c>
    </row>
    <row r="73" spans="1:2" x14ac:dyDescent="0.2">
      <c r="A73" s="2" t="s">
        <v>1857</v>
      </c>
      <c r="B73" s="3">
        <v>1</v>
      </c>
    </row>
    <row r="74" spans="1:2" x14ac:dyDescent="0.2">
      <c r="A74" s="2" t="s">
        <v>1859</v>
      </c>
      <c r="B74" s="3">
        <v>1</v>
      </c>
    </row>
    <row r="75" spans="1:2" x14ac:dyDescent="0.2">
      <c r="A75" s="2" t="s">
        <v>1860</v>
      </c>
      <c r="B75" s="3">
        <v>1</v>
      </c>
    </row>
    <row r="76" spans="1:2" x14ac:dyDescent="0.2">
      <c r="A76" s="2" t="s">
        <v>1861</v>
      </c>
      <c r="B76" s="3">
        <v>1</v>
      </c>
    </row>
    <row r="77" spans="1:2" x14ac:dyDescent="0.2">
      <c r="A77" s="2" t="s">
        <v>1862</v>
      </c>
      <c r="B77" s="3">
        <v>1</v>
      </c>
    </row>
    <row r="78" spans="1:2" x14ac:dyDescent="0.2">
      <c r="A78" s="2" t="s">
        <v>1863</v>
      </c>
      <c r="B78" s="3">
        <v>1</v>
      </c>
    </row>
    <row r="79" spans="1:2" x14ac:dyDescent="0.2">
      <c r="A79" s="2" t="s">
        <v>1864</v>
      </c>
      <c r="B79" s="3">
        <v>1</v>
      </c>
    </row>
    <row r="80" spans="1:2" x14ac:dyDescent="0.2">
      <c r="A80" s="2" t="s">
        <v>1865</v>
      </c>
      <c r="B80" s="3">
        <v>1</v>
      </c>
    </row>
    <row r="81" spans="1:2" x14ac:dyDescent="0.2">
      <c r="A81" s="2" t="s">
        <v>1866</v>
      </c>
      <c r="B81" s="3">
        <v>1</v>
      </c>
    </row>
    <row r="82" spans="1:2" x14ac:dyDescent="0.2">
      <c r="A82" s="2" t="s">
        <v>1867</v>
      </c>
      <c r="B82" s="3">
        <v>1</v>
      </c>
    </row>
    <row r="83" spans="1:2" x14ac:dyDescent="0.2">
      <c r="A83" s="2" t="s">
        <v>1868</v>
      </c>
      <c r="B83" s="3">
        <v>1</v>
      </c>
    </row>
    <row r="84" spans="1:2" x14ac:dyDescent="0.2">
      <c r="A84" s="2" t="s">
        <v>1869</v>
      </c>
      <c r="B84" s="3">
        <v>1</v>
      </c>
    </row>
    <row r="85" spans="1:2" x14ac:dyDescent="0.2">
      <c r="A85" s="2" t="s">
        <v>1870</v>
      </c>
      <c r="B85" s="3">
        <v>1</v>
      </c>
    </row>
    <row r="86" spans="1:2" x14ac:dyDescent="0.2">
      <c r="A86" s="2" t="s">
        <v>1871</v>
      </c>
      <c r="B86" s="3">
        <v>1</v>
      </c>
    </row>
    <row r="87" spans="1:2" x14ac:dyDescent="0.2">
      <c r="A87" s="2" t="s">
        <v>1872</v>
      </c>
      <c r="B87" s="3">
        <v>1</v>
      </c>
    </row>
    <row r="88" spans="1:2" x14ac:dyDescent="0.2">
      <c r="A88" s="2" t="s">
        <v>1873</v>
      </c>
      <c r="B88" s="3">
        <v>1</v>
      </c>
    </row>
    <row r="89" spans="1:2" x14ac:dyDescent="0.2">
      <c r="A89" s="2" t="s">
        <v>1874</v>
      </c>
      <c r="B89" s="3">
        <v>1</v>
      </c>
    </row>
    <row r="90" spans="1:2" x14ac:dyDescent="0.2">
      <c r="A90" s="2" t="s">
        <v>1875</v>
      </c>
      <c r="B90" s="3">
        <v>1</v>
      </c>
    </row>
    <row r="91" spans="1:2" x14ac:dyDescent="0.2">
      <c r="A91" s="2" t="s">
        <v>1876</v>
      </c>
      <c r="B91" s="3">
        <v>1</v>
      </c>
    </row>
    <row r="92" spans="1:2" x14ac:dyDescent="0.2">
      <c r="A92" s="2" t="s">
        <v>1877</v>
      </c>
      <c r="B92" s="3">
        <v>1</v>
      </c>
    </row>
    <row r="93" spans="1:2" x14ac:dyDescent="0.2">
      <c r="A93" s="2" t="s">
        <v>1878</v>
      </c>
      <c r="B93" s="3">
        <v>1</v>
      </c>
    </row>
    <row r="94" spans="1:2" x14ac:dyDescent="0.2">
      <c r="A94" s="2" t="s">
        <v>1879</v>
      </c>
      <c r="B94" s="3">
        <v>1</v>
      </c>
    </row>
    <row r="95" spans="1:2" x14ac:dyDescent="0.2">
      <c r="A95" s="2" t="s">
        <v>1880</v>
      </c>
      <c r="B95" s="3">
        <v>1</v>
      </c>
    </row>
    <row r="96" spans="1:2" x14ac:dyDescent="0.2">
      <c r="A96" s="2" t="s">
        <v>1881</v>
      </c>
      <c r="B96" s="3">
        <v>1</v>
      </c>
    </row>
    <row r="97" spans="1:2" x14ac:dyDescent="0.2">
      <c r="A97" s="2" t="s">
        <v>1882</v>
      </c>
      <c r="B97" s="3">
        <v>1</v>
      </c>
    </row>
    <row r="98" spans="1:2" x14ac:dyDescent="0.2">
      <c r="A98" s="2" t="s">
        <v>1883</v>
      </c>
      <c r="B98" s="3">
        <v>1</v>
      </c>
    </row>
    <row r="99" spans="1:2" x14ac:dyDescent="0.2">
      <c r="A99" s="2" t="s">
        <v>1884</v>
      </c>
      <c r="B99" s="3">
        <v>1</v>
      </c>
    </row>
    <row r="100" spans="1:2" x14ac:dyDescent="0.2">
      <c r="A100" s="2" t="s">
        <v>1885</v>
      </c>
      <c r="B100" s="3">
        <v>1</v>
      </c>
    </row>
    <row r="101" spans="1:2" x14ac:dyDescent="0.2">
      <c r="A101" s="2" t="s">
        <v>1886</v>
      </c>
      <c r="B101" s="3">
        <v>1</v>
      </c>
    </row>
    <row r="102" spans="1:2" x14ac:dyDescent="0.2">
      <c r="A102" s="2" t="s">
        <v>1887</v>
      </c>
      <c r="B102" s="3">
        <v>1</v>
      </c>
    </row>
    <row r="103" spans="1:2" x14ac:dyDescent="0.2">
      <c r="A103" s="2" t="s">
        <v>1888</v>
      </c>
      <c r="B103" s="3">
        <v>1</v>
      </c>
    </row>
    <row r="104" spans="1:2" x14ac:dyDescent="0.2">
      <c r="A104" s="2" t="s">
        <v>1889</v>
      </c>
      <c r="B104" s="3">
        <v>1</v>
      </c>
    </row>
    <row r="105" spans="1:2" x14ac:dyDescent="0.2">
      <c r="A105" s="2" t="s">
        <v>1891</v>
      </c>
      <c r="B105" s="3">
        <v>1</v>
      </c>
    </row>
    <row r="106" spans="1:2" x14ac:dyDescent="0.2">
      <c r="A106" s="2" t="s">
        <v>1892</v>
      </c>
      <c r="B106" s="3">
        <v>1</v>
      </c>
    </row>
    <row r="107" spans="1:2" x14ac:dyDescent="0.2">
      <c r="A107" s="2" t="s">
        <v>1893</v>
      </c>
      <c r="B107" s="3">
        <v>1</v>
      </c>
    </row>
  </sheetData>
  <sortState xmlns:xlrd2="http://schemas.microsoft.com/office/spreadsheetml/2017/richdata2" ref="A2:B108">
    <sortCondition descending="1" ref="B2:B10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7805-95FA-7A4F-B2E4-54C9788D918A}">
  <dimension ref="A1:E542"/>
  <sheetViews>
    <sheetView workbookViewId="0">
      <selection activeCell="A2" sqref="A2:B8"/>
    </sheetView>
  </sheetViews>
  <sheetFormatPr baseColWidth="10" defaultRowHeight="16" x14ac:dyDescent="0.2"/>
  <cols>
    <col min="1" max="1" width="42.5" bestFit="1" customWidth="1"/>
  </cols>
  <sheetData>
    <row r="1" spans="1:5" x14ac:dyDescent="0.2">
      <c r="A1" s="4" t="s">
        <v>0</v>
      </c>
      <c r="B1" s="4" t="s">
        <v>1</v>
      </c>
      <c r="D1" s="4" t="s">
        <v>5356</v>
      </c>
      <c r="E1" s="4" t="s">
        <v>5357</v>
      </c>
    </row>
    <row r="2" spans="1:5" x14ac:dyDescent="0.2">
      <c r="A2" s="6" t="s">
        <v>699</v>
      </c>
      <c r="B2" s="7">
        <v>8</v>
      </c>
      <c r="D2">
        <v>541</v>
      </c>
      <c r="E2">
        <v>681</v>
      </c>
    </row>
    <row r="3" spans="1:5" x14ac:dyDescent="0.2">
      <c r="A3" s="6" t="s">
        <v>2279</v>
      </c>
      <c r="B3" s="7">
        <v>8</v>
      </c>
    </row>
    <row r="4" spans="1:5" x14ac:dyDescent="0.2">
      <c r="A4" s="6" t="s">
        <v>250</v>
      </c>
      <c r="B4" s="7">
        <v>6</v>
      </c>
      <c r="D4" s="4" t="s">
        <v>5358</v>
      </c>
      <c r="E4" s="4" t="s">
        <v>5359</v>
      </c>
    </row>
    <row r="5" spans="1:5" x14ac:dyDescent="0.2">
      <c r="A5" s="6" t="s">
        <v>548</v>
      </c>
      <c r="B5" s="7">
        <v>6</v>
      </c>
      <c r="D5">
        <f>0.2*D2</f>
        <v>108.2</v>
      </c>
      <c r="E5" s="5">
        <f>SUM(B2:B110)/E2</f>
        <v>0.3656387665198238</v>
      </c>
    </row>
    <row r="6" spans="1:5" x14ac:dyDescent="0.2">
      <c r="A6" s="6" t="s">
        <v>18</v>
      </c>
      <c r="B6" s="7">
        <v>6</v>
      </c>
    </row>
    <row r="7" spans="1:5" x14ac:dyDescent="0.2">
      <c r="A7" s="6" t="s">
        <v>1072</v>
      </c>
      <c r="B7" s="7">
        <v>6</v>
      </c>
    </row>
    <row r="8" spans="1:5" x14ac:dyDescent="0.2">
      <c r="A8" s="6" t="s">
        <v>2084</v>
      </c>
      <c r="B8" s="7">
        <v>5</v>
      </c>
    </row>
    <row r="9" spans="1:5" x14ac:dyDescent="0.2">
      <c r="A9" s="6" t="s">
        <v>702</v>
      </c>
      <c r="B9" s="7">
        <v>4</v>
      </c>
    </row>
    <row r="10" spans="1:5" x14ac:dyDescent="0.2">
      <c r="A10" s="6" t="s">
        <v>741</v>
      </c>
      <c r="B10" s="7">
        <v>4</v>
      </c>
    </row>
    <row r="11" spans="1:5" x14ac:dyDescent="0.2">
      <c r="A11" s="6" t="s">
        <v>1971</v>
      </c>
      <c r="B11" s="7">
        <v>4</v>
      </c>
    </row>
    <row r="12" spans="1:5" x14ac:dyDescent="0.2">
      <c r="A12" s="6" t="s">
        <v>2003</v>
      </c>
      <c r="B12" s="7">
        <v>4</v>
      </c>
    </row>
    <row r="13" spans="1:5" x14ac:dyDescent="0.2">
      <c r="A13" s="6" t="s">
        <v>291</v>
      </c>
      <c r="B13" s="7">
        <v>4</v>
      </c>
    </row>
    <row r="14" spans="1:5" x14ac:dyDescent="0.2">
      <c r="A14" s="6" t="s">
        <v>2118</v>
      </c>
      <c r="B14" s="7">
        <v>4</v>
      </c>
    </row>
    <row r="15" spans="1:5" x14ac:dyDescent="0.2">
      <c r="A15" s="6" t="s">
        <v>2224</v>
      </c>
      <c r="B15" s="7">
        <v>4</v>
      </c>
    </row>
    <row r="16" spans="1:5" x14ac:dyDescent="0.2">
      <c r="A16" s="6" t="s">
        <v>692</v>
      </c>
      <c r="B16" s="7">
        <v>3</v>
      </c>
    </row>
    <row r="17" spans="1:2" x14ac:dyDescent="0.2">
      <c r="A17" s="6" t="s">
        <v>1969</v>
      </c>
      <c r="B17" s="7">
        <v>3</v>
      </c>
    </row>
    <row r="18" spans="1:2" x14ac:dyDescent="0.2">
      <c r="A18" s="6" t="s">
        <v>1985</v>
      </c>
      <c r="B18" s="7">
        <v>3</v>
      </c>
    </row>
    <row r="19" spans="1:2" x14ac:dyDescent="0.2">
      <c r="A19" s="6" t="s">
        <v>2025</v>
      </c>
      <c r="B19" s="7">
        <v>3</v>
      </c>
    </row>
    <row r="20" spans="1:2" x14ac:dyDescent="0.2">
      <c r="A20" s="6" t="s">
        <v>2032</v>
      </c>
      <c r="B20" s="7">
        <v>3</v>
      </c>
    </row>
    <row r="21" spans="1:2" x14ac:dyDescent="0.2">
      <c r="A21" s="6" t="s">
        <v>465</v>
      </c>
      <c r="B21" s="7">
        <v>3</v>
      </c>
    </row>
    <row r="22" spans="1:2" x14ac:dyDescent="0.2">
      <c r="A22" s="6" t="s">
        <v>2046</v>
      </c>
      <c r="B22" s="7">
        <v>3</v>
      </c>
    </row>
    <row r="23" spans="1:2" x14ac:dyDescent="0.2">
      <c r="A23" s="6" t="s">
        <v>484</v>
      </c>
      <c r="B23" s="7">
        <v>3</v>
      </c>
    </row>
    <row r="24" spans="1:2" x14ac:dyDescent="0.2">
      <c r="A24" s="6" t="s">
        <v>842</v>
      </c>
      <c r="B24" s="7">
        <v>3</v>
      </c>
    </row>
    <row r="25" spans="1:2" x14ac:dyDescent="0.2">
      <c r="A25" s="6" t="s">
        <v>2075</v>
      </c>
      <c r="B25" s="7">
        <v>3</v>
      </c>
    </row>
    <row r="26" spans="1:2" x14ac:dyDescent="0.2">
      <c r="A26" s="6" t="s">
        <v>279</v>
      </c>
      <c r="B26" s="7">
        <v>3</v>
      </c>
    </row>
    <row r="27" spans="1:2" x14ac:dyDescent="0.2">
      <c r="A27" s="6" t="s">
        <v>954</v>
      </c>
      <c r="B27" s="7">
        <v>3</v>
      </c>
    </row>
    <row r="28" spans="1:2" x14ac:dyDescent="0.2">
      <c r="A28" s="6" t="s">
        <v>957</v>
      </c>
      <c r="B28" s="7">
        <v>3</v>
      </c>
    </row>
    <row r="29" spans="1:2" x14ac:dyDescent="0.2">
      <c r="A29" s="6" t="s">
        <v>567</v>
      </c>
      <c r="B29" s="7">
        <v>3</v>
      </c>
    </row>
    <row r="30" spans="1:2" x14ac:dyDescent="0.2">
      <c r="A30" s="6" t="s">
        <v>2226</v>
      </c>
      <c r="B30" s="7">
        <v>3</v>
      </c>
    </row>
    <row r="31" spans="1:2" x14ac:dyDescent="0.2">
      <c r="A31" s="6" t="s">
        <v>199</v>
      </c>
      <c r="B31" s="7">
        <v>2</v>
      </c>
    </row>
    <row r="32" spans="1:2" x14ac:dyDescent="0.2">
      <c r="A32" s="6" t="s">
        <v>1897</v>
      </c>
      <c r="B32" s="7">
        <v>2</v>
      </c>
    </row>
    <row r="33" spans="1:2" x14ac:dyDescent="0.2">
      <c r="A33" s="6" t="s">
        <v>1919</v>
      </c>
      <c r="B33" s="7">
        <v>2</v>
      </c>
    </row>
    <row r="34" spans="1:2" x14ac:dyDescent="0.2">
      <c r="A34" s="6" t="s">
        <v>1922</v>
      </c>
      <c r="B34" s="7">
        <v>2</v>
      </c>
    </row>
    <row r="35" spans="1:2" x14ac:dyDescent="0.2">
      <c r="A35" s="6" t="s">
        <v>1942</v>
      </c>
      <c r="B35" s="7">
        <v>2</v>
      </c>
    </row>
    <row r="36" spans="1:2" x14ac:dyDescent="0.2">
      <c r="A36" s="6" t="s">
        <v>1943</v>
      </c>
      <c r="B36" s="7">
        <v>2</v>
      </c>
    </row>
    <row r="37" spans="1:2" x14ac:dyDescent="0.2">
      <c r="A37" s="6" t="s">
        <v>1956</v>
      </c>
      <c r="B37" s="7">
        <v>2</v>
      </c>
    </row>
    <row r="38" spans="1:2" x14ac:dyDescent="0.2">
      <c r="A38" s="6" t="s">
        <v>427</v>
      </c>
      <c r="B38" s="7">
        <v>2</v>
      </c>
    </row>
    <row r="39" spans="1:2" x14ac:dyDescent="0.2">
      <c r="A39" s="6" t="s">
        <v>760</v>
      </c>
      <c r="B39" s="7">
        <v>2</v>
      </c>
    </row>
    <row r="40" spans="1:2" x14ac:dyDescent="0.2">
      <c r="A40" s="6" t="s">
        <v>1995</v>
      </c>
      <c r="B40" s="7">
        <v>2</v>
      </c>
    </row>
    <row r="41" spans="1:2" x14ac:dyDescent="0.2">
      <c r="A41" s="6" t="s">
        <v>252</v>
      </c>
      <c r="B41" s="7">
        <v>2</v>
      </c>
    </row>
    <row r="42" spans="1:2" x14ac:dyDescent="0.2">
      <c r="A42" s="6" t="s">
        <v>2036</v>
      </c>
      <c r="B42" s="7">
        <v>2</v>
      </c>
    </row>
    <row r="43" spans="1:2" x14ac:dyDescent="0.2">
      <c r="A43" s="6" t="s">
        <v>807</v>
      </c>
      <c r="B43" s="7">
        <v>2</v>
      </c>
    </row>
    <row r="44" spans="1:2" x14ac:dyDescent="0.2">
      <c r="A44" s="6" t="s">
        <v>809</v>
      </c>
      <c r="B44" s="7">
        <v>2</v>
      </c>
    </row>
    <row r="45" spans="1:2" x14ac:dyDescent="0.2">
      <c r="A45" s="6" t="s">
        <v>2040</v>
      </c>
      <c r="B45" s="7">
        <v>2</v>
      </c>
    </row>
    <row r="46" spans="1:2" x14ac:dyDescent="0.2">
      <c r="A46" s="6" t="s">
        <v>2042</v>
      </c>
      <c r="B46" s="7">
        <v>2</v>
      </c>
    </row>
    <row r="47" spans="1:2" x14ac:dyDescent="0.2">
      <c r="A47" s="6" t="s">
        <v>2052</v>
      </c>
      <c r="B47" s="7">
        <v>2</v>
      </c>
    </row>
    <row r="48" spans="1:2" x14ac:dyDescent="0.2">
      <c r="A48" s="6" t="s">
        <v>832</v>
      </c>
      <c r="B48" s="7">
        <v>2</v>
      </c>
    </row>
    <row r="49" spans="1:2" x14ac:dyDescent="0.2">
      <c r="A49" s="6" t="s">
        <v>2064</v>
      </c>
      <c r="B49" s="7">
        <v>2</v>
      </c>
    </row>
    <row r="50" spans="1:2" x14ac:dyDescent="0.2">
      <c r="A50" s="6" t="s">
        <v>2068</v>
      </c>
      <c r="B50" s="7">
        <v>2</v>
      </c>
    </row>
    <row r="51" spans="1:2" x14ac:dyDescent="0.2">
      <c r="A51" s="6" t="s">
        <v>2069</v>
      </c>
      <c r="B51" s="7">
        <v>2</v>
      </c>
    </row>
    <row r="52" spans="1:2" x14ac:dyDescent="0.2">
      <c r="A52" s="6" t="s">
        <v>2074</v>
      </c>
      <c r="B52" s="7">
        <v>2</v>
      </c>
    </row>
    <row r="53" spans="1:2" x14ac:dyDescent="0.2">
      <c r="A53" s="6" t="s">
        <v>2094</v>
      </c>
      <c r="B53" s="7">
        <v>2</v>
      </c>
    </row>
    <row r="54" spans="1:2" x14ac:dyDescent="0.2">
      <c r="A54" s="6" t="s">
        <v>2097</v>
      </c>
      <c r="B54" s="7">
        <v>2</v>
      </c>
    </row>
    <row r="55" spans="1:2" x14ac:dyDescent="0.2">
      <c r="A55" s="6" t="s">
        <v>2105</v>
      </c>
      <c r="B55" s="7">
        <v>2</v>
      </c>
    </row>
    <row r="56" spans="1:2" x14ac:dyDescent="0.2">
      <c r="A56" s="6" t="s">
        <v>880</v>
      </c>
      <c r="B56" s="7">
        <v>2</v>
      </c>
    </row>
    <row r="57" spans="1:2" x14ac:dyDescent="0.2">
      <c r="A57" s="6" t="s">
        <v>2117</v>
      </c>
      <c r="B57" s="7">
        <v>2</v>
      </c>
    </row>
    <row r="58" spans="1:2" x14ac:dyDescent="0.2">
      <c r="A58" s="6" t="s">
        <v>2142</v>
      </c>
      <c r="B58" s="7">
        <v>2</v>
      </c>
    </row>
    <row r="59" spans="1:2" x14ac:dyDescent="0.2">
      <c r="A59" s="6" t="s">
        <v>2146</v>
      </c>
      <c r="B59" s="7">
        <v>2</v>
      </c>
    </row>
    <row r="60" spans="1:2" x14ac:dyDescent="0.2">
      <c r="A60" s="6" t="s">
        <v>967</v>
      </c>
      <c r="B60" s="7">
        <v>2</v>
      </c>
    </row>
    <row r="61" spans="1:2" x14ac:dyDescent="0.2">
      <c r="A61" s="6" t="s">
        <v>977</v>
      </c>
      <c r="B61" s="7">
        <v>2</v>
      </c>
    </row>
    <row r="62" spans="1:2" x14ac:dyDescent="0.2">
      <c r="A62" s="6" t="s">
        <v>2188</v>
      </c>
      <c r="B62" s="7">
        <v>2</v>
      </c>
    </row>
    <row r="63" spans="1:2" x14ac:dyDescent="0.2">
      <c r="A63" s="6" t="s">
        <v>568</v>
      </c>
      <c r="B63" s="7">
        <v>2</v>
      </c>
    </row>
    <row r="64" spans="1:2" x14ac:dyDescent="0.2">
      <c r="A64" s="6" t="s">
        <v>2193</v>
      </c>
      <c r="B64" s="7">
        <v>2</v>
      </c>
    </row>
    <row r="65" spans="1:2" x14ac:dyDescent="0.2">
      <c r="A65" s="6" t="s">
        <v>570</v>
      </c>
      <c r="B65" s="7">
        <v>2</v>
      </c>
    </row>
    <row r="66" spans="1:2" x14ac:dyDescent="0.2">
      <c r="A66" s="6" t="s">
        <v>982</v>
      </c>
      <c r="B66" s="7">
        <v>2</v>
      </c>
    </row>
    <row r="67" spans="1:2" x14ac:dyDescent="0.2">
      <c r="A67" s="6" t="s">
        <v>329</v>
      </c>
      <c r="B67" s="7">
        <v>2</v>
      </c>
    </row>
    <row r="68" spans="1:2" x14ac:dyDescent="0.2">
      <c r="A68" s="6" t="s">
        <v>2204</v>
      </c>
      <c r="B68" s="7">
        <v>2</v>
      </c>
    </row>
    <row r="69" spans="1:2" x14ac:dyDescent="0.2">
      <c r="A69" s="6" t="s">
        <v>996</v>
      </c>
      <c r="B69" s="7">
        <v>2</v>
      </c>
    </row>
    <row r="70" spans="1:2" x14ac:dyDescent="0.2">
      <c r="A70" s="6" t="s">
        <v>2208</v>
      </c>
      <c r="B70" s="7">
        <v>2</v>
      </c>
    </row>
    <row r="71" spans="1:2" x14ac:dyDescent="0.2">
      <c r="A71" s="6" t="s">
        <v>2239</v>
      </c>
      <c r="B71" s="7">
        <v>2</v>
      </c>
    </row>
    <row r="72" spans="1:2" x14ac:dyDescent="0.2">
      <c r="A72" s="6" t="s">
        <v>1035</v>
      </c>
      <c r="B72" s="7">
        <v>2</v>
      </c>
    </row>
    <row r="73" spans="1:2" x14ac:dyDescent="0.2">
      <c r="A73" s="6" t="s">
        <v>2256</v>
      </c>
      <c r="B73" s="7">
        <v>2</v>
      </c>
    </row>
    <row r="74" spans="1:2" x14ac:dyDescent="0.2">
      <c r="A74" s="6" t="s">
        <v>612</v>
      </c>
      <c r="B74" s="7">
        <v>2</v>
      </c>
    </row>
    <row r="75" spans="1:2" x14ac:dyDescent="0.2">
      <c r="A75" s="6" t="s">
        <v>1077</v>
      </c>
      <c r="B75" s="7">
        <v>2</v>
      </c>
    </row>
    <row r="76" spans="1:2" x14ac:dyDescent="0.2">
      <c r="A76" s="6" t="s">
        <v>365</v>
      </c>
      <c r="B76" s="7">
        <v>2</v>
      </c>
    </row>
    <row r="77" spans="1:2" x14ac:dyDescent="0.2">
      <c r="A77" s="6" t="s">
        <v>2295</v>
      </c>
      <c r="B77" s="7">
        <v>2</v>
      </c>
    </row>
    <row r="78" spans="1:2" x14ac:dyDescent="0.2">
      <c r="A78" s="6" t="s">
        <v>2303</v>
      </c>
      <c r="B78" s="7">
        <v>2</v>
      </c>
    </row>
    <row r="79" spans="1:2" x14ac:dyDescent="0.2">
      <c r="A79" s="6" t="s">
        <v>2305</v>
      </c>
      <c r="B79" s="7">
        <v>2</v>
      </c>
    </row>
    <row r="80" spans="1:2" x14ac:dyDescent="0.2">
      <c r="A80" s="6" t="s">
        <v>2323</v>
      </c>
      <c r="B80" s="7">
        <v>2</v>
      </c>
    </row>
    <row r="81" spans="1:2" x14ac:dyDescent="0.2">
      <c r="A81" s="6" t="s">
        <v>2345</v>
      </c>
      <c r="B81" s="7">
        <v>2</v>
      </c>
    </row>
    <row r="82" spans="1:2" x14ac:dyDescent="0.2">
      <c r="A82" s="6" t="s">
        <v>1894</v>
      </c>
      <c r="B82" s="7">
        <v>1</v>
      </c>
    </row>
    <row r="83" spans="1:2" x14ac:dyDescent="0.2">
      <c r="A83" s="6" t="s">
        <v>1895</v>
      </c>
      <c r="B83" s="7">
        <v>1</v>
      </c>
    </row>
    <row r="84" spans="1:2" x14ac:dyDescent="0.2">
      <c r="A84" s="6" t="s">
        <v>1896</v>
      </c>
      <c r="B84" s="7">
        <v>1</v>
      </c>
    </row>
    <row r="85" spans="1:2" x14ac:dyDescent="0.2">
      <c r="A85" s="6" t="s">
        <v>665</v>
      </c>
      <c r="B85" s="7">
        <v>1</v>
      </c>
    </row>
    <row r="86" spans="1:2" x14ac:dyDescent="0.2">
      <c r="A86" s="6" t="s">
        <v>1898</v>
      </c>
      <c r="B86" s="7">
        <v>1</v>
      </c>
    </row>
    <row r="87" spans="1:2" x14ac:dyDescent="0.2">
      <c r="A87" s="6" t="s">
        <v>1899</v>
      </c>
      <c r="B87" s="7">
        <v>1</v>
      </c>
    </row>
    <row r="88" spans="1:2" x14ac:dyDescent="0.2">
      <c r="A88" s="6" t="s">
        <v>1900</v>
      </c>
      <c r="B88" s="7">
        <v>1</v>
      </c>
    </row>
    <row r="89" spans="1:2" x14ac:dyDescent="0.2">
      <c r="A89" s="6" t="s">
        <v>1901</v>
      </c>
      <c r="B89" s="7">
        <v>1</v>
      </c>
    </row>
    <row r="90" spans="1:2" x14ac:dyDescent="0.2">
      <c r="A90" s="6" t="s">
        <v>1902</v>
      </c>
      <c r="B90" s="7">
        <v>1</v>
      </c>
    </row>
    <row r="91" spans="1:2" x14ac:dyDescent="0.2">
      <c r="A91" s="6" t="s">
        <v>1903</v>
      </c>
      <c r="B91" s="7">
        <v>1</v>
      </c>
    </row>
    <row r="92" spans="1:2" x14ac:dyDescent="0.2">
      <c r="A92" s="6" t="s">
        <v>1904</v>
      </c>
      <c r="B92" s="7">
        <v>1</v>
      </c>
    </row>
    <row r="93" spans="1:2" x14ac:dyDescent="0.2">
      <c r="A93" s="6" t="s">
        <v>1905</v>
      </c>
      <c r="B93" s="7">
        <v>1</v>
      </c>
    </row>
    <row r="94" spans="1:2" x14ac:dyDescent="0.2">
      <c r="A94" s="6" t="s">
        <v>1906</v>
      </c>
      <c r="B94" s="7">
        <v>1</v>
      </c>
    </row>
    <row r="95" spans="1:2" x14ac:dyDescent="0.2">
      <c r="A95" s="6" t="s">
        <v>1907</v>
      </c>
      <c r="B95" s="7">
        <v>1</v>
      </c>
    </row>
    <row r="96" spans="1:2" x14ac:dyDescent="0.2">
      <c r="A96" s="6" t="s">
        <v>1908</v>
      </c>
      <c r="B96" s="7">
        <v>1</v>
      </c>
    </row>
    <row r="97" spans="1:2" x14ac:dyDescent="0.2">
      <c r="A97" s="6" t="s">
        <v>1909</v>
      </c>
      <c r="B97" s="7">
        <v>1</v>
      </c>
    </row>
    <row r="98" spans="1:2" x14ac:dyDescent="0.2">
      <c r="A98" s="6" t="s">
        <v>1910</v>
      </c>
      <c r="B98" s="7">
        <v>1</v>
      </c>
    </row>
    <row r="99" spans="1:2" x14ac:dyDescent="0.2">
      <c r="A99" s="6" t="s">
        <v>1911</v>
      </c>
      <c r="B99" s="7">
        <v>1</v>
      </c>
    </row>
    <row r="100" spans="1:2" x14ac:dyDescent="0.2">
      <c r="A100" s="6" t="s">
        <v>1912</v>
      </c>
      <c r="B100" s="7">
        <v>1</v>
      </c>
    </row>
    <row r="101" spans="1:2" x14ac:dyDescent="0.2">
      <c r="A101" s="6" t="s">
        <v>679</v>
      </c>
      <c r="B101" s="7">
        <v>1</v>
      </c>
    </row>
    <row r="102" spans="1:2" x14ac:dyDescent="0.2">
      <c r="A102" s="6" t="s">
        <v>1913</v>
      </c>
      <c r="B102" s="7">
        <v>1</v>
      </c>
    </row>
    <row r="103" spans="1:2" x14ac:dyDescent="0.2">
      <c r="A103" s="6" t="s">
        <v>1914</v>
      </c>
      <c r="B103" s="7">
        <v>1</v>
      </c>
    </row>
    <row r="104" spans="1:2" x14ac:dyDescent="0.2">
      <c r="A104" s="6" t="s">
        <v>1915</v>
      </c>
      <c r="B104" s="7">
        <v>1</v>
      </c>
    </row>
    <row r="105" spans="1:2" x14ac:dyDescent="0.2">
      <c r="A105" s="6" t="s">
        <v>1916</v>
      </c>
      <c r="B105" s="7">
        <v>1</v>
      </c>
    </row>
    <row r="106" spans="1:2" x14ac:dyDescent="0.2">
      <c r="A106" s="6" t="s">
        <v>1917</v>
      </c>
      <c r="B106" s="7">
        <v>1</v>
      </c>
    </row>
    <row r="107" spans="1:2" x14ac:dyDescent="0.2">
      <c r="A107" s="6" t="s">
        <v>1918</v>
      </c>
      <c r="B107" s="7">
        <v>1</v>
      </c>
    </row>
    <row r="108" spans="1:2" x14ac:dyDescent="0.2">
      <c r="A108" s="6" t="s">
        <v>688</v>
      </c>
      <c r="B108" s="7">
        <v>1</v>
      </c>
    </row>
    <row r="109" spans="1:2" x14ac:dyDescent="0.2">
      <c r="A109" s="6" t="s">
        <v>1920</v>
      </c>
      <c r="B109" s="7">
        <v>1</v>
      </c>
    </row>
    <row r="110" spans="1:2" x14ac:dyDescent="0.2">
      <c r="A110" s="6" t="s">
        <v>1921</v>
      </c>
      <c r="B110" s="7">
        <v>1</v>
      </c>
    </row>
    <row r="111" spans="1:2" x14ac:dyDescent="0.2">
      <c r="A111" s="2" t="s">
        <v>402</v>
      </c>
      <c r="B111" s="3">
        <v>1</v>
      </c>
    </row>
    <row r="112" spans="1:2" x14ac:dyDescent="0.2">
      <c r="A112" s="2" t="s">
        <v>1923</v>
      </c>
      <c r="B112" s="3">
        <v>1</v>
      </c>
    </row>
    <row r="113" spans="1:2" x14ac:dyDescent="0.2">
      <c r="A113" s="2" t="s">
        <v>1924</v>
      </c>
      <c r="B113" s="3">
        <v>1</v>
      </c>
    </row>
    <row r="114" spans="1:2" x14ac:dyDescent="0.2">
      <c r="A114" s="2" t="s">
        <v>1925</v>
      </c>
      <c r="B114" s="3">
        <v>1</v>
      </c>
    </row>
    <row r="115" spans="1:2" x14ac:dyDescent="0.2">
      <c r="A115" s="2" t="s">
        <v>1926</v>
      </c>
      <c r="B115" s="3">
        <v>1</v>
      </c>
    </row>
    <row r="116" spans="1:2" x14ac:dyDescent="0.2">
      <c r="A116" s="2" t="s">
        <v>1927</v>
      </c>
      <c r="B116" s="3">
        <v>1</v>
      </c>
    </row>
    <row r="117" spans="1:2" x14ac:dyDescent="0.2">
      <c r="A117" s="2" t="s">
        <v>1928</v>
      </c>
      <c r="B117" s="3">
        <v>1</v>
      </c>
    </row>
    <row r="118" spans="1:2" x14ac:dyDescent="0.2">
      <c r="A118" s="2" t="s">
        <v>1929</v>
      </c>
      <c r="B118" s="3">
        <v>1</v>
      </c>
    </row>
    <row r="119" spans="1:2" x14ac:dyDescent="0.2">
      <c r="A119" s="2" t="s">
        <v>1930</v>
      </c>
      <c r="B119" s="3">
        <v>1</v>
      </c>
    </row>
    <row r="120" spans="1:2" x14ac:dyDescent="0.2">
      <c r="A120" s="2" t="s">
        <v>1931</v>
      </c>
      <c r="B120" s="3">
        <v>1</v>
      </c>
    </row>
    <row r="121" spans="1:2" x14ac:dyDescent="0.2">
      <c r="A121" s="2" t="s">
        <v>1932</v>
      </c>
      <c r="B121" s="3">
        <v>1</v>
      </c>
    </row>
    <row r="122" spans="1:2" x14ac:dyDescent="0.2">
      <c r="A122" s="2" t="s">
        <v>1933</v>
      </c>
      <c r="B122" s="3">
        <v>1</v>
      </c>
    </row>
    <row r="123" spans="1:2" x14ac:dyDescent="0.2">
      <c r="A123" s="2" t="s">
        <v>1934</v>
      </c>
      <c r="B123" s="3">
        <v>1</v>
      </c>
    </row>
    <row r="124" spans="1:2" x14ac:dyDescent="0.2">
      <c r="A124" s="2" t="s">
        <v>1935</v>
      </c>
      <c r="B124" s="3">
        <v>1</v>
      </c>
    </row>
    <row r="125" spans="1:2" x14ac:dyDescent="0.2">
      <c r="A125" s="2" t="s">
        <v>1936</v>
      </c>
      <c r="B125" s="3">
        <v>1</v>
      </c>
    </row>
    <row r="126" spans="1:2" x14ac:dyDescent="0.2">
      <c r="A126" s="2" t="s">
        <v>1937</v>
      </c>
      <c r="B126" s="3">
        <v>1</v>
      </c>
    </row>
    <row r="127" spans="1:2" x14ac:dyDescent="0.2">
      <c r="A127" s="2" t="s">
        <v>1938</v>
      </c>
      <c r="B127" s="3">
        <v>1</v>
      </c>
    </row>
    <row r="128" spans="1:2" x14ac:dyDescent="0.2">
      <c r="A128" s="2" t="s">
        <v>1939</v>
      </c>
      <c r="B128" s="3">
        <v>1</v>
      </c>
    </row>
    <row r="129" spans="1:2" x14ac:dyDescent="0.2">
      <c r="A129" s="2" t="s">
        <v>1940</v>
      </c>
      <c r="B129" s="3">
        <v>1</v>
      </c>
    </row>
    <row r="130" spans="1:2" x14ac:dyDescent="0.2">
      <c r="A130" s="2" t="s">
        <v>1941</v>
      </c>
      <c r="B130" s="3">
        <v>1</v>
      </c>
    </row>
    <row r="131" spans="1:2" x14ac:dyDescent="0.2">
      <c r="A131" s="2" t="s">
        <v>1944</v>
      </c>
      <c r="B131" s="3">
        <v>1</v>
      </c>
    </row>
    <row r="132" spans="1:2" x14ac:dyDescent="0.2">
      <c r="A132" s="2" t="s">
        <v>1945</v>
      </c>
      <c r="B132" s="3">
        <v>1</v>
      </c>
    </row>
    <row r="133" spans="1:2" x14ac:dyDescent="0.2">
      <c r="A133" s="2" t="s">
        <v>1946</v>
      </c>
      <c r="B133" s="3">
        <v>1</v>
      </c>
    </row>
    <row r="134" spans="1:2" x14ac:dyDescent="0.2">
      <c r="A134" s="2" t="s">
        <v>1947</v>
      </c>
      <c r="B134" s="3">
        <v>1</v>
      </c>
    </row>
    <row r="135" spans="1:2" x14ac:dyDescent="0.2">
      <c r="A135" s="2" t="s">
        <v>1948</v>
      </c>
      <c r="B135" s="3">
        <v>1</v>
      </c>
    </row>
    <row r="136" spans="1:2" x14ac:dyDescent="0.2">
      <c r="A136" s="2" t="s">
        <v>1949</v>
      </c>
      <c r="B136" s="3">
        <v>1</v>
      </c>
    </row>
    <row r="137" spans="1:2" x14ac:dyDescent="0.2">
      <c r="A137" s="2" t="s">
        <v>218</v>
      </c>
      <c r="B137" s="3">
        <v>1</v>
      </c>
    </row>
    <row r="138" spans="1:2" x14ac:dyDescent="0.2">
      <c r="A138" s="2" t="s">
        <v>1950</v>
      </c>
      <c r="B138" s="3">
        <v>1</v>
      </c>
    </row>
    <row r="139" spans="1:2" x14ac:dyDescent="0.2">
      <c r="A139" s="2" t="s">
        <v>1951</v>
      </c>
      <c r="B139" s="3">
        <v>1</v>
      </c>
    </row>
    <row r="140" spans="1:2" x14ac:dyDescent="0.2">
      <c r="A140" s="2" t="s">
        <v>1952</v>
      </c>
      <c r="B140" s="3">
        <v>1</v>
      </c>
    </row>
    <row r="141" spans="1:2" x14ac:dyDescent="0.2">
      <c r="A141" s="2" t="s">
        <v>1953</v>
      </c>
      <c r="B141" s="3">
        <v>1</v>
      </c>
    </row>
    <row r="142" spans="1:2" x14ac:dyDescent="0.2">
      <c r="A142" s="2" t="s">
        <v>1954</v>
      </c>
      <c r="B142" s="3">
        <v>1</v>
      </c>
    </row>
    <row r="143" spans="1:2" x14ac:dyDescent="0.2">
      <c r="A143" s="2" t="s">
        <v>1955</v>
      </c>
      <c r="B143" s="3">
        <v>1</v>
      </c>
    </row>
    <row r="144" spans="1:2" x14ac:dyDescent="0.2">
      <c r="A144" s="2" t="s">
        <v>61</v>
      </c>
      <c r="B144" s="3">
        <v>1</v>
      </c>
    </row>
    <row r="145" spans="1:2" x14ac:dyDescent="0.2">
      <c r="A145" s="2" t="s">
        <v>1957</v>
      </c>
      <c r="B145" s="3">
        <v>1</v>
      </c>
    </row>
    <row r="146" spans="1:2" x14ac:dyDescent="0.2">
      <c r="A146" s="2" t="s">
        <v>1958</v>
      </c>
      <c r="B146" s="3">
        <v>1</v>
      </c>
    </row>
    <row r="147" spans="1:2" x14ac:dyDescent="0.2">
      <c r="A147" s="2" t="s">
        <v>1959</v>
      </c>
      <c r="B147" s="3">
        <v>1</v>
      </c>
    </row>
    <row r="148" spans="1:2" x14ac:dyDescent="0.2">
      <c r="A148" s="2" t="s">
        <v>1960</v>
      </c>
      <c r="B148" s="3">
        <v>1</v>
      </c>
    </row>
    <row r="149" spans="1:2" x14ac:dyDescent="0.2">
      <c r="A149" s="2" t="s">
        <v>1961</v>
      </c>
      <c r="B149" s="3">
        <v>1</v>
      </c>
    </row>
    <row r="150" spans="1:2" x14ac:dyDescent="0.2">
      <c r="A150" s="2" t="s">
        <v>721</v>
      </c>
      <c r="B150" s="3">
        <v>1</v>
      </c>
    </row>
    <row r="151" spans="1:2" x14ac:dyDescent="0.2">
      <c r="A151" s="2" t="s">
        <v>1962</v>
      </c>
      <c r="B151" s="3">
        <v>1</v>
      </c>
    </row>
    <row r="152" spans="1:2" x14ac:dyDescent="0.2">
      <c r="A152" s="2" t="s">
        <v>1963</v>
      </c>
      <c r="B152" s="3">
        <v>1</v>
      </c>
    </row>
    <row r="153" spans="1:2" x14ac:dyDescent="0.2">
      <c r="A153" s="2" t="s">
        <v>1964</v>
      </c>
      <c r="B153" s="3">
        <v>1</v>
      </c>
    </row>
    <row r="154" spans="1:2" x14ac:dyDescent="0.2">
      <c r="A154" s="2" t="s">
        <v>1965</v>
      </c>
      <c r="B154" s="3">
        <v>1</v>
      </c>
    </row>
    <row r="155" spans="1:2" x14ac:dyDescent="0.2">
      <c r="A155" s="2" t="s">
        <v>1966</v>
      </c>
      <c r="B155" s="3">
        <v>1</v>
      </c>
    </row>
    <row r="156" spans="1:2" x14ac:dyDescent="0.2">
      <c r="A156" s="2" t="s">
        <v>1967</v>
      </c>
      <c r="B156" s="3">
        <v>1</v>
      </c>
    </row>
    <row r="157" spans="1:2" x14ac:dyDescent="0.2">
      <c r="A157" s="2" t="s">
        <v>1968</v>
      </c>
      <c r="B157" s="3">
        <v>1</v>
      </c>
    </row>
    <row r="158" spans="1:2" x14ac:dyDescent="0.2">
      <c r="A158" s="2" t="s">
        <v>740</v>
      </c>
      <c r="B158" s="3">
        <v>1</v>
      </c>
    </row>
    <row r="159" spans="1:2" x14ac:dyDescent="0.2">
      <c r="A159" s="2" t="s">
        <v>1970</v>
      </c>
      <c r="B159" s="3">
        <v>1</v>
      </c>
    </row>
    <row r="160" spans="1:2" x14ac:dyDescent="0.2">
      <c r="A160" s="2" t="s">
        <v>1972</v>
      </c>
      <c r="B160" s="3">
        <v>1</v>
      </c>
    </row>
    <row r="161" spans="1:2" x14ac:dyDescent="0.2">
      <c r="A161" s="2" t="s">
        <v>1973</v>
      </c>
      <c r="B161" s="3">
        <v>1</v>
      </c>
    </row>
    <row r="162" spans="1:2" x14ac:dyDescent="0.2">
      <c r="A162" s="2" t="s">
        <v>746</v>
      </c>
      <c r="B162" s="3">
        <v>1</v>
      </c>
    </row>
    <row r="163" spans="1:2" x14ac:dyDescent="0.2">
      <c r="A163" s="2" t="s">
        <v>1974</v>
      </c>
      <c r="B163" s="3">
        <v>1</v>
      </c>
    </row>
    <row r="164" spans="1:2" x14ac:dyDescent="0.2">
      <c r="A164" s="2" t="s">
        <v>1975</v>
      </c>
      <c r="B164" s="3">
        <v>1</v>
      </c>
    </row>
    <row r="165" spans="1:2" x14ac:dyDescent="0.2">
      <c r="A165" s="2" t="s">
        <v>1976</v>
      </c>
      <c r="B165" s="3">
        <v>1</v>
      </c>
    </row>
    <row r="166" spans="1:2" x14ac:dyDescent="0.2">
      <c r="A166" s="2" t="s">
        <v>1342</v>
      </c>
      <c r="B166" s="3">
        <v>1</v>
      </c>
    </row>
    <row r="167" spans="1:2" x14ac:dyDescent="0.2">
      <c r="A167" s="2" t="s">
        <v>1977</v>
      </c>
      <c r="B167" s="3">
        <v>1</v>
      </c>
    </row>
    <row r="168" spans="1:2" x14ac:dyDescent="0.2">
      <c r="A168" s="2" t="s">
        <v>1978</v>
      </c>
      <c r="B168" s="3">
        <v>1</v>
      </c>
    </row>
    <row r="169" spans="1:2" x14ac:dyDescent="0.2">
      <c r="A169" s="2" t="s">
        <v>1979</v>
      </c>
      <c r="B169" s="3">
        <v>1</v>
      </c>
    </row>
    <row r="170" spans="1:2" x14ac:dyDescent="0.2">
      <c r="A170" s="2" t="s">
        <v>1980</v>
      </c>
      <c r="B170" s="3">
        <v>1</v>
      </c>
    </row>
    <row r="171" spans="1:2" x14ac:dyDescent="0.2">
      <c r="A171" s="2" t="s">
        <v>1981</v>
      </c>
      <c r="B171" s="3">
        <v>1</v>
      </c>
    </row>
    <row r="172" spans="1:2" x14ac:dyDescent="0.2">
      <c r="A172" s="2" t="s">
        <v>1982</v>
      </c>
      <c r="B172" s="3">
        <v>1</v>
      </c>
    </row>
    <row r="173" spans="1:2" x14ac:dyDescent="0.2">
      <c r="A173" s="2" t="s">
        <v>1983</v>
      </c>
      <c r="B173" s="3">
        <v>1</v>
      </c>
    </row>
    <row r="174" spans="1:2" x14ac:dyDescent="0.2">
      <c r="A174" s="2" t="s">
        <v>1984</v>
      </c>
      <c r="B174" s="3">
        <v>1</v>
      </c>
    </row>
    <row r="175" spans="1:2" x14ac:dyDescent="0.2">
      <c r="A175" s="2" t="s">
        <v>243</v>
      </c>
      <c r="B175" s="3">
        <v>1</v>
      </c>
    </row>
    <row r="176" spans="1:2" x14ac:dyDescent="0.2">
      <c r="A176" s="2" t="s">
        <v>1986</v>
      </c>
      <c r="B176" s="3">
        <v>1</v>
      </c>
    </row>
    <row r="177" spans="1:2" x14ac:dyDescent="0.2">
      <c r="A177" s="2" t="s">
        <v>1987</v>
      </c>
      <c r="B177" s="3">
        <v>1</v>
      </c>
    </row>
    <row r="178" spans="1:2" x14ac:dyDescent="0.2">
      <c r="A178" s="2" t="s">
        <v>1988</v>
      </c>
      <c r="B178" s="3">
        <v>1</v>
      </c>
    </row>
    <row r="179" spans="1:2" x14ac:dyDescent="0.2">
      <c r="A179" s="2" t="s">
        <v>1989</v>
      </c>
      <c r="B179" s="3">
        <v>1</v>
      </c>
    </row>
    <row r="180" spans="1:2" x14ac:dyDescent="0.2">
      <c r="A180" s="2" t="s">
        <v>1811</v>
      </c>
      <c r="B180" s="3">
        <v>1</v>
      </c>
    </row>
    <row r="181" spans="1:2" x14ac:dyDescent="0.2">
      <c r="A181" s="2" t="s">
        <v>1990</v>
      </c>
      <c r="B181" s="3">
        <v>1</v>
      </c>
    </row>
    <row r="182" spans="1:2" x14ac:dyDescent="0.2">
      <c r="A182" s="2" t="s">
        <v>1991</v>
      </c>
      <c r="B182" s="3">
        <v>1</v>
      </c>
    </row>
    <row r="183" spans="1:2" x14ac:dyDescent="0.2">
      <c r="A183" s="2" t="s">
        <v>1992</v>
      </c>
      <c r="B183" s="3">
        <v>1</v>
      </c>
    </row>
    <row r="184" spans="1:2" x14ac:dyDescent="0.2">
      <c r="A184" s="2" t="s">
        <v>1993</v>
      </c>
      <c r="B184" s="3">
        <v>1</v>
      </c>
    </row>
    <row r="185" spans="1:2" x14ac:dyDescent="0.2">
      <c r="A185" s="2" t="s">
        <v>1994</v>
      </c>
      <c r="B185" s="3">
        <v>1</v>
      </c>
    </row>
    <row r="186" spans="1:2" x14ac:dyDescent="0.2">
      <c r="A186" s="2" t="s">
        <v>1996</v>
      </c>
      <c r="B186" s="3">
        <v>1</v>
      </c>
    </row>
    <row r="187" spans="1:2" x14ac:dyDescent="0.2">
      <c r="A187" s="2" t="s">
        <v>1997</v>
      </c>
      <c r="B187" s="3">
        <v>1</v>
      </c>
    </row>
    <row r="188" spans="1:2" x14ac:dyDescent="0.2">
      <c r="A188" s="2" t="s">
        <v>1998</v>
      </c>
      <c r="B188" s="3">
        <v>1</v>
      </c>
    </row>
    <row r="189" spans="1:2" x14ac:dyDescent="0.2">
      <c r="A189" s="2" t="s">
        <v>1999</v>
      </c>
      <c r="B189" s="3">
        <v>1</v>
      </c>
    </row>
    <row r="190" spans="1:2" x14ac:dyDescent="0.2">
      <c r="A190" s="2" t="s">
        <v>2000</v>
      </c>
      <c r="B190" s="3">
        <v>1</v>
      </c>
    </row>
    <row r="191" spans="1:2" x14ac:dyDescent="0.2">
      <c r="A191" s="2" t="s">
        <v>2001</v>
      </c>
      <c r="B191" s="3">
        <v>1</v>
      </c>
    </row>
    <row r="192" spans="1:2" x14ac:dyDescent="0.2">
      <c r="A192" s="2" t="s">
        <v>2002</v>
      </c>
      <c r="B192" s="3">
        <v>1</v>
      </c>
    </row>
    <row r="193" spans="1:2" x14ac:dyDescent="0.2">
      <c r="A193" s="2" t="s">
        <v>2004</v>
      </c>
      <c r="B193" s="3">
        <v>1</v>
      </c>
    </row>
    <row r="194" spans="1:2" x14ac:dyDescent="0.2">
      <c r="A194" s="2" t="s">
        <v>2005</v>
      </c>
      <c r="B194" s="3">
        <v>1</v>
      </c>
    </row>
    <row r="195" spans="1:2" x14ac:dyDescent="0.2">
      <c r="A195" s="2" t="s">
        <v>2006</v>
      </c>
      <c r="B195" s="3">
        <v>1</v>
      </c>
    </row>
    <row r="196" spans="1:2" x14ac:dyDescent="0.2">
      <c r="A196" s="2" t="s">
        <v>2007</v>
      </c>
      <c r="B196" s="3">
        <v>1</v>
      </c>
    </row>
    <row r="197" spans="1:2" x14ac:dyDescent="0.2">
      <c r="A197" s="2" t="s">
        <v>2008</v>
      </c>
      <c r="B197" s="3">
        <v>1</v>
      </c>
    </row>
    <row r="198" spans="1:2" x14ac:dyDescent="0.2">
      <c r="A198" s="2" t="s">
        <v>2009</v>
      </c>
      <c r="B198" s="3">
        <v>1</v>
      </c>
    </row>
    <row r="199" spans="1:2" x14ac:dyDescent="0.2">
      <c r="A199" s="2" t="s">
        <v>2010</v>
      </c>
      <c r="B199" s="3">
        <v>1</v>
      </c>
    </row>
    <row r="200" spans="1:2" x14ac:dyDescent="0.2">
      <c r="A200" s="2" t="s">
        <v>781</v>
      </c>
      <c r="B200" s="3">
        <v>1</v>
      </c>
    </row>
    <row r="201" spans="1:2" x14ac:dyDescent="0.2">
      <c r="A201" s="2" t="s">
        <v>782</v>
      </c>
      <c r="B201" s="3">
        <v>1</v>
      </c>
    </row>
    <row r="202" spans="1:2" x14ac:dyDescent="0.2">
      <c r="A202" s="2" t="s">
        <v>2011</v>
      </c>
      <c r="B202" s="3">
        <v>1</v>
      </c>
    </row>
    <row r="203" spans="1:2" x14ac:dyDescent="0.2">
      <c r="A203" s="2" t="s">
        <v>2012</v>
      </c>
      <c r="B203" s="3">
        <v>1</v>
      </c>
    </row>
    <row r="204" spans="1:2" x14ac:dyDescent="0.2">
      <c r="A204" s="2" t="s">
        <v>2013</v>
      </c>
      <c r="B204" s="3">
        <v>1</v>
      </c>
    </row>
    <row r="205" spans="1:2" x14ac:dyDescent="0.2">
      <c r="A205" s="2" t="s">
        <v>2014</v>
      </c>
      <c r="B205" s="3">
        <v>1</v>
      </c>
    </row>
    <row r="206" spans="1:2" x14ac:dyDescent="0.2">
      <c r="A206" s="2" t="s">
        <v>2015</v>
      </c>
      <c r="B206" s="3">
        <v>1</v>
      </c>
    </row>
    <row r="207" spans="1:2" x14ac:dyDescent="0.2">
      <c r="A207" s="2" t="s">
        <v>2016</v>
      </c>
      <c r="B207" s="3">
        <v>1</v>
      </c>
    </row>
    <row r="208" spans="1:2" x14ac:dyDescent="0.2">
      <c r="A208" s="2" t="s">
        <v>2017</v>
      </c>
      <c r="B208" s="3">
        <v>1</v>
      </c>
    </row>
    <row r="209" spans="1:2" x14ac:dyDescent="0.2">
      <c r="A209" s="2" t="s">
        <v>2018</v>
      </c>
      <c r="B209" s="3">
        <v>1</v>
      </c>
    </row>
    <row r="210" spans="1:2" x14ac:dyDescent="0.2">
      <c r="A210" s="2" t="s">
        <v>2019</v>
      </c>
      <c r="B210" s="3">
        <v>1</v>
      </c>
    </row>
    <row r="211" spans="1:2" x14ac:dyDescent="0.2">
      <c r="A211" s="2" t="s">
        <v>2020</v>
      </c>
      <c r="B211" s="3">
        <v>1</v>
      </c>
    </row>
    <row r="212" spans="1:2" x14ac:dyDescent="0.2">
      <c r="A212" s="2" t="s">
        <v>2021</v>
      </c>
      <c r="B212" s="3">
        <v>1</v>
      </c>
    </row>
    <row r="213" spans="1:2" x14ac:dyDescent="0.2">
      <c r="A213" s="2" t="s">
        <v>2022</v>
      </c>
      <c r="B213" s="3">
        <v>1</v>
      </c>
    </row>
    <row r="214" spans="1:2" x14ac:dyDescent="0.2">
      <c r="A214" s="2" t="s">
        <v>2023</v>
      </c>
      <c r="B214" s="3">
        <v>1</v>
      </c>
    </row>
    <row r="215" spans="1:2" x14ac:dyDescent="0.2">
      <c r="A215" s="2" t="s">
        <v>2024</v>
      </c>
      <c r="B215" s="3">
        <v>1</v>
      </c>
    </row>
    <row r="216" spans="1:2" x14ac:dyDescent="0.2">
      <c r="A216" s="2" t="s">
        <v>1366</v>
      </c>
      <c r="B216" s="3">
        <v>1</v>
      </c>
    </row>
    <row r="217" spans="1:2" x14ac:dyDescent="0.2">
      <c r="A217" s="2" t="s">
        <v>2026</v>
      </c>
      <c r="B217" s="3">
        <v>1</v>
      </c>
    </row>
    <row r="218" spans="1:2" x14ac:dyDescent="0.2">
      <c r="A218" s="2" t="s">
        <v>2027</v>
      </c>
      <c r="B218" s="3">
        <v>1</v>
      </c>
    </row>
    <row r="219" spans="1:2" x14ac:dyDescent="0.2">
      <c r="A219" s="2" t="s">
        <v>2028</v>
      </c>
      <c r="B219" s="3">
        <v>1</v>
      </c>
    </row>
    <row r="220" spans="1:2" x14ac:dyDescent="0.2">
      <c r="A220" s="2" t="s">
        <v>2029</v>
      </c>
      <c r="B220" s="3">
        <v>1</v>
      </c>
    </row>
    <row r="221" spans="1:2" x14ac:dyDescent="0.2">
      <c r="A221" s="2" t="s">
        <v>2030</v>
      </c>
      <c r="B221" s="3">
        <v>1</v>
      </c>
    </row>
    <row r="222" spans="1:2" x14ac:dyDescent="0.2">
      <c r="A222" s="2" t="s">
        <v>2031</v>
      </c>
      <c r="B222" s="3">
        <v>1</v>
      </c>
    </row>
    <row r="223" spans="1:2" x14ac:dyDescent="0.2">
      <c r="A223" s="2" t="s">
        <v>2033</v>
      </c>
      <c r="B223" s="3">
        <v>1</v>
      </c>
    </row>
    <row r="224" spans="1:2" x14ac:dyDescent="0.2">
      <c r="A224" s="2" t="s">
        <v>2034</v>
      </c>
      <c r="B224" s="3">
        <v>1</v>
      </c>
    </row>
    <row r="225" spans="1:2" x14ac:dyDescent="0.2">
      <c r="A225" s="2" t="s">
        <v>801</v>
      </c>
      <c r="B225" s="3">
        <v>1</v>
      </c>
    </row>
    <row r="226" spans="1:2" x14ac:dyDescent="0.2">
      <c r="A226" s="2" t="s">
        <v>2035</v>
      </c>
      <c r="B226" s="3">
        <v>1</v>
      </c>
    </row>
    <row r="227" spans="1:2" x14ac:dyDescent="0.2">
      <c r="A227" s="2" t="s">
        <v>804</v>
      </c>
      <c r="B227" s="3">
        <v>1</v>
      </c>
    </row>
    <row r="228" spans="1:2" x14ac:dyDescent="0.2">
      <c r="A228" s="2" t="s">
        <v>5</v>
      </c>
      <c r="B228" s="3">
        <v>1</v>
      </c>
    </row>
    <row r="229" spans="1:2" x14ac:dyDescent="0.2">
      <c r="A229" s="2" t="s">
        <v>2037</v>
      </c>
      <c r="B229" s="3">
        <v>1</v>
      </c>
    </row>
    <row r="230" spans="1:2" x14ac:dyDescent="0.2">
      <c r="A230" s="2" t="s">
        <v>812</v>
      </c>
      <c r="B230" s="3">
        <v>1</v>
      </c>
    </row>
    <row r="231" spans="1:2" x14ac:dyDescent="0.2">
      <c r="A231" s="2" t="s">
        <v>2038</v>
      </c>
      <c r="B231" s="3">
        <v>1</v>
      </c>
    </row>
    <row r="232" spans="1:2" x14ac:dyDescent="0.2">
      <c r="A232" s="2" t="s">
        <v>2039</v>
      </c>
      <c r="B232" s="3">
        <v>1</v>
      </c>
    </row>
    <row r="233" spans="1:2" x14ac:dyDescent="0.2">
      <c r="A233" s="2" t="s">
        <v>2041</v>
      </c>
      <c r="B233" s="3">
        <v>1</v>
      </c>
    </row>
    <row r="234" spans="1:2" x14ac:dyDescent="0.2">
      <c r="A234" s="2" t="s">
        <v>2043</v>
      </c>
      <c r="B234" s="3">
        <v>1</v>
      </c>
    </row>
    <row r="235" spans="1:2" x14ac:dyDescent="0.2">
      <c r="A235" s="2" t="s">
        <v>2044</v>
      </c>
      <c r="B235" s="3">
        <v>1</v>
      </c>
    </row>
    <row r="236" spans="1:2" x14ac:dyDescent="0.2">
      <c r="A236" s="2" t="s">
        <v>2045</v>
      </c>
      <c r="B236" s="3">
        <v>1</v>
      </c>
    </row>
    <row r="237" spans="1:2" x14ac:dyDescent="0.2">
      <c r="A237" s="2" t="s">
        <v>2047</v>
      </c>
      <c r="B237" s="3">
        <v>1</v>
      </c>
    </row>
    <row r="238" spans="1:2" x14ac:dyDescent="0.2">
      <c r="A238" s="2" t="s">
        <v>2048</v>
      </c>
      <c r="B238" s="3">
        <v>1</v>
      </c>
    </row>
    <row r="239" spans="1:2" x14ac:dyDescent="0.2">
      <c r="A239" s="2" t="s">
        <v>2049</v>
      </c>
      <c r="B239" s="3">
        <v>1</v>
      </c>
    </row>
    <row r="240" spans="1:2" x14ac:dyDescent="0.2">
      <c r="A240" s="2" t="s">
        <v>2050</v>
      </c>
      <c r="B240" s="3">
        <v>1</v>
      </c>
    </row>
    <row r="241" spans="1:2" x14ac:dyDescent="0.2">
      <c r="A241" s="2" t="s">
        <v>822</v>
      </c>
      <c r="B241" s="3">
        <v>1</v>
      </c>
    </row>
    <row r="242" spans="1:2" x14ac:dyDescent="0.2">
      <c r="A242" s="2" t="s">
        <v>2051</v>
      </c>
      <c r="B242" s="3">
        <v>1</v>
      </c>
    </row>
    <row r="243" spans="1:2" x14ac:dyDescent="0.2">
      <c r="A243" s="2" t="s">
        <v>2053</v>
      </c>
      <c r="B243" s="3">
        <v>1</v>
      </c>
    </row>
    <row r="244" spans="1:2" x14ac:dyDescent="0.2">
      <c r="A244" s="2" t="s">
        <v>2054</v>
      </c>
      <c r="B244" s="3">
        <v>1</v>
      </c>
    </row>
    <row r="245" spans="1:2" x14ac:dyDescent="0.2">
      <c r="A245" s="2" t="s">
        <v>2055</v>
      </c>
      <c r="B245" s="3">
        <v>1</v>
      </c>
    </row>
    <row r="246" spans="1:2" x14ac:dyDescent="0.2">
      <c r="A246" s="2" t="s">
        <v>2056</v>
      </c>
      <c r="B246" s="3">
        <v>1</v>
      </c>
    </row>
    <row r="247" spans="1:2" x14ac:dyDescent="0.2">
      <c r="A247" s="2" t="s">
        <v>2057</v>
      </c>
      <c r="B247" s="3">
        <v>1</v>
      </c>
    </row>
    <row r="248" spans="1:2" x14ac:dyDescent="0.2">
      <c r="A248" s="2" t="s">
        <v>2058</v>
      </c>
      <c r="B248" s="3">
        <v>1</v>
      </c>
    </row>
    <row r="249" spans="1:2" x14ac:dyDescent="0.2">
      <c r="A249" s="2" t="s">
        <v>2059</v>
      </c>
      <c r="B249" s="3">
        <v>1</v>
      </c>
    </row>
    <row r="250" spans="1:2" x14ac:dyDescent="0.2">
      <c r="A250" s="2" t="s">
        <v>2060</v>
      </c>
      <c r="B250" s="3">
        <v>1</v>
      </c>
    </row>
    <row r="251" spans="1:2" x14ac:dyDescent="0.2">
      <c r="A251" s="2" t="s">
        <v>2061</v>
      </c>
      <c r="B251" s="3">
        <v>1</v>
      </c>
    </row>
    <row r="252" spans="1:2" x14ac:dyDescent="0.2">
      <c r="A252" s="2" t="s">
        <v>2062</v>
      </c>
      <c r="B252" s="3">
        <v>1</v>
      </c>
    </row>
    <row r="253" spans="1:2" x14ac:dyDescent="0.2">
      <c r="A253" s="2" t="s">
        <v>2063</v>
      </c>
      <c r="B253" s="3">
        <v>1</v>
      </c>
    </row>
    <row r="254" spans="1:2" x14ac:dyDescent="0.2">
      <c r="A254" s="2" t="s">
        <v>2065</v>
      </c>
      <c r="B254" s="3">
        <v>1</v>
      </c>
    </row>
    <row r="255" spans="1:2" x14ac:dyDescent="0.2">
      <c r="A255" s="2" t="s">
        <v>2066</v>
      </c>
      <c r="B255" s="3">
        <v>1</v>
      </c>
    </row>
    <row r="256" spans="1:2" x14ac:dyDescent="0.2">
      <c r="A256" s="2" t="s">
        <v>2067</v>
      </c>
      <c r="B256" s="3">
        <v>1</v>
      </c>
    </row>
    <row r="257" spans="1:2" x14ac:dyDescent="0.2">
      <c r="A257" s="2" t="s">
        <v>2070</v>
      </c>
      <c r="B257" s="3">
        <v>1</v>
      </c>
    </row>
    <row r="258" spans="1:2" x14ac:dyDescent="0.2">
      <c r="A258" s="2" t="s">
        <v>2071</v>
      </c>
      <c r="B258" s="3">
        <v>1</v>
      </c>
    </row>
    <row r="259" spans="1:2" x14ac:dyDescent="0.2">
      <c r="A259" s="2" t="s">
        <v>2072</v>
      </c>
      <c r="B259" s="3">
        <v>1</v>
      </c>
    </row>
    <row r="260" spans="1:2" x14ac:dyDescent="0.2">
      <c r="A260" s="2" t="s">
        <v>2073</v>
      </c>
      <c r="B260" s="3">
        <v>1</v>
      </c>
    </row>
    <row r="261" spans="1:2" x14ac:dyDescent="0.2">
      <c r="A261" s="2" t="s">
        <v>1830</v>
      </c>
      <c r="B261" s="3">
        <v>1</v>
      </c>
    </row>
    <row r="262" spans="1:2" x14ac:dyDescent="0.2">
      <c r="A262" s="2" t="s">
        <v>2076</v>
      </c>
      <c r="B262" s="3">
        <v>1</v>
      </c>
    </row>
    <row r="263" spans="1:2" x14ac:dyDescent="0.2">
      <c r="A263" s="2" t="s">
        <v>2077</v>
      </c>
      <c r="B263" s="3">
        <v>1</v>
      </c>
    </row>
    <row r="264" spans="1:2" x14ac:dyDescent="0.2">
      <c r="A264" s="2" t="s">
        <v>2078</v>
      </c>
      <c r="B264" s="3">
        <v>1</v>
      </c>
    </row>
    <row r="265" spans="1:2" x14ac:dyDescent="0.2">
      <c r="A265" s="2" t="s">
        <v>2079</v>
      </c>
      <c r="B265" s="3">
        <v>1</v>
      </c>
    </row>
    <row r="266" spans="1:2" x14ac:dyDescent="0.2">
      <c r="A266" s="2" t="s">
        <v>2080</v>
      </c>
      <c r="B266" s="3">
        <v>1</v>
      </c>
    </row>
    <row r="267" spans="1:2" x14ac:dyDescent="0.2">
      <c r="A267" s="2" t="s">
        <v>2081</v>
      </c>
      <c r="B267" s="3">
        <v>1</v>
      </c>
    </row>
    <row r="268" spans="1:2" x14ac:dyDescent="0.2">
      <c r="A268" s="2" t="s">
        <v>2082</v>
      </c>
      <c r="B268" s="3">
        <v>1</v>
      </c>
    </row>
    <row r="269" spans="1:2" x14ac:dyDescent="0.2">
      <c r="A269" s="2" t="s">
        <v>2083</v>
      </c>
      <c r="B269" s="3">
        <v>1</v>
      </c>
    </row>
    <row r="270" spans="1:2" x14ac:dyDescent="0.2">
      <c r="A270" s="2" t="s">
        <v>2085</v>
      </c>
      <c r="B270" s="3">
        <v>1</v>
      </c>
    </row>
    <row r="271" spans="1:2" x14ac:dyDescent="0.2">
      <c r="A271" s="2" t="s">
        <v>2086</v>
      </c>
      <c r="B271" s="3">
        <v>1</v>
      </c>
    </row>
    <row r="272" spans="1:2" x14ac:dyDescent="0.2">
      <c r="A272" s="2" t="s">
        <v>851</v>
      </c>
      <c r="B272" s="3">
        <v>1</v>
      </c>
    </row>
    <row r="273" spans="1:2" x14ac:dyDescent="0.2">
      <c r="A273" s="2" t="s">
        <v>2087</v>
      </c>
      <c r="B273" s="3">
        <v>1</v>
      </c>
    </row>
    <row r="274" spans="1:2" x14ac:dyDescent="0.2">
      <c r="A274" s="2" t="s">
        <v>2088</v>
      </c>
      <c r="B274" s="3">
        <v>1</v>
      </c>
    </row>
    <row r="275" spans="1:2" x14ac:dyDescent="0.2">
      <c r="A275" s="2" t="s">
        <v>2089</v>
      </c>
      <c r="B275" s="3">
        <v>1</v>
      </c>
    </row>
    <row r="276" spans="1:2" x14ac:dyDescent="0.2">
      <c r="A276" s="2" t="s">
        <v>852</v>
      </c>
      <c r="B276" s="3">
        <v>1</v>
      </c>
    </row>
    <row r="277" spans="1:2" x14ac:dyDescent="0.2">
      <c r="A277" s="2" t="s">
        <v>2090</v>
      </c>
      <c r="B277" s="3">
        <v>1</v>
      </c>
    </row>
    <row r="278" spans="1:2" x14ac:dyDescent="0.2">
      <c r="A278" s="2" t="s">
        <v>2091</v>
      </c>
      <c r="B278" s="3">
        <v>1</v>
      </c>
    </row>
    <row r="279" spans="1:2" x14ac:dyDescent="0.2">
      <c r="A279" s="2" t="s">
        <v>2092</v>
      </c>
      <c r="B279" s="3">
        <v>1</v>
      </c>
    </row>
    <row r="280" spans="1:2" x14ac:dyDescent="0.2">
      <c r="A280" s="2" t="s">
        <v>2093</v>
      </c>
      <c r="B280" s="3">
        <v>1</v>
      </c>
    </row>
    <row r="281" spans="1:2" x14ac:dyDescent="0.2">
      <c r="A281" s="2" t="s">
        <v>854</v>
      </c>
      <c r="B281" s="3">
        <v>1</v>
      </c>
    </row>
    <row r="282" spans="1:2" x14ac:dyDescent="0.2">
      <c r="A282" s="2" t="s">
        <v>2095</v>
      </c>
      <c r="B282" s="3">
        <v>1</v>
      </c>
    </row>
    <row r="283" spans="1:2" x14ac:dyDescent="0.2">
      <c r="A283" s="2" t="s">
        <v>2096</v>
      </c>
      <c r="B283" s="3">
        <v>1</v>
      </c>
    </row>
    <row r="284" spans="1:2" x14ac:dyDescent="0.2">
      <c r="A284" s="2" t="s">
        <v>2098</v>
      </c>
      <c r="B284" s="3">
        <v>1</v>
      </c>
    </row>
    <row r="285" spans="1:2" x14ac:dyDescent="0.2">
      <c r="A285" s="2" t="s">
        <v>857</v>
      </c>
      <c r="B285" s="3">
        <v>1</v>
      </c>
    </row>
    <row r="286" spans="1:2" x14ac:dyDescent="0.2">
      <c r="A286" s="2" t="s">
        <v>2099</v>
      </c>
      <c r="B286" s="3">
        <v>1</v>
      </c>
    </row>
    <row r="287" spans="1:2" x14ac:dyDescent="0.2">
      <c r="A287" s="2" t="s">
        <v>858</v>
      </c>
      <c r="B287" s="3">
        <v>1</v>
      </c>
    </row>
    <row r="288" spans="1:2" x14ac:dyDescent="0.2">
      <c r="A288" s="2" t="s">
        <v>2100</v>
      </c>
      <c r="B288" s="3">
        <v>1</v>
      </c>
    </row>
    <row r="289" spans="1:2" x14ac:dyDescent="0.2">
      <c r="A289" s="2" t="s">
        <v>2101</v>
      </c>
      <c r="B289" s="3">
        <v>1</v>
      </c>
    </row>
    <row r="290" spans="1:2" x14ac:dyDescent="0.2">
      <c r="A290" s="2" t="s">
        <v>2102</v>
      </c>
      <c r="B290" s="3">
        <v>1</v>
      </c>
    </row>
    <row r="291" spans="1:2" x14ac:dyDescent="0.2">
      <c r="A291" s="2" t="s">
        <v>2103</v>
      </c>
      <c r="B291" s="3">
        <v>1</v>
      </c>
    </row>
    <row r="292" spans="1:2" x14ac:dyDescent="0.2">
      <c r="A292" s="2" t="s">
        <v>2104</v>
      </c>
      <c r="B292" s="3">
        <v>1</v>
      </c>
    </row>
    <row r="293" spans="1:2" x14ac:dyDescent="0.2">
      <c r="A293" s="2" t="s">
        <v>2106</v>
      </c>
      <c r="B293" s="3">
        <v>1</v>
      </c>
    </row>
    <row r="294" spans="1:2" x14ac:dyDescent="0.2">
      <c r="A294" s="2" t="s">
        <v>2107</v>
      </c>
      <c r="B294" s="3">
        <v>1</v>
      </c>
    </row>
    <row r="295" spans="1:2" x14ac:dyDescent="0.2">
      <c r="A295" s="2" t="s">
        <v>2108</v>
      </c>
      <c r="B295" s="3">
        <v>1</v>
      </c>
    </row>
    <row r="296" spans="1:2" x14ac:dyDescent="0.2">
      <c r="A296" s="2" t="s">
        <v>2109</v>
      </c>
      <c r="B296" s="3">
        <v>1</v>
      </c>
    </row>
    <row r="297" spans="1:2" x14ac:dyDescent="0.2">
      <c r="A297" s="2" t="s">
        <v>2110</v>
      </c>
      <c r="B297" s="3">
        <v>1</v>
      </c>
    </row>
    <row r="298" spans="1:2" x14ac:dyDescent="0.2">
      <c r="A298" s="2" t="s">
        <v>2111</v>
      </c>
      <c r="B298" s="3">
        <v>1</v>
      </c>
    </row>
    <row r="299" spans="1:2" x14ac:dyDescent="0.2">
      <c r="A299" s="2" t="s">
        <v>2112</v>
      </c>
      <c r="B299" s="3">
        <v>1</v>
      </c>
    </row>
    <row r="300" spans="1:2" x14ac:dyDescent="0.2">
      <c r="A300" s="2" t="s">
        <v>2113</v>
      </c>
      <c r="B300" s="3">
        <v>1</v>
      </c>
    </row>
    <row r="301" spans="1:2" x14ac:dyDescent="0.2">
      <c r="A301" s="2" t="s">
        <v>2114</v>
      </c>
      <c r="B301" s="3">
        <v>1</v>
      </c>
    </row>
    <row r="302" spans="1:2" x14ac:dyDescent="0.2">
      <c r="A302" s="2" t="s">
        <v>2115</v>
      </c>
      <c r="B302" s="3">
        <v>1</v>
      </c>
    </row>
    <row r="303" spans="1:2" x14ac:dyDescent="0.2">
      <c r="A303" s="2" t="s">
        <v>2116</v>
      </c>
      <c r="B303" s="3">
        <v>1</v>
      </c>
    </row>
    <row r="304" spans="1:2" x14ac:dyDescent="0.2">
      <c r="A304" s="2" t="s">
        <v>2119</v>
      </c>
      <c r="B304" s="3">
        <v>1</v>
      </c>
    </row>
    <row r="305" spans="1:2" x14ac:dyDescent="0.2">
      <c r="A305" s="2" t="s">
        <v>2120</v>
      </c>
      <c r="B305" s="3">
        <v>1</v>
      </c>
    </row>
    <row r="306" spans="1:2" x14ac:dyDescent="0.2">
      <c r="A306" s="2" t="s">
        <v>2121</v>
      </c>
      <c r="B306" s="3">
        <v>1</v>
      </c>
    </row>
    <row r="307" spans="1:2" x14ac:dyDescent="0.2">
      <c r="A307" s="2" t="s">
        <v>2122</v>
      </c>
      <c r="B307" s="3">
        <v>1</v>
      </c>
    </row>
    <row r="308" spans="1:2" x14ac:dyDescent="0.2">
      <c r="A308" s="2" t="s">
        <v>2123</v>
      </c>
      <c r="B308" s="3">
        <v>1</v>
      </c>
    </row>
    <row r="309" spans="1:2" x14ac:dyDescent="0.2">
      <c r="A309" s="2" t="s">
        <v>2124</v>
      </c>
      <c r="B309" s="3">
        <v>1</v>
      </c>
    </row>
    <row r="310" spans="1:2" x14ac:dyDescent="0.2">
      <c r="A310" s="2" t="s">
        <v>2125</v>
      </c>
      <c r="B310" s="3">
        <v>1</v>
      </c>
    </row>
    <row r="311" spans="1:2" x14ac:dyDescent="0.2">
      <c r="A311" s="2" t="s">
        <v>523</v>
      </c>
      <c r="B311" s="3">
        <v>1</v>
      </c>
    </row>
    <row r="312" spans="1:2" x14ac:dyDescent="0.2">
      <c r="A312" s="2" t="s">
        <v>2126</v>
      </c>
      <c r="B312" s="3">
        <v>1</v>
      </c>
    </row>
    <row r="313" spans="1:2" x14ac:dyDescent="0.2">
      <c r="A313" s="2" t="s">
        <v>2127</v>
      </c>
      <c r="B313" s="3">
        <v>1</v>
      </c>
    </row>
    <row r="314" spans="1:2" x14ac:dyDescent="0.2">
      <c r="A314" s="2" t="s">
        <v>2128</v>
      </c>
      <c r="B314" s="3">
        <v>1</v>
      </c>
    </row>
    <row r="315" spans="1:2" x14ac:dyDescent="0.2">
      <c r="A315" s="2" t="s">
        <v>2129</v>
      </c>
      <c r="B315" s="3">
        <v>1</v>
      </c>
    </row>
    <row r="316" spans="1:2" x14ac:dyDescent="0.2">
      <c r="A316" s="2" t="s">
        <v>2130</v>
      </c>
      <c r="B316" s="3">
        <v>1</v>
      </c>
    </row>
    <row r="317" spans="1:2" x14ac:dyDescent="0.2">
      <c r="A317" s="2" t="s">
        <v>2131</v>
      </c>
      <c r="B317" s="3">
        <v>1</v>
      </c>
    </row>
    <row r="318" spans="1:2" x14ac:dyDescent="0.2">
      <c r="A318" s="2" t="s">
        <v>2132</v>
      </c>
      <c r="B318" s="3">
        <v>1</v>
      </c>
    </row>
    <row r="319" spans="1:2" x14ac:dyDescent="0.2">
      <c r="A319" s="2" t="s">
        <v>2133</v>
      </c>
      <c r="B319" s="3">
        <v>1</v>
      </c>
    </row>
    <row r="320" spans="1:2" x14ac:dyDescent="0.2">
      <c r="A320" s="2" t="s">
        <v>2134</v>
      </c>
      <c r="B320" s="3">
        <v>1</v>
      </c>
    </row>
    <row r="321" spans="1:2" x14ac:dyDescent="0.2">
      <c r="A321" s="2" t="s">
        <v>2135</v>
      </c>
      <c r="B321" s="3">
        <v>1</v>
      </c>
    </row>
    <row r="322" spans="1:2" x14ac:dyDescent="0.2">
      <c r="A322" s="2" t="s">
        <v>2136</v>
      </c>
      <c r="B322" s="3">
        <v>1</v>
      </c>
    </row>
    <row r="323" spans="1:2" x14ac:dyDescent="0.2">
      <c r="A323" s="2" t="s">
        <v>2137</v>
      </c>
      <c r="B323" s="3">
        <v>1</v>
      </c>
    </row>
    <row r="324" spans="1:2" x14ac:dyDescent="0.2">
      <c r="A324" s="2" t="s">
        <v>2138</v>
      </c>
      <c r="B324" s="3">
        <v>1</v>
      </c>
    </row>
    <row r="325" spans="1:2" x14ac:dyDescent="0.2">
      <c r="A325" s="2" t="s">
        <v>2139</v>
      </c>
      <c r="B325" s="3">
        <v>1</v>
      </c>
    </row>
    <row r="326" spans="1:2" x14ac:dyDescent="0.2">
      <c r="A326" s="2" t="s">
        <v>2140</v>
      </c>
      <c r="B326" s="3">
        <v>1</v>
      </c>
    </row>
    <row r="327" spans="1:2" x14ac:dyDescent="0.2">
      <c r="A327" s="2" t="s">
        <v>2141</v>
      </c>
      <c r="B327" s="3">
        <v>1</v>
      </c>
    </row>
    <row r="328" spans="1:2" x14ac:dyDescent="0.2">
      <c r="A328" s="2" t="s">
        <v>2143</v>
      </c>
      <c r="B328" s="3">
        <v>1</v>
      </c>
    </row>
    <row r="329" spans="1:2" x14ac:dyDescent="0.2">
      <c r="A329" s="2" t="s">
        <v>2144</v>
      </c>
      <c r="B329" s="3">
        <v>1</v>
      </c>
    </row>
    <row r="330" spans="1:2" x14ac:dyDescent="0.2">
      <c r="A330" s="2" t="s">
        <v>2145</v>
      </c>
      <c r="B330" s="3">
        <v>1</v>
      </c>
    </row>
    <row r="331" spans="1:2" x14ac:dyDescent="0.2">
      <c r="A331" s="2" t="s">
        <v>929</v>
      </c>
      <c r="B331" s="3">
        <v>1</v>
      </c>
    </row>
    <row r="332" spans="1:2" x14ac:dyDescent="0.2">
      <c r="A332" s="2" t="s">
        <v>2147</v>
      </c>
      <c r="B332" s="3">
        <v>1</v>
      </c>
    </row>
    <row r="333" spans="1:2" x14ac:dyDescent="0.2">
      <c r="A333" s="2" t="s">
        <v>2148</v>
      </c>
      <c r="B333" s="3">
        <v>1</v>
      </c>
    </row>
    <row r="334" spans="1:2" x14ac:dyDescent="0.2">
      <c r="A334" s="2" t="s">
        <v>2149</v>
      </c>
      <c r="B334" s="3">
        <v>1</v>
      </c>
    </row>
    <row r="335" spans="1:2" x14ac:dyDescent="0.2">
      <c r="A335" s="2" t="s">
        <v>2150</v>
      </c>
      <c r="B335" s="3">
        <v>1</v>
      </c>
    </row>
    <row r="336" spans="1:2" x14ac:dyDescent="0.2">
      <c r="A336" s="2" t="s">
        <v>2151</v>
      </c>
      <c r="B336" s="3">
        <v>1</v>
      </c>
    </row>
    <row r="337" spans="1:2" x14ac:dyDescent="0.2">
      <c r="A337" s="2" t="s">
        <v>2152</v>
      </c>
      <c r="B337" s="3">
        <v>1</v>
      </c>
    </row>
    <row r="338" spans="1:2" x14ac:dyDescent="0.2">
      <c r="A338" s="2" t="s">
        <v>2153</v>
      </c>
      <c r="B338" s="3">
        <v>1</v>
      </c>
    </row>
    <row r="339" spans="1:2" x14ac:dyDescent="0.2">
      <c r="A339" s="2" t="s">
        <v>2154</v>
      </c>
      <c r="B339" s="3">
        <v>1</v>
      </c>
    </row>
    <row r="340" spans="1:2" x14ac:dyDescent="0.2">
      <c r="A340" s="2" t="s">
        <v>2155</v>
      </c>
      <c r="B340" s="3">
        <v>1</v>
      </c>
    </row>
    <row r="341" spans="1:2" x14ac:dyDescent="0.2">
      <c r="A341" s="2" t="s">
        <v>2156</v>
      </c>
      <c r="B341" s="3">
        <v>1</v>
      </c>
    </row>
    <row r="342" spans="1:2" x14ac:dyDescent="0.2">
      <c r="A342" s="2" t="s">
        <v>2157</v>
      </c>
      <c r="B342" s="3">
        <v>1</v>
      </c>
    </row>
    <row r="343" spans="1:2" x14ac:dyDescent="0.2">
      <c r="A343" s="2" t="s">
        <v>2158</v>
      </c>
      <c r="B343" s="3">
        <v>1</v>
      </c>
    </row>
    <row r="344" spans="1:2" x14ac:dyDescent="0.2">
      <c r="A344" s="2" t="s">
        <v>2159</v>
      </c>
      <c r="B344" s="3">
        <v>1</v>
      </c>
    </row>
    <row r="345" spans="1:2" x14ac:dyDescent="0.2">
      <c r="A345" s="2" t="s">
        <v>2160</v>
      </c>
      <c r="B345" s="3">
        <v>1</v>
      </c>
    </row>
    <row r="346" spans="1:2" x14ac:dyDescent="0.2">
      <c r="A346" s="2" t="s">
        <v>2161</v>
      </c>
      <c r="B346" s="3">
        <v>1</v>
      </c>
    </row>
    <row r="347" spans="1:2" x14ac:dyDescent="0.2">
      <c r="A347" s="2" t="s">
        <v>2162</v>
      </c>
      <c r="B347" s="3">
        <v>1</v>
      </c>
    </row>
    <row r="348" spans="1:2" x14ac:dyDescent="0.2">
      <c r="A348" s="2" t="s">
        <v>2163</v>
      </c>
      <c r="B348" s="3">
        <v>1</v>
      </c>
    </row>
    <row r="349" spans="1:2" x14ac:dyDescent="0.2">
      <c r="A349" s="2" t="s">
        <v>2164</v>
      </c>
      <c r="B349" s="3">
        <v>1</v>
      </c>
    </row>
    <row r="350" spans="1:2" x14ac:dyDescent="0.2">
      <c r="A350" s="2" t="s">
        <v>2165</v>
      </c>
      <c r="B350" s="3">
        <v>1</v>
      </c>
    </row>
    <row r="351" spans="1:2" x14ac:dyDescent="0.2">
      <c r="A351" s="2" t="s">
        <v>2166</v>
      </c>
      <c r="B351" s="3">
        <v>1</v>
      </c>
    </row>
    <row r="352" spans="1:2" x14ac:dyDescent="0.2">
      <c r="A352" s="2" t="s">
        <v>2167</v>
      </c>
      <c r="B352" s="3">
        <v>1</v>
      </c>
    </row>
    <row r="353" spans="1:2" x14ac:dyDescent="0.2">
      <c r="A353" s="2" t="s">
        <v>2168</v>
      </c>
      <c r="B353" s="3">
        <v>1</v>
      </c>
    </row>
    <row r="354" spans="1:2" x14ac:dyDescent="0.2">
      <c r="A354" s="2" t="s">
        <v>2169</v>
      </c>
      <c r="B354" s="3">
        <v>1</v>
      </c>
    </row>
    <row r="355" spans="1:2" x14ac:dyDescent="0.2">
      <c r="A355" s="2" t="s">
        <v>2170</v>
      </c>
      <c r="B355" s="3">
        <v>1</v>
      </c>
    </row>
    <row r="356" spans="1:2" x14ac:dyDescent="0.2">
      <c r="A356" s="2" t="s">
        <v>2171</v>
      </c>
      <c r="B356" s="3">
        <v>1</v>
      </c>
    </row>
    <row r="357" spans="1:2" x14ac:dyDescent="0.2">
      <c r="A357" s="2" t="s">
        <v>2172</v>
      </c>
      <c r="B357" s="3">
        <v>1</v>
      </c>
    </row>
    <row r="358" spans="1:2" x14ac:dyDescent="0.2">
      <c r="A358" s="2" t="s">
        <v>949</v>
      </c>
      <c r="B358" s="3">
        <v>1</v>
      </c>
    </row>
    <row r="359" spans="1:2" x14ac:dyDescent="0.2">
      <c r="A359" s="2" t="s">
        <v>2173</v>
      </c>
      <c r="B359" s="3">
        <v>1</v>
      </c>
    </row>
    <row r="360" spans="1:2" x14ac:dyDescent="0.2">
      <c r="A360" s="2" t="s">
        <v>2174</v>
      </c>
      <c r="B360" s="3">
        <v>1</v>
      </c>
    </row>
    <row r="361" spans="1:2" x14ac:dyDescent="0.2">
      <c r="A361" s="2" t="s">
        <v>2175</v>
      </c>
      <c r="B361" s="3">
        <v>1</v>
      </c>
    </row>
    <row r="362" spans="1:2" x14ac:dyDescent="0.2">
      <c r="A362" s="2" t="s">
        <v>2176</v>
      </c>
      <c r="B362" s="3">
        <v>1</v>
      </c>
    </row>
    <row r="363" spans="1:2" x14ac:dyDescent="0.2">
      <c r="A363" s="2" t="s">
        <v>1439</v>
      </c>
      <c r="B363" s="3">
        <v>1</v>
      </c>
    </row>
    <row r="364" spans="1:2" x14ac:dyDescent="0.2">
      <c r="A364" s="2" t="s">
        <v>2177</v>
      </c>
      <c r="B364" s="3">
        <v>1</v>
      </c>
    </row>
    <row r="365" spans="1:2" x14ac:dyDescent="0.2">
      <c r="A365" s="2" t="s">
        <v>2178</v>
      </c>
      <c r="B365" s="3">
        <v>1</v>
      </c>
    </row>
    <row r="366" spans="1:2" x14ac:dyDescent="0.2">
      <c r="A366" s="2" t="s">
        <v>2179</v>
      </c>
      <c r="B366" s="3">
        <v>1</v>
      </c>
    </row>
    <row r="367" spans="1:2" x14ac:dyDescent="0.2">
      <c r="A367" s="2" t="s">
        <v>2180</v>
      </c>
      <c r="B367" s="3">
        <v>1</v>
      </c>
    </row>
    <row r="368" spans="1:2" x14ac:dyDescent="0.2">
      <c r="A368" s="2" t="s">
        <v>2181</v>
      </c>
      <c r="B368" s="3">
        <v>1</v>
      </c>
    </row>
    <row r="369" spans="1:2" x14ac:dyDescent="0.2">
      <c r="A369" s="2" t="s">
        <v>557</v>
      </c>
      <c r="B369" s="3">
        <v>1</v>
      </c>
    </row>
    <row r="370" spans="1:2" x14ac:dyDescent="0.2">
      <c r="A370" s="2" t="s">
        <v>2182</v>
      </c>
      <c r="B370" s="3">
        <v>1</v>
      </c>
    </row>
    <row r="371" spans="1:2" x14ac:dyDescent="0.2">
      <c r="A371" s="2" t="s">
        <v>2183</v>
      </c>
      <c r="B371" s="3">
        <v>1</v>
      </c>
    </row>
    <row r="372" spans="1:2" x14ac:dyDescent="0.2">
      <c r="A372" s="2" t="s">
        <v>2184</v>
      </c>
      <c r="B372" s="3">
        <v>1</v>
      </c>
    </row>
    <row r="373" spans="1:2" x14ac:dyDescent="0.2">
      <c r="A373" s="2" t="s">
        <v>2185</v>
      </c>
      <c r="B373" s="3">
        <v>1</v>
      </c>
    </row>
    <row r="374" spans="1:2" x14ac:dyDescent="0.2">
      <c r="A374" s="2" t="s">
        <v>2186</v>
      </c>
      <c r="B374" s="3">
        <v>1</v>
      </c>
    </row>
    <row r="375" spans="1:2" x14ac:dyDescent="0.2">
      <c r="A375" s="2" t="s">
        <v>2187</v>
      </c>
      <c r="B375" s="3">
        <v>1</v>
      </c>
    </row>
    <row r="376" spans="1:2" x14ac:dyDescent="0.2">
      <c r="A376" s="2" t="s">
        <v>2189</v>
      </c>
      <c r="B376" s="3">
        <v>1</v>
      </c>
    </row>
    <row r="377" spans="1:2" x14ac:dyDescent="0.2">
      <c r="A377" s="2" t="s">
        <v>2190</v>
      </c>
      <c r="B377" s="3">
        <v>1</v>
      </c>
    </row>
    <row r="378" spans="1:2" x14ac:dyDescent="0.2">
      <c r="A378" s="2" t="s">
        <v>2191</v>
      </c>
      <c r="B378" s="3">
        <v>1</v>
      </c>
    </row>
    <row r="379" spans="1:2" x14ac:dyDescent="0.2">
      <c r="A379" s="2" t="s">
        <v>2192</v>
      </c>
      <c r="B379" s="3">
        <v>1</v>
      </c>
    </row>
    <row r="380" spans="1:2" x14ac:dyDescent="0.2">
      <c r="A380" s="2" t="s">
        <v>2194</v>
      </c>
      <c r="B380" s="3">
        <v>1</v>
      </c>
    </row>
    <row r="381" spans="1:2" x14ac:dyDescent="0.2">
      <c r="A381" s="2" t="s">
        <v>2195</v>
      </c>
      <c r="B381" s="3">
        <v>1</v>
      </c>
    </row>
    <row r="382" spans="1:2" x14ac:dyDescent="0.2">
      <c r="A382" s="2" t="s">
        <v>985</v>
      </c>
      <c r="B382" s="3">
        <v>1</v>
      </c>
    </row>
    <row r="383" spans="1:2" x14ac:dyDescent="0.2">
      <c r="A383" s="2" t="s">
        <v>2196</v>
      </c>
      <c r="B383" s="3">
        <v>1</v>
      </c>
    </row>
    <row r="384" spans="1:2" x14ac:dyDescent="0.2">
      <c r="A384" s="2" t="s">
        <v>988</v>
      </c>
      <c r="B384" s="3">
        <v>1</v>
      </c>
    </row>
    <row r="385" spans="1:2" x14ac:dyDescent="0.2">
      <c r="A385" s="2" t="s">
        <v>2197</v>
      </c>
      <c r="B385" s="3">
        <v>1</v>
      </c>
    </row>
    <row r="386" spans="1:2" x14ac:dyDescent="0.2">
      <c r="A386" s="2" t="s">
        <v>2198</v>
      </c>
      <c r="B386" s="3">
        <v>1</v>
      </c>
    </row>
    <row r="387" spans="1:2" x14ac:dyDescent="0.2">
      <c r="A387" s="2" t="s">
        <v>2199</v>
      </c>
      <c r="B387" s="3">
        <v>1</v>
      </c>
    </row>
    <row r="388" spans="1:2" x14ac:dyDescent="0.2">
      <c r="A388" s="2" t="s">
        <v>2200</v>
      </c>
      <c r="B388" s="3">
        <v>1</v>
      </c>
    </row>
    <row r="389" spans="1:2" x14ac:dyDescent="0.2">
      <c r="A389" s="2" t="s">
        <v>2201</v>
      </c>
      <c r="B389" s="3">
        <v>1</v>
      </c>
    </row>
    <row r="390" spans="1:2" x14ac:dyDescent="0.2">
      <c r="A390" s="2" t="s">
        <v>2202</v>
      </c>
      <c r="B390" s="3">
        <v>1</v>
      </c>
    </row>
    <row r="391" spans="1:2" x14ac:dyDescent="0.2">
      <c r="A391" s="2" t="s">
        <v>2203</v>
      </c>
      <c r="B391" s="3">
        <v>1</v>
      </c>
    </row>
    <row r="392" spans="1:2" x14ac:dyDescent="0.2">
      <c r="A392" s="2" t="s">
        <v>2205</v>
      </c>
      <c r="B392" s="3">
        <v>1</v>
      </c>
    </row>
    <row r="393" spans="1:2" x14ac:dyDescent="0.2">
      <c r="A393" s="2" t="s">
        <v>2206</v>
      </c>
      <c r="B393" s="3">
        <v>1</v>
      </c>
    </row>
    <row r="394" spans="1:2" x14ac:dyDescent="0.2">
      <c r="A394" s="2" t="s">
        <v>2207</v>
      </c>
      <c r="B394" s="3">
        <v>1</v>
      </c>
    </row>
    <row r="395" spans="1:2" x14ac:dyDescent="0.2">
      <c r="A395" s="2" t="s">
        <v>2209</v>
      </c>
      <c r="B395" s="3">
        <v>1</v>
      </c>
    </row>
    <row r="396" spans="1:2" x14ac:dyDescent="0.2">
      <c r="A396" s="2" t="s">
        <v>2210</v>
      </c>
      <c r="B396" s="3">
        <v>1</v>
      </c>
    </row>
    <row r="397" spans="1:2" x14ac:dyDescent="0.2">
      <c r="A397" s="2" t="s">
        <v>2211</v>
      </c>
      <c r="B397" s="3">
        <v>1</v>
      </c>
    </row>
    <row r="398" spans="1:2" x14ac:dyDescent="0.2">
      <c r="A398" s="2" t="s">
        <v>2212</v>
      </c>
      <c r="B398" s="3">
        <v>1</v>
      </c>
    </row>
    <row r="399" spans="1:2" x14ac:dyDescent="0.2">
      <c r="A399" s="2" t="s">
        <v>2213</v>
      </c>
      <c r="B399" s="3">
        <v>1</v>
      </c>
    </row>
    <row r="400" spans="1:2" x14ac:dyDescent="0.2">
      <c r="A400" s="2" t="s">
        <v>2214</v>
      </c>
      <c r="B400" s="3">
        <v>1</v>
      </c>
    </row>
    <row r="401" spans="1:2" x14ac:dyDescent="0.2">
      <c r="A401" s="2" t="s">
        <v>2215</v>
      </c>
      <c r="B401" s="3">
        <v>1</v>
      </c>
    </row>
    <row r="402" spans="1:2" x14ac:dyDescent="0.2">
      <c r="A402" s="2" t="s">
        <v>2216</v>
      </c>
      <c r="B402" s="3">
        <v>1</v>
      </c>
    </row>
    <row r="403" spans="1:2" x14ac:dyDescent="0.2">
      <c r="A403" s="2" t="s">
        <v>2217</v>
      </c>
      <c r="B403" s="3">
        <v>1</v>
      </c>
    </row>
    <row r="404" spans="1:2" x14ac:dyDescent="0.2">
      <c r="A404" s="2" t="s">
        <v>2218</v>
      </c>
      <c r="B404" s="3">
        <v>1</v>
      </c>
    </row>
    <row r="405" spans="1:2" x14ac:dyDescent="0.2">
      <c r="A405" s="2" t="s">
        <v>2219</v>
      </c>
      <c r="B405" s="3">
        <v>1</v>
      </c>
    </row>
    <row r="406" spans="1:2" x14ac:dyDescent="0.2">
      <c r="A406" s="2" t="s">
        <v>2220</v>
      </c>
      <c r="B406" s="3">
        <v>1</v>
      </c>
    </row>
    <row r="407" spans="1:2" x14ac:dyDescent="0.2">
      <c r="A407" s="2" t="s">
        <v>2221</v>
      </c>
      <c r="B407" s="3">
        <v>1</v>
      </c>
    </row>
    <row r="408" spans="1:2" x14ac:dyDescent="0.2">
      <c r="A408" s="2" t="s">
        <v>2222</v>
      </c>
      <c r="B408" s="3">
        <v>1</v>
      </c>
    </row>
    <row r="409" spans="1:2" x14ac:dyDescent="0.2">
      <c r="A409" s="2" t="s">
        <v>1712</v>
      </c>
      <c r="B409" s="3">
        <v>1</v>
      </c>
    </row>
    <row r="410" spans="1:2" x14ac:dyDescent="0.2">
      <c r="A410" s="2" t="s">
        <v>2223</v>
      </c>
      <c r="B410" s="3">
        <v>1</v>
      </c>
    </row>
    <row r="411" spans="1:2" x14ac:dyDescent="0.2">
      <c r="A411" s="2" t="s">
        <v>2225</v>
      </c>
      <c r="B411" s="3">
        <v>1</v>
      </c>
    </row>
    <row r="412" spans="1:2" x14ac:dyDescent="0.2">
      <c r="A412" s="2" t="s">
        <v>2227</v>
      </c>
      <c r="B412" s="3">
        <v>1</v>
      </c>
    </row>
    <row r="413" spans="1:2" x14ac:dyDescent="0.2">
      <c r="A413" s="2" t="s">
        <v>2228</v>
      </c>
      <c r="B413" s="3">
        <v>1</v>
      </c>
    </row>
    <row r="414" spans="1:2" x14ac:dyDescent="0.2">
      <c r="A414" s="2" t="s">
        <v>2229</v>
      </c>
      <c r="B414" s="3">
        <v>1</v>
      </c>
    </row>
    <row r="415" spans="1:2" x14ac:dyDescent="0.2">
      <c r="A415" s="2" t="s">
        <v>2230</v>
      </c>
      <c r="B415" s="3">
        <v>1</v>
      </c>
    </row>
    <row r="416" spans="1:2" x14ac:dyDescent="0.2">
      <c r="A416" s="2" t="s">
        <v>2231</v>
      </c>
      <c r="B416" s="3">
        <v>1</v>
      </c>
    </row>
    <row r="417" spans="1:2" x14ac:dyDescent="0.2">
      <c r="A417" s="2" t="s">
        <v>2232</v>
      </c>
      <c r="B417" s="3">
        <v>1</v>
      </c>
    </row>
    <row r="418" spans="1:2" x14ac:dyDescent="0.2">
      <c r="A418" s="2" t="s">
        <v>2233</v>
      </c>
      <c r="B418" s="3">
        <v>1</v>
      </c>
    </row>
    <row r="419" spans="1:2" x14ac:dyDescent="0.2">
      <c r="A419" s="2" t="s">
        <v>2234</v>
      </c>
      <c r="B419" s="3">
        <v>1</v>
      </c>
    </row>
    <row r="420" spans="1:2" x14ac:dyDescent="0.2">
      <c r="A420" s="2" t="s">
        <v>2235</v>
      </c>
      <c r="B420" s="3">
        <v>1</v>
      </c>
    </row>
    <row r="421" spans="1:2" x14ac:dyDescent="0.2">
      <c r="A421" s="2" t="s">
        <v>2236</v>
      </c>
      <c r="B421" s="3">
        <v>1</v>
      </c>
    </row>
    <row r="422" spans="1:2" x14ac:dyDescent="0.2">
      <c r="A422" s="2" t="s">
        <v>2237</v>
      </c>
      <c r="B422" s="3">
        <v>1</v>
      </c>
    </row>
    <row r="423" spans="1:2" x14ac:dyDescent="0.2">
      <c r="A423" s="2" t="s">
        <v>2238</v>
      </c>
      <c r="B423" s="3">
        <v>1</v>
      </c>
    </row>
    <row r="424" spans="1:2" x14ac:dyDescent="0.2">
      <c r="A424" s="2" t="s">
        <v>2240</v>
      </c>
      <c r="B424" s="3">
        <v>1</v>
      </c>
    </row>
    <row r="425" spans="1:2" x14ac:dyDescent="0.2">
      <c r="A425" s="2" t="s">
        <v>2241</v>
      </c>
      <c r="B425" s="3">
        <v>1</v>
      </c>
    </row>
    <row r="426" spans="1:2" x14ac:dyDescent="0.2">
      <c r="A426" s="2" t="s">
        <v>2242</v>
      </c>
      <c r="B426" s="3">
        <v>1</v>
      </c>
    </row>
    <row r="427" spans="1:2" x14ac:dyDescent="0.2">
      <c r="A427" s="2" t="s">
        <v>2243</v>
      </c>
      <c r="B427" s="3">
        <v>1</v>
      </c>
    </row>
    <row r="428" spans="1:2" x14ac:dyDescent="0.2">
      <c r="A428" s="2" t="s">
        <v>2244</v>
      </c>
      <c r="B428" s="3">
        <v>1</v>
      </c>
    </row>
    <row r="429" spans="1:2" x14ac:dyDescent="0.2">
      <c r="A429" s="2" t="s">
        <v>2245</v>
      </c>
      <c r="B429" s="3">
        <v>1</v>
      </c>
    </row>
    <row r="430" spans="1:2" x14ac:dyDescent="0.2">
      <c r="A430" s="2" t="s">
        <v>2246</v>
      </c>
      <c r="B430" s="3">
        <v>1</v>
      </c>
    </row>
    <row r="431" spans="1:2" x14ac:dyDescent="0.2">
      <c r="A431" s="2" t="s">
        <v>2247</v>
      </c>
      <c r="B431" s="3">
        <v>1</v>
      </c>
    </row>
    <row r="432" spans="1:2" x14ac:dyDescent="0.2">
      <c r="A432" s="2" t="s">
        <v>2248</v>
      </c>
      <c r="B432" s="3">
        <v>1</v>
      </c>
    </row>
    <row r="433" spans="1:2" x14ac:dyDescent="0.2">
      <c r="A433" s="2" t="s">
        <v>2249</v>
      </c>
      <c r="B433" s="3">
        <v>1</v>
      </c>
    </row>
    <row r="434" spans="1:2" x14ac:dyDescent="0.2">
      <c r="A434" s="2" t="s">
        <v>2250</v>
      </c>
      <c r="B434" s="3">
        <v>1</v>
      </c>
    </row>
    <row r="435" spans="1:2" x14ac:dyDescent="0.2">
      <c r="A435" s="2" t="s">
        <v>2251</v>
      </c>
      <c r="B435" s="3">
        <v>1</v>
      </c>
    </row>
    <row r="436" spans="1:2" x14ac:dyDescent="0.2">
      <c r="A436" s="2" t="s">
        <v>2252</v>
      </c>
      <c r="B436" s="3">
        <v>1</v>
      </c>
    </row>
    <row r="437" spans="1:2" x14ac:dyDescent="0.2">
      <c r="A437" s="2" t="s">
        <v>2253</v>
      </c>
      <c r="B437" s="3">
        <v>1</v>
      </c>
    </row>
    <row r="438" spans="1:2" x14ac:dyDescent="0.2">
      <c r="A438" s="2" t="s">
        <v>2254</v>
      </c>
      <c r="B438" s="3">
        <v>1</v>
      </c>
    </row>
    <row r="439" spans="1:2" x14ac:dyDescent="0.2">
      <c r="A439" s="2" t="s">
        <v>2255</v>
      </c>
      <c r="B439" s="3">
        <v>1</v>
      </c>
    </row>
    <row r="440" spans="1:2" x14ac:dyDescent="0.2">
      <c r="A440" s="2" t="s">
        <v>2257</v>
      </c>
      <c r="B440" s="3">
        <v>1</v>
      </c>
    </row>
    <row r="441" spans="1:2" x14ac:dyDescent="0.2">
      <c r="A441" s="2" t="s">
        <v>2258</v>
      </c>
      <c r="B441" s="3">
        <v>1</v>
      </c>
    </row>
    <row r="442" spans="1:2" x14ac:dyDescent="0.2">
      <c r="A442" s="2" t="s">
        <v>2259</v>
      </c>
      <c r="B442" s="3">
        <v>1</v>
      </c>
    </row>
    <row r="443" spans="1:2" x14ac:dyDescent="0.2">
      <c r="A443" s="2" t="s">
        <v>2260</v>
      </c>
      <c r="B443" s="3">
        <v>1</v>
      </c>
    </row>
    <row r="444" spans="1:2" x14ac:dyDescent="0.2">
      <c r="A444" s="2" t="s">
        <v>599</v>
      </c>
      <c r="B444" s="3">
        <v>1</v>
      </c>
    </row>
    <row r="445" spans="1:2" x14ac:dyDescent="0.2">
      <c r="A445" s="2" t="s">
        <v>2261</v>
      </c>
      <c r="B445" s="3">
        <v>1</v>
      </c>
    </row>
    <row r="446" spans="1:2" x14ac:dyDescent="0.2">
      <c r="A446" s="2" t="s">
        <v>2262</v>
      </c>
      <c r="B446" s="3">
        <v>1</v>
      </c>
    </row>
    <row r="447" spans="1:2" x14ac:dyDescent="0.2">
      <c r="A447" s="2" t="s">
        <v>1049</v>
      </c>
      <c r="B447" s="3">
        <v>1</v>
      </c>
    </row>
    <row r="448" spans="1:2" x14ac:dyDescent="0.2">
      <c r="A448" s="2" t="s">
        <v>2263</v>
      </c>
      <c r="B448" s="3">
        <v>1</v>
      </c>
    </row>
    <row r="449" spans="1:2" x14ac:dyDescent="0.2">
      <c r="A449" s="2" t="s">
        <v>605</v>
      </c>
      <c r="B449" s="3">
        <v>1</v>
      </c>
    </row>
    <row r="450" spans="1:2" x14ac:dyDescent="0.2">
      <c r="A450" s="2" t="s">
        <v>2264</v>
      </c>
      <c r="B450" s="3">
        <v>1</v>
      </c>
    </row>
    <row r="451" spans="1:2" x14ac:dyDescent="0.2">
      <c r="A451" s="2" t="s">
        <v>2265</v>
      </c>
      <c r="B451" s="3">
        <v>1</v>
      </c>
    </row>
    <row r="452" spans="1:2" x14ac:dyDescent="0.2">
      <c r="A452" s="2" t="s">
        <v>2266</v>
      </c>
      <c r="B452" s="3">
        <v>1</v>
      </c>
    </row>
    <row r="453" spans="1:2" x14ac:dyDescent="0.2">
      <c r="A453" s="2" t="s">
        <v>2267</v>
      </c>
      <c r="B453" s="3">
        <v>1</v>
      </c>
    </row>
    <row r="454" spans="1:2" x14ac:dyDescent="0.2">
      <c r="A454" s="2" t="s">
        <v>2268</v>
      </c>
      <c r="B454" s="3">
        <v>1</v>
      </c>
    </row>
    <row r="455" spans="1:2" x14ac:dyDescent="0.2">
      <c r="A455" s="2" t="s">
        <v>2269</v>
      </c>
      <c r="B455" s="3">
        <v>1</v>
      </c>
    </row>
    <row r="456" spans="1:2" x14ac:dyDescent="0.2">
      <c r="A456" s="2" t="s">
        <v>2270</v>
      </c>
      <c r="B456" s="3">
        <v>1</v>
      </c>
    </row>
    <row r="457" spans="1:2" x14ac:dyDescent="0.2">
      <c r="A457" s="2" t="s">
        <v>2271</v>
      </c>
      <c r="B457" s="3">
        <v>1</v>
      </c>
    </row>
    <row r="458" spans="1:2" x14ac:dyDescent="0.2">
      <c r="A458" s="2" t="s">
        <v>2272</v>
      </c>
      <c r="B458" s="3">
        <v>1</v>
      </c>
    </row>
    <row r="459" spans="1:2" x14ac:dyDescent="0.2">
      <c r="A459" s="2" t="s">
        <v>2273</v>
      </c>
      <c r="B459" s="3">
        <v>1</v>
      </c>
    </row>
    <row r="460" spans="1:2" x14ac:dyDescent="0.2">
      <c r="A460" s="2" t="s">
        <v>2274</v>
      </c>
      <c r="B460" s="3">
        <v>1</v>
      </c>
    </row>
    <row r="461" spans="1:2" x14ac:dyDescent="0.2">
      <c r="A461" s="2" t="s">
        <v>2275</v>
      </c>
      <c r="B461" s="3">
        <v>1</v>
      </c>
    </row>
    <row r="462" spans="1:2" x14ac:dyDescent="0.2">
      <c r="A462" s="2" t="s">
        <v>2276</v>
      </c>
      <c r="B462" s="3">
        <v>1</v>
      </c>
    </row>
    <row r="463" spans="1:2" x14ac:dyDescent="0.2">
      <c r="A463" s="2" t="s">
        <v>2277</v>
      </c>
      <c r="B463" s="3">
        <v>1</v>
      </c>
    </row>
    <row r="464" spans="1:2" x14ac:dyDescent="0.2">
      <c r="A464" s="2" t="s">
        <v>2278</v>
      </c>
      <c r="B464" s="3">
        <v>1</v>
      </c>
    </row>
    <row r="465" spans="1:2" x14ac:dyDescent="0.2">
      <c r="A465" s="2" t="s">
        <v>2280</v>
      </c>
      <c r="B465" s="3">
        <v>1</v>
      </c>
    </row>
    <row r="466" spans="1:2" x14ac:dyDescent="0.2">
      <c r="A466" s="2" t="s">
        <v>2281</v>
      </c>
      <c r="B466" s="3">
        <v>1</v>
      </c>
    </row>
    <row r="467" spans="1:2" x14ac:dyDescent="0.2">
      <c r="A467" s="2" t="s">
        <v>2282</v>
      </c>
      <c r="B467" s="3">
        <v>1</v>
      </c>
    </row>
    <row r="468" spans="1:2" x14ac:dyDescent="0.2">
      <c r="A468" s="2" t="s">
        <v>2283</v>
      </c>
      <c r="B468" s="3">
        <v>1</v>
      </c>
    </row>
    <row r="469" spans="1:2" x14ac:dyDescent="0.2">
      <c r="A469" s="2" t="s">
        <v>2284</v>
      </c>
      <c r="B469" s="3">
        <v>1</v>
      </c>
    </row>
    <row r="470" spans="1:2" x14ac:dyDescent="0.2">
      <c r="A470" s="2" t="s">
        <v>2285</v>
      </c>
      <c r="B470" s="3">
        <v>1</v>
      </c>
    </row>
    <row r="471" spans="1:2" x14ac:dyDescent="0.2">
      <c r="A471" s="2" t="s">
        <v>361</v>
      </c>
      <c r="B471" s="3">
        <v>1</v>
      </c>
    </row>
    <row r="472" spans="1:2" x14ac:dyDescent="0.2">
      <c r="A472" s="2" t="s">
        <v>1081</v>
      </c>
      <c r="B472" s="3">
        <v>1</v>
      </c>
    </row>
    <row r="473" spans="1:2" x14ac:dyDescent="0.2">
      <c r="A473" s="2" t="s">
        <v>2286</v>
      </c>
      <c r="B473" s="3">
        <v>1</v>
      </c>
    </row>
    <row r="474" spans="1:2" x14ac:dyDescent="0.2">
      <c r="A474" s="2" t="s">
        <v>2287</v>
      </c>
      <c r="B474" s="3">
        <v>1</v>
      </c>
    </row>
    <row r="475" spans="1:2" x14ac:dyDescent="0.2">
      <c r="A475" s="2" t="s">
        <v>2288</v>
      </c>
      <c r="B475" s="3">
        <v>1</v>
      </c>
    </row>
    <row r="476" spans="1:2" x14ac:dyDescent="0.2">
      <c r="A476" s="2" t="s">
        <v>2289</v>
      </c>
      <c r="B476" s="3">
        <v>1</v>
      </c>
    </row>
    <row r="477" spans="1:2" x14ac:dyDescent="0.2">
      <c r="A477" s="2" t="s">
        <v>2290</v>
      </c>
      <c r="B477" s="3">
        <v>1</v>
      </c>
    </row>
    <row r="478" spans="1:2" x14ac:dyDescent="0.2">
      <c r="A478" s="2" t="s">
        <v>2291</v>
      </c>
      <c r="B478" s="3">
        <v>1</v>
      </c>
    </row>
    <row r="479" spans="1:2" x14ac:dyDescent="0.2">
      <c r="A479" s="2" t="s">
        <v>2292</v>
      </c>
      <c r="B479" s="3">
        <v>1</v>
      </c>
    </row>
    <row r="480" spans="1:2" x14ac:dyDescent="0.2">
      <c r="A480" s="2" t="s">
        <v>2293</v>
      </c>
      <c r="B480" s="3">
        <v>1</v>
      </c>
    </row>
    <row r="481" spans="1:2" x14ac:dyDescent="0.2">
      <c r="A481" s="2" t="s">
        <v>2294</v>
      </c>
      <c r="B481" s="3">
        <v>1</v>
      </c>
    </row>
    <row r="482" spans="1:2" x14ac:dyDescent="0.2">
      <c r="A482" s="2" t="s">
        <v>2296</v>
      </c>
      <c r="B482" s="3">
        <v>1</v>
      </c>
    </row>
    <row r="483" spans="1:2" x14ac:dyDescent="0.2">
      <c r="A483" s="2" t="s">
        <v>371</v>
      </c>
      <c r="B483" s="3">
        <v>1</v>
      </c>
    </row>
    <row r="484" spans="1:2" x14ac:dyDescent="0.2">
      <c r="A484" s="2" t="s">
        <v>2297</v>
      </c>
      <c r="B484" s="3">
        <v>1</v>
      </c>
    </row>
    <row r="485" spans="1:2" x14ac:dyDescent="0.2">
      <c r="A485" s="2" t="s">
        <v>2298</v>
      </c>
      <c r="B485" s="3">
        <v>1</v>
      </c>
    </row>
    <row r="486" spans="1:2" x14ac:dyDescent="0.2">
      <c r="A486" s="2" t="s">
        <v>2299</v>
      </c>
      <c r="B486" s="3">
        <v>1</v>
      </c>
    </row>
    <row r="487" spans="1:2" x14ac:dyDescent="0.2">
      <c r="A487" s="2" t="s">
        <v>2300</v>
      </c>
      <c r="B487" s="3">
        <v>1</v>
      </c>
    </row>
    <row r="488" spans="1:2" x14ac:dyDescent="0.2">
      <c r="A488" s="2" t="s">
        <v>2301</v>
      </c>
      <c r="B488" s="3">
        <v>1</v>
      </c>
    </row>
    <row r="489" spans="1:2" x14ac:dyDescent="0.2">
      <c r="A489" s="2" t="s">
        <v>2302</v>
      </c>
      <c r="B489" s="3">
        <v>1</v>
      </c>
    </row>
    <row r="490" spans="1:2" x14ac:dyDescent="0.2">
      <c r="A490" s="2" t="s">
        <v>2304</v>
      </c>
      <c r="B490" s="3">
        <v>1</v>
      </c>
    </row>
    <row r="491" spans="1:2" x14ac:dyDescent="0.2">
      <c r="A491" s="2" t="s">
        <v>625</v>
      </c>
      <c r="B491" s="3">
        <v>1</v>
      </c>
    </row>
    <row r="492" spans="1:2" x14ac:dyDescent="0.2">
      <c r="A492" s="2" t="s">
        <v>2306</v>
      </c>
      <c r="B492" s="3">
        <v>1</v>
      </c>
    </row>
    <row r="493" spans="1:2" x14ac:dyDescent="0.2">
      <c r="A493" s="2" t="s">
        <v>2307</v>
      </c>
      <c r="B493" s="3">
        <v>1</v>
      </c>
    </row>
    <row r="494" spans="1:2" x14ac:dyDescent="0.2">
      <c r="A494" s="2" t="s">
        <v>2308</v>
      </c>
      <c r="B494" s="3">
        <v>1</v>
      </c>
    </row>
    <row r="495" spans="1:2" x14ac:dyDescent="0.2">
      <c r="A495" s="2" t="s">
        <v>2309</v>
      </c>
      <c r="B495" s="3">
        <v>1</v>
      </c>
    </row>
    <row r="496" spans="1:2" x14ac:dyDescent="0.2">
      <c r="A496" s="2" t="s">
        <v>2310</v>
      </c>
      <c r="B496" s="3">
        <v>1</v>
      </c>
    </row>
    <row r="497" spans="1:2" x14ac:dyDescent="0.2">
      <c r="A497" s="2" t="s">
        <v>2311</v>
      </c>
      <c r="B497" s="3">
        <v>1</v>
      </c>
    </row>
    <row r="498" spans="1:2" x14ac:dyDescent="0.2">
      <c r="A498" s="2" t="s">
        <v>2312</v>
      </c>
      <c r="B498" s="3">
        <v>1</v>
      </c>
    </row>
    <row r="499" spans="1:2" x14ac:dyDescent="0.2">
      <c r="A499" s="2" t="s">
        <v>2313</v>
      </c>
      <c r="B499" s="3">
        <v>1</v>
      </c>
    </row>
    <row r="500" spans="1:2" x14ac:dyDescent="0.2">
      <c r="A500" s="2" t="s">
        <v>2314</v>
      </c>
      <c r="B500" s="3">
        <v>1</v>
      </c>
    </row>
    <row r="501" spans="1:2" x14ac:dyDescent="0.2">
      <c r="A501" s="2" t="s">
        <v>2315</v>
      </c>
      <c r="B501" s="3">
        <v>1</v>
      </c>
    </row>
    <row r="502" spans="1:2" x14ac:dyDescent="0.2">
      <c r="A502" s="2" t="s">
        <v>2316</v>
      </c>
      <c r="B502" s="3">
        <v>1</v>
      </c>
    </row>
    <row r="503" spans="1:2" x14ac:dyDescent="0.2">
      <c r="A503" s="2" t="s">
        <v>2317</v>
      </c>
      <c r="B503" s="3">
        <v>1</v>
      </c>
    </row>
    <row r="504" spans="1:2" x14ac:dyDescent="0.2">
      <c r="A504" s="2" t="s">
        <v>2318</v>
      </c>
      <c r="B504" s="3">
        <v>1</v>
      </c>
    </row>
    <row r="505" spans="1:2" x14ac:dyDescent="0.2">
      <c r="A505" s="2" t="s">
        <v>2319</v>
      </c>
      <c r="B505" s="3">
        <v>1</v>
      </c>
    </row>
    <row r="506" spans="1:2" x14ac:dyDescent="0.2">
      <c r="A506" s="2" t="s">
        <v>2320</v>
      </c>
      <c r="B506" s="3">
        <v>1</v>
      </c>
    </row>
    <row r="507" spans="1:2" x14ac:dyDescent="0.2">
      <c r="A507" s="2" t="s">
        <v>2321</v>
      </c>
      <c r="B507" s="3">
        <v>1</v>
      </c>
    </row>
    <row r="508" spans="1:2" x14ac:dyDescent="0.2">
      <c r="A508" s="2" t="s">
        <v>2322</v>
      </c>
      <c r="B508" s="3">
        <v>1</v>
      </c>
    </row>
    <row r="509" spans="1:2" x14ac:dyDescent="0.2">
      <c r="A509" s="2" t="s">
        <v>2324</v>
      </c>
      <c r="B509" s="3">
        <v>1</v>
      </c>
    </row>
    <row r="510" spans="1:2" x14ac:dyDescent="0.2">
      <c r="A510" s="2" t="s">
        <v>2325</v>
      </c>
      <c r="B510" s="3">
        <v>1</v>
      </c>
    </row>
    <row r="511" spans="1:2" x14ac:dyDescent="0.2">
      <c r="A511" s="2" t="s">
        <v>2326</v>
      </c>
      <c r="B511" s="3">
        <v>1</v>
      </c>
    </row>
    <row r="512" spans="1:2" x14ac:dyDescent="0.2">
      <c r="A512" s="2" t="s">
        <v>2327</v>
      </c>
      <c r="B512" s="3">
        <v>1</v>
      </c>
    </row>
    <row r="513" spans="1:2" x14ac:dyDescent="0.2">
      <c r="A513" s="2" t="s">
        <v>2328</v>
      </c>
      <c r="B513" s="3">
        <v>1</v>
      </c>
    </row>
    <row r="514" spans="1:2" x14ac:dyDescent="0.2">
      <c r="A514" s="2" t="s">
        <v>2329</v>
      </c>
      <c r="B514" s="3">
        <v>1</v>
      </c>
    </row>
    <row r="515" spans="1:2" x14ac:dyDescent="0.2">
      <c r="A515" s="2" t="s">
        <v>2330</v>
      </c>
      <c r="B515" s="3">
        <v>1</v>
      </c>
    </row>
    <row r="516" spans="1:2" x14ac:dyDescent="0.2">
      <c r="A516" s="2" t="s">
        <v>2331</v>
      </c>
      <c r="B516" s="3">
        <v>1</v>
      </c>
    </row>
    <row r="517" spans="1:2" x14ac:dyDescent="0.2">
      <c r="A517" s="2" t="s">
        <v>2332</v>
      </c>
      <c r="B517" s="3">
        <v>1</v>
      </c>
    </row>
    <row r="518" spans="1:2" x14ac:dyDescent="0.2">
      <c r="A518" s="2" t="s">
        <v>2333</v>
      </c>
      <c r="B518" s="3">
        <v>1</v>
      </c>
    </row>
    <row r="519" spans="1:2" x14ac:dyDescent="0.2">
      <c r="A519" s="2" t="s">
        <v>2334</v>
      </c>
      <c r="B519" s="3">
        <v>1</v>
      </c>
    </row>
    <row r="520" spans="1:2" x14ac:dyDescent="0.2">
      <c r="A520" s="2" t="s">
        <v>2335</v>
      </c>
      <c r="B520" s="3">
        <v>1</v>
      </c>
    </row>
    <row r="521" spans="1:2" x14ac:dyDescent="0.2">
      <c r="A521" s="2" t="s">
        <v>2336</v>
      </c>
      <c r="B521" s="3">
        <v>1</v>
      </c>
    </row>
    <row r="522" spans="1:2" x14ac:dyDescent="0.2">
      <c r="A522" s="2" t="s">
        <v>2337</v>
      </c>
      <c r="B522" s="3">
        <v>1</v>
      </c>
    </row>
    <row r="523" spans="1:2" x14ac:dyDescent="0.2">
      <c r="A523" s="2" t="s">
        <v>27</v>
      </c>
      <c r="B523" s="3">
        <v>1</v>
      </c>
    </row>
    <row r="524" spans="1:2" x14ac:dyDescent="0.2">
      <c r="A524" s="2" t="s">
        <v>2338</v>
      </c>
      <c r="B524" s="3">
        <v>1</v>
      </c>
    </row>
    <row r="525" spans="1:2" x14ac:dyDescent="0.2">
      <c r="A525" s="2" t="s">
        <v>2339</v>
      </c>
      <c r="B525" s="3">
        <v>1</v>
      </c>
    </row>
    <row r="526" spans="1:2" x14ac:dyDescent="0.2">
      <c r="A526" s="2" t="s">
        <v>2340</v>
      </c>
      <c r="B526" s="3">
        <v>1</v>
      </c>
    </row>
    <row r="527" spans="1:2" x14ac:dyDescent="0.2">
      <c r="A527" s="2" t="s">
        <v>2341</v>
      </c>
      <c r="B527" s="3">
        <v>1</v>
      </c>
    </row>
    <row r="528" spans="1:2" x14ac:dyDescent="0.2">
      <c r="A528" s="2" t="s">
        <v>2342</v>
      </c>
      <c r="B528" s="3">
        <v>1</v>
      </c>
    </row>
    <row r="529" spans="1:2" x14ac:dyDescent="0.2">
      <c r="A529" s="2" t="s">
        <v>2343</v>
      </c>
      <c r="B529" s="3">
        <v>1</v>
      </c>
    </row>
    <row r="530" spans="1:2" x14ac:dyDescent="0.2">
      <c r="A530" s="2" t="s">
        <v>2344</v>
      </c>
      <c r="B530" s="3">
        <v>1</v>
      </c>
    </row>
    <row r="531" spans="1:2" x14ac:dyDescent="0.2">
      <c r="A531" s="2" t="s">
        <v>1125</v>
      </c>
      <c r="B531" s="3">
        <v>1</v>
      </c>
    </row>
    <row r="532" spans="1:2" x14ac:dyDescent="0.2">
      <c r="A532" s="2" t="s">
        <v>2346</v>
      </c>
      <c r="B532" s="3">
        <v>1</v>
      </c>
    </row>
    <row r="533" spans="1:2" x14ac:dyDescent="0.2">
      <c r="A533" s="2" t="s">
        <v>2347</v>
      </c>
      <c r="B533" s="3">
        <v>1</v>
      </c>
    </row>
    <row r="534" spans="1:2" x14ac:dyDescent="0.2">
      <c r="A534" s="2" t="s">
        <v>2348</v>
      </c>
      <c r="B534" s="3">
        <v>1</v>
      </c>
    </row>
    <row r="535" spans="1:2" x14ac:dyDescent="0.2">
      <c r="A535" s="2" t="s">
        <v>2349</v>
      </c>
      <c r="B535" s="3">
        <v>1</v>
      </c>
    </row>
    <row r="536" spans="1:2" x14ac:dyDescent="0.2">
      <c r="A536" s="2" t="s">
        <v>2350</v>
      </c>
      <c r="B536" s="3">
        <v>1</v>
      </c>
    </row>
    <row r="537" spans="1:2" x14ac:dyDescent="0.2">
      <c r="A537" s="2" t="s">
        <v>1138</v>
      </c>
      <c r="B537" s="3">
        <v>1</v>
      </c>
    </row>
    <row r="538" spans="1:2" x14ac:dyDescent="0.2">
      <c r="A538" s="2" t="s">
        <v>2351</v>
      </c>
      <c r="B538" s="3">
        <v>1</v>
      </c>
    </row>
    <row r="539" spans="1:2" x14ac:dyDescent="0.2">
      <c r="A539" s="2" t="s">
        <v>2352</v>
      </c>
      <c r="B539" s="3">
        <v>1</v>
      </c>
    </row>
    <row r="540" spans="1:2" x14ac:dyDescent="0.2">
      <c r="A540" s="2" t="s">
        <v>2353</v>
      </c>
      <c r="B540" s="3">
        <v>1</v>
      </c>
    </row>
    <row r="541" spans="1:2" x14ac:dyDescent="0.2">
      <c r="A541" s="2" t="s">
        <v>2354</v>
      </c>
      <c r="B541" s="3">
        <v>1</v>
      </c>
    </row>
    <row r="542" spans="1:2" x14ac:dyDescent="0.2">
      <c r="A542" s="2" t="s">
        <v>2355</v>
      </c>
      <c r="B542" s="3">
        <v>1</v>
      </c>
    </row>
  </sheetData>
  <sortState xmlns:xlrd2="http://schemas.microsoft.com/office/spreadsheetml/2017/richdata2" ref="A2:B547">
    <sortCondition descending="1" ref="B2:B54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94EC8-234C-6041-A252-FF3A3D00D834}">
  <dimension ref="A1:E246"/>
  <sheetViews>
    <sheetView workbookViewId="0">
      <selection activeCell="A2" sqref="A2:B10"/>
    </sheetView>
  </sheetViews>
  <sheetFormatPr baseColWidth="10" defaultRowHeight="16" x14ac:dyDescent="0.2"/>
  <cols>
    <col min="1" max="1" width="40.1640625" bestFit="1" customWidth="1"/>
  </cols>
  <sheetData>
    <row r="1" spans="1:5" x14ac:dyDescent="0.2">
      <c r="A1" s="4" t="s">
        <v>0</v>
      </c>
      <c r="B1" s="4" t="s">
        <v>1</v>
      </c>
      <c r="D1" s="4" t="s">
        <v>5356</v>
      </c>
      <c r="E1" s="4" t="s">
        <v>5357</v>
      </c>
    </row>
    <row r="2" spans="1:5" x14ac:dyDescent="0.2">
      <c r="A2" s="6" t="s">
        <v>2431</v>
      </c>
      <c r="B2" s="7">
        <v>9</v>
      </c>
      <c r="D2">
        <v>245</v>
      </c>
      <c r="E2">
        <v>312</v>
      </c>
    </row>
    <row r="3" spans="1:5" x14ac:dyDescent="0.2">
      <c r="A3" s="6" t="s">
        <v>915</v>
      </c>
      <c r="B3" s="7">
        <v>6</v>
      </c>
    </row>
    <row r="4" spans="1:5" x14ac:dyDescent="0.2">
      <c r="A4" s="6" t="s">
        <v>1762</v>
      </c>
      <c r="B4" s="7">
        <v>6</v>
      </c>
      <c r="D4" s="4" t="s">
        <v>5358</v>
      </c>
      <c r="E4" s="4" t="s">
        <v>5359</v>
      </c>
    </row>
    <row r="5" spans="1:5" x14ac:dyDescent="0.2">
      <c r="A5" s="6" t="s">
        <v>1534</v>
      </c>
      <c r="B5" s="7">
        <v>5</v>
      </c>
      <c r="D5">
        <f>0.2*D2</f>
        <v>49</v>
      </c>
      <c r="E5" s="5">
        <f>SUM(B2:B50)/E2</f>
        <v>0.37179487179487181</v>
      </c>
    </row>
    <row r="6" spans="1:5" x14ac:dyDescent="0.2">
      <c r="A6" s="6" t="s">
        <v>2428</v>
      </c>
      <c r="B6" s="7">
        <v>5</v>
      </c>
    </row>
    <row r="7" spans="1:5" x14ac:dyDescent="0.2">
      <c r="A7" s="6" t="s">
        <v>2362</v>
      </c>
      <c r="B7" s="7">
        <v>4</v>
      </c>
    </row>
    <row r="8" spans="1:5" x14ac:dyDescent="0.2">
      <c r="A8" s="6" t="s">
        <v>2407</v>
      </c>
      <c r="B8" s="7">
        <v>4</v>
      </c>
    </row>
    <row r="9" spans="1:5" x14ac:dyDescent="0.2">
      <c r="A9" s="6" t="s">
        <v>2224</v>
      </c>
      <c r="B9" s="7">
        <v>4</v>
      </c>
    </row>
    <row r="10" spans="1:5" x14ac:dyDescent="0.2">
      <c r="A10" s="6" t="s">
        <v>2534</v>
      </c>
      <c r="B10" s="7">
        <v>4</v>
      </c>
    </row>
    <row r="11" spans="1:5" x14ac:dyDescent="0.2">
      <c r="A11" s="6" t="s">
        <v>2382</v>
      </c>
      <c r="B11" s="7">
        <v>3</v>
      </c>
    </row>
    <row r="12" spans="1:5" x14ac:dyDescent="0.2">
      <c r="A12" s="6" t="s">
        <v>2433</v>
      </c>
      <c r="B12" s="7">
        <v>3</v>
      </c>
    </row>
    <row r="13" spans="1:5" x14ac:dyDescent="0.2">
      <c r="A13" s="6" t="s">
        <v>1624</v>
      </c>
      <c r="B13" s="7">
        <v>3</v>
      </c>
    </row>
    <row r="14" spans="1:5" x14ac:dyDescent="0.2">
      <c r="A14" s="6" t="s">
        <v>2438</v>
      </c>
      <c r="B14" s="7">
        <v>3</v>
      </c>
    </row>
    <row r="15" spans="1:5" x14ac:dyDescent="0.2">
      <c r="A15" s="6" t="s">
        <v>2461</v>
      </c>
      <c r="B15" s="7">
        <v>3</v>
      </c>
    </row>
    <row r="16" spans="1:5" x14ac:dyDescent="0.2">
      <c r="A16" s="6" t="s">
        <v>2463</v>
      </c>
      <c r="B16" s="7">
        <v>3</v>
      </c>
    </row>
    <row r="17" spans="1:2" x14ac:dyDescent="0.2">
      <c r="A17" s="6" t="s">
        <v>2532</v>
      </c>
      <c r="B17" s="7">
        <v>3</v>
      </c>
    </row>
    <row r="18" spans="1:2" x14ac:dyDescent="0.2">
      <c r="A18" s="6" t="s">
        <v>2567</v>
      </c>
      <c r="B18" s="7">
        <v>3</v>
      </c>
    </row>
    <row r="19" spans="1:2" x14ac:dyDescent="0.2">
      <c r="A19" s="6" t="s">
        <v>2375</v>
      </c>
      <c r="B19" s="7">
        <v>2</v>
      </c>
    </row>
    <row r="20" spans="1:2" x14ac:dyDescent="0.2">
      <c r="A20" s="6" t="s">
        <v>2401</v>
      </c>
      <c r="B20" s="7">
        <v>2</v>
      </c>
    </row>
    <row r="21" spans="1:2" x14ac:dyDescent="0.2">
      <c r="A21" s="6" t="s">
        <v>2416</v>
      </c>
      <c r="B21" s="7">
        <v>2</v>
      </c>
    </row>
    <row r="22" spans="1:2" x14ac:dyDescent="0.2">
      <c r="A22" s="6" t="s">
        <v>2478</v>
      </c>
      <c r="B22" s="7">
        <v>2</v>
      </c>
    </row>
    <row r="23" spans="1:2" x14ac:dyDescent="0.2">
      <c r="A23" s="6" t="s">
        <v>2485</v>
      </c>
      <c r="B23" s="7">
        <v>2</v>
      </c>
    </row>
    <row r="24" spans="1:2" x14ac:dyDescent="0.2">
      <c r="A24" s="6" t="s">
        <v>2497</v>
      </c>
      <c r="B24" s="7">
        <v>2</v>
      </c>
    </row>
    <row r="25" spans="1:2" x14ac:dyDescent="0.2">
      <c r="A25" s="6" t="s">
        <v>2500</v>
      </c>
      <c r="B25" s="7">
        <v>2</v>
      </c>
    </row>
    <row r="26" spans="1:2" x14ac:dyDescent="0.2">
      <c r="A26" s="6" t="s">
        <v>570</v>
      </c>
      <c r="B26" s="7">
        <v>2</v>
      </c>
    </row>
    <row r="27" spans="1:2" x14ac:dyDescent="0.2">
      <c r="A27" s="6" t="s">
        <v>2505</v>
      </c>
      <c r="B27" s="7">
        <v>2</v>
      </c>
    </row>
    <row r="28" spans="1:2" x14ac:dyDescent="0.2">
      <c r="A28" s="6" t="s">
        <v>2536</v>
      </c>
      <c r="B28" s="7">
        <v>2</v>
      </c>
    </row>
    <row r="29" spans="1:2" x14ac:dyDescent="0.2">
      <c r="A29" s="6" t="s">
        <v>2541</v>
      </c>
      <c r="B29" s="7">
        <v>2</v>
      </c>
    </row>
    <row r="30" spans="1:2" x14ac:dyDescent="0.2">
      <c r="A30" s="6" t="s">
        <v>2555</v>
      </c>
      <c r="B30" s="7">
        <v>2</v>
      </c>
    </row>
    <row r="31" spans="1:2" x14ac:dyDescent="0.2">
      <c r="A31" s="6" t="s">
        <v>2562</v>
      </c>
      <c r="B31" s="7">
        <v>2</v>
      </c>
    </row>
    <row r="32" spans="1:2" x14ac:dyDescent="0.2">
      <c r="A32" s="6" t="s">
        <v>2356</v>
      </c>
      <c r="B32" s="7">
        <v>1</v>
      </c>
    </row>
    <row r="33" spans="1:2" x14ac:dyDescent="0.2">
      <c r="A33" s="6" t="s">
        <v>2357</v>
      </c>
      <c r="B33" s="7">
        <v>1</v>
      </c>
    </row>
    <row r="34" spans="1:2" x14ac:dyDescent="0.2">
      <c r="A34" s="6" t="s">
        <v>2358</v>
      </c>
      <c r="B34" s="7">
        <v>1</v>
      </c>
    </row>
    <row r="35" spans="1:2" x14ac:dyDescent="0.2">
      <c r="A35" s="6" t="s">
        <v>2359</v>
      </c>
      <c r="B35" s="7">
        <v>1</v>
      </c>
    </row>
    <row r="36" spans="1:2" x14ac:dyDescent="0.2">
      <c r="A36" s="6" t="s">
        <v>2360</v>
      </c>
      <c r="B36" s="7">
        <v>1</v>
      </c>
    </row>
    <row r="37" spans="1:2" x14ac:dyDescent="0.2">
      <c r="A37" s="6" t="s">
        <v>2361</v>
      </c>
      <c r="B37" s="7">
        <v>1</v>
      </c>
    </row>
    <row r="38" spans="1:2" x14ac:dyDescent="0.2">
      <c r="A38" s="6" t="s">
        <v>2363</v>
      </c>
      <c r="B38" s="7">
        <v>1</v>
      </c>
    </row>
    <row r="39" spans="1:2" x14ac:dyDescent="0.2">
      <c r="A39" s="6" t="s">
        <v>2364</v>
      </c>
      <c r="B39" s="7">
        <v>1</v>
      </c>
    </row>
    <row r="40" spans="1:2" x14ac:dyDescent="0.2">
      <c r="A40" s="6" t="s">
        <v>2365</v>
      </c>
      <c r="B40" s="7">
        <v>1</v>
      </c>
    </row>
    <row r="41" spans="1:2" x14ac:dyDescent="0.2">
      <c r="A41" s="6" t="s">
        <v>2366</v>
      </c>
      <c r="B41" s="7">
        <v>1</v>
      </c>
    </row>
    <row r="42" spans="1:2" x14ac:dyDescent="0.2">
      <c r="A42" s="6" t="s">
        <v>677</v>
      </c>
      <c r="B42" s="7">
        <v>1</v>
      </c>
    </row>
    <row r="43" spans="1:2" x14ac:dyDescent="0.2">
      <c r="A43" s="6" t="s">
        <v>2367</v>
      </c>
      <c r="B43" s="7">
        <v>1</v>
      </c>
    </row>
    <row r="44" spans="1:2" x14ac:dyDescent="0.2">
      <c r="A44" s="6" t="s">
        <v>2368</v>
      </c>
      <c r="B44" s="7">
        <v>1</v>
      </c>
    </row>
    <row r="45" spans="1:2" x14ac:dyDescent="0.2">
      <c r="A45" s="6" t="s">
        <v>2369</v>
      </c>
      <c r="B45" s="7">
        <v>1</v>
      </c>
    </row>
    <row r="46" spans="1:2" x14ac:dyDescent="0.2">
      <c r="A46" s="6" t="s">
        <v>2370</v>
      </c>
      <c r="B46" s="7">
        <v>1</v>
      </c>
    </row>
    <row r="47" spans="1:2" x14ac:dyDescent="0.2">
      <c r="A47" s="6" t="s">
        <v>2371</v>
      </c>
      <c r="B47" s="7">
        <v>1</v>
      </c>
    </row>
    <row r="48" spans="1:2" x14ac:dyDescent="0.2">
      <c r="A48" s="6" t="s">
        <v>2372</v>
      </c>
      <c r="B48" s="7">
        <v>1</v>
      </c>
    </row>
    <row r="49" spans="1:2" x14ac:dyDescent="0.2">
      <c r="A49" s="6" t="s">
        <v>2373</v>
      </c>
      <c r="B49" s="7">
        <v>1</v>
      </c>
    </row>
    <row r="50" spans="1:2" x14ac:dyDescent="0.2">
      <c r="A50" s="6" t="s">
        <v>2374</v>
      </c>
      <c r="B50" s="7">
        <v>1</v>
      </c>
    </row>
    <row r="51" spans="1:2" x14ac:dyDescent="0.2">
      <c r="A51" s="2" t="s">
        <v>2376</v>
      </c>
      <c r="B51" s="3">
        <v>1</v>
      </c>
    </row>
    <row r="52" spans="1:2" x14ac:dyDescent="0.2">
      <c r="A52" s="2" t="s">
        <v>2377</v>
      </c>
      <c r="B52" s="3">
        <v>1</v>
      </c>
    </row>
    <row r="53" spans="1:2" x14ac:dyDescent="0.2">
      <c r="A53" s="2" t="s">
        <v>2378</v>
      </c>
      <c r="B53" s="3">
        <v>1</v>
      </c>
    </row>
    <row r="54" spans="1:2" x14ac:dyDescent="0.2">
      <c r="A54" s="2" t="s">
        <v>2379</v>
      </c>
      <c r="B54" s="3">
        <v>1</v>
      </c>
    </row>
    <row r="55" spans="1:2" x14ac:dyDescent="0.2">
      <c r="A55" s="2" t="s">
        <v>2380</v>
      </c>
      <c r="B55" s="3">
        <v>1</v>
      </c>
    </row>
    <row r="56" spans="1:2" x14ac:dyDescent="0.2">
      <c r="A56" s="2" t="s">
        <v>2381</v>
      </c>
      <c r="B56" s="3">
        <v>1</v>
      </c>
    </row>
    <row r="57" spans="1:2" x14ac:dyDescent="0.2">
      <c r="A57" s="2" t="s">
        <v>1970</v>
      </c>
      <c r="B57" s="3">
        <v>1</v>
      </c>
    </row>
    <row r="58" spans="1:2" x14ac:dyDescent="0.2">
      <c r="A58" s="2" t="s">
        <v>2383</v>
      </c>
      <c r="B58" s="3">
        <v>1</v>
      </c>
    </row>
    <row r="59" spans="1:2" x14ac:dyDescent="0.2">
      <c r="A59" s="2" t="s">
        <v>2384</v>
      </c>
      <c r="B59" s="3">
        <v>1</v>
      </c>
    </row>
    <row r="60" spans="1:2" x14ac:dyDescent="0.2">
      <c r="A60" s="2" t="s">
        <v>2385</v>
      </c>
      <c r="B60" s="3">
        <v>1</v>
      </c>
    </row>
    <row r="61" spans="1:2" x14ac:dyDescent="0.2">
      <c r="A61" s="2" t="s">
        <v>2386</v>
      </c>
      <c r="B61" s="3">
        <v>1</v>
      </c>
    </row>
    <row r="62" spans="1:2" x14ac:dyDescent="0.2">
      <c r="A62" s="2" t="s">
        <v>2387</v>
      </c>
      <c r="B62" s="3">
        <v>1</v>
      </c>
    </row>
    <row r="63" spans="1:2" x14ac:dyDescent="0.2">
      <c r="A63" s="2" t="s">
        <v>430</v>
      </c>
      <c r="B63" s="3">
        <v>1</v>
      </c>
    </row>
    <row r="64" spans="1:2" x14ac:dyDescent="0.2">
      <c r="A64" s="2" t="s">
        <v>432</v>
      </c>
      <c r="B64" s="3">
        <v>1</v>
      </c>
    </row>
    <row r="65" spans="1:2" x14ac:dyDescent="0.2">
      <c r="A65" s="2" t="s">
        <v>2388</v>
      </c>
      <c r="B65" s="3">
        <v>1</v>
      </c>
    </row>
    <row r="66" spans="1:2" x14ac:dyDescent="0.2">
      <c r="A66" s="2" t="s">
        <v>2389</v>
      </c>
      <c r="B66" s="3">
        <v>1</v>
      </c>
    </row>
    <row r="67" spans="1:2" x14ac:dyDescent="0.2">
      <c r="A67" s="2" t="s">
        <v>2390</v>
      </c>
      <c r="B67" s="3">
        <v>1</v>
      </c>
    </row>
    <row r="68" spans="1:2" x14ac:dyDescent="0.2">
      <c r="A68" s="2" t="s">
        <v>2391</v>
      </c>
      <c r="B68" s="3">
        <v>1</v>
      </c>
    </row>
    <row r="69" spans="1:2" x14ac:dyDescent="0.2">
      <c r="A69" s="2" t="s">
        <v>2392</v>
      </c>
      <c r="B69" s="3">
        <v>1</v>
      </c>
    </row>
    <row r="70" spans="1:2" x14ac:dyDescent="0.2">
      <c r="A70" s="2" t="s">
        <v>2393</v>
      </c>
      <c r="B70" s="3">
        <v>1</v>
      </c>
    </row>
    <row r="71" spans="1:2" x14ac:dyDescent="0.2">
      <c r="A71" s="2" t="s">
        <v>2394</v>
      </c>
      <c r="B71" s="3">
        <v>1</v>
      </c>
    </row>
    <row r="72" spans="1:2" x14ac:dyDescent="0.2">
      <c r="A72" s="2" t="s">
        <v>2395</v>
      </c>
      <c r="B72" s="3">
        <v>1</v>
      </c>
    </row>
    <row r="73" spans="1:2" x14ac:dyDescent="0.2">
      <c r="A73" s="2" t="s">
        <v>2396</v>
      </c>
      <c r="B73" s="3">
        <v>1</v>
      </c>
    </row>
    <row r="74" spans="1:2" x14ac:dyDescent="0.2">
      <c r="A74" s="2" t="s">
        <v>2397</v>
      </c>
      <c r="B74" s="3">
        <v>1</v>
      </c>
    </row>
    <row r="75" spans="1:2" x14ac:dyDescent="0.2">
      <c r="A75" s="2" t="s">
        <v>2398</v>
      </c>
      <c r="B75" s="3">
        <v>1</v>
      </c>
    </row>
    <row r="76" spans="1:2" x14ac:dyDescent="0.2">
      <c r="A76" s="2" t="s">
        <v>2399</v>
      </c>
      <c r="B76" s="3">
        <v>1</v>
      </c>
    </row>
    <row r="77" spans="1:2" x14ac:dyDescent="0.2">
      <c r="A77" s="2" t="s">
        <v>2400</v>
      </c>
      <c r="B77" s="3">
        <v>1</v>
      </c>
    </row>
    <row r="78" spans="1:2" x14ac:dyDescent="0.2">
      <c r="A78" s="2" t="s">
        <v>2402</v>
      </c>
      <c r="B78" s="3">
        <v>1</v>
      </c>
    </row>
    <row r="79" spans="1:2" x14ac:dyDescent="0.2">
      <c r="A79" s="2" t="s">
        <v>2403</v>
      </c>
      <c r="B79" s="3">
        <v>1</v>
      </c>
    </row>
    <row r="80" spans="1:2" x14ac:dyDescent="0.2">
      <c r="A80" s="2" t="s">
        <v>2404</v>
      </c>
      <c r="B80" s="3">
        <v>1</v>
      </c>
    </row>
    <row r="81" spans="1:2" x14ac:dyDescent="0.2">
      <c r="A81" s="2" t="s">
        <v>2405</v>
      </c>
      <c r="B81" s="3">
        <v>1</v>
      </c>
    </row>
    <row r="82" spans="1:2" x14ac:dyDescent="0.2">
      <c r="A82" s="2" t="s">
        <v>2406</v>
      </c>
      <c r="B82" s="3">
        <v>1</v>
      </c>
    </row>
    <row r="83" spans="1:2" x14ac:dyDescent="0.2">
      <c r="A83" s="2" t="s">
        <v>2408</v>
      </c>
      <c r="B83" s="3">
        <v>1</v>
      </c>
    </row>
    <row r="84" spans="1:2" x14ac:dyDescent="0.2">
      <c r="A84" s="2" t="s">
        <v>2409</v>
      </c>
      <c r="B84" s="3">
        <v>1</v>
      </c>
    </row>
    <row r="85" spans="1:2" x14ac:dyDescent="0.2">
      <c r="A85" s="2" t="s">
        <v>2410</v>
      </c>
      <c r="B85" s="3">
        <v>1</v>
      </c>
    </row>
    <row r="86" spans="1:2" x14ac:dyDescent="0.2">
      <c r="A86" s="2" t="s">
        <v>2411</v>
      </c>
      <c r="B86" s="3">
        <v>1</v>
      </c>
    </row>
    <row r="87" spans="1:2" x14ac:dyDescent="0.2">
      <c r="A87" s="2" t="s">
        <v>2412</v>
      </c>
      <c r="B87" s="3">
        <v>1</v>
      </c>
    </row>
    <row r="88" spans="1:2" x14ac:dyDescent="0.2">
      <c r="A88" s="2" t="s">
        <v>2413</v>
      </c>
      <c r="B88" s="3">
        <v>1</v>
      </c>
    </row>
    <row r="89" spans="1:2" x14ac:dyDescent="0.2">
      <c r="A89" s="2" t="s">
        <v>788</v>
      </c>
      <c r="B89" s="3">
        <v>1</v>
      </c>
    </row>
    <row r="90" spans="1:2" x14ac:dyDescent="0.2">
      <c r="A90" s="2" t="s">
        <v>2414</v>
      </c>
      <c r="B90" s="3">
        <v>1</v>
      </c>
    </row>
    <row r="91" spans="1:2" x14ac:dyDescent="0.2">
      <c r="A91" s="2" t="s">
        <v>2415</v>
      </c>
      <c r="B91" s="3">
        <v>1</v>
      </c>
    </row>
    <row r="92" spans="1:2" x14ac:dyDescent="0.2">
      <c r="A92" s="2" t="s">
        <v>2026</v>
      </c>
      <c r="B92" s="3">
        <v>1</v>
      </c>
    </row>
    <row r="93" spans="1:2" x14ac:dyDescent="0.2">
      <c r="A93" s="2" t="s">
        <v>2417</v>
      </c>
      <c r="B93" s="3">
        <v>1</v>
      </c>
    </row>
    <row r="94" spans="1:2" x14ac:dyDescent="0.2">
      <c r="A94" s="2" t="s">
        <v>2418</v>
      </c>
      <c r="B94" s="3">
        <v>1</v>
      </c>
    </row>
    <row r="95" spans="1:2" x14ac:dyDescent="0.2">
      <c r="A95" s="2" t="s">
        <v>2419</v>
      </c>
      <c r="B95" s="3">
        <v>1</v>
      </c>
    </row>
    <row r="96" spans="1:2" x14ac:dyDescent="0.2">
      <c r="A96" s="2" t="s">
        <v>801</v>
      </c>
      <c r="B96" s="3">
        <v>1</v>
      </c>
    </row>
    <row r="97" spans="1:2" x14ac:dyDescent="0.2">
      <c r="A97" s="2" t="s">
        <v>2420</v>
      </c>
      <c r="B97" s="3">
        <v>1</v>
      </c>
    </row>
    <row r="98" spans="1:2" x14ac:dyDescent="0.2">
      <c r="A98" s="2" t="s">
        <v>2421</v>
      </c>
      <c r="B98" s="3">
        <v>1</v>
      </c>
    </row>
    <row r="99" spans="1:2" x14ac:dyDescent="0.2">
      <c r="A99" s="2" t="s">
        <v>2422</v>
      </c>
      <c r="B99" s="3">
        <v>1</v>
      </c>
    </row>
    <row r="100" spans="1:2" x14ac:dyDescent="0.2">
      <c r="A100" s="2" t="s">
        <v>2423</v>
      </c>
      <c r="B100" s="3">
        <v>1</v>
      </c>
    </row>
    <row r="101" spans="1:2" x14ac:dyDescent="0.2">
      <c r="A101" s="2" t="s">
        <v>2424</v>
      </c>
      <c r="B101" s="3">
        <v>1</v>
      </c>
    </row>
    <row r="102" spans="1:2" x14ac:dyDescent="0.2">
      <c r="A102" s="2" t="s">
        <v>2425</v>
      </c>
      <c r="B102" s="3">
        <v>1</v>
      </c>
    </row>
    <row r="103" spans="1:2" x14ac:dyDescent="0.2">
      <c r="A103" s="2" t="s">
        <v>472</v>
      </c>
      <c r="B103" s="3">
        <v>1</v>
      </c>
    </row>
    <row r="104" spans="1:2" x14ac:dyDescent="0.2">
      <c r="A104" s="2" t="s">
        <v>2426</v>
      </c>
      <c r="B104" s="3">
        <v>1</v>
      </c>
    </row>
    <row r="105" spans="1:2" x14ac:dyDescent="0.2">
      <c r="A105" s="2" t="s">
        <v>2427</v>
      </c>
      <c r="B105" s="3">
        <v>1</v>
      </c>
    </row>
    <row r="106" spans="1:2" x14ac:dyDescent="0.2">
      <c r="A106" s="2" t="s">
        <v>2429</v>
      </c>
      <c r="B106" s="3">
        <v>1</v>
      </c>
    </row>
    <row r="107" spans="1:2" x14ac:dyDescent="0.2">
      <c r="A107" s="2" t="s">
        <v>2430</v>
      </c>
      <c r="B107" s="3">
        <v>1</v>
      </c>
    </row>
    <row r="108" spans="1:2" x14ac:dyDescent="0.2">
      <c r="A108" s="2" t="s">
        <v>2432</v>
      </c>
      <c r="B108" s="3">
        <v>1</v>
      </c>
    </row>
    <row r="109" spans="1:2" x14ac:dyDescent="0.2">
      <c r="A109" s="2" t="s">
        <v>2434</v>
      </c>
      <c r="B109" s="3">
        <v>1</v>
      </c>
    </row>
    <row r="110" spans="1:2" x14ac:dyDescent="0.2">
      <c r="A110" s="2" t="s">
        <v>832</v>
      </c>
      <c r="B110" s="3">
        <v>1</v>
      </c>
    </row>
    <row r="111" spans="1:2" x14ac:dyDescent="0.2">
      <c r="A111" s="2" t="s">
        <v>2435</v>
      </c>
      <c r="B111" s="3">
        <v>1</v>
      </c>
    </row>
    <row r="112" spans="1:2" x14ac:dyDescent="0.2">
      <c r="A112" s="2" t="s">
        <v>2436</v>
      </c>
      <c r="B112" s="3">
        <v>1</v>
      </c>
    </row>
    <row r="113" spans="1:2" x14ac:dyDescent="0.2">
      <c r="A113" s="2" t="s">
        <v>2437</v>
      </c>
      <c r="B113" s="3">
        <v>1</v>
      </c>
    </row>
    <row r="114" spans="1:2" x14ac:dyDescent="0.2">
      <c r="A114" s="2" t="s">
        <v>2071</v>
      </c>
      <c r="B114" s="3">
        <v>1</v>
      </c>
    </row>
    <row r="115" spans="1:2" x14ac:dyDescent="0.2">
      <c r="A115" s="2" t="s">
        <v>2439</v>
      </c>
      <c r="B115" s="3">
        <v>1</v>
      </c>
    </row>
    <row r="116" spans="1:2" x14ac:dyDescent="0.2">
      <c r="A116" s="2" t="s">
        <v>279</v>
      </c>
      <c r="B116" s="3">
        <v>1</v>
      </c>
    </row>
    <row r="117" spans="1:2" x14ac:dyDescent="0.2">
      <c r="A117" s="2" t="s">
        <v>2440</v>
      </c>
      <c r="B117" s="3">
        <v>1</v>
      </c>
    </row>
    <row r="118" spans="1:2" x14ac:dyDescent="0.2">
      <c r="A118" s="2" t="s">
        <v>2441</v>
      </c>
      <c r="B118" s="3">
        <v>1</v>
      </c>
    </row>
    <row r="119" spans="1:2" x14ac:dyDescent="0.2">
      <c r="A119" s="2" t="s">
        <v>851</v>
      </c>
      <c r="B119" s="3">
        <v>1</v>
      </c>
    </row>
    <row r="120" spans="1:2" x14ac:dyDescent="0.2">
      <c r="A120" s="2" t="s">
        <v>2442</v>
      </c>
      <c r="B120" s="3">
        <v>1</v>
      </c>
    </row>
    <row r="121" spans="1:2" x14ac:dyDescent="0.2">
      <c r="A121" s="2" t="s">
        <v>2443</v>
      </c>
      <c r="B121" s="3">
        <v>1</v>
      </c>
    </row>
    <row r="122" spans="1:2" x14ac:dyDescent="0.2">
      <c r="A122" s="2" t="s">
        <v>2444</v>
      </c>
      <c r="B122" s="3">
        <v>1</v>
      </c>
    </row>
    <row r="123" spans="1:2" x14ac:dyDescent="0.2">
      <c r="A123" s="2" t="s">
        <v>1637</v>
      </c>
      <c r="B123" s="3">
        <v>1</v>
      </c>
    </row>
    <row r="124" spans="1:2" x14ac:dyDescent="0.2">
      <c r="A124" s="2" t="s">
        <v>2445</v>
      </c>
      <c r="B124" s="3">
        <v>1</v>
      </c>
    </row>
    <row r="125" spans="1:2" x14ac:dyDescent="0.2">
      <c r="A125" s="2" t="s">
        <v>2446</v>
      </c>
      <c r="B125" s="3">
        <v>1</v>
      </c>
    </row>
    <row r="126" spans="1:2" x14ac:dyDescent="0.2">
      <c r="A126" s="2" t="s">
        <v>2447</v>
      </c>
      <c r="B126" s="3">
        <v>1</v>
      </c>
    </row>
    <row r="127" spans="1:2" x14ac:dyDescent="0.2">
      <c r="A127" s="2" t="s">
        <v>2448</v>
      </c>
      <c r="B127" s="3">
        <v>1</v>
      </c>
    </row>
    <row r="128" spans="1:2" x14ac:dyDescent="0.2">
      <c r="A128" s="2" t="s">
        <v>2449</v>
      </c>
      <c r="B128" s="3">
        <v>1</v>
      </c>
    </row>
    <row r="129" spans="1:2" x14ac:dyDescent="0.2">
      <c r="A129" s="2" t="s">
        <v>2450</v>
      </c>
      <c r="B129" s="3">
        <v>1</v>
      </c>
    </row>
    <row r="130" spans="1:2" x14ac:dyDescent="0.2">
      <c r="A130" s="2" t="s">
        <v>2451</v>
      </c>
      <c r="B130" s="3">
        <v>1</v>
      </c>
    </row>
    <row r="131" spans="1:2" x14ac:dyDescent="0.2">
      <c r="A131" s="2" t="s">
        <v>2452</v>
      </c>
      <c r="B131" s="3">
        <v>1</v>
      </c>
    </row>
    <row r="132" spans="1:2" x14ac:dyDescent="0.2">
      <c r="A132" s="2" t="s">
        <v>1213</v>
      </c>
      <c r="B132" s="3">
        <v>1</v>
      </c>
    </row>
    <row r="133" spans="1:2" x14ac:dyDescent="0.2">
      <c r="A133" s="2" t="s">
        <v>2453</v>
      </c>
      <c r="B133" s="3">
        <v>1</v>
      </c>
    </row>
    <row r="134" spans="1:2" x14ac:dyDescent="0.2">
      <c r="A134" s="2" t="s">
        <v>2454</v>
      </c>
      <c r="B134" s="3">
        <v>1</v>
      </c>
    </row>
    <row r="135" spans="1:2" x14ac:dyDescent="0.2">
      <c r="A135" s="2" t="s">
        <v>2455</v>
      </c>
      <c r="B135" s="3">
        <v>1</v>
      </c>
    </row>
    <row r="136" spans="1:2" x14ac:dyDescent="0.2">
      <c r="A136" s="2" t="s">
        <v>2456</v>
      </c>
      <c r="B136" s="3">
        <v>1</v>
      </c>
    </row>
    <row r="137" spans="1:2" x14ac:dyDescent="0.2">
      <c r="A137" s="2" t="s">
        <v>2457</v>
      </c>
      <c r="B137" s="3">
        <v>1</v>
      </c>
    </row>
    <row r="138" spans="1:2" x14ac:dyDescent="0.2">
      <c r="A138" s="2" t="s">
        <v>2458</v>
      </c>
      <c r="B138" s="3">
        <v>1</v>
      </c>
    </row>
    <row r="139" spans="1:2" x14ac:dyDescent="0.2">
      <c r="A139" s="2" t="s">
        <v>2459</v>
      </c>
      <c r="B139" s="3">
        <v>1</v>
      </c>
    </row>
    <row r="140" spans="1:2" x14ac:dyDescent="0.2">
      <c r="A140" s="2" t="s">
        <v>2460</v>
      </c>
      <c r="B140" s="3">
        <v>1</v>
      </c>
    </row>
    <row r="141" spans="1:2" x14ac:dyDescent="0.2">
      <c r="A141" s="2" t="s">
        <v>1840</v>
      </c>
      <c r="B141" s="3">
        <v>1</v>
      </c>
    </row>
    <row r="142" spans="1:2" x14ac:dyDescent="0.2">
      <c r="A142" s="2" t="s">
        <v>2462</v>
      </c>
      <c r="B142" s="3">
        <v>1</v>
      </c>
    </row>
    <row r="143" spans="1:2" x14ac:dyDescent="0.2">
      <c r="A143" s="2" t="s">
        <v>2464</v>
      </c>
      <c r="B143" s="3">
        <v>1</v>
      </c>
    </row>
    <row r="144" spans="1:2" x14ac:dyDescent="0.2">
      <c r="A144" s="2" t="s">
        <v>2465</v>
      </c>
      <c r="B144" s="3">
        <v>1</v>
      </c>
    </row>
    <row r="145" spans="1:2" x14ac:dyDescent="0.2">
      <c r="A145" s="2" t="s">
        <v>2466</v>
      </c>
      <c r="B145" s="3">
        <v>1</v>
      </c>
    </row>
    <row r="146" spans="1:2" x14ac:dyDescent="0.2">
      <c r="A146" s="2" t="s">
        <v>2467</v>
      </c>
      <c r="B146" s="3">
        <v>1</v>
      </c>
    </row>
    <row r="147" spans="1:2" x14ac:dyDescent="0.2">
      <c r="A147" s="2" t="s">
        <v>2468</v>
      </c>
      <c r="B147" s="3">
        <v>1</v>
      </c>
    </row>
    <row r="148" spans="1:2" x14ac:dyDescent="0.2">
      <c r="A148" s="2" t="s">
        <v>2469</v>
      </c>
      <c r="B148" s="3">
        <v>1</v>
      </c>
    </row>
    <row r="149" spans="1:2" x14ac:dyDescent="0.2">
      <c r="A149" s="2" t="s">
        <v>2149</v>
      </c>
      <c r="B149" s="3">
        <v>1</v>
      </c>
    </row>
    <row r="150" spans="1:2" x14ac:dyDescent="0.2">
      <c r="A150" s="2" t="s">
        <v>2470</v>
      </c>
      <c r="B150" s="3">
        <v>1</v>
      </c>
    </row>
    <row r="151" spans="1:2" x14ac:dyDescent="0.2">
      <c r="A151" s="2" t="s">
        <v>2471</v>
      </c>
      <c r="B151" s="3">
        <v>1</v>
      </c>
    </row>
    <row r="152" spans="1:2" x14ac:dyDescent="0.2">
      <c r="A152" s="2" t="s">
        <v>2472</v>
      </c>
      <c r="B152" s="3">
        <v>1</v>
      </c>
    </row>
    <row r="153" spans="1:2" x14ac:dyDescent="0.2">
      <c r="A153" s="2" t="s">
        <v>2473</v>
      </c>
      <c r="B153" s="3">
        <v>1</v>
      </c>
    </row>
    <row r="154" spans="1:2" x14ac:dyDescent="0.2">
      <c r="A154" s="2" t="s">
        <v>2474</v>
      </c>
      <c r="B154" s="3">
        <v>1</v>
      </c>
    </row>
    <row r="155" spans="1:2" x14ac:dyDescent="0.2">
      <c r="A155" s="2" t="s">
        <v>2475</v>
      </c>
      <c r="B155" s="3">
        <v>1</v>
      </c>
    </row>
    <row r="156" spans="1:2" x14ac:dyDescent="0.2">
      <c r="A156" s="2" t="s">
        <v>2476</v>
      </c>
      <c r="B156" s="3">
        <v>1</v>
      </c>
    </row>
    <row r="157" spans="1:2" x14ac:dyDescent="0.2">
      <c r="A157" s="2" t="s">
        <v>2477</v>
      </c>
      <c r="B157" s="3">
        <v>1</v>
      </c>
    </row>
    <row r="158" spans="1:2" x14ac:dyDescent="0.2">
      <c r="A158" s="2" t="s">
        <v>2479</v>
      </c>
      <c r="B158" s="3">
        <v>1</v>
      </c>
    </row>
    <row r="159" spans="1:2" x14ac:dyDescent="0.2">
      <c r="A159" s="2" t="s">
        <v>2480</v>
      </c>
      <c r="B159" s="3">
        <v>1</v>
      </c>
    </row>
    <row r="160" spans="1:2" x14ac:dyDescent="0.2">
      <c r="A160" s="2" t="s">
        <v>2481</v>
      </c>
      <c r="B160" s="3">
        <v>1</v>
      </c>
    </row>
    <row r="161" spans="1:2" x14ac:dyDescent="0.2">
      <c r="A161" s="2" t="s">
        <v>2482</v>
      </c>
      <c r="B161" s="3">
        <v>1</v>
      </c>
    </row>
    <row r="162" spans="1:2" x14ac:dyDescent="0.2">
      <c r="A162" s="2" t="s">
        <v>2483</v>
      </c>
      <c r="B162" s="3">
        <v>1</v>
      </c>
    </row>
    <row r="163" spans="1:2" x14ac:dyDescent="0.2">
      <c r="A163" s="2" t="s">
        <v>2484</v>
      </c>
      <c r="B163" s="3">
        <v>1</v>
      </c>
    </row>
    <row r="164" spans="1:2" x14ac:dyDescent="0.2">
      <c r="A164" s="2" t="s">
        <v>2486</v>
      </c>
      <c r="B164" s="3">
        <v>1</v>
      </c>
    </row>
    <row r="165" spans="1:2" x14ac:dyDescent="0.2">
      <c r="A165" s="2" t="s">
        <v>2487</v>
      </c>
      <c r="B165" s="3">
        <v>1</v>
      </c>
    </row>
    <row r="166" spans="1:2" x14ac:dyDescent="0.2">
      <c r="A166" s="2" t="s">
        <v>2488</v>
      </c>
      <c r="B166" s="3">
        <v>1</v>
      </c>
    </row>
    <row r="167" spans="1:2" x14ac:dyDescent="0.2">
      <c r="A167" s="2" t="s">
        <v>2489</v>
      </c>
      <c r="B167" s="3">
        <v>1</v>
      </c>
    </row>
    <row r="168" spans="1:2" x14ac:dyDescent="0.2">
      <c r="A168" s="2" t="s">
        <v>2490</v>
      </c>
      <c r="B168" s="3">
        <v>1</v>
      </c>
    </row>
    <row r="169" spans="1:2" x14ac:dyDescent="0.2">
      <c r="A169" s="2" t="s">
        <v>2491</v>
      </c>
      <c r="B169" s="3">
        <v>1</v>
      </c>
    </row>
    <row r="170" spans="1:2" x14ac:dyDescent="0.2">
      <c r="A170" s="2" t="s">
        <v>2492</v>
      </c>
      <c r="B170" s="3">
        <v>1</v>
      </c>
    </row>
    <row r="171" spans="1:2" x14ac:dyDescent="0.2">
      <c r="A171" s="2" t="s">
        <v>2493</v>
      </c>
      <c r="B171" s="3">
        <v>1</v>
      </c>
    </row>
    <row r="172" spans="1:2" x14ac:dyDescent="0.2">
      <c r="A172" s="2" t="s">
        <v>2494</v>
      </c>
      <c r="B172" s="3">
        <v>1</v>
      </c>
    </row>
    <row r="173" spans="1:2" x14ac:dyDescent="0.2">
      <c r="A173" s="2" t="s">
        <v>2495</v>
      </c>
      <c r="B173" s="3">
        <v>1</v>
      </c>
    </row>
    <row r="174" spans="1:2" x14ac:dyDescent="0.2">
      <c r="A174" s="2" t="s">
        <v>2496</v>
      </c>
      <c r="B174" s="3">
        <v>1</v>
      </c>
    </row>
    <row r="175" spans="1:2" x14ac:dyDescent="0.2">
      <c r="A175" s="2" t="s">
        <v>2498</v>
      </c>
      <c r="B175" s="3">
        <v>1</v>
      </c>
    </row>
    <row r="176" spans="1:2" x14ac:dyDescent="0.2">
      <c r="A176" s="2" t="s">
        <v>2499</v>
      </c>
      <c r="B176" s="3">
        <v>1</v>
      </c>
    </row>
    <row r="177" spans="1:2" x14ac:dyDescent="0.2">
      <c r="A177" s="2" t="s">
        <v>2501</v>
      </c>
      <c r="B177" s="3">
        <v>1</v>
      </c>
    </row>
    <row r="178" spans="1:2" x14ac:dyDescent="0.2">
      <c r="A178" s="2" t="s">
        <v>2502</v>
      </c>
      <c r="B178" s="3">
        <v>1</v>
      </c>
    </row>
    <row r="179" spans="1:2" x14ac:dyDescent="0.2">
      <c r="A179" s="2" t="s">
        <v>2503</v>
      </c>
      <c r="B179" s="3">
        <v>1</v>
      </c>
    </row>
    <row r="180" spans="1:2" x14ac:dyDescent="0.2">
      <c r="A180" s="2" t="s">
        <v>566</v>
      </c>
      <c r="B180" s="3">
        <v>1</v>
      </c>
    </row>
    <row r="181" spans="1:2" x14ac:dyDescent="0.2">
      <c r="A181" s="2" t="s">
        <v>2504</v>
      </c>
      <c r="B181" s="3">
        <v>1</v>
      </c>
    </row>
    <row r="182" spans="1:2" x14ac:dyDescent="0.2">
      <c r="A182" s="2" t="s">
        <v>2506</v>
      </c>
      <c r="B182" s="3">
        <v>1</v>
      </c>
    </row>
    <row r="183" spans="1:2" x14ac:dyDescent="0.2">
      <c r="A183" s="2" t="s">
        <v>2507</v>
      </c>
      <c r="B183" s="3">
        <v>1</v>
      </c>
    </row>
    <row r="184" spans="1:2" x14ac:dyDescent="0.2">
      <c r="A184" s="2" t="s">
        <v>2508</v>
      </c>
      <c r="B184" s="3">
        <v>1</v>
      </c>
    </row>
    <row r="185" spans="1:2" x14ac:dyDescent="0.2">
      <c r="A185" s="2" t="s">
        <v>1712</v>
      </c>
      <c r="B185" s="3">
        <v>1</v>
      </c>
    </row>
    <row r="186" spans="1:2" x14ac:dyDescent="0.2">
      <c r="A186" s="2" t="s">
        <v>2509</v>
      </c>
      <c r="B186" s="3">
        <v>1</v>
      </c>
    </row>
    <row r="187" spans="1:2" x14ac:dyDescent="0.2">
      <c r="A187" s="2" t="s">
        <v>2510</v>
      </c>
      <c r="B187" s="3">
        <v>1</v>
      </c>
    </row>
    <row r="188" spans="1:2" x14ac:dyDescent="0.2">
      <c r="A188" s="2" t="s">
        <v>2511</v>
      </c>
      <c r="B188" s="3">
        <v>1</v>
      </c>
    </row>
    <row r="189" spans="1:2" x14ac:dyDescent="0.2">
      <c r="A189" s="2" t="s">
        <v>2512</v>
      </c>
      <c r="B189" s="3">
        <v>1</v>
      </c>
    </row>
    <row r="190" spans="1:2" x14ac:dyDescent="0.2">
      <c r="A190" s="2" t="s">
        <v>2513</v>
      </c>
      <c r="B190" s="3">
        <v>1</v>
      </c>
    </row>
    <row r="191" spans="1:2" x14ac:dyDescent="0.2">
      <c r="A191" s="2" t="s">
        <v>2514</v>
      </c>
      <c r="B191" s="3">
        <v>1</v>
      </c>
    </row>
    <row r="192" spans="1:2" x14ac:dyDescent="0.2">
      <c r="A192" s="2" t="s">
        <v>2515</v>
      </c>
      <c r="B192" s="3">
        <v>1</v>
      </c>
    </row>
    <row r="193" spans="1:2" x14ac:dyDescent="0.2">
      <c r="A193" s="2" t="s">
        <v>2516</v>
      </c>
      <c r="B193" s="3">
        <v>1</v>
      </c>
    </row>
    <row r="194" spans="1:2" x14ac:dyDescent="0.2">
      <c r="A194" s="2" t="s">
        <v>2517</v>
      </c>
      <c r="B194" s="3">
        <v>1</v>
      </c>
    </row>
    <row r="195" spans="1:2" x14ac:dyDescent="0.2">
      <c r="A195" s="2" t="s">
        <v>2518</v>
      </c>
      <c r="B195" s="3">
        <v>1</v>
      </c>
    </row>
    <row r="196" spans="1:2" x14ac:dyDescent="0.2">
      <c r="A196" s="2" t="s">
        <v>2519</v>
      </c>
      <c r="B196" s="3">
        <v>1</v>
      </c>
    </row>
    <row r="197" spans="1:2" x14ac:dyDescent="0.2">
      <c r="A197" s="2" t="s">
        <v>2520</v>
      </c>
      <c r="B197" s="3">
        <v>1</v>
      </c>
    </row>
    <row r="198" spans="1:2" x14ac:dyDescent="0.2">
      <c r="A198" s="2" t="s">
        <v>2521</v>
      </c>
      <c r="B198" s="3">
        <v>1</v>
      </c>
    </row>
    <row r="199" spans="1:2" x14ac:dyDescent="0.2">
      <c r="A199" s="2" t="s">
        <v>2522</v>
      </c>
      <c r="B199" s="3">
        <v>1</v>
      </c>
    </row>
    <row r="200" spans="1:2" x14ac:dyDescent="0.2">
      <c r="A200" s="2" t="s">
        <v>2523</v>
      </c>
      <c r="B200" s="3">
        <v>1</v>
      </c>
    </row>
    <row r="201" spans="1:2" x14ac:dyDescent="0.2">
      <c r="A201" s="2" t="s">
        <v>1039</v>
      </c>
      <c r="B201" s="3">
        <v>1</v>
      </c>
    </row>
    <row r="202" spans="1:2" x14ac:dyDescent="0.2">
      <c r="A202" s="2" t="s">
        <v>2524</v>
      </c>
      <c r="B202" s="3">
        <v>1</v>
      </c>
    </row>
    <row r="203" spans="1:2" x14ac:dyDescent="0.2">
      <c r="A203" s="2" t="s">
        <v>599</v>
      </c>
      <c r="B203" s="3">
        <v>1</v>
      </c>
    </row>
    <row r="204" spans="1:2" x14ac:dyDescent="0.2">
      <c r="A204" s="2" t="s">
        <v>2525</v>
      </c>
      <c r="B204" s="3">
        <v>1</v>
      </c>
    </row>
    <row r="205" spans="1:2" x14ac:dyDescent="0.2">
      <c r="A205" s="2" t="s">
        <v>2526</v>
      </c>
      <c r="B205" s="3">
        <v>1</v>
      </c>
    </row>
    <row r="206" spans="1:2" x14ac:dyDescent="0.2">
      <c r="A206" s="2" t="s">
        <v>2527</v>
      </c>
      <c r="B206" s="3">
        <v>1</v>
      </c>
    </row>
    <row r="207" spans="1:2" x14ac:dyDescent="0.2">
      <c r="A207" s="2" t="s">
        <v>2528</v>
      </c>
      <c r="B207" s="3">
        <v>1</v>
      </c>
    </row>
    <row r="208" spans="1:2" x14ac:dyDescent="0.2">
      <c r="A208" s="2" t="s">
        <v>2529</v>
      </c>
      <c r="B208" s="3">
        <v>1</v>
      </c>
    </row>
    <row r="209" spans="1:2" x14ac:dyDescent="0.2">
      <c r="A209" s="2" t="s">
        <v>2530</v>
      </c>
      <c r="B209" s="3">
        <v>1</v>
      </c>
    </row>
    <row r="210" spans="1:2" x14ac:dyDescent="0.2">
      <c r="A210" s="2" t="s">
        <v>2531</v>
      </c>
      <c r="B210" s="3">
        <v>1</v>
      </c>
    </row>
    <row r="211" spans="1:2" x14ac:dyDescent="0.2">
      <c r="A211" s="2" t="s">
        <v>2533</v>
      </c>
      <c r="B211" s="3">
        <v>1</v>
      </c>
    </row>
    <row r="212" spans="1:2" x14ac:dyDescent="0.2">
      <c r="A212" s="2" t="s">
        <v>607</v>
      </c>
      <c r="B212" s="3">
        <v>1</v>
      </c>
    </row>
    <row r="213" spans="1:2" x14ac:dyDescent="0.2">
      <c r="A213" s="2" t="s">
        <v>2535</v>
      </c>
      <c r="B213" s="3">
        <v>1</v>
      </c>
    </row>
    <row r="214" spans="1:2" x14ac:dyDescent="0.2">
      <c r="A214" s="2" t="s">
        <v>2537</v>
      </c>
      <c r="B214" s="3">
        <v>1</v>
      </c>
    </row>
    <row r="215" spans="1:2" x14ac:dyDescent="0.2">
      <c r="A215" s="2" t="s">
        <v>2538</v>
      </c>
      <c r="B215" s="3">
        <v>1</v>
      </c>
    </row>
    <row r="216" spans="1:2" x14ac:dyDescent="0.2">
      <c r="A216" s="2" t="s">
        <v>2539</v>
      </c>
      <c r="B216" s="3">
        <v>1</v>
      </c>
    </row>
    <row r="217" spans="1:2" x14ac:dyDescent="0.2">
      <c r="A217" s="2" t="s">
        <v>1074</v>
      </c>
      <c r="B217" s="3">
        <v>1</v>
      </c>
    </row>
    <row r="218" spans="1:2" x14ac:dyDescent="0.2">
      <c r="A218" s="2" t="s">
        <v>2540</v>
      </c>
      <c r="B218" s="3">
        <v>1</v>
      </c>
    </row>
    <row r="219" spans="1:2" x14ac:dyDescent="0.2">
      <c r="A219" s="2" t="s">
        <v>2542</v>
      </c>
      <c r="B219" s="3">
        <v>1</v>
      </c>
    </row>
    <row r="220" spans="1:2" x14ac:dyDescent="0.2">
      <c r="A220" s="2" t="s">
        <v>2543</v>
      </c>
      <c r="B220" s="3">
        <v>1</v>
      </c>
    </row>
    <row r="221" spans="1:2" x14ac:dyDescent="0.2">
      <c r="A221" s="2" t="s">
        <v>2544</v>
      </c>
      <c r="B221" s="3">
        <v>1</v>
      </c>
    </row>
    <row r="222" spans="1:2" x14ac:dyDescent="0.2">
      <c r="A222" s="2" t="s">
        <v>2545</v>
      </c>
      <c r="B222" s="3">
        <v>1</v>
      </c>
    </row>
    <row r="223" spans="1:2" x14ac:dyDescent="0.2">
      <c r="A223" s="2" t="s">
        <v>2546</v>
      </c>
      <c r="B223" s="3">
        <v>1</v>
      </c>
    </row>
    <row r="224" spans="1:2" x14ac:dyDescent="0.2">
      <c r="A224" s="2" t="s">
        <v>2547</v>
      </c>
      <c r="B224" s="3">
        <v>1</v>
      </c>
    </row>
    <row r="225" spans="1:2" x14ac:dyDescent="0.2">
      <c r="A225" s="2" t="s">
        <v>2548</v>
      </c>
      <c r="B225" s="3">
        <v>1</v>
      </c>
    </row>
    <row r="226" spans="1:2" x14ac:dyDescent="0.2">
      <c r="A226" s="2" t="s">
        <v>2549</v>
      </c>
      <c r="B226" s="3">
        <v>1</v>
      </c>
    </row>
    <row r="227" spans="1:2" x14ac:dyDescent="0.2">
      <c r="A227" s="2" t="s">
        <v>2550</v>
      </c>
      <c r="B227" s="3">
        <v>1</v>
      </c>
    </row>
    <row r="228" spans="1:2" x14ac:dyDescent="0.2">
      <c r="A228" s="2" t="s">
        <v>2551</v>
      </c>
      <c r="B228" s="3">
        <v>1</v>
      </c>
    </row>
    <row r="229" spans="1:2" x14ac:dyDescent="0.2">
      <c r="A229" s="2" t="s">
        <v>2552</v>
      </c>
      <c r="B229" s="3">
        <v>1</v>
      </c>
    </row>
    <row r="230" spans="1:2" x14ac:dyDescent="0.2">
      <c r="A230" s="2" t="s">
        <v>2553</v>
      </c>
      <c r="B230" s="3">
        <v>1</v>
      </c>
    </row>
    <row r="231" spans="1:2" x14ac:dyDescent="0.2">
      <c r="A231" s="2" t="s">
        <v>2554</v>
      </c>
      <c r="B231" s="3">
        <v>1</v>
      </c>
    </row>
    <row r="232" spans="1:2" x14ac:dyDescent="0.2">
      <c r="A232" s="2" t="s">
        <v>2556</v>
      </c>
      <c r="B232" s="3">
        <v>1</v>
      </c>
    </row>
    <row r="233" spans="1:2" x14ac:dyDescent="0.2">
      <c r="A233" s="2" t="s">
        <v>2557</v>
      </c>
      <c r="B233" s="3">
        <v>1</v>
      </c>
    </row>
    <row r="234" spans="1:2" x14ac:dyDescent="0.2">
      <c r="A234" s="2" t="s">
        <v>2558</v>
      </c>
      <c r="B234" s="3">
        <v>1</v>
      </c>
    </row>
    <row r="235" spans="1:2" x14ac:dyDescent="0.2">
      <c r="A235" s="2" t="s">
        <v>2559</v>
      </c>
      <c r="B235" s="3">
        <v>1</v>
      </c>
    </row>
    <row r="236" spans="1:2" x14ac:dyDescent="0.2">
      <c r="A236" s="2" t="s">
        <v>2560</v>
      </c>
      <c r="B236" s="3">
        <v>1</v>
      </c>
    </row>
    <row r="237" spans="1:2" x14ac:dyDescent="0.2">
      <c r="A237" s="2" t="s">
        <v>638</v>
      </c>
      <c r="B237" s="3">
        <v>1</v>
      </c>
    </row>
    <row r="238" spans="1:2" x14ac:dyDescent="0.2">
      <c r="A238" s="2" t="s">
        <v>2561</v>
      </c>
      <c r="B238" s="3">
        <v>1</v>
      </c>
    </row>
    <row r="239" spans="1:2" x14ac:dyDescent="0.2">
      <c r="A239" s="2" t="s">
        <v>2563</v>
      </c>
      <c r="B239" s="3">
        <v>1</v>
      </c>
    </row>
    <row r="240" spans="1:2" x14ac:dyDescent="0.2">
      <c r="A240" s="2" t="s">
        <v>2564</v>
      </c>
      <c r="B240" s="3">
        <v>1</v>
      </c>
    </row>
    <row r="241" spans="1:2" x14ac:dyDescent="0.2">
      <c r="A241" s="2" t="s">
        <v>2565</v>
      </c>
      <c r="B241" s="3">
        <v>1</v>
      </c>
    </row>
    <row r="242" spans="1:2" x14ac:dyDescent="0.2">
      <c r="A242" s="2" t="s">
        <v>2566</v>
      </c>
      <c r="B242" s="3">
        <v>1</v>
      </c>
    </row>
    <row r="243" spans="1:2" x14ac:dyDescent="0.2">
      <c r="A243" s="2" t="s">
        <v>1133</v>
      </c>
      <c r="B243" s="3">
        <v>1</v>
      </c>
    </row>
    <row r="244" spans="1:2" x14ac:dyDescent="0.2">
      <c r="A244" s="2" t="s">
        <v>2568</v>
      </c>
      <c r="B244" s="3">
        <v>1</v>
      </c>
    </row>
    <row r="245" spans="1:2" x14ac:dyDescent="0.2">
      <c r="A245" s="2" t="s">
        <v>2569</v>
      </c>
      <c r="B245" s="3">
        <v>1</v>
      </c>
    </row>
    <row r="246" spans="1:2" x14ac:dyDescent="0.2">
      <c r="A246" s="2" t="s">
        <v>2570</v>
      </c>
      <c r="B246" s="3">
        <v>1</v>
      </c>
    </row>
  </sheetData>
  <sortState xmlns:xlrd2="http://schemas.microsoft.com/office/spreadsheetml/2017/richdata2" ref="A2:B246">
    <sortCondition descending="1" ref="B2:B24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9671-A0FC-5C4C-BA7F-35030BA31634}">
  <dimension ref="A1:E496"/>
  <sheetViews>
    <sheetView workbookViewId="0">
      <selection activeCell="A2" sqref="A2:B14"/>
    </sheetView>
  </sheetViews>
  <sheetFormatPr baseColWidth="10" defaultRowHeight="16" x14ac:dyDescent="0.2"/>
  <cols>
    <col min="1" max="1" width="47.33203125" bestFit="1" customWidth="1"/>
  </cols>
  <sheetData>
    <row r="1" spans="1:5" x14ac:dyDescent="0.2">
      <c r="A1" s="4" t="s">
        <v>0</v>
      </c>
      <c r="B1" s="4" t="s">
        <v>1</v>
      </c>
      <c r="D1" s="4" t="s">
        <v>5356</v>
      </c>
      <c r="E1" s="4" t="s">
        <v>5357</v>
      </c>
    </row>
    <row r="2" spans="1:5" x14ac:dyDescent="0.2">
      <c r="A2" s="6" t="s">
        <v>3031</v>
      </c>
      <c r="B2" s="7">
        <v>22</v>
      </c>
      <c r="D2">
        <v>496</v>
      </c>
      <c r="E2">
        <v>854</v>
      </c>
    </row>
    <row r="3" spans="1:5" x14ac:dyDescent="0.2">
      <c r="A3" s="6" t="s">
        <v>2902</v>
      </c>
      <c r="B3" s="7">
        <v>17</v>
      </c>
    </row>
    <row r="4" spans="1:5" x14ac:dyDescent="0.2">
      <c r="A4" s="6" t="s">
        <v>2755</v>
      </c>
      <c r="B4" s="7">
        <v>14</v>
      </c>
      <c r="D4" s="4" t="s">
        <v>5358</v>
      </c>
      <c r="E4" s="4" t="s">
        <v>5359</v>
      </c>
    </row>
    <row r="5" spans="1:5" x14ac:dyDescent="0.2">
      <c r="A5" s="6" t="s">
        <v>618</v>
      </c>
      <c r="B5" s="7">
        <v>14</v>
      </c>
      <c r="D5">
        <f>0.2*D2</f>
        <v>99.2</v>
      </c>
      <c r="E5" s="5">
        <f>SUM(B2:B101)/E2</f>
        <v>0.49414519906323184</v>
      </c>
    </row>
    <row r="6" spans="1:5" x14ac:dyDescent="0.2">
      <c r="A6" s="6" t="s">
        <v>2593</v>
      </c>
      <c r="B6" s="7">
        <v>12</v>
      </c>
    </row>
    <row r="7" spans="1:5" x14ac:dyDescent="0.2">
      <c r="A7" s="6" t="s">
        <v>259</v>
      </c>
      <c r="B7" s="7">
        <v>11</v>
      </c>
    </row>
    <row r="8" spans="1:5" x14ac:dyDescent="0.2">
      <c r="A8" s="6" t="s">
        <v>2775</v>
      </c>
      <c r="B8" s="7">
        <v>11</v>
      </c>
    </row>
    <row r="9" spans="1:5" x14ac:dyDescent="0.2">
      <c r="A9" s="6" t="s">
        <v>2982</v>
      </c>
      <c r="B9" s="7">
        <v>11</v>
      </c>
    </row>
    <row r="10" spans="1:5" x14ac:dyDescent="0.2">
      <c r="A10" s="6" t="s">
        <v>2737</v>
      </c>
      <c r="B10" s="7">
        <v>10</v>
      </c>
    </row>
    <row r="11" spans="1:5" x14ac:dyDescent="0.2">
      <c r="A11" s="6" t="s">
        <v>2633</v>
      </c>
      <c r="B11" s="7">
        <v>9</v>
      </c>
    </row>
    <row r="12" spans="1:5" x14ac:dyDescent="0.2">
      <c r="A12" s="6" t="s">
        <v>2580</v>
      </c>
      <c r="B12" s="7">
        <v>8</v>
      </c>
    </row>
    <row r="13" spans="1:5" x14ac:dyDescent="0.2">
      <c r="A13" s="6" t="s">
        <v>273</v>
      </c>
      <c r="B13" s="7">
        <v>8</v>
      </c>
    </row>
    <row r="14" spans="1:5" x14ac:dyDescent="0.2">
      <c r="A14" s="6" t="s">
        <v>2663</v>
      </c>
      <c r="B14" s="7">
        <v>7</v>
      </c>
    </row>
    <row r="15" spans="1:5" x14ac:dyDescent="0.2">
      <c r="A15" s="6" t="s">
        <v>2574</v>
      </c>
      <c r="B15" s="7">
        <v>6</v>
      </c>
    </row>
    <row r="16" spans="1:5" x14ac:dyDescent="0.2">
      <c r="A16" s="6" t="s">
        <v>2613</v>
      </c>
      <c r="B16" s="7">
        <v>6</v>
      </c>
    </row>
    <row r="17" spans="1:2" x14ac:dyDescent="0.2">
      <c r="A17" s="6" t="s">
        <v>2655</v>
      </c>
      <c r="B17" s="7">
        <v>6</v>
      </c>
    </row>
    <row r="18" spans="1:2" x14ac:dyDescent="0.2">
      <c r="A18" s="6" t="s">
        <v>2799</v>
      </c>
      <c r="B18" s="7">
        <v>6</v>
      </c>
    </row>
    <row r="19" spans="1:2" x14ac:dyDescent="0.2">
      <c r="A19" s="6" t="s">
        <v>2540</v>
      </c>
      <c r="B19" s="7">
        <v>6</v>
      </c>
    </row>
    <row r="20" spans="1:2" x14ac:dyDescent="0.2">
      <c r="A20" s="6" t="s">
        <v>3047</v>
      </c>
      <c r="B20" s="7">
        <v>6</v>
      </c>
    </row>
    <row r="21" spans="1:2" x14ac:dyDescent="0.2">
      <c r="A21" s="6" t="s">
        <v>2692</v>
      </c>
      <c r="B21" s="7">
        <v>5</v>
      </c>
    </row>
    <row r="22" spans="1:2" x14ac:dyDescent="0.2">
      <c r="A22" s="6" t="s">
        <v>2782</v>
      </c>
      <c r="B22" s="7">
        <v>5</v>
      </c>
    </row>
    <row r="23" spans="1:2" x14ac:dyDescent="0.2">
      <c r="A23" s="6" t="s">
        <v>2792</v>
      </c>
      <c r="B23" s="7">
        <v>5</v>
      </c>
    </row>
    <row r="24" spans="1:2" x14ac:dyDescent="0.2">
      <c r="A24" s="6" t="s">
        <v>2820</v>
      </c>
      <c r="B24" s="7">
        <v>5</v>
      </c>
    </row>
    <row r="25" spans="1:2" x14ac:dyDescent="0.2">
      <c r="A25" s="6" t="s">
        <v>2828</v>
      </c>
      <c r="B25" s="7">
        <v>5</v>
      </c>
    </row>
    <row r="26" spans="1:2" x14ac:dyDescent="0.2">
      <c r="A26" s="6" t="s">
        <v>2959</v>
      </c>
      <c r="B26" s="7">
        <v>5</v>
      </c>
    </row>
    <row r="27" spans="1:2" x14ac:dyDescent="0.2">
      <c r="A27" s="6" t="s">
        <v>3019</v>
      </c>
      <c r="B27" s="7">
        <v>5</v>
      </c>
    </row>
    <row r="28" spans="1:2" x14ac:dyDescent="0.2">
      <c r="A28" s="6" t="s">
        <v>2616</v>
      </c>
      <c r="B28" s="7">
        <v>4</v>
      </c>
    </row>
    <row r="29" spans="1:2" x14ac:dyDescent="0.2">
      <c r="A29" s="6" t="s">
        <v>2625</v>
      </c>
      <c r="B29" s="7">
        <v>4</v>
      </c>
    </row>
    <row r="30" spans="1:2" x14ac:dyDescent="0.2">
      <c r="A30" s="6" t="s">
        <v>2661</v>
      </c>
      <c r="B30" s="7">
        <v>4</v>
      </c>
    </row>
    <row r="31" spans="1:2" x14ac:dyDescent="0.2">
      <c r="A31" s="6" t="s">
        <v>2666</v>
      </c>
      <c r="B31" s="7">
        <v>4</v>
      </c>
    </row>
    <row r="32" spans="1:2" x14ac:dyDescent="0.2">
      <c r="A32" s="6" t="s">
        <v>2680</v>
      </c>
      <c r="B32" s="7">
        <v>4</v>
      </c>
    </row>
    <row r="33" spans="1:2" x14ac:dyDescent="0.2">
      <c r="A33" s="6" t="s">
        <v>2682</v>
      </c>
      <c r="B33" s="7">
        <v>4</v>
      </c>
    </row>
    <row r="34" spans="1:2" x14ac:dyDescent="0.2">
      <c r="A34" s="6" t="s">
        <v>857</v>
      </c>
      <c r="B34" s="7">
        <v>4</v>
      </c>
    </row>
    <row r="35" spans="1:2" x14ac:dyDescent="0.2">
      <c r="A35" s="6" t="s">
        <v>2863</v>
      </c>
      <c r="B35" s="7">
        <v>4</v>
      </c>
    </row>
    <row r="36" spans="1:2" x14ac:dyDescent="0.2">
      <c r="A36" s="6" t="s">
        <v>2871</v>
      </c>
      <c r="B36" s="7">
        <v>4</v>
      </c>
    </row>
    <row r="37" spans="1:2" x14ac:dyDescent="0.2">
      <c r="A37" s="6" t="s">
        <v>2918</v>
      </c>
      <c r="B37" s="7">
        <v>4</v>
      </c>
    </row>
    <row r="38" spans="1:2" x14ac:dyDescent="0.2">
      <c r="A38" s="6" t="s">
        <v>3037</v>
      </c>
      <c r="B38" s="7">
        <v>4</v>
      </c>
    </row>
    <row r="39" spans="1:2" x14ac:dyDescent="0.2">
      <c r="A39" s="6" t="s">
        <v>3040</v>
      </c>
      <c r="B39" s="7">
        <v>4</v>
      </c>
    </row>
    <row r="40" spans="1:2" x14ac:dyDescent="0.2">
      <c r="A40" s="6" t="s">
        <v>2571</v>
      </c>
      <c r="B40" s="7">
        <v>3</v>
      </c>
    </row>
    <row r="41" spans="1:2" x14ac:dyDescent="0.2">
      <c r="A41" s="6" t="s">
        <v>2629</v>
      </c>
      <c r="B41" s="7">
        <v>3</v>
      </c>
    </row>
    <row r="42" spans="1:2" x14ac:dyDescent="0.2">
      <c r="A42" s="6" t="s">
        <v>2649</v>
      </c>
      <c r="B42" s="7">
        <v>3</v>
      </c>
    </row>
    <row r="43" spans="1:2" x14ac:dyDescent="0.2">
      <c r="A43" s="6" t="s">
        <v>2650</v>
      </c>
      <c r="B43" s="7">
        <v>3</v>
      </c>
    </row>
    <row r="44" spans="1:2" x14ac:dyDescent="0.2">
      <c r="A44" s="6" t="s">
        <v>2677</v>
      </c>
      <c r="B44" s="7">
        <v>3</v>
      </c>
    </row>
    <row r="45" spans="1:2" x14ac:dyDescent="0.2">
      <c r="A45" s="6" t="s">
        <v>2709</v>
      </c>
      <c r="B45" s="7">
        <v>3</v>
      </c>
    </row>
    <row r="46" spans="1:2" x14ac:dyDescent="0.2">
      <c r="A46" s="6" t="s">
        <v>2723</v>
      </c>
      <c r="B46" s="7">
        <v>3</v>
      </c>
    </row>
    <row r="47" spans="1:2" x14ac:dyDescent="0.2">
      <c r="A47" s="6" t="s">
        <v>2747</v>
      </c>
      <c r="B47" s="7">
        <v>3</v>
      </c>
    </row>
    <row r="48" spans="1:2" x14ac:dyDescent="0.2">
      <c r="A48" s="6" t="s">
        <v>2762</v>
      </c>
      <c r="B48" s="7">
        <v>3</v>
      </c>
    </row>
    <row r="49" spans="1:2" x14ac:dyDescent="0.2">
      <c r="A49" s="6" t="s">
        <v>2763</v>
      </c>
      <c r="B49" s="7">
        <v>3</v>
      </c>
    </row>
    <row r="50" spans="1:2" x14ac:dyDescent="0.2">
      <c r="A50" s="6" t="s">
        <v>2767</v>
      </c>
      <c r="B50" s="7">
        <v>3</v>
      </c>
    </row>
    <row r="51" spans="1:2" x14ac:dyDescent="0.2">
      <c r="A51" s="6" t="s">
        <v>2783</v>
      </c>
      <c r="B51" s="7">
        <v>3</v>
      </c>
    </row>
    <row r="52" spans="1:2" x14ac:dyDescent="0.2">
      <c r="A52" s="6" t="s">
        <v>2817</v>
      </c>
      <c r="B52" s="7">
        <v>3</v>
      </c>
    </row>
    <row r="53" spans="1:2" x14ac:dyDescent="0.2">
      <c r="A53" s="6" t="s">
        <v>2825</v>
      </c>
      <c r="B53" s="7">
        <v>3</v>
      </c>
    </row>
    <row r="54" spans="1:2" x14ac:dyDescent="0.2">
      <c r="A54" s="6" t="s">
        <v>2889</v>
      </c>
      <c r="B54" s="7">
        <v>3</v>
      </c>
    </row>
    <row r="55" spans="1:2" x14ac:dyDescent="0.2">
      <c r="A55" s="6" t="s">
        <v>2890</v>
      </c>
      <c r="B55" s="7">
        <v>3</v>
      </c>
    </row>
    <row r="56" spans="1:2" x14ac:dyDescent="0.2">
      <c r="A56" s="6" t="s">
        <v>2911</v>
      </c>
      <c r="B56" s="7">
        <v>3</v>
      </c>
    </row>
    <row r="57" spans="1:2" x14ac:dyDescent="0.2">
      <c r="A57" s="6" t="s">
        <v>2915</v>
      </c>
      <c r="B57" s="7">
        <v>3</v>
      </c>
    </row>
    <row r="58" spans="1:2" x14ac:dyDescent="0.2">
      <c r="A58" s="6" t="s">
        <v>2947</v>
      </c>
      <c r="B58" s="7">
        <v>3</v>
      </c>
    </row>
    <row r="59" spans="1:2" x14ac:dyDescent="0.2">
      <c r="A59" s="6" t="s">
        <v>2950</v>
      </c>
      <c r="B59" s="7">
        <v>3</v>
      </c>
    </row>
    <row r="60" spans="1:2" x14ac:dyDescent="0.2">
      <c r="A60" s="6" t="s">
        <v>2958</v>
      </c>
      <c r="B60" s="7">
        <v>3</v>
      </c>
    </row>
    <row r="61" spans="1:2" x14ac:dyDescent="0.2">
      <c r="A61" s="6" t="s">
        <v>3002</v>
      </c>
      <c r="B61" s="7">
        <v>3</v>
      </c>
    </row>
    <row r="62" spans="1:2" x14ac:dyDescent="0.2">
      <c r="A62" s="6" t="s">
        <v>3005</v>
      </c>
      <c r="B62" s="7">
        <v>3</v>
      </c>
    </row>
    <row r="63" spans="1:2" x14ac:dyDescent="0.2">
      <c r="A63" s="6" t="s">
        <v>3014</v>
      </c>
      <c r="B63" s="7">
        <v>3</v>
      </c>
    </row>
    <row r="64" spans="1:2" x14ac:dyDescent="0.2">
      <c r="A64" s="6" t="s">
        <v>3051</v>
      </c>
      <c r="B64" s="7">
        <v>3</v>
      </c>
    </row>
    <row r="65" spans="1:2" x14ac:dyDescent="0.2">
      <c r="A65" s="6" t="s">
        <v>2575</v>
      </c>
      <c r="B65" s="7">
        <v>2</v>
      </c>
    </row>
    <row r="66" spans="1:2" x14ac:dyDescent="0.2">
      <c r="A66" s="6" t="s">
        <v>2578</v>
      </c>
      <c r="B66" s="7">
        <v>2</v>
      </c>
    </row>
    <row r="67" spans="1:2" x14ac:dyDescent="0.2">
      <c r="A67" s="6" t="s">
        <v>2598</v>
      </c>
      <c r="B67" s="7">
        <v>2</v>
      </c>
    </row>
    <row r="68" spans="1:2" x14ac:dyDescent="0.2">
      <c r="A68" s="6" t="s">
        <v>2608</v>
      </c>
      <c r="B68" s="7">
        <v>2</v>
      </c>
    </row>
    <row r="69" spans="1:2" x14ac:dyDescent="0.2">
      <c r="A69" s="6" t="s">
        <v>2610</v>
      </c>
      <c r="B69" s="7">
        <v>2</v>
      </c>
    </row>
    <row r="70" spans="1:2" x14ac:dyDescent="0.2">
      <c r="A70" s="6" t="s">
        <v>2646</v>
      </c>
      <c r="B70" s="7">
        <v>2</v>
      </c>
    </row>
    <row r="71" spans="1:2" x14ac:dyDescent="0.2">
      <c r="A71" s="6" t="s">
        <v>2652</v>
      </c>
      <c r="B71" s="7">
        <v>2</v>
      </c>
    </row>
    <row r="72" spans="1:2" x14ac:dyDescent="0.2">
      <c r="A72" s="6" t="s">
        <v>2654</v>
      </c>
      <c r="B72" s="7">
        <v>2</v>
      </c>
    </row>
    <row r="73" spans="1:2" x14ac:dyDescent="0.2">
      <c r="A73" s="6" t="s">
        <v>2659</v>
      </c>
      <c r="B73" s="7">
        <v>2</v>
      </c>
    </row>
    <row r="74" spans="1:2" x14ac:dyDescent="0.2">
      <c r="A74" s="6" t="s">
        <v>2665</v>
      </c>
      <c r="B74" s="7">
        <v>2</v>
      </c>
    </row>
    <row r="75" spans="1:2" x14ac:dyDescent="0.2">
      <c r="A75" s="6" t="s">
        <v>2668</v>
      </c>
      <c r="B75" s="7">
        <v>2</v>
      </c>
    </row>
    <row r="76" spans="1:2" x14ac:dyDescent="0.2">
      <c r="A76" s="6" t="s">
        <v>2673</v>
      </c>
      <c r="B76" s="7">
        <v>2</v>
      </c>
    </row>
    <row r="77" spans="1:2" x14ac:dyDescent="0.2">
      <c r="A77" s="6" t="s">
        <v>2684</v>
      </c>
      <c r="B77" s="7">
        <v>2</v>
      </c>
    </row>
    <row r="78" spans="1:2" x14ac:dyDescent="0.2">
      <c r="A78" s="6" t="s">
        <v>2686</v>
      </c>
      <c r="B78" s="7">
        <v>2</v>
      </c>
    </row>
    <row r="79" spans="1:2" x14ac:dyDescent="0.2">
      <c r="A79" s="6" t="s">
        <v>2689</v>
      </c>
      <c r="B79" s="7">
        <v>2</v>
      </c>
    </row>
    <row r="80" spans="1:2" x14ac:dyDescent="0.2">
      <c r="A80" s="6" t="s">
        <v>2693</v>
      </c>
      <c r="B80" s="7">
        <v>2</v>
      </c>
    </row>
    <row r="81" spans="1:2" x14ac:dyDescent="0.2">
      <c r="A81" s="6" t="s">
        <v>2704</v>
      </c>
      <c r="B81" s="7">
        <v>2</v>
      </c>
    </row>
    <row r="82" spans="1:2" x14ac:dyDescent="0.2">
      <c r="A82" s="6" t="s">
        <v>2705</v>
      </c>
      <c r="B82" s="7">
        <v>2</v>
      </c>
    </row>
    <row r="83" spans="1:2" x14ac:dyDescent="0.2">
      <c r="A83" s="6" t="s">
        <v>2706</v>
      </c>
      <c r="B83" s="7">
        <v>2</v>
      </c>
    </row>
    <row r="84" spans="1:2" x14ac:dyDescent="0.2">
      <c r="A84" s="6" t="s">
        <v>2711</v>
      </c>
      <c r="B84" s="7">
        <v>2</v>
      </c>
    </row>
    <row r="85" spans="1:2" x14ac:dyDescent="0.2">
      <c r="A85" s="6" t="s">
        <v>2715</v>
      </c>
      <c r="B85" s="7">
        <v>2</v>
      </c>
    </row>
    <row r="86" spans="1:2" x14ac:dyDescent="0.2">
      <c r="A86" s="6" t="s">
        <v>2721</v>
      </c>
      <c r="B86" s="7">
        <v>2</v>
      </c>
    </row>
    <row r="87" spans="1:2" x14ac:dyDescent="0.2">
      <c r="A87" s="6" t="s">
        <v>2729</v>
      </c>
      <c r="B87" s="7">
        <v>2</v>
      </c>
    </row>
    <row r="88" spans="1:2" x14ac:dyDescent="0.2">
      <c r="A88" s="6" t="s">
        <v>2734</v>
      </c>
      <c r="B88" s="7">
        <v>2</v>
      </c>
    </row>
    <row r="89" spans="1:2" x14ac:dyDescent="0.2">
      <c r="A89" s="6" t="s">
        <v>2739</v>
      </c>
      <c r="B89" s="7">
        <v>2</v>
      </c>
    </row>
    <row r="90" spans="1:2" x14ac:dyDescent="0.2">
      <c r="A90" s="6" t="s">
        <v>2752</v>
      </c>
      <c r="B90" s="7">
        <v>2</v>
      </c>
    </row>
    <row r="91" spans="1:2" x14ac:dyDescent="0.2">
      <c r="A91" s="6" t="s">
        <v>2806</v>
      </c>
      <c r="B91" s="7">
        <v>2</v>
      </c>
    </row>
    <row r="92" spans="1:2" x14ac:dyDescent="0.2">
      <c r="A92" s="6" t="s">
        <v>2810</v>
      </c>
      <c r="B92" s="7">
        <v>2</v>
      </c>
    </row>
    <row r="93" spans="1:2" x14ac:dyDescent="0.2">
      <c r="A93" s="6" t="s">
        <v>2123</v>
      </c>
      <c r="B93" s="7">
        <v>2</v>
      </c>
    </row>
    <row r="94" spans="1:2" x14ac:dyDescent="0.2">
      <c r="A94" s="6" t="s">
        <v>2826</v>
      </c>
      <c r="B94" s="7">
        <v>2</v>
      </c>
    </row>
    <row r="95" spans="1:2" x14ac:dyDescent="0.2">
      <c r="A95" s="6" t="s">
        <v>2833</v>
      </c>
      <c r="B95" s="7">
        <v>2</v>
      </c>
    </row>
    <row r="96" spans="1:2" x14ac:dyDescent="0.2">
      <c r="A96" s="6" t="s">
        <v>2846</v>
      </c>
      <c r="B96" s="7">
        <v>2</v>
      </c>
    </row>
    <row r="97" spans="1:2" x14ac:dyDescent="0.2">
      <c r="A97" s="6" t="s">
        <v>2851</v>
      </c>
      <c r="B97" s="7">
        <v>2</v>
      </c>
    </row>
    <row r="98" spans="1:2" x14ac:dyDescent="0.2">
      <c r="A98" s="6" t="s">
        <v>2854</v>
      </c>
      <c r="B98" s="7">
        <v>2</v>
      </c>
    </row>
    <row r="99" spans="1:2" x14ac:dyDescent="0.2">
      <c r="A99" s="6" t="s">
        <v>2856</v>
      </c>
      <c r="B99" s="7">
        <v>2</v>
      </c>
    </row>
    <row r="100" spans="1:2" x14ac:dyDescent="0.2">
      <c r="A100" s="6" t="s">
        <v>2857</v>
      </c>
      <c r="B100" s="7">
        <v>2</v>
      </c>
    </row>
    <row r="101" spans="1:2" x14ac:dyDescent="0.2">
      <c r="A101" s="6" t="s">
        <v>2859</v>
      </c>
      <c r="B101" s="7">
        <v>2</v>
      </c>
    </row>
    <row r="102" spans="1:2" x14ac:dyDescent="0.2">
      <c r="A102" s="2" t="s">
        <v>2867</v>
      </c>
      <c r="B102" s="3">
        <v>2</v>
      </c>
    </row>
    <row r="103" spans="1:2" x14ac:dyDescent="0.2">
      <c r="A103" s="2" t="s">
        <v>2876</v>
      </c>
      <c r="B103" s="3">
        <v>2</v>
      </c>
    </row>
    <row r="104" spans="1:2" x14ac:dyDescent="0.2">
      <c r="A104" s="2" t="s">
        <v>2882</v>
      </c>
      <c r="B104" s="3">
        <v>2</v>
      </c>
    </row>
    <row r="105" spans="1:2" x14ac:dyDescent="0.2">
      <c r="A105" s="2" t="s">
        <v>547</v>
      </c>
      <c r="B105" s="3">
        <v>2</v>
      </c>
    </row>
    <row r="106" spans="1:2" x14ac:dyDescent="0.2">
      <c r="A106" s="2" t="s">
        <v>2885</v>
      </c>
      <c r="B106" s="3">
        <v>2</v>
      </c>
    </row>
    <row r="107" spans="1:2" x14ac:dyDescent="0.2">
      <c r="A107" s="2" t="s">
        <v>2886</v>
      </c>
      <c r="B107" s="3">
        <v>2</v>
      </c>
    </row>
    <row r="108" spans="1:2" x14ac:dyDescent="0.2">
      <c r="A108" s="2" t="s">
        <v>2888</v>
      </c>
      <c r="B108" s="3">
        <v>2</v>
      </c>
    </row>
    <row r="109" spans="1:2" x14ac:dyDescent="0.2">
      <c r="A109" s="2" t="s">
        <v>2892</v>
      </c>
      <c r="B109" s="3">
        <v>2</v>
      </c>
    </row>
    <row r="110" spans="1:2" x14ac:dyDescent="0.2">
      <c r="A110" s="2" t="s">
        <v>2909</v>
      </c>
      <c r="B110" s="3">
        <v>2</v>
      </c>
    </row>
    <row r="111" spans="1:2" x14ac:dyDescent="0.2">
      <c r="A111" s="2" t="s">
        <v>2920</v>
      </c>
      <c r="B111" s="3">
        <v>2</v>
      </c>
    </row>
    <row r="112" spans="1:2" x14ac:dyDescent="0.2">
      <c r="A112" s="2" t="s">
        <v>2927</v>
      </c>
      <c r="B112" s="3">
        <v>2</v>
      </c>
    </row>
    <row r="113" spans="1:2" x14ac:dyDescent="0.2">
      <c r="A113" s="2" t="s">
        <v>2929</v>
      </c>
      <c r="B113" s="3">
        <v>2</v>
      </c>
    </row>
    <row r="114" spans="1:2" x14ac:dyDescent="0.2">
      <c r="A114" s="2" t="s">
        <v>2938</v>
      </c>
      <c r="B114" s="3">
        <v>2</v>
      </c>
    </row>
    <row r="115" spans="1:2" x14ac:dyDescent="0.2">
      <c r="A115" s="2" t="s">
        <v>2941</v>
      </c>
      <c r="B115" s="3">
        <v>2</v>
      </c>
    </row>
    <row r="116" spans="1:2" x14ac:dyDescent="0.2">
      <c r="A116" s="2" t="s">
        <v>2943</v>
      </c>
      <c r="B116" s="3">
        <v>2</v>
      </c>
    </row>
    <row r="117" spans="1:2" x14ac:dyDescent="0.2">
      <c r="A117" s="2" t="s">
        <v>2949</v>
      </c>
      <c r="B117" s="3">
        <v>2</v>
      </c>
    </row>
    <row r="118" spans="1:2" x14ac:dyDescent="0.2">
      <c r="A118" s="2" t="s">
        <v>2961</v>
      </c>
      <c r="B118" s="3">
        <v>2</v>
      </c>
    </row>
    <row r="119" spans="1:2" x14ac:dyDescent="0.2">
      <c r="A119" s="2" t="s">
        <v>2962</v>
      </c>
      <c r="B119" s="3">
        <v>2</v>
      </c>
    </row>
    <row r="120" spans="1:2" x14ac:dyDescent="0.2">
      <c r="A120" s="2" t="s">
        <v>2998</v>
      </c>
      <c r="B120" s="3">
        <v>2</v>
      </c>
    </row>
    <row r="121" spans="1:2" x14ac:dyDescent="0.2">
      <c r="A121" s="2" t="s">
        <v>2999</v>
      </c>
      <c r="B121" s="3">
        <v>2</v>
      </c>
    </row>
    <row r="122" spans="1:2" x14ac:dyDescent="0.2">
      <c r="A122" s="2" t="s">
        <v>3000</v>
      </c>
      <c r="B122" s="3">
        <v>2</v>
      </c>
    </row>
    <row r="123" spans="1:2" x14ac:dyDescent="0.2">
      <c r="A123" s="2" t="s">
        <v>3007</v>
      </c>
      <c r="B123" s="3">
        <v>2</v>
      </c>
    </row>
    <row r="124" spans="1:2" x14ac:dyDescent="0.2">
      <c r="A124" s="2" t="s">
        <v>3015</v>
      </c>
      <c r="B124" s="3">
        <v>2</v>
      </c>
    </row>
    <row r="125" spans="1:2" x14ac:dyDescent="0.2">
      <c r="A125" s="2" t="s">
        <v>3018</v>
      </c>
      <c r="B125" s="3">
        <v>2</v>
      </c>
    </row>
    <row r="126" spans="1:2" x14ac:dyDescent="0.2">
      <c r="A126" s="2" t="s">
        <v>3032</v>
      </c>
      <c r="B126" s="3">
        <v>2</v>
      </c>
    </row>
    <row r="127" spans="1:2" x14ac:dyDescent="0.2">
      <c r="A127" s="2" t="s">
        <v>3036</v>
      </c>
      <c r="B127" s="3">
        <v>2</v>
      </c>
    </row>
    <row r="128" spans="1:2" x14ac:dyDescent="0.2">
      <c r="A128" s="2" t="s">
        <v>3042</v>
      </c>
      <c r="B128" s="3">
        <v>2</v>
      </c>
    </row>
    <row r="129" spans="1:2" x14ac:dyDescent="0.2">
      <c r="A129" s="2" t="s">
        <v>3046</v>
      </c>
      <c r="B129" s="3">
        <v>2</v>
      </c>
    </row>
    <row r="130" spans="1:2" x14ac:dyDescent="0.2">
      <c r="A130" s="2" t="s">
        <v>3049</v>
      </c>
      <c r="B130" s="3">
        <v>2</v>
      </c>
    </row>
    <row r="131" spans="1:2" x14ac:dyDescent="0.2">
      <c r="A131" s="2" t="s">
        <v>2572</v>
      </c>
      <c r="B131" s="3">
        <v>1</v>
      </c>
    </row>
    <row r="132" spans="1:2" x14ac:dyDescent="0.2">
      <c r="A132" s="2" t="s">
        <v>2573</v>
      </c>
      <c r="B132" s="3">
        <v>1</v>
      </c>
    </row>
    <row r="133" spans="1:2" x14ac:dyDescent="0.2">
      <c r="A133" s="2" t="s">
        <v>2576</v>
      </c>
      <c r="B133" s="3">
        <v>1</v>
      </c>
    </row>
    <row r="134" spans="1:2" x14ac:dyDescent="0.2">
      <c r="A134" s="2" t="s">
        <v>2577</v>
      </c>
      <c r="B134" s="3">
        <v>1</v>
      </c>
    </row>
    <row r="135" spans="1:2" x14ac:dyDescent="0.2">
      <c r="A135" s="2" t="s">
        <v>2579</v>
      </c>
      <c r="B135" s="3">
        <v>1</v>
      </c>
    </row>
    <row r="136" spans="1:2" x14ac:dyDescent="0.2">
      <c r="A136" s="2" t="s">
        <v>2581</v>
      </c>
      <c r="B136" s="3">
        <v>1</v>
      </c>
    </row>
    <row r="137" spans="1:2" x14ac:dyDescent="0.2">
      <c r="A137" s="2" t="s">
        <v>2582</v>
      </c>
      <c r="B137" s="3">
        <v>1</v>
      </c>
    </row>
    <row r="138" spans="1:2" x14ac:dyDescent="0.2">
      <c r="A138" s="2" t="s">
        <v>2583</v>
      </c>
      <c r="B138" s="3">
        <v>1</v>
      </c>
    </row>
    <row r="139" spans="1:2" x14ac:dyDescent="0.2">
      <c r="A139" s="2" t="s">
        <v>2584</v>
      </c>
      <c r="B139" s="3">
        <v>1</v>
      </c>
    </row>
    <row r="140" spans="1:2" x14ac:dyDescent="0.2">
      <c r="A140" s="2" t="s">
        <v>2585</v>
      </c>
      <c r="B140" s="3">
        <v>1</v>
      </c>
    </row>
    <row r="141" spans="1:2" x14ac:dyDescent="0.2">
      <c r="A141" s="2" t="s">
        <v>2586</v>
      </c>
      <c r="B141" s="3">
        <v>1</v>
      </c>
    </row>
    <row r="142" spans="1:2" x14ac:dyDescent="0.2">
      <c r="A142" s="2" t="s">
        <v>2587</v>
      </c>
      <c r="B142" s="3">
        <v>1</v>
      </c>
    </row>
    <row r="143" spans="1:2" x14ac:dyDescent="0.2">
      <c r="A143" s="2" t="s">
        <v>2588</v>
      </c>
      <c r="B143" s="3">
        <v>1</v>
      </c>
    </row>
    <row r="144" spans="1:2" x14ac:dyDescent="0.2">
      <c r="A144" s="2" t="s">
        <v>2589</v>
      </c>
      <c r="B144" s="3">
        <v>1</v>
      </c>
    </row>
    <row r="145" spans="1:2" x14ac:dyDescent="0.2">
      <c r="A145" s="2" t="s">
        <v>2590</v>
      </c>
      <c r="B145" s="3">
        <v>1</v>
      </c>
    </row>
    <row r="146" spans="1:2" x14ac:dyDescent="0.2">
      <c r="A146" s="2" t="s">
        <v>2591</v>
      </c>
      <c r="B146" s="3">
        <v>1</v>
      </c>
    </row>
    <row r="147" spans="1:2" x14ac:dyDescent="0.2">
      <c r="A147" s="2" t="s">
        <v>2592</v>
      </c>
      <c r="B147" s="3">
        <v>1</v>
      </c>
    </row>
    <row r="148" spans="1:2" x14ac:dyDescent="0.2">
      <c r="A148" s="2" t="s">
        <v>2594</v>
      </c>
      <c r="B148" s="3">
        <v>1</v>
      </c>
    </row>
    <row r="149" spans="1:2" x14ac:dyDescent="0.2">
      <c r="A149" s="2" t="s">
        <v>2595</v>
      </c>
      <c r="B149" s="3">
        <v>1</v>
      </c>
    </row>
    <row r="150" spans="1:2" x14ac:dyDescent="0.2">
      <c r="A150" s="2" t="s">
        <v>2596</v>
      </c>
      <c r="B150" s="3">
        <v>1</v>
      </c>
    </row>
    <row r="151" spans="1:2" x14ac:dyDescent="0.2">
      <c r="A151" s="2" t="s">
        <v>2597</v>
      </c>
      <c r="B151" s="3">
        <v>1</v>
      </c>
    </row>
    <row r="152" spans="1:2" x14ac:dyDescent="0.2">
      <c r="A152" s="2" t="s">
        <v>2599</v>
      </c>
      <c r="B152" s="3">
        <v>1</v>
      </c>
    </row>
    <row r="153" spans="1:2" x14ac:dyDescent="0.2">
      <c r="A153" s="2" t="s">
        <v>2600</v>
      </c>
      <c r="B153" s="3">
        <v>1</v>
      </c>
    </row>
    <row r="154" spans="1:2" x14ac:dyDescent="0.2">
      <c r="A154" s="2" t="s">
        <v>2601</v>
      </c>
      <c r="B154" s="3">
        <v>1</v>
      </c>
    </row>
    <row r="155" spans="1:2" x14ac:dyDescent="0.2">
      <c r="A155" s="2" t="s">
        <v>2602</v>
      </c>
      <c r="B155" s="3">
        <v>1</v>
      </c>
    </row>
    <row r="156" spans="1:2" x14ac:dyDescent="0.2">
      <c r="A156" s="2" t="s">
        <v>2603</v>
      </c>
      <c r="B156" s="3">
        <v>1</v>
      </c>
    </row>
    <row r="157" spans="1:2" x14ac:dyDescent="0.2">
      <c r="A157" s="2" t="s">
        <v>2604</v>
      </c>
      <c r="B157" s="3">
        <v>1</v>
      </c>
    </row>
    <row r="158" spans="1:2" x14ac:dyDescent="0.2">
      <c r="A158" s="2" t="s">
        <v>2605</v>
      </c>
      <c r="B158" s="3">
        <v>1</v>
      </c>
    </row>
    <row r="159" spans="1:2" x14ac:dyDescent="0.2">
      <c r="A159" s="2" t="s">
        <v>2606</v>
      </c>
      <c r="B159" s="3">
        <v>1</v>
      </c>
    </row>
    <row r="160" spans="1:2" x14ac:dyDescent="0.2">
      <c r="A160" s="2" t="s">
        <v>2607</v>
      </c>
      <c r="B160" s="3">
        <v>1</v>
      </c>
    </row>
    <row r="161" spans="1:2" x14ac:dyDescent="0.2">
      <c r="A161" s="2" t="s">
        <v>2609</v>
      </c>
      <c r="B161" s="3">
        <v>1</v>
      </c>
    </row>
    <row r="162" spans="1:2" x14ac:dyDescent="0.2">
      <c r="A162" s="2" t="s">
        <v>2611</v>
      </c>
      <c r="B162" s="3">
        <v>1</v>
      </c>
    </row>
    <row r="163" spans="1:2" x14ac:dyDescent="0.2">
      <c r="A163" s="2" t="s">
        <v>2612</v>
      </c>
      <c r="B163" s="3">
        <v>1</v>
      </c>
    </row>
    <row r="164" spans="1:2" x14ac:dyDescent="0.2">
      <c r="A164" s="2" t="s">
        <v>2614</v>
      </c>
      <c r="B164" s="3">
        <v>1</v>
      </c>
    </row>
    <row r="165" spans="1:2" x14ac:dyDescent="0.2">
      <c r="A165" s="2" t="s">
        <v>2615</v>
      </c>
      <c r="B165" s="3">
        <v>1</v>
      </c>
    </row>
    <row r="166" spans="1:2" x14ac:dyDescent="0.2">
      <c r="A166" s="2" t="s">
        <v>2617</v>
      </c>
      <c r="B166" s="3">
        <v>1</v>
      </c>
    </row>
    <row r="167" spans="1:2" x14ac:dyDescent="0.2">
      <c r="A167" s="2" t="s">
        <v>2618</v>
      </c>
      <c r="B167" s="3">
        <v>1</v>
      </c>
    </row>
    <row r="168" spans="1:2" x14ac:dyDescent="0.2">
      <c r="A168" s="2" t="s">
        <v>2619</v>
      </c>
      <c r="B168" s="3">
        <v>1</v>
      </c>
    </row>
    <row r="169" spans="1:2" x14ac:dyDescent="0.2">
      <c r="A169" s="2" t="s">
        <v>2620</v>
      </c>
      <c r="B169" s="3">
        <v>1</v>
      </c>
    </row>
    <row r="170" spans="1:2" x14ac:dyDescent="0.2">
      <c r="A170" s="2" t="s">
        <v>2621</v>
      </c>
      <c r="B170" s="3">
        <v>1</v>
      </c>
    </row>
    <row r="171" spans="1:2" x14ac:dyDescent="0.2">
      <c r="A171" s="2" t="s">
        <v>2622</v>
      </c>
      <c r="B171" s="3">
        <v>1</v>
      </c>
    </row>
    <row r="172" spans="1:2" x14ac:dyDescent="0.2">
      <c r="A172" s="2" t="s">
        <v>2623</v>
      </c>
      <c r="B172" s="3">
        <v>1</v>
      </c>
    </row>
    <row r="173" spans="1:2" x14ac:dyDescent="0.2">
      <c r="A173" s="2" t="s">
        <v>2624</v>
      </c>
      <c r="B173" s="3">
        <v>1</v>
      </c>
    </row>
    <row r="174" spans="1:2" x14ac:dyDescent="0.2">
      <c r="A174" s="2" t="s">
        <v>2626</v>
      </c>
      <c r="B174" s="3">
        <v>1</v>
      </c>
    </row>
    <row r="175" spans="1:2" x14ac:dyDescent="0.2">
      <c r="A175" s="2" t="s">
        <v>2627</v>
      </c>
      <c r="B175" s="3">
        <v>1</v>
      </c>
    </row>
    <row r="176" spans="1:2" x14ac:dyDescent="0.2">
      <c r="A176" s="2" t="s">
        <v>2628</v>
      </c>
      <c r="B176" s="3">
        <v>1</v>
      </c>
    </row>
    <row r="177" spans="1:2" x14ac:dyDescent="0.2">
      <c r="A177" s="2" t="s">
        <v>2630</v>
      </c>
      <c r="B177" s="3">
        <v>1</v>
      </c>
    </row>
    <row r="178" spans="1:2" x14ac:dyDescent="0.2">
      <c r="A178" s="2" t="s">
        <v>2631</v>
      </c>
      <c r="B178" s="3">
        <v>1</v>
      </c>
    </row>
    <row r="179" spans="1:2" x14ac:dyDescent="0.2">
      <c r="A179" s="2" t="s">
        <v>2632</v>
      </c>
      <c r="B179" s="3">
        <v>1</v>
      </c>
    </row>
    <row r="180" spans="1:2" x14ac:dyDescent="0.2">
      <c r="A180" s="2" t="s">
        <v>2634</v>
      </c>
      <c r="B180" s="3">
        <v>1</v>
      </c>
    </row>
    <row r="181" spans="1:2" x14ac:dyDescent="0.2">
      <c r="A181" s="2" t="s">
        <v>2635</v>
      </c>
      <c r="B181" s="3">
        <v>1</v>
      </c>
    </row>
    <row r="182" spans="1:2" x14ac:dyDescent="0.2">
      <c r="A182" s="2" t="s">
        <v>2636</v>
      </c>
      <c r="B182" s="3">
        <v>1</v>
      </c>
    </row>
    <row r="183" spans="1:2" x14ac:dyDescent="0.2">
      <c r="A183" s="2" t="s">
        <v>2637</v>
      </c>
      <c r="B183" s="3">
        <v>1</v>
      </c>
    </row>
    <row r="184" spans="1:2" x14ac:dyDescent="0.2">
      <c r="A184" s="2" t="s">
        <v>2638</v>
      </c>
      <c r="B184" s="3">
        <v>1</v>
      </c>
    </row>
    <row r="185" spans="1:2" x14ac:dyDescent="0.2">
      <c r="A185" s="2" t="s">
        <v>2639</v>
      </c>
      <c r="B185" s="3">
        <v>1</v>
      </c>
    </row>
    <row r="186" spans="1:2" x14ac:dyDescent="0.2">
      <c r="A186" s="2" t="s">
        <v>2640</v>
      </c>
      <c r="B186" s="3">
        <v>1</v>
      </c>
    </row>
    <row r="187" spans="1:2" x14ac:dyDescent="0.2">
      <c r="A187" s="2" t="s">
        <v>2641</v>
      </c>
      <c r="B187" s="3">
        <v>1</v>
      </c>
    </row>
    <row r="188" spans="1:2" x14ac:dyDescent="0.2">
      <c r="A188" s="2" t="s">
        <v>2642</v>
      </c>
      <c r="B188" s="3">
        <v>1</v>
      </c>
    </row>
    <row r="189" spans="1:2" x14ac:dyDescent="0.2">
      <c r="A189" s="2" t="s">
        <v>2643</v>
      </c>
      <c r="B189" s="3">
        <v>1</v>
      </c>
    </row>
    <row r="190" spans="1:2" x14ac:dyDescent="0.2">
      <c r="A190" s="2" t="s">
        <v>2644</v>
      </c>
      <c r="B190" s="3">
        <v>1</v>
      </c>
    </row>
    <row r="191" spans="1:2" x14ac:dyDescent="0.2">
      <c r="A191" s="2" t="s">
        <v>2645</v>
      </c>
      <c r="B191" s="3">
        <v>1</v>
      </c>
    </row>
    <row r="192" spans="1:2" x14ac:dyDescent="0.2">
      <c r="A192" s="2" t="s">
        <v>2647</v>
      </c>
      <c r="B192" s="3">
        <v>1</v>
      </c>
    </row>
    <row r="193" spans="1:2" x14ac:dyDescent="0.2">
      <c r="A193" s="2" t="s">
        <v>2648</v>
      </c>
      <c r="B193" s="3">
        <v>1</v>
      </c>
    </row>
    <row r="194" spans="1:2" x14ac:dyDescent="0.2">
      <c r="A194" s="2" t="s">
        <v>2651</v>
      </c>
      <c r="B194" s="3">
        <v>1</v>
      </c>
    </row>
    <row r="195" spans="1:2" x14ac:dyDescent="0.2">
      <c r="A195" s="2" t="s">
        <v>2653</v>
      </c>
      <c r="B195" s="3">
        <v>1</v>
      </c>
    </row>
    <row r="196" spans="1:2" x14ac:dyDescent="0.2">
      <c r="A196" s="2" t="s">
        <v>2656</v>
      </c>
      <c r="B196" s="3">
        <v>1</v>
      </c>
    </row>
    <row r="197" spans="1:2" x14ac:dyDescent="0.2">
      <c r="A197" s="2" t="s">
        <v>2657</v>
      </c>
      <c r="B197" s="3">
        <v>1</v>
      </c>
    </row>
    <row r="198" spans="1:2" x14ac:dyDescent="0.2">
      <c r="A198" s="2" t="s">
        <v>2658</v>
      </c>
      <c r="B198" s="3">
        <v>1</v>
      </c>
    </row>
    <row r="199" spans="1:2" x14ac:dyDescent="0.2">
      <c r="A199" s="2" t="s">
        <v>2660</v>
      </c>
      <c r="B199" s="3">
        <v>1</v>
      </c>
    </row>
    <row r="200" spans="1:2" x14ac:dyDescent="0.2">
      <c r="A200" s="2" t="s">
        <v>2386</v>
      </c>
      <c r="B200" s="3">
        <v>1</v>
      </c>
    </row>
    <row r="201" spans="1:2" x14ac:dyDescent="0.2">
      <c r="A201" s="2" t="s">
        <v>2662</v>
      </c>
      <c r="B201" s="3">
        <v>1</v>
      </c>
    </row>
    <row r="202" spans="1:2" x14ac:dyDescent="0.2">
      <c r="A202" s="2" t="s">
        <v>2664</v>
      </c>
      <c r="B202" s="3">
        <v>1</v>
      </c>
    </row>
    <row r="203" spans="1:2" x14ac:dyDescent="0.2">
      <c r="A203" s="2" t="s">
        <v>2667</v>
      </c>
      <c r="B203" s="3">
        <v>1</v>
      </c>
    </row>
    <row r="204" spans="1:2" x14ac:dyDescent="0.2">
      <c r="A204" s="2" t="s">
        <v>2669</v>
      </c>
      <c r="B204" s="3">
        <v>1</v>
      </c>
    </row>
    <row r="205" spans="1:2" x14ac:dyDescent="0.2">
      <c r="A205" s="2" t="s">
        <v>2670</v>
      </c>
      <c r="B205" s="3">
        <v>1</v>
      </c>
    </row>
    <row r="206" spans="1:2" x14ac:dyDescent="0.2">
      <c r="A206" s="2" t="s">
        <v>2671</v>
      </c>
      <c r="B206" s="3">
        <v>1</v>
      </c>
    </row>
    <row r="207" spans="1:2" x14ac:dyDescent="0.2">
      <c r="A207" s="2" t="s">
        <v>2672</v>
      </c>
      <c r="B207" s="3">
        <v>1</v>
      </c>
    </row>
    <row r="208" spans="1:2" x14ac:dyDescent="0.2">
      <c r="A208" s="2" t="s">
        <v>2674</v>
      </c>
      <c r="B208" s="3">
        <v>1</v>
      </c>
    </row>
    <row r="209" spans="1:2" x14ac:dyDescent="0.2">
      <c r="A209" s="2" t="s">
        <v>2675</v>
      </c>
      <c r="B209" s="3">
        <v>1</v>
      </c>
    </row>
    <row r="210" spans="1:2" x14ac:dyDescent="0.2">
      <c r="A210" s="2" t="s">
        <v>2676</v>
      </c>
      <c r="B210" s="3">
        <v>1</v>
      </c>
    </row>
    <row r="211" spans="1:2" x14ac:dyDescent="0.2">
      <c r="A211" s="2" t="s">
        <v>2678</v>
      </c>
      <c r="B211" s="3">
        <v>1</v>
      </c>
    </row>
    <row r="212" spans="1:2" x14ac:dyDescent="0.2">
      <c r="A212" s="2" t="s">
        <v>2679</v>
      </c>
      <c r="B212" s="3">
        <v>1</v>
      </c>
    </row>
    <row r="213" spans="1:2" x14ac:dyDescent="0.2">
      <c r="A213" s="2" t="s">
        <v>2681</v>
      </c>
      <c r="B213" s="3">
        <v>1</v>
      </c>
    </row>
    <row r="214" spans="1:2" x14ac:dyDescent="0.2">
      <c r="A214" s="2" t="s">
        <v>2683</v>
      </c>
      <c r="B214" s="3">
        <v>1</v>
      </c>
    </row>
    <row r="215" spans="1:2" x14ac:dyDescent="0.2">
      <c r="A215" s="2" t="s">
        <v>2685</v>
      </c>
      <c r="B215" s="3">
        <v>1</v>
      </c>
    </row>
    <row r="216" spans="1:2" x14ac:dyDescent="0.2">
      <c r="A216" s="2" t="s">
        <v>2687</v>
      </c>
      <c r="B216" s="3">
        <v>1</v>
      </c>
    </row>
    <row r="217" spans="1:2" x14ac:dyDescent="0.2">
      <c r="A217" s="2" t="s">
        <v>2688</v>
      </c>
      <c r="B217" s="3">
        <v>1</v>
      </c>
    </row>
    <row r="218" spans="1:2" x14ac:dyDescent="0.2">
      <c r="A218" s="2" t="s">
        <v>2690</v>
      </c>
      <c r="B218" s="3">
        <v>1</v>
      </c>
    </row>
    <row r="219" spans="1:2" x14ac:dyDescent="0.2">
      <c r="A219" s="2" t="s">
        <v>2691</v>
      </c>
      <c r="B219" s="3">
        <v>1</v>
      </c>
    </row>
    <row r="220" spans="1:2" x14ac:dyDescent="0.2">
      <c r="A220" s="2" t="s">
        <v>2694</v>
      </c>
      <c r="B220" s="3">
        <v>1</v>
      </c>
    </row>
    <row r="221" spans="1:2" x14ac:dyDescent="0.2">
      <c r="A221" s="2" t="s">
        <v>2695</v>
      </c>
      <c r="B221" s="3">
        <v>1</v>
      </c>
    </row>
    <row r="222" spans="1:2" x14ac:dyDescent="0.2">
      <c r="A222" s="2" t="s">
        <v>2696</v>
      </c>
      <c r="B222" s="3">
        <v>1</v>
      </c>
    </row>
    <row r="223" spans="1:2" x14ac:dyDescent="0.2">
      <c r="A223" s="2" t="s">
        <v>2697</v>
      </c>
      <c r="B223" s="3">
        <v>1</v>
      </c>
    </row>
    <row r="224" spans="1:2" x14ac:dyDescent="0.2">
      <c r="A224" s="2" t="s">
        <v>2698</v>
      </c>
      <c r="B224" s="3">
        <v>1</v>
      </c>
    </row>
    <row r="225" spans="1:2" x14ac:dyDescent="0.2">
      <c r="A225" s="2" t="s">
        <v>2699</v>
      </c>
      <c r="B225" s="3">
        <v>1</v>
      </c>
    </row>
    <row r="226" spans="1:2" x14ac:dyDescent="0.2">
      <c r="A226" s="2" t="s">
        <v>2700</v>
      </c>
      <c r="B226" s="3">
        <v>1</v>
      </c>
    </row>
    <row r="227" spans="1:2" x14ac:dyDescent="0.2">
      <c r="A227" s="2" t="s">
        <v>2701</v>
      </c>
      <c r="B227" s="3">
        <v>1</v>
      </c>
    </row>
    <row r="228" spans="1:2" x14ac:dyDescent="0.2">
      <c r="A228" s="2" t="s">
        <v>2702</v>
      </c>
      <c r="B228" s="3">
        <v>1</v>
      </c>
    </row>
    <row r="229" spans="1:2" x14ac:dyDescent="0.2">
      <c r="A229" s="2" t="s">
        <v>2703</v>
      </c>
      <c r="B229" s="3">
        <v>1</v>
      </c>
    </row>
    <row r="230" spans="1:2" x14ac:dyDescent="0.2">
      <c r="A230" s="2" t="s">
        <v>2707</v>
      </c>
      <c r="B230" s="3">
        <v>1</v>
      </c>
    </row>
    <row r="231" spans="1:2" x14ac:dyDescent="0.2">
      <c r="A231" s="2" t="s">
        <v>2708</v>
      </c>
      <c r="B231" s="3">
        <v>1</v>
      </c>
    </row>
    <row r="232" spans="1:2" x14ac:dyDescent="0.2">
      <c r="A232" s="2" t="s">
        <v>2710</v>
      </c>
      <c r="B232" s="3">
        <v>1</v>
      </c>
    </row>
    <row r="233" spans="1:2" x14ac:dyDescent="0.2">
      <c r="A233" s="2" t="s">
        <v>2712</v>
      </c>
      <c r="B233" s="3">
        <v>1</v>
      </c>
    </row>
    <row r="234" spans="1:2" x14ac:dyDescent="0.2">
      <c r="A234" s="2" t="s">
        <v>2713</v>
      </c>
      <c r="B234" s="3">
        <v>1</v>
      </c>
    </row>
    <row r="235" spans="1:2" x14ac:dyDescent="0.2">
      <c r="A235" s="2" t="s">
        <v>2714</v>
      </c>
      <c r="B235" s="3">
        <v>1</v>
      </c>
    </row>
    <row r="236" spans="1:2" x14ac:dyDescent="0.2">
      <c r="A236" s="2" t="s">
        <v>2716</v>
      </c>
      <c r="B236" s="3">
        <v>1</v>
      </c>
    </row>
    <row r="237" spans="1:2" x14ac:dyDescent="0.2">
      <c r="A237" s="2" t="s">
        <v>2717</v>
      </c>
      <c r="B237" s="3">
        <v>1</v>
      </c>
    </row>
    <row r="238" spans="1:2" x14ac:dyDescent="0.2">
      <c r="A238" s="2" t="s">
        <v>2718</v>
      </c>
      <c r="B238" s="3">
        <v>1</v>
      </c>
    </row>
    <row r="239" spans="1:2" x14ac:dyDescent="0.2">
      <c r="A239" s="2" t="s">
        <v>2719</v>
      </c>
      <c r="B239" s="3">
        <v>1</v>
      </c>
    </row>
    <row r="240" spans="1:2" x14ac:dyDescent="0.2">
      <c r="A240" s="2" t="s">
        <v>2720</v>
      </c>
      <c r="B240" s="3">
        <v>1</v>
      </c>
    </row>
    <row r="241" spans="1:2" x14ac:dyDescent="0.2">
      <c r="A241" s="2" t="s">
        <v>2722</v>
      </c>
      <c r="B241" s="3">
        <v>1</v>
      </c>
    </row>
    <row r="242" spans="1:2" x14ac:dyDescent="0.2">
      <c r="A242" s="2" t="s">
        <v>2724</v>
      </c>
      <c r="B242" s="3">
        <v>1</v>
      </c>
    </row>
    <row r="243" spans="1:2" x14ac:dyDescent="0.2">
      <c r="A243" s="2" t="s">
        <v>2725</v>
      </c>
      <c r="B243" s="3">
        <v>1</v>
      </c>
    </row>
    <row r="244" spans="1:2" x14ac:dyDescent="0.2">
      <c r="A244" s="2" t="s">
        <v>2726</v>
      </c>
      <c r="B244" s="3">
        <v>1</v>
      </c>
    </row>
    <row r="245" spans="1:2" x14ac:dyDescent="0.2">
      <c r="A245" s="2" t="s">
        <v>2727</v>
      </c>
      <c r="B245" s="3">
        <v>1</v>
      </c>
    </row>
    <row r="246" spans="1:2" x14ac:dyDescent="0.2">
      <c r="A246" s="2" t="s">
        <v>2728</v>
      </c>
      <c r="B246" s="3">
        <v>1</v>
      </c>
    </row>
    <row r="247" spans="1:2" x14ac:dyDescent="0.2">
      <c r="A247" s="2" t="s">
        <v>2730</v>
      </c>
      <c r="B247" s="3">
        <v>1</v>
      </c>
    </row>
    <row r="248" spans="1:2" x14ac:dyDescent="0.2">
      <c r="A248" s="2" t="s">
        <v>2731</v>
      </c>
      <c r="B248" s="3">
        <v>1</v>
      </c>
    </row>
    <row r="249" spans="1:2" x14ac:dyDescent="0.2">
      <c r="A249" s="2" t="s">
        <v>2732</v>
      </c>
      <c r="B249" s="3">
        <v>1</v>
      </c>
    </row>
    <row r="250" spans="1:2" x14ac:dyDescent="0.2">
      <c r="A250" s="2" t="s">
        <v>2733</v>
      </c>
      <c r="B250" s="3">
        <v>1</v>
      </c>
    </row>
    <row r="251" spans="1:2" x14ac:dyDescent="0.2">
      <c r="A251" s="2" t="s">
        <v>2735</v>
      </c>
      <c r="B251" s="3">
        <v>1</v>
      </c>
    </row>
    <row r="252" spans="1:2" x14ac:dyDescent="0.2">
      <c r="A252" s="2" t="s">
        <v>2736</v>
      </c>
      <c r="B252" s="3">
        <v>1</v>
      </c>
    </row>
    <row r="253" spans="1:2" x14ac:dyDescent="0.2">
      <c r="A253" s="2" t="s">
        <v>2738</v>
      </c>
      <c r="B253" s="3">
        <v>1</v>
      </c>
    </row>
    <row r="254" spans="1:2" x14ac:dyDescent="0.2">
      <c r="A254" s="2" t="s">
        <v>2740</v>
      </c>
      <c r="B254" s="3">
        <v>1</v>
      </c>
    </row>
    <row r="255" spans="1:2" x14ac:dyDescent="0.2">
      <c r="A255" s="2" t="s">
        <v>2741</v>
      </c>
      <c r="B255" s="3">
        <v>1</v>
      </c>
    </row>
    <row r="256" spans="1:2" x14ac:dyDescent="0.2">
      <c r="A256" s="2" t="s">
        <v>2742</v>
      </c>
      <c r="B256" s="3">
        <v>1</v>
      </c>
    </row>
    <row r="257" spans="1:2" x14ac:dyDescent="0.2">
      <c r="A257" s="2" t="s">
        <v>2743</v>
      </c>
      <c r="B257" s="3">
        <v>1</v>
      </c>
    </row>
    <row r="258" spans="1:2" x14ac:dyDescent="0.2">
      <c r="A258" s="2" t="s">
        <v>2744</v>
      </c>
      <c r="B258" s="3">
        <v>1</v>
      </c>
    </row>
    <row r="259" spans="1:2" x14ac:dyDescent="0.2">
      <c r="A259" s="2" t="s">
        <v>2745</v>
      </c>
      <c r="B259" s="3">
        <v>1</v>
      </c>
    </row>
    <row r="260" spans="1:2" x14ac:dyDescent="0.2">
      <c r="A260" s="2" t="s">
        <v>2746</v>
      </c>
      <c r="B260" s="3">
        <v>1</v>
      </c>
    </row>
    <row r="261" spans="1:2" x14ac:dyDescent="0.2">
      <c r="A261" s="2" t="s">
        <v>2748</v>
      </c>
      <c r="B261" s="3">
        <v>1</v>
      </c>
    </row>
    <row r="262" spans="1:2" x14ac:dyDescent="0.2">
      <c r="A262" s="2" t="s">
        <v>2749</v>
      </c>
      <c r="B262" s="3">
        <v>1</v>
      </c>
    </row>
    <row r="263" spans="1:2" x14ac:dyDescent="0.2">
      <c r="A263" s="2" t="s">
        <v>2750</v>
      </c>
      <c r="B263" s="3">
        <v>1</v>
      </c>
    </row>
    <row r="264" spans="1:2" x14ac:dyDescent="0.2">
      <c r="A264" s="2" t="s">
        <v>2751</v>
      </c>
      <c r="B264" s="3">
        <v>1</v>
      </c>
    </row>
    <row r="265" spans="1:2" x14ac:dyDescent="0.2">
      <c r="A265" s="2" t="s">
        <v>2753</v>
      </c>
      <c r="B265" s="3">
        <v>1</v>
      </c>
    </row>
    <row r="266" spans="1:2" x14ac:dyDescent="0.2">
      <c r="A266" s="2" t="s">
        <v>2754</v>
      </c>
      <c r="B266" s="3">
        <v>1</v>
      </c>
    </row>
    <row r="267" spans="1:2" x14ac:dyDescent="0.2">
      <c r="A267" s="2" t="s">
        <v>2756</v>
      </c>
      <c r="B267" s="3">
        <v>1</v>
      </c>
    </row>
    <row r="268" spans="1:2" x14ac:dyDescent="0.2">
      <c r="A268" s="2" t="s">
        <v>2061</v>
      </c>
      <c r="B268" s="3">
        <v>1</v>
      </c>
    </row>
    <row r="269" spans="1:2" x14ac:dyDescent="0.2">
      <c r="A269" s="2" t="s">
        <v>2757</v>
      </c>
      <c r="B269" s="3">
        <v>1</v>
      </c>
    </row>
    <row r="270" spans="1:2" x14ac:dyDescent="0.2">
      <c r="A270" s="2" t="s">
        <v>2758</v>
      </c>
      <c r="B270" s="3">
        <v>1</v>
      </c>
    </row>
    <row r="271" spans="1:2" x14ac:dyDescent="0.2">
      <c r="A271" s="2" t="s">
        <v>2759</v>
      </c>
      <c r="B271" s="3">
        <v>1</v>
      </c>
    </row>
    <row r="272" spans="1:2" x14ac:dyDescent="0.2">
      <c r="A272" s="2" t="s">
        <v>2760</v>
      </c>
      <c r="B272" s="3">
        <v>1</v>
      </c>
    </row>
    <row r="273" spans="1:2" x14ac:dyDescent="0.2">
      <c r="A273" s="2" t="s">
        <v>2761</v>
      </c>
      <c r="B273" s="3">
        <v>1</v>
      </c>
    </row>
    <row r="274" spans="1:2" x14ac:dyDescent="0.2">
      <c r="A274" s="2" t="s">
        <v>2764</v>
      </c>
      <c r="B274" s="3">
        <v>1</v>
      </c>
    </row>
    <row r="275" spans="1:2" x14ac:dyDescent="0.2">
      <c r="A275" s="2" t="s">
        <v>2765</v>
      </c>
      <c r="B275" s="3">
        <v>1</v>
      </c>
    </row>
    <row r="276" spans="1:2" x14ac:dyDescent="0.2">
      <c r="A276" s="2" t="s">
        <v>2766</v>
      </c>
      <c r="B276" s="3">
        <v>1</v>
      </c>
    </row>
    <row r="277" spans="1:2" x14ac:dyDescent="0.2">
      <c r="A277" s="2" t="s">
        <v>2768</v>
      </c>
      <c r="B277" s="3">
        <v>1</v>
      </c>
    </row>
    <row r="278" spans="1:2" x14ac:dyDescent="0.2">
      <c r="A278" s="2" t="s">
        <v>2769</v>
      </c>
      <c r="B278" s="3">
        <v>1</v>
      </c>
    </row>
    <row r="279" spans="1:2" x14ac:dyDescent="0.2">
      <c r="A279" s="2" t="s">
        <v>2770</v>
      </c>
      <c r="B279" s="3">
        <v>1</v>
      </c>
    </row>
    <row r="280" spans="1:2" x14ac:dyDescent="0.2">
      <c r="A280" s="2" t="s">
        <v>2771</v>
      </c>
      <c r="B280" s="3">
        <v>1</v>
      </c>
    </row>
    <row r="281" spans="1:2" x14ac:dyDescent="0.2">
      <c r="A281" s="2" t="s">
        <v>2772</v>
      </c>
      <c r="B281" s="3">
        <v>1</v>
      </c>
    </row>
    <row r="282" spans="1:2" x14ac:dyDescent="0.2">
      <c r="A282" s="2" t="s">
        <v>2773</v>
      </c>
      <c r="B282" s="3">
        <v>1</v>
      </c>
    </row>
    <row r="283" spans="1:2" x14ac:dyDescent="0.2">
      <c r="A283" s="2" t="s">
        <v>2774</v>
      </c>
      <c r="B283" s="3">
        <v>1</v>
      </c>
    </row>
    <row r="284" spans="1:2" x14ac:dyDescent="0.2">
      <c r="A284" s="2" t="s">
        <v>2776</v>
      </c>
      <c r="B284" s="3">
        <v>1</v>
      </c>
    </row>
    <row r="285" spans="1:2" x14ac:dyDescent="0.2">
      <c r="A285" s="2" t="s">
        <v>2777</v>
      </c>
      <c r="B285" s="3">
        <v>1</v>
      </c>
    </row>
    <row r="286" spans="1:2" x14ac:dyDescent="0.2">
      <c r="A286" s="2" t="s">
        <v>2778</v>
      </c>
      <c r="B286" s="3">
        <v>1</v>
      </c>
    </row>
    <row r="287" spans="1:2" x14ac:dyDescent="0.2">
      <c r="A287" s="2" t="s">
        <v>2779</v>
      </c>
      <c r="B287" s="3">
        <v>1</v>
      </c>
    </row>
    <row r="288" spans="1:2" x14ac:dyDescent="0.2">
      <c r="A288" s="2" t="s">
        <v>2780</v>
      </c>
      <c r="B288" s="3">
        <v>1</v>
      </c>
    </row>
    <row r="289" spans="1:2" x14ac:dyDescent="0.2">
      <c r="A289" s="2" t="s">
        <v>2781</v>
      </c>
      <c r="B289" s="3">
        <v>1</v>
      </c>
    </row>
    <row r="290" spans="1:2" x14ac:dyDescent="0.2">
      <c r="A290" s="2" t="s">
        <v>500</v>
      </c>
      <c r="B290" s="3">
        <v>1</v>
      </c>
    </row>
    <row r="291" spans="1:2" x14ac:dyDescent="0.2">
      <c r="A291" s="2" t="s">
        <v>2784</v>
      </c>
      <c r="B291" s="3">
        <v>1</v>
      </c>
    </row>
    <row r="292" spans="1:2" x14ac:dyDescent="0.2">
      <c r="A292" s="2" t="s">
        <v>2785</v>
      </c>
      <c r="B292" s="3">
        <v>1</v>
      </c>
    </row>
    <row r="293" spans="1:2" x14ac:dyDescent="0.2">
      <c r="A293" s="2" t="s">
        <v>2786</v>
      </c>
      <c r="B293" s="3">
        <v>1</v>
      </c>
    </row>
    <row r="294" spans="1:2" x14ac:dyDescent="0.2">
      <c r="A294" s="2" t="s">
        <v>2787</v>
      </c>
      <c r="B294" s="3">
        <v>1</v>
      </c>
    </row>
    <row r="295" spans="1:2" x14ac:dyDescent="0.2">
      <c r="A295" s="2" t="s">
        <v>2788</v>
      </c>
      <c r="B295" s="3">
        <v>1</v>
      </c>
    </row>
    <row r="296" spans="1:2" x14ac:dyDescent="0.2">
      <c r="A296" s="2" t="s">
        <v>2789</v>
      </c>
      <c r="B296" s="3">
        <v>1</v>
      </c>
    </row>
    <row r="297" spans="1:2" x14ac:dyDescent="0.2">
      <c r="A297" s="2" t="s">
        <v>2790</v>
      </c>
      <c r="B297" s="3">
        <v>1</v>
      </c>
    </row>
    <row r="298" spans="1:2" x14ac:dyDescent="0.2">
      <c r="A298" s="2" t="s">
        <v>2791</v>
      </c>
      <c r="B298" s="3">
        <v>1</v>
      </c>
    </row>
    <row r="299" spans="1:2" x14ac:dyDescent="0.2">
      <c r="A299" s="2" t="s">
        <v>2793</v>
      </c>
      <c r="B299" s="3">
        <v>1</v>
      </c>
    </row>
    <row r="300" spans="1:2" x14ac:dyDescent="0.2">
      <c r="A300" s="2" t="s">
        <v>2794</v>
      </c>
      <c r="B300" s="3">
        <v>1</v>
      </c>
    </row>
    <row r="301" spans="1:2" x14ac:dyDescent="0.2">
      <c r="A301" s="2" t="s">
        <v>2795</v>
      </c>
      <c r="B301" s="3">
        <v>1</v>
      </c>
    </row>
    <row r="302" spans="1:2" x14ac:dyDescent="0.2">
      <c r="A302" s="2" t="s">
        <v>2796</v>
      </c>
      <c r="B302" s="3">
        <v>1</v>
      </c>
    </row>
    <row r="303" spans="1:2" x14ac:dyDescent="0.2">
      <c r="A303" s="2" t="s">
        <v>2107</v>
      </c>
      <c r="B303" s="3">
        <v>1</v>
      </c>
    </row>
    <row r="304" spans="1:2" x14ac:dyDescent="0.2">
      <c r="A304" s="2" t="s">
        <v>2797</v>
      </c>
      <c r="B304" s="3">
        <v>1</v>
      </c>
    </row>
    <row r="305" spans="1:2" x14ac:dyDescent="0.2">
      <c r="A305" s="2" t="s">
        <v>2798</v>
      </c>
      <c r="B305" s="3">
        <v>1</v>
      </c>
    </row>
    <row r="306" spans="1:2" x14ac:dyDescent="0.2">
      <c r="A306" s="2" t="s">
        <v>2800</v>
      </c>
      <c r="B306" s="3">
        <v>1</v>
      </c>
    </row>
    <row r="307" spans="1:2" x14ac:dyDescent="0.2">
      <c r="A307" s="2" t="s">
        <v>2801</v>
      </c>
      <c r="B307" s="3">
        <v>1</v>
      </c>
    </row>
    <row r="308" spans="1:2" x14ac:dyDescent="0.2">
      <c r="A308" s="2" t="s">
        <v>2802</v>
      </c>
      <c r="B308" s="3">
        <v>1</v>
      </c>
    </row>
    <row r="309" spans="1:2" x14ac:dyDescent="0.2">
      <c r="A309" s="2" t="s">
        <v>2803</v>
      </c>
      <c r="B309" s="3">
        <v>1</v>
      </c>
    </row>
    <row r="310" spans="1:2" x14ac:dyDescent="0.2">
      <c r="A310" s="2" t="s">
        <v>2804</v>
      </c>
      <c r="B310" s="3">
        <v>1</v>
      </c>
    </row>
    <row r="311" spans="1:2" x14ac:dyDescent="0.2">
      <c r="A311" s="2" t="s">
        <v>2805</v>
      </c>
      <c r="B311" s="3">
        <v>1</v>
      </c>
    </row>
    <row r="312" spans="1:2" x14ac:dyDescent="0.2">
      <c r="A312" s="2" t="s">
        <v>2807</v>
      </c>
      <c r="B312" s="3">
        <v>1</v>
      </c>
    </row>
    <row r="313" spans="1:2" x14ac:dyDescent="0.2">
      <c r="A313" s="2" t="s">
        <v>2808</v>
      </c>
      <c r="B313" s="3">
        <v>1</v>
      </c>
    </row>
    <row r="314" spans="1:2" x14ac:dyDescent="0.2">
      <c r="A314" s="2" t="s">
        <v>2809</v>
      </c>
      <c r="B314" s="3">
        <v>1</v>
      </c>
    </row>
    <row r="315" spans="1:2" x14ac:dyDescent="0.2">
      <c r="A315" s="2" t="s">
        <v>2811</v>
      </c>
      <c r="B315" s="3">
        <v>1</v>
      </c>
    </row>
    <row r="316" spans="1:2" x14ac:dyDescent="0.2">
      <c r="A316" s="2" t="s">
        <v>2812</v>
      </c>
      <c r="B316" s="3">
        <v>1</v>
      </c>
    </row>
    <row r="317" spans="1:2" x14ac:dyDescent="0.2">
      <c r="A317" s="2" t="s">
        <v>2813</v>
      </c>
      <c r="B317" s="3">
        <v>1</v>
      </c>
    </row>
    <row r="318" spans="1:2" x14ac:dyDescent="0.2">
      <c r="A318" s="2" t="s">
        <v>2814</v>
      </c>
      <c r="B318" s="3">
        <v>1</v>
      </c>
    </row>
    <row r="319" spans="1:2" x14ac:dyDescent="0.2">
      <c r="A319" s="2" t="s">
        <v>2815</v>
      </c>
      <c r="B319" s="3">
        <v>1</v>
      </c>
    </row>
    <row r="320" spans="1:2" x14ac:dyDescent="0.2">
      <c r="A320" s="2" t="s">
        <v>2816</v>
      </c>
      <c r="B320" s="3">
        <v>1</v>
      </c>
    </row>
    <row r="321" spans="1:2" x14ac:dyDescent="0.2">
      <c r="A321" s="2" t="s">
        <v>2818</v>
      </c>
      <c r="B321" s="3">
        <v>1</v>
      </c>
    </row>
    <row r="322" spans="1:2" x14ac:dyDescent="0.2">
      <c r="A322" s="2" t="s">
        <v>2819</v>
      </c>
      <c r="B322" s="3">
        <v>1</v>
      </c>
    </row>
    <row r="323" spans="1:2" x14ac:dyDescent="0.2">
      <c r="A323" s="2" t="s">
        <v>2821</v>
      </c>
      <c r="B323" s="3">
        <v>1</v>
      </c>
    </row>
    <row r="324" spans="1:2" x14ac:dyDescent="0.2">
      <c r="A324" s="2" t="s">
        <v>2822</v>
      </c>
      <c r="B324" s="3">
        <v>1</v>
      </c>
    </row>
    <row r="325" spans="1:2" x14ac:dyDescent="0.2">
      <c r="A325" s="2" t="s">
        <v>2823</v>
      </c>
      <c r="B325" s="3">
        <v>1</v>
      </c>
    </row>
    <row r="326" spans="1:2" x14ac:dyDescent="0.2">
      <c r="A326" s="2" t="s">
        <v>2824</v>
      </c>
      <c r="B326" s="3">
        <v>1</v>
      </c>
    </row>
    <row r="327" spans="1:2" x14ac:dyDescent="0.2">
      <c r="A327" s="2" t="s">
        <v>2827</v>
      </c>
      <c r="B327" s="3">
        <v>1</v>
      </c>
    </row>
    <row r="328" spans="1:2" x14ac:dyDescent="0.2">
      <c r="A328" s="2" t="s">
        <v>2829</v>
      </c>
      <c r="B328" s="3">
        <v>1</v>
      </c>
    </row>
    <row r="329" spans="1:2" x14ac:dyDescent="0.2">
      <c r="A329" s="2" t="s">
        <v>2830</v>
      </c>
      <c r="B329" s="3">
        <v>1</v>
      </c>
    </row>
    <row r="330" spans="1:2" x14ac:dyDescent="0.2">
      <c r="A330" s="2" t="s">
        <v>2831</v>
      </c>
      <c r="B330" s="3">
        <v>1</v>
      </c>
    </row>
    <row r="331" spans="1:2" x14ac:dyDescent="0.2">
      <c r="A331" s="2" t="s">
        <v>2832</v>
      </c>
      <c r="B331" s="3">
        <v>1</v>
      </c>
    </row>
    <row r="332" spans="1:2" x14ac:dyDescent="0.2">
      <c r="A332" s="2" t="s">
        <v>2834</v>
      </c>
      <c r="B332" s="3">
        <v>1</v>
      </c>
    </row>
    <row r="333" spans="1:2" x14ac:dyDescent="0.2">
      <c r="A333" s="2" t="s">
        <v>2835</v>
      </c>
      <c r="B333" s="3">
        <v>1</v>
      </c>
    </row>
    <row r="334" spans="1:2" x14ac:dyDescent="0.2">
      <c r="A334" s="2" t="s">
        <v>2836</v>
      </c>
      <c r="B334" s="3">
        <v>1</v>
      </c>
    </row>
    <row r="335" spans="1:2" x14ac:dyDescent="0.2">
      <c r="A335" s="2" t="s">
        <v>2837</v>
      </c>
      <c r="B335" s="3">
        <v>1</v>
      </c>
    </row>
    <row r="336" spans="1:2" x14ac:dyDescent="0.2">
      <c r="A336" s="2" t="s">
        <v>2838</v>
      </c>
      <c r="B336" s="3">
        <v>1</v>
      </c>
    </row>
    <row r="337" spans="1:2" x14ac:dyDescent="0.2">
      <c r="A337" s="2" t="s">
        <v>2839</v>
      </c>
      <c r="B337" s="3">
        <v>1</v>
      </c>
    </row>
    <row r="338" spans="1:2" x14ac:dyDescent="0.2">
      <c r="A338" s="2" t="s">
        <v>2840</v>
      </c>
      <c r="B338" s="3">
        <v>1</v>
      </c>
    </row>
    <row r="339" spans="1:2" x14ac:dyDescent="0.2">
      <c r="A339" s="2" t="s">
        <v>2841</v>
      </c>
      <c r="B339" s="3">
        <v>1</v>
      </c>
    </row>
    <row r="340" spans="1:2" x14ac:dyDescent="0.2">
      <c r="A340" s="2" t="s">
        <v>2842</v>
      </c>
      <c r="B340" s="3">
        <v>1</v>
      </c>
    </row>
    <row r="341" spans="1:2" x14ac:dyDescent="0.2">
      <c r="A341" s="2" t="s">
        <v>2843</v>
      </c>
      <c r="B341" s="3">
        <v>1</v>
      </c>
    </row>
    <row r="342" spans="1:2" x14ac:dyDescent="0.2">
      <c r="A342" s="2" t="s">
        <v>2844</v>
      </c>
      <c r="B342" s="3">
        <v>1</v>
      </c>
    </row>
    <row r="343" spans="1:2" x14ac:dyDescent="0.2">
      <c r="A343" s="2" t="s">
        <v>2845</v>
      </c>
      <c r="B343" s="3">
        <v>1</v>
      </c>
    </row>
    <row r="344" spans="1:2" x14ac:dyDescent="0.2">
      <c r="A344" s="2" t="s">
        <v>2847</v>
      </c>
      <c r="B344" s="3">
        <v>1</v>
      </c>
    </row>
    <row r="345" spans="1:2" x14ac:dyDescent="0.2">
      <c r="A345" s="2" t="s">
        <v>2848</v>
      </c>
      <c r="B345" s="3">
        <v>1</v>
      </c>
    </row>
    <row r="346" spans="1:2" x14ac:dyDescent="0.2">
      <c r="A346" s="2" t="s">
        <v>2849</v>
      </c>
      <c r="B346" s="3">
        <v>1</v>
      </c>
    </row>
    <row r="347" spans="1:2" x14ac:dyDescent="0.2">
      <c r="A347" s="2" t="s">
        <v>2850</v>
      </c>
      <c r="B347" s="3">
        <v>1</v>
      </c>
    </row>
    <row r="348" spans="1:2" x14ac:dyDescent="0.2">
      <c r="A348" s="2" t="s">
        <v>2852</v>
      </c>
      <c r="B348" s="3">
        <v>1</v>
      </c>
    </row>
    <row r="349" spans="1:2" x14ac:dyDescent="0.2">
      <c r="A349" s="2" t="s">
        <v>2853</v>
      </c>
      <c r="B349" s="3">
        <v>1</v>
      </c>
    </row>
    <row r="350" spans="1:2" x14ac:dyDescent="0.2">
      <c r="A350" s="2" t="s">
        <v>2855</v>
      </c>
      <c r="B350" s="3">
        <v>1</v>
      </c>
    </row>
    <row r="351" spans="1:2" x14ac:dyDescent="0.2">
      <c r="A351" s="2" t="s">
        <v>2858</v>
      </c>
      <c r="B351" s="3">
        <v>1</v>
      </c>
    </row>
    <row r="352" spans="1:2" x14ac:dyDescent="0.2">
      <c r="A352" s="2" t="s">
        <v>2860</v>
      </c>
      <c r="B352" s="3">
        <v>1</v>
      </c>
    </row>
    <row r="353" spans="1:2" x14ac:dyDescent="0.2">
      <c r="A353" s="2" t="s">
        <v>2861</v>
      </c>
      <c r="B353" s="3">
        <v>1</v>
      </c>
    </row>
    <row r="354" spans="1:2" x14ac:dyDescent="0.2">
      <c r="A354" s="2" t="s">
        <v>2862</v>
      </c>
      <c r="B354" s="3">
        <v>1</v>
      </c>
    </row>
    <row r="355" spans="1:2" x14ac:dyDescent="0.2">
      <c r="A355" s="2" t="s">
        <v>2864</v>
      </c>
      <c r="B355" s="3">
        <v>1</v>
      </c>
    </row>
    <row r="356" spans="1:2" x14ac:dyDescent="0.2">
      <c r="A356" s="2" t="s">
        <v>2865</v>
      </c>
      <c r="B356" s="3">
        <v>1</v>
      </c>
    </row>
    <row r="357" spans="1:2" x14ac:dyDescent="0.2">
      <c r="A357" s="2" t="s">
        <v>2866</v>
      </c>
      <c r="B357" s="3">
        <v>1</v>
      </c>
    </row>
    <row r="358" spans="1:2" x14ac:dyDescent="0.2">
      <c r="A358" s="2" t="s">
        <v>2868</v>
      </c>
      <c r="B358" s="3">
        <v>1</v>
      </c>
    </row>
    <row r="359" spans="1:2" x14ac:dyDescent="0.2">
      <c r="A359" s="2" t="s">
        <v>2869</v>
      </c>
      <c r="B359" s="3">
        <v>1</v>
      </c>
    </row>
    <row r="360" spans="1:2" x14ac:dyDescent="0.2">
      <c r="A360" s="2" t="s">
        <v>2870</v>
      </c>
      <c r="B360" s="3">
        <v>1</v>
      </c>
    </row>
    <row r="361" spans="1:2" x14ac:dyDescent="0.2">
      <c r="A361" s="2" t="s">
        <v>2872</v>
      </c>
      <c r="B361" s="3">
        <v>1</v>
      </c>
    </row>
    <row r="362" spans="1:2" x14ac:dyDescent="0.2">
      <c r="A362" s="2" t="s">
        <v>2873</v>
      </c>
      <c r="B362" s="3">
        <v>1</v>
      </c>
    </row>
    <row r="363" spans="1:2" x14ac:dyDescent="0.2">
      <c r="A363" s="2" t="s">
        <v>2874</v>
      </c>
      <c r="B363" s="3">
        <v>1</v>
      </c>
    </row>
    <row r="364" spans="1:2" x14ac:dyDescent="0.2">
      <c r="A364" s="2" t="s">
        <v>2875</v>
      </c>
      <c r="B364" s="3">
        <v>1</v>
      </c>
    </row>
    <row r="365" spans="1:2" x14ac:dyDescent="0.2">
      <c r="A365" s="2" t="s">
        <v>2877</v>
      </c>
      <c r="B365" s="3">
        <v>1</v>
      </c>
    </row>
    <row r="366" spans="1:2" x14ac:dyDescent="0.2">
      <c r="A366" s="2" t="s">
        <v>2878</v>
      </c>
      <c r="B366" s="3">
        <v>1</v>
      </c>
    </row>
    <row r="367" spans="1:2" x14ac:dyDescent="0.2">
      <c r="A367" s="2" t="s">
        <v>2879</v>
      </c>
      <c r="B367" s="3">
        <v>1</v>
      </c>
    </row>
    <row r="368" spans="1:2" x14ac:dyDescent="0.2">
      <c r="A368" s="2" t="s">
        <v>2880</v>
      </c>
      <c r="B368" s="3">
        <v>1</v>
      </c>
    </row>
    <row r="369" spans="1:2" x14ac:dyDescent="0.2">
      <c r="A369" s="2" t="s">
        <v>2881</v>
      </c>
      <c r="B369" s="3">
        <v>1</v>
      </c>
    </row>
    <row r="370" spans="1:2" x14ac:dyDescent="0.2">
      <c r="A370" s="2" t="s">
        <v>2883</v>
      </c>
      <c r="B370" s="3">
        <v>1</v>
      </c>
    </row>
    <row r="371" spans="1:2" x14ac:dyDescent="0.2">
      <c r="A371" s="2" t="s">
        <v>2884</v>
      </c>
      <c r="B371" s="3">
        <v>1</v>
      </c>
    </row>
    <row r="372" spans="1:2" x14ac:dyDescent="0.2">
      <c r="A372" s="2" t="s">
        <v>2887</v>
      </c>
      <c r="B372" s="3">
        <v>1</v>
      </c>
    </row>
    <row r="373" spans="1:2" x14ac:dyDescent="0.2">
      <c r="A373" s="2" t="s">
        <v>2891</v>
      </c>
      <c r="B373" s="3">
        <v>1</v>
      </c>
    </row>
    <row r="374" spans="1:2" x14ac:dyDescent="0.2">
      <c r="A374" s="2" t="s">
        <v>2893</v>
      </c>
      <c r="B374" s="3">
        <v>1</v>
      </c>
    </row>
    <row r="375" spans="1:2" x14ac:dyDescent="0.2">
      <c r="A375" s="2" t="s">
        <v>2894</v>
      </c>
      <c r="B375" s="3">
        <v>1</v>
      </c>
    </row>
    <row r="376" spans="1:2" x14ac:dyDescent="0.2">
      <c r="A376" s="2" t="s">
        <v>2895</v>
      </c>
      <c r="B376" s="3">
        <v>1</v>
      </c>
    </row>
    <row r="377" spans="1:2" x14ac:dyDescent="0.2">
      <c r="A377" s="2" t="s">
        <v>2896</v>
      </c>
      <c r="B377" s="3">
        <v>1</v>
      </c>
    </row>
    <row r="378" spans="1:2" x14ac:dyDescent="0.2">
      <c r="A378" s="2" t="s">
        <v>2897</v>
      </c>
      <c r="B378" s="3">
        <v>1</v>
      </c>
    </row>
    <row r="379" spans="1:2" x14ac:dyDescent="0.2">
      <c r="A379" s="2" t="s">
        <v>2898</v>
      </c>
      <c r="B379" s="3">
        <v>1</v>
      </c>
    </row>
    <row r="380" spans="1:2" x14ac:dyDescent="0.2">
      <c r="A380" s="2" t="s">
        <v>2899</v>
      </c>
      <c r="B380" s="3">
        <v>1</v>
      </c>
    </row>
    <row r="381" spans="1:2" x14ac:dyDescent="0.2">
      <c r="A381" s="2" t="s">
        <v>2900</v>
      </c>
      <c r="B381" s="3">
        <v>1</v>
      </c>
    </row>
    <row r="382" spans="1:2" x14ac:dyDescent="0.2">
      <c r="A382" s="2" t="s">
        <v>2901</v>
      </c>
      <c r="B382" s="3">
        <v>1</v>
      </c>
    </row>
    <row r="383" spans="1:2" x14ac:dyDescent="0.2">
      <c r="A383" s="2" t="s">
        <v>2903</v>
      </c>
      <c r="B383" s="3">
        <v>1</v>
      </c>
    </row>
    <row r="384" spans="1:2" x14ac:dyDescent="0.2">
      <c r="A384" s="2" t="s">
        <v>2904</v>
      </c>
      <c r="B384" s="3">
        <v>1</v>
      </c>
    </row>
    <row r="385" spans="1:2" x14ac:dyDescent="0.2">
      <c r="A385" s="2" t="s">
        <v>2905</v>
      </c>
      <c r="B385" s="3">
        <v>1</v>
      </c>
    </row>
    <row r="386" spans="1:2" x14ac:dyDescent="0.2">
      <c r="A386" s="2" t="s">
        <v>2906</v>
      </c>
      <c r="B386" s="3">
        <v>1</v>
      </c>
    </row>
    <row r="387" spans="1:2" x14ac:dyDescent="0.2">
      <c r="A387" s="2" t="s">
        <v>2907</v>
      </c>
      <c r="B387" s="3">
        <v>1</v>
      </c>
    </row>
    <row r="388" spans="1:2" x14ac:dyDescent="0.2">
      <c r="A388" s="2" t="s">
        <v>2908</v>
      </c>
      <c r="B388" s="3">
        <v>1</v>
      </c>
    </row>
    <row r="389" spans="1:2" x14ac:dyDescent="0.2">
      <c r="A389" s="2" t="s">
        <v>2910</v>
      </c>
      <c r="B389" s="3">
        <v>1</v>
      </c>
    </row>
    <row r="390" spans="1:2" x14ac:dyDescent="0.2">
      <c r="A390" s="2" t="s">
        <v>2203</v>
      </c>
      <c r="B390" s="3">
        <v>1</v>
      </c>
    </row>
    <row r="391" spans="1:2" x14ac:dyDescent="0.2">
      <c r="A391" s="2" t="s">
        <v>2912</v>
      </c>
      <c r="B391" s="3">
        <v>1</v>
      </c>
    </row>
    <row r="392" spans="1:2" x14ac:dyDescent="0.2">
      <c r="A392" s="2" t="s">
        <v>2913</v>
      </c>
      <c r="B392" s="3">
        <v>1</v>
      </c>
    </row>
    <row r="393" spans="1:2" x14ac:dyDescent="0.2">
      <c r="A393" s="2" t="s">
        <v>2914</v>
      </c>
      <c r="B393" s="3">
        <v>1</v>
      </c>
    </row>
    <row r="394" spans="1:2" x14ac:dyDescent="0.2">
      <c r="A394" s="2" t="s">
        <v>2916</v>
      </c>
      <c r="B394" s="3">
        <v>1</v>
      </c>
    </row>
    <row r="395" spans="1:2" x14ac:dyDescent="0.2">
      <c r="A395" s="2" t="s">
        <v>2917</v>
      </c>
      <c r="B395" s="3">
        <v>1</v>
      </c>
    </row>
    <row r="396" spans="1:2" x14ac:dyDescent="0.2">
      <c r="A396" s="2" t="s">
        <v>2919</v>
      </c>
      <c r="B396" s="3">
        <v>1</v>
      </c>
    </row>
    <row r="397" spans="1:2" x14ac:dyDescent="0.2">
      <c r="A397" s="2" t="s">
        <v>2921</v>
      </c>
      <c r="B397" s="3">
        <v>1</v>
      </c>
    </row>
    <row r="398" spans="1:2" x14ac:dyDescent="0.2">
      <c r="A398" s="2" t="s">
        <v>2922</v>
      </c>
      <c r="B398" s="3">
        <v>1</v>
      </c>
    </row>
    <row r="399" spans="1:2" x14ac:dyDescent="0.2">
      <c r="A399" s="2" t="s">
        <v>2923</v>
      </c>
      <c r="B399" s="3">
        <v>1</v>
      </c>
    </row>
    <row r="400" spans="1:2" x14ac:dyDescent="0.2">
      <c r="A400" s="2" t="s">
        <v>2924</v>
      </c>
      <c r="B400" s="3">
        <v>1</v>
      </c>
    </row>
    <row r="401" spans="1:2" x14ac:dyDescent="0.2">
      <c r="A401" s="2" t="s">
        <v>2925</v>
      </c>
      <c r="B401" s="3">
        <v>1</v>
      </c>
    </row>
    <row r="402" spans="1:2" x14ac:dyDescent="0.2">
      <c r="A402" s="2" t="s">
        <v>2926</v>
      </c>
      <c r="B402" s="3">
        <v>1</v>
      </c>
    </row>
    <row r="403" spans="1:2" x14ac:dyDescent="0.2">
      <c r="A403" s="2" t="s">
        <v>2928</v>
      </c>
      <c r="B403" s="3">
        <v>1</v>
      </c>
    </row>
    <row r="404" spans="1:2" x14ac:dyDescent="0.2">
      <c r="A404" s="2" t="s">
        <v>2930</v>
      </c>
      <c r="B404" s="3">
        <v>1</v>
      </c>
    </row>
    <row r="405" spans="1:2" x14ac:dyDescent="0.2">
      <c r="A405" s="2" t="s">
        <v>2221</v>
      </c>
      <c r="B405" s="3">
        <v>1</v>
      </c>
    </row>
    <row r="406" spans="1:2" x14ac:dyDescent="0.2">
      <c r="A406" s="2" t="s">
        <v>2931</v>
      </c>
      <c r="B406" s="3">
        <v>1</v>
      </c>
    </row>
    <row r="407" spans="1:2" x14ac:dyDescent="0.2">
      <c r="A407" s="2" t="s">
        <v>2932</v>
      </c>
      <c r="B407" s="3">
        <v>1</v>
      </c>
    </row>
    <row r="408" spans="1:2" x14ac:dyDescent="0.2">
      <c r="A408" s="2" t="s">
        <v>2933</v>
      </c>
      <c r="B408" s="3">
        <v>1</v>
      </c>
    </row>
    <row r="409" spans="1:2" x14ac:dyDescent="0.2">
      <c r="A409" s="2" t="s">
        <v>2934</v>
      </c>
      <c r="B409" s="3">
        <v>1</v>
      </c>
    </row>
    <row r="410" spans="1:2" x14ac:dyDescent="0.2">
      <c r="A410" s="2" t="s">
        <v>2935</v>
      </c>
      <c r="B410" s="3">
        <v>1</v>
      </c>
    </row>
    <row r="411" spans="1:2" x14ac:dyDescent="0.2">
      <c r="A411" s="2" t="s">
        <v>2936</v>
      </c>
      <c r="B411" s="3">
        <v>1</v>
      </c>
    </row>
    <row r="412" spans="1:2" x14ac:dyDescent="0.2">
      <c r="A412" s="2" t="s">
        <v>2937</v>
      </c>
      <c r="B412" s="3">
        <v>1</v>
      </c>
    </row>
    <row r="413" spans="1:2" x14ac:dyDescent="0.2">
      <c r="A413" s="2" t="s">
        <v>2939</v>
      </c>
      <c r="B413" s="3">
        <v>1</v>
      </c>
    </row>
    <row r="414" spans="1:2" x14ac:dyDescent="0.2">
      <c r="A414" s="2" t="s">
        <v>2940</v>
      </c>
      <c r="B414" s="3">
        <v>1</v>
      </c>
    </row>
    <row r="415" spans="1:2" x14ac:dyDescent="0.2">
      <c r="A415" s="2" t="s">
        <v>2942</v>
      </c>
      <c r="B415" s="3">
        <v>1</v>
      </c>
    </row>
    <row r="416" spans="1:2" x14ac:dyDescent="0.2">
      <c r="A416" s="2" t="s">
        <v>2944</v>
      </c>
      <c r="B416" s="3">
        <v>1</v>
      </c>
    </row>
    <row r="417" spans="1:2" x14ac:dyDescent="0.2">
      <c r="A417" s="2" t="s">
        <v>2945</v>
      </c>
      <c r="B417" s="3">
        <v>1</v>
      </c>
    </row>
    <row r="418" spans="1:2" x14ac:dyDescent="0.2">
      <c r="A418" s="2" t="s">
        <v>2946</v>
      </c>
      <c r="B418" s="3">
        <v>1</v>
      </c>
    </row>
    <row r="419" spans="1:2" x14ac:dyDescent="0.2">
      <c r="A419" s="2" t="s">
        <v>2948</v>
      </c>
      <c r="B419" s="3">
        <v>1</v>
      </c>
    </row>
    <row r="420" spans="1:2" x14ac:dyDescent="0.2">
      <c r="A420" s="2" t="s">
        <v>2951</v>
      </c>
      <c r="B420" s="3">
        <v>1</v>
      </c>
    </row>
    <row r="421" spans="1:2" x14ac:dyDescent="0.2">
      <c r="A421" s="2" t="s">
        <v>2952</v>
      </c>
      <c r="B421" s="3">
        <v>1</v>
      </c>
    </row>
    <row r="422" spans="1:2" x14ac:dyDescent="0.2">
      <c r="A422" s="2" t="s">
        <v>2521</v>
      </c>
      <c r="B422" s="3">
        <v>1</v>
      </c>
    </row>
    <row r="423" spans="1:2" x14ac:dyDescent="0.2">
      <c r="A423" s="2" t="s">
        <v>2953</v>
      </c>
      <c r="B423" s="3">
        <v>1</v>
      </c>
    </row>
    <row r="424" spans="1:2" x14ac:dyDescent="0.2">
      <c r="A424" s="2" t="s">
        <v>2954</v>
      </c>
      <c r="B424" s="3">
        <v>1</v>
      </c>
    </row>
    <row r="425" spans="1:2" x14ac:dyDescent="0.2">
      <c r="A425" s="2" t="s">
        <v>2955</v>
      </c>
      <c r="B425" s="3">
        <v>1</v>
      </c>
    </row>
    <row r="426" spans="1:2" x14ac:dyDescent="0.2">
      <c r="A426" s="2" t="s">
        <v>2956</v>
      </c>
      <c r="B426" s="3">
        <v>1</v>
      </c>
    </row>
    <row r="427" spans="1:2" x14ac:dyDescent="0.2">
      <c r="A427" s="2" t="s">
        <v>2957</v>
      </c>
      <c r="B427" s="3">
        <v>1</v>
      </c>
    </row>
    <row r="428" spans="1:2" x14ac:dyDescent="0.2">
      <c r="A428" s="2" t="s">
        <v>2960</v>
      </c>
      <c r="B428" s="3">
        <v>1</v>
      </c>
    </row>
    <row r="429" spans="1:2" x14ac:dyDescent="0.2">
      <c r="A429" s="2" t="s">
        <v>2963</v>
      </c>
      <c r="B429" s="3">
        <v>1</v>
      </c>
    </row>
    <row r="430" spans="1:2" x14ac:dyDescent="0.2">
      <c r="A430" s="2" t="s">
        <v>2964</v>
      </c>
      <c r="B430" s="3">
        <v>1</v>
      </c>
    </row>
    <row r="431" spans="1:2" x14ac:dyDescent="0.2">
      <c r="A431" s="2" t="s">
        <v>2965</v>
      </c>
      <c r="B431" s="3">
        <v>1</v>
      </c>
    </row>
    <row r="432" spans="1:2" x14ac:dyDescent="0.2">
      <c r="A432" s="2" t="s">
        <v>2966</v>
      </c>
      <c r="B432" s="3">
        <v>1</v>
      </c>
    </row>
    <row r="433" spans="1:2" x14ac:dyDescent="0.2">
      <c r="A433" s="2" t="s">
        <v>2967</v>
      </c>
      <c r="B433" s="3">
        <v>1</v>
      </c>
    </row>
    <row r="434" spans="1:2" x14ac:dyDescent="0.2">
      <c r="A434" s="2" t="s">
        <v>2968</v>
      </c>
      <c r="B434" s="3">
        <v>1</v>
      </c>
    </row>
    <row r="435" spans="1:2" x14ac:dyDescent="0.2">
      <c r="A435" s="2" t="s">
        <v>2969</v>
      </c>
      <c r="B435" s="3">
        <v>1</v>
      </c>
    </row>
    <row r="436" spans="1:2" x14ac:dyDescent="0.2">
      <c r="A436" s="2" t="s">
        <v>2970</v>
      </c>
      <c r="B436" s="3">
        <v>1</v>
      </c>
    </row>
    <row r="437" spans="1:2" x14ac:dyDescent="0.2">
      <c r="A437" s="2" t="s">
        <v>2971</v>
      </c>
      <c r="B437" s="3">
        <v>1</v>
      </c>
    </row>
    <row r="438" spans="1:2" x14ac:dyDescent="0.2">
      <c r="A438" s="2" t="s">
        <v>2972</v>
      </c>
      <c r="B438" s="3">
        <v>1</v>
      </c>
    </row>
    <row r="439" spans="1:2" x14ac:dyDescent="0.2">
      <c r="A439" s="2" t="s">
        <v>2973</v>
      </c>
      <c r="B439" s="3">
        <v>1</v>
      </c>
    </row>
    <row r="440" spans="1:2" x14ac:dyDescent="0.2">
      <c r="A440" s="2" t="s">
        <v>2974</v>
      </c>
      <c r="B440" s="3">
        <v>1</v>
      </c>
    </row>
    <row r="441" spans="1:2" x14ac:dyDescent="0.2">
      <c r="A441" s="2" t="s">
        <v>2975</v>
      </c>
      <c r="B441" s="3">
        <v>1</v>
      </c>
    </row>
    <row r="442" spans="1:2" x14ac:dyDescent="0.2">
      <c r="A442" s="2" t="s">
        <v>2976</v>
      </c>
      <c r="B442" s="3">
        <v>1</v>
      </c>
    </row>
    <row r="443" spans="1:2" x14ac:dyDescent="0.2">
      <c r="A443" s="2" t="s">
        <v>2977</v>
      </c>
      <c r="B443" s="3">
        <v>1</v>
      </c>
    </row>
    <row r="444" spans="1:2" x14ac:dyDescent="0.2">
      <c r="A444" s="2" t="s">
        <v>2978</v>
      </c>
      <c r="B444" s="3">
        <v>1</v>
      </c>
    </row>
    <row r="445" spans="1:2" x14ac:dyDescent="0.2">
      <c r="A445" s="2" t="s">
        <v>2979</v>
      </c>
      <c r="B445" s="3">
        <v>1</v>
      </c>
    </row>
    <row r="446" spans="1:2" x14ac:dyDescent="0.2">
      <c r="A446" s="2" t="s">
        <v>2980</v>
      </c>
      <c r="B446" s="3">
        <v>1</v>
      </c>
    </row>
    <row r="447" spans="1:2" x14ac:dyDescent="0.2">
      <c r="A447" s="2" t="s">
        <v>2981</v>
      </c>
      <c r="B447" s="3">
        <v>1</v>
      </c>
    </row>
    <row r="448" spans="1:2" x14ac:dyDescent="0.2">
      <c r="A448" s="2" t="s">
        <v>2984</v>
      </c>
      <c r="B448" s="3">
        <v>1</v>
      </c>
    </row>
    <row r="449" spans="1:2" x14ac:dyDescent="0.2">
      <c r="A449" s="2" t="s">
        <v>2985</v>
      </c>
      <c r="B449" s="3">
        <v>1</v>
      </c>
    </row>
    <row r="450" spans="1:2" x14ac:dyDescent="0.2">
      <c r="A450" s="2" t="s">
        <v>2986</v>
      </c>
      <c r="B450" s="3">
        <v>1</v>
      </c>
    </row>
    <row r="451" spans="1:2" x14ac:dyDescent="0.2">
      <c r="A451" s="2" t="s">
        <v>2987</v>
      </c>
      <c r="B451" s="3">
        <v>1</v>
      </c>
    </row>
    <row r="452" spans="1:2" x14ac:dyDescent="0.2">
      <c r="A452" s="2" t="s">
        <v>2988</v>
      </c>
      <c r="B452" s="3">
        <v>1</v>
      </c>
    </row>
    <row r="453" spans="1:2" x14ac:dyDescent="0.2">
      <c r="A453" s="2" t="s">
        <v>2989</v>
      </c>
      <c r="B453" s="3">
        <v>1</v>
      </c>
    </row>
    <row r="454" spans="1:2" x14ac:dyDescent="0.2">
      <c r="A454" s="2" t="s">
        <v>2990</v>
      </c>
      <c r="B454" s="3">
        <v>1</v>
      </c>
    </row>
    <row r="455" spans="1:2" x14ac:dyDescent="0.2">
      <c r="A455" s="2" t="s">
        <v>2991</v>
      </c>
      <c r="B455" s="3">
        <v>1</v>
      </c>
    </row>
    <row r="456" spans="1:2" x14ac:dyDescent="0.2">
      <c r="A456" s="2" t="s">
        <v>2992</v>
      </c>
      <c r="B456" s="3">
        <v>1</v>
      </c>
    </row>
    <row r="457" spans="1:2" x14ac:dyDescent="0.2">
      <c r="A457" s="2" t="s">
        <v>2993</v>
      </c>
      <c r="B457" s="3">
        <v>1</v>
      </c>
    </row>
    <row r="458" spans="1:2" x14ac:dyDescent="0.2">
      <c r="A458" s="2" t="s">
        <v>2994</v>
      </c>
      <c r="B458" s="3">
        <v>1</v>
      </c>
    </row>
    <row r="459" spans="1:2" x14ac:dyDescent="0.2">
      <c r="A459" s="2" t="s">
        <v>2995</v>
      </c>
      <c r="B459" s="3">
        <v>1</v>
      </c>
    </row>
    <row r="460" spans="1:2" x14ac:dyDescent="0.2">
      <c r="A460" s="2" t="s">
        <v>2996</v>
      </c>
      <c r="B460" s="3">
        <v>1</v>
      </c>
    </row>
    <row r="461" spans="1:2" x14ac:dyDescent="0.2">
      <c r="A461" s="2" t="s">
        <v>2997</v>
      </c>
      <c r="B461" s="3">
        <v>1</v>
      </c>
    </row>
    <row r="462" spans="1:2" x14ac:dyDescent="0.2">
      <c r="A462" s="2" t="s">
        <v>3001</v>
      </c>
      <c r="B462" s="3">
        <v>1</v>
      </c>
    </row>
    <row r="463" spans="1:2" x14ac:dyDescent="0.2">
      <c r="A463" s="2" t="s">
        <v>3003</v>
      </c>
      <c r="B463" s="3">
        <v>1</v>
      </c>
    </row>
    <row r="464" spans="1:2" x14ac:dyDescent="0.2">
      <c r="A464" s="2" t="s">
        <v>3004</v>
      </c>
      <c r="B464" s="3">
        <v>1</v>
      </c>
    </row>
    <row r="465" spans="1:2" x14ac:dyDescent="0.2">
      <c r="A465" s="2" t="s">
        <v>3006</v>
      </c>
      <c r="B465" s="3">
        <v>1</v>
      </c>
    </row>
    <row r="466" spans="1:2" x14ac:dyDescent="0.2">
      <c r="A466" s="2" t="s">
        <v>3008</v>
      </c>
      <c r="B466" s="3">
        <v>1</v>
      </c>
    </row>
    <row r="467" spans="1:2" x14ac:dyDescent="0.2">
      <c r="A467" s="2" t="s">
        <v>2312</v>
      </c>
      <c r="B467" s="3">
        <v>1</v>
      </c>
    </row>
    <row r="468" spans="1:2" x14ac:dyDescent="0.2">
      <c r="A468" s="2" t="s">
        <v>3009</v>
      </c>
      <c r="B468" s="3">
        <v>1</v>
      </c>
    </row>
    <row r="469" spans="1:2" x14ac:dyDescent="0.2">
      <c r="A469" s="2" t="s">
        <v>3010</v>
      </c>
      <c r="B469" s="3">
        <v>1</v>
      </c>
    </row>
    <row r="470" spans="1:2" x14ac:dyDescent="0.2">
      <c r="A470" s="2" t="s">
        <v>3011</v>
      </c>
      <c r="B470" s="3">
        <v>1</v>
      </c>
    </row>
    <row r="471" spans="1:2" x14ac:dyDescent="0.2">
      <c r="A471" s="2" t="s">
        <v>3012</v>
      </c>
      <c r="B471" s="3">
        <v>1</v>
      </c>
    </row>
    <row r="472" spans="1:2" x14ac:dyDescent="0.2">
      <c r="A472" s="2" t="s">
        <v>3013</v>
      </c>
      <c r="B472" s="3">
        <v>1</v>
      </c>
    </row>
    <row r="473" spans="1:2" x14ac:dyDescent="0.2">
      <c r="A473" s="2" t="s">
        <v>3016</v>
      </c>
      <c r="B473" s="3">
        <v>1</v>
      </c>
    </row>
    <row r="474" spans="1:2" x14ac:dyDescent="0.2">
      <c r="A474" s="2" t="s">
        <v>3017</v>
      </c>
      <c r="B474" s="3">
        <v>1</v>
      </c>
    </row>
    <row r="475" spans="1:2" x14ac:dyDescent="0.2">
      <c r="A475" s="2" t="s">
        <v>3020</v>
      </c>
      <c r="B475" s="3">
        <v>1</v>
      </c>
    </row>
    <row r="476" spans="1:2" x14ac:dyDescent="0.2">
      <c r="A476" s="2" t="s">
        <v>3021</v>
      </c>
      <c r="B476" s="3">
        <v>1</v>
      </c>
    </row>
    <row r="477" spans="1:2" x14ac:dyDescent="0.2">
      <c r="A477" s="2" t="s">
        <v>3022</v>
      </c>
      <c r="B477" s="3">
        <v>1</v>
      </c>
    </row>
    <row r="478" spans="1:2" x14ac:dyDescent="0.2">
      <c r="A478" s="2" t="s">
        <v>3023</v>
      </c>
      <c r="B478" s="3">
        <v>1</v>
      </c>
    </row>
    <row r="479" spans="1:2" x14ac:dyDescent="0.2">
      <c r="A479" s="2" t="s">
        <v>3024</v>
      </c>
      <c r="B479" s="3">
        <v>1</v>
      </c>
    </row>
    <row r="480" spans="1:2" x14ac:dyDescent="0.2">
      <c r="A480" s="2" t="s">
        <v>3025</v>
      </c>
      <c r="B480" s="3">
        <v>1</v>
      </c>
    </row>
    <row r="481" spans="1:2" x14ac:dyDescent="0.2">
      <c r="A481" s="2" t="s">
        <v>3026</v>
      </c>
      <c r="B481" s="3">
        <v>1</v>
      </c>
    </row>
    <row r="482" spans="1:2" x14ac:dyDescent="0.2">
      <c r="A482" s="2" t="s">
        <v>3027</v>
      </c>
      <c r="B482" s="3">
        <v>1</v>
      </c>
    </row>
    <row r="483" spans="1:2" x14ac:dyDescent="0.2">
      <c r="A483" s="2" t="s">
        <v>3028</v>
      </c>
      <c r="B483" s="3">
        <v>1</v>
      </c>
    </row>
    <row r="484" spans="1:2" x14ac:dyDescent="0.2">
      <c r="A484" s="2" t="s">
        <v>3029</v>
      </c>
      <c r="B484" s="3">
        <v>1</v>
      </c>
    </row>
    <row r="485" spans="1:2" x14ac:dyDescent="0.2">
      <c r="A485" s="2" t="s">
        <v>3030</v>
      </c>
      <c r="B485" s="3">
        <v>1</v>
      </c>
    </row>
    <row r="486" spans="1:2" x14ac:dyDescent="0.2">
      <c r="A486" s="2" t="s">
        <v>3033</v>
      </c>
      <c r="B486" s="3">
        <v>1</v>
      </c>
    </row>
    <row r="487" spans="1:2" x14ac:dyDescent="0.2">
      <c r="A487" s="2" t="s">
        <v>3034</v>
      </c>
      <c r="B487" s="3">
        <v>1</v>
      </c>
    </row>
    <row r="488" spans="1:2" x14ac:dyDescent="0.2">
      <c r="A488" s="2" t="s">
        <v>3035</v>
      </c>
      <c r="B488" s="3">
        <v>1</v>
      </c>
    </row>
    <row r="489" spans="1:2" x14ac:dyDescent="0.2">
      <c r="A489" s="2" t="s">
        <v>3038</v>
      </c>
      <c r="B489" s="3">
        <v>1</v>
      </c>
    </row>
    <row r="490" spans="1:2" x14ac:dyDescent="0.2">
      <c r="A490" s="2" t="s">
        <v>3039</v>
      </c>
      <c r="B490" s="3">
        <v>1</v>
      </c>
    </row>
    <row r="491" spans="1:2" x14ac:dyDescent="0.2">
      <c r="A491" s="2" t="s">
        <v>3041</v>
      </c>
      <c r="B491" s="3">
        <v>1</v>
      </c>
    </row>
    <row r="492" spans="1:2" x14ac:dyDescent="0.2">
      <c r="A492" s="2" t="s">
        <v>3043</v>
      </c>
      <c r="B492" s="3">
        <v>1</v>
      </c>
    </row>
    <row r="493" spans="1:2" x14ac:dyDescent="0.2">
      <c r="A493" s="2" t="s">
        <v>3044</v>
      </c>
      <c r="B493" s="3">
        <v>1</v>
      </c>
    </row>
    <row r="494" spans="1:2" x14ac:dyDescent="0.2">
      <c r="A494" s="2" t="s">
        <v>3045</v>
      </c>
      <c r="B494" s="3">
        <v>1</v>
      </c>
    </row>
    <row r="495" spans="1:2" x14ac:dyDescent="0.2">
      <c r="A495" s="2" t="s">
        <v>3048</v>
      </c>
      <c r="B495" s="3">
        <v>1</v>
      </c>
    </row>
    <row r="496" spans="1:2" x14ac:dyDescent="0.2">
      <c r="A496" s="2" t="s">
        <v>3050</v>
      </c>
      <c r="B496" s="3">
        <v>1</v>
      </c>
    </row>
  </sheetData>
  <sortState xmlns:xlrd2="http://schemas.microsoft.com/office/spreadsheetml/2017/richdata2" ref="A2:B541">
    <sortCondition descending="1" ref="B2:B54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DB974-805C-A745-9EC5-09824271538E}">
  <dimension ref="A1:E684"/>
  <sheetViews>
    <sheetView workbookViewId="0">
      <selection activeCell="A2" sqref="A2:B13"/>
    </sheetView>
  </sheetViews>
  <sheetFormatPr baseColWidth="10" defaultRowHeight="16" x14ac:dyDescent="0.2"/>
  <cols>
    <col min="1" max="1" width="42.33203125" bestFit="1" customWidth="1"/>
  </cols>
  <sheetData>
    <row r="1" spans="1:5" x14ac:dyDescent="0.2">
      <c r="A1" s="4" t="s">
        <v>0</v>
      </c>
      <c r="B1" s="4" t="s">
        <v>1</v>
      </c>
      <c r="D1" s="4" t="s">
        <v>5356</v>
      </c>
      <c r="E1" s="4" t="s">
        <v>5357</v>
      </c>
    </row>
    <row r="2" spans="1:5" x14ac:dyDescent="0.2">
      <c r="A2" s="6" t="s">
        <v>3485</v>
      </c>
      <c r="B2" s="7">
        <v>11</v>
      </c>
      <c r="D2">
        <v>684</v>
      </c>
      <c r="E2">
        <v>870</v>
      </c>
    </row>
    <row r="3" spans="1:5" x14ac:dyDescent="0.2">
      <c r="A3" s="6" t="s">
        <v>3149</v>
      </c>
      <c r="B3" s="7">
        <v>8</v>
      </c>
    </row>
    <row r="4" spans="1:5" x14ac:dyDescent="0.2">
      <c r="A4" s="6" t="s">
        <v>3261</v>
      </c>
      <c r="B4" s="7">
        <v>8</v>
      </c>
      <c r="D4" s="4" t="s">
        <v>5358</v>
      </c>
      <c r="E4" s="4" t="s">
        <v>5359</v>
      </c>
    </row>
    <row r="5" spans="1:5" x14ac:dyDescent="0.2">
      <c r="A5" s="6" t="s">
        <v>3340</v>
      </c>
      <c r="B5" s="7">
        <v>6</v>
      </c>
      <c r="D5">
        <f>0.2*D2</f>
        <v>136.80000000000001</v>
      </c>
      <c r="E5" s="5">
        <f>SUM(B2:B138)/E2</f>
        <v>0.37011494252873561</v>
      </c>
    </row>
    <row r="6" spans="1:5" x14ac:dyDescent="0.2">
      <c r="A6" s="6" t="s">
        <v>3441</v>
      </c>
      <c r="B6" s="7">
        <v>6</v>
      </c>
    </row>
    <row r="7" spans="1:5" x14ac:dyDescent="0.2">
      <c r="A7" s="6" t="s">
        <v>3626</v>
      </c>
      <c r="B7" s="7">
        <v>6</v>
      </c>
    </row>
    <row r="8" spans="1:5" x14ac:dyDescent="0.2">
      <c r="A8" s="6" t="s">
        <v>3107</v>
      </c>
      <c r="B8" s="7">
        <v>5</v>
      </c>
    </row>
    <row r="9" spans="1:5" x14ac:dyDescent="0.2">
      <c r="A9" s="6" t="s">
        <v>3362</v>
      </c>
      <c r="B9" s="7">
        <v>5</v>
      </c>
    </row>
    <row r="10" spans="1:5" x14ac:dyDescent="0.2">
      <c r="A10" s="6" t="s">
        <v>3446</v>
      </c>
      <c r="B10" s="7">
        <v>5</v>
      </c>
    </row>
    <row r="11" spans="1:5" x14ac:dyDescent="0.2">
      <c r="A11" s="6" t="s">
        <v>3459</v>
      </c>
      <c r="B11" s="7">
        <v>5</v>
      </c>
    </row>
    <row r="12" spans="1:5" x14ac:dyDescent="0.2">
      <c r="A12" s="6" t="s">
        <v>3547</v>
      </c>
      <c r="B12" s="7">
        <v>5</v>
      </c>
    </row>
    <row r="13" spans="1:5" x14ac:dyDescent="0.2">
      <c r="A13" s="6" t="s">
        <v>3561</v>
      </c>
      <c r="B13" s="7">
        <v>5</v>
      </c>
    </row>
    <row r="14" spans="1:5" x14ac:dyDescent="0.2">
      <c r="A14" s="6" t="s">
        <v>3090</v>
      </c>
      <c r="B14" s="7">
        <v>4</v>
      </c>
    </row>
    <row r="15" spans="1:5" x14ac:dyDescent="0.2">
      <c r="A15" s="6" t="s">
        <v>3193</v>
      </c>
      <c r="B15" s="7">
        <v>4</v>
      </c>
    </row>
    <row r="16" spans="1:5" x14ac:dyDescent="0.2">
      <c r="A16" s="6" t="s">
        <v>3350</v>
      </c>
      <c r="B16" s="7">
        <v>4</v>
      </c>
    </row>
    <row r="17" spans="1:2" x14ac:dyDescent="0.2">
      <c r="A17" s="6" t="s">
        <v>3436</v>
      </c>
      <c r="B17" s="7">
        <v>4</v>
      </c>
    </row>
    <row r="18" spans="1:2" x14ac:dyDescent="0.2">
      <c r="A18" s="6" t="s">
        <v>3668</v>
      </c>
      <c r="B18" s="7">
        <v>4</v>
      </c>
    </row>
    <row r="19" spans="1:2" x14ac:dyDescent="0.2">
      <c r="A19" s="6" t="s">
        <v>3680</v>
      </c>
      <c r="B19" s="7">
        <v>4</v>
      </c>
    </row>
    <row r="20" spans="1:2" x14ac:dyDescent="0.2">
      <c r="A20" s="6" t="s">
        <v>3055</v>
      </c>
      <c r="B20" s="7">
        <v>3</v>
      </c>
    </row>
    <row r="21" spans="1:2" x14ac:dyDescent="0.2">
      <c r="A21" s="6" t="s">
        <v>3066</v>
      </c>
      <c r="B21" s="7">
        <v>3</v>
      </c>
    </row>
    <row r="22" spans="1:2" x14ac:dyDescent="0.2">
      <c r="A22" s="6" t="s">
        <v>3074</v>
      </c>
      <c r="B22" s="7">
        <v>3</v>
      </c>
    </row>
    <row r="23" spans="1:2" x14ac:dyDescent="0.2">
      <c r="A23" s="6" t="s">
        <v>3080</v>
      </c>
      <c r="B23" s="7">
        <v>3</v>
      </c>
    </row>
    <row r="24" spans="1:2" x14ac:dyDescent="0.2">
      <c r="A24" s="6" t="s">
        <v>3081</v>
      </c>
      <c r="B24" s="7">
        <v>3</v>
      </c>
    </row>
    <row r="25" spans="1:2" x14ac:dyDescent="0.2">
      <c r="A25" s="6" t="s">
        <v>3116</v>
      </c>
      <c r="B25" s="7">
        <v>3</v>
      </c>
    </row>
    <row r="26" spans="1:2" x14ac:dyDescent="0.2">
      <c r="A26" s="6" t="s">
        <v>3142</v>
      </c>
      <c r="B26" s="7">
        <v>3</v>
      </c>
    </row>
    <row r="27" spans="1:2" x14ac:dyDescent="0.2">
      <c r="A27" s="6" t="s">
        <v>3146</v>
      </c>
      <c r="B27" s="7">
        <v>3</v>
      </c>
    </row>
    <row r="28" spans="1:2" x14ac:dyDescent="0.2">
      <c r="A28" s="6" t="s">
        <v>3205</v>
      </c>
      <c r="B28" s="7">
        <v>3</v>
      </c>
    </row>
    <row r="29" spans="1:2" x14ac:dyDescent="0.2">
      <c r="A29" s="6" t="s">
        <v>3227</v>
      </c>
      <c r="B29" s="7">
        <v>3</v>
      </c>
    </row>
    <row r="30" spans="1:2" x14ac:dyDescent="0.2">
      <c r="A30" s="6" t="s">
        <v>3397</v>
      </c>
      <c r="B30" s="7">
        <v>3</v>
      </c>
    </row>
    <row r="31" spans="1:2" x14ac:dyDescent="0.2">
      <c r="A31" s="6" t="s">
        <v>3432</v>
      </c>
      <c r="B31" s="7">
        <v>3</v>
      </c>
    </row>
    <row r="32" spans="1:2" x14ac:dyDescent="0.2">
      <c r="A32" s="6" t="s">
        <v>3439</v>
      </c>
      <c r="B32" s="7">
        <v>3</v>
      </c>
    </row>
    <row r="33" spans="1:2" x14ac:dyDescent="0.2">
      <c r="A33" s="6" t="s">
        <v>3450</v>
      </c>
      <c r="B33" s="7">
        <v>3</v>
      </c>
    </row>
    <row r="34" spans="1:2" x14ac:dyDescent="0.2">
      <c r="A34" s="6" t="s">
        <v>3475</v>
      </c>
      <c r="B34" s="7">
        <v>3</v>
      </c>
    </row>
    <row r="35" spans="1:2" x14ac:dyDescent="0.2">
      <c r="A35" s="6" t="s">
        <v>3530</v>
      </c>
      <c r="B35" s="7">
        <v>3</v>
      </c>
    </row>
    <row r="36" spans="1:2" x14ac:dyDescent="0.2">
      <c r="A36" s="6" t="s">
        <v>3555</v>
      </c>
      <c r="B36" s="7">
        <v>3</v>
      </c>
    </row>
    <row r="37" spans="1:2" x14ac:dyDescent="0.2">
      <c r="A37" s="6" t="s">
        <v>3568</v>
      </c>
      <c r="B37" s="7">
        <v>3</v>
      </c>
    </row>
    <row r="38" spans="1:2" x14ac:dyDescent="0.2">
      <c r="A38" s="6" t="s">
        <v>3631</v>
      </c>
      <c r="B38" s="7">
        <v>3</v>
      </c>
    </row>
    <row r="39" spans="1:2" x14ac:dyDescent="0.2">
      <c r="A39" s="6" t="s">
        <v>3633</v>
      </c>
      <c r="B39" s="7">
        <v>3</v>
      </c>
    </row>
    <row r="40" spans="1:2" x14ac:dyDescent="0.2">
      <c r="A40" s="6" t="s">
        <v>3650</v>
      </c>
      <c r="B40" s="7">
        <v>3</v>
      </c>
    </row>
    <row r="41" spans="1:2" x14ac:dyDescent="0.2">
      <c r="A41" s="6" t="s">
        <v>3655</v>
      </c>
      <c r="B41" s="7">
        <v>3</v>
      </c>
    </row>
    <row r="42" spans="1:2" x14ac:dyDescent="0.2">
      <c r="A42" s="6" t="s">
        <v>3699</v>
      </c>
      <c r="B42" s="7">
        <v>3</v>
      </c>
    </row>
    <row r="43" spans="1:2" x14ac:dyDescent="0.2">
      <c r="A43" s="6" t="s">
        <v>3058</v>
      </c>
      <c r="B43" s="7">
        <v>2</v>
      </c>
    </row>
    <row r="44" spans="1:2" x14ac:dyDescent="0.2">
      <c r="A44" s="6" t="s">
        <v>3071</v>
      </c>
      <c r="B44" s="7">
        <v>2</v>
      </c>
    </row>
    <row r="45" spans="1:2" x14ac:dyDescent="0.2">
      <c r="A45" s="6" t="s">
        <v>3082</v>
      </c>
      <c r="B45" s="7">
        <v>2</v>
      </c>
    </row>
    <row r="46" spans="1:2" x14ac:dyDescent="0.2">
      <c r="A46" s="6" t="s">
        <v>3085</v>
      </c>
      <c r="B46" s="7">
        <v>2</v>
      </c>
    </row>
    <row r="47" spans="1:2" x14ac:dyDescent="0.2">
      <c r="A47" s="6" t="s">
        <v>3100</v>
      </c>
      <c r="B47" s="7">
        <v>2</v>
      </c>
    </row>
    <row r="48" spans="1:2" x14ac:dyDescent="0.2">
      <c r="A48" s="6" t="s">
        <v>3106</v>
      </c>
      <c r="B48" s="7">
        <v>2</v>
      </c>
    </row>
    <row r="49" spans="1:2" x14ac:dyDescent="0.2">
      <c r="A49" s="6" t="s">
        <v>3119</v>
      </c>
      <c r="B49" s="7">
        <v>2</v>
      </c>
    </row>
    <row r="50" spans="1:2" x14ac:dyDescent="0.2">
      <c r="A50" s="6" t="s">
        <v>3126</v>
      </c>
      <c r="B50" s="7">
        <v>2</v>
      </c>
    </row>
    <row r="51" spans="1:2" x14ac:dyDescent="0.2">
      <c r="A51" s="6" t="s">
        <v>3132</v>
      </c>
      <c r="B51" s="7">
        <v>2</v>
      </c>
    </row>
    <row r="52" spans="1:2" x14ac:dyDescent="0.2">
      <c r="A52" s="6" t="s">
        <v>3143</v>
      </c>
      <c r="B52" s="7">
        <v>2</v>
      </c>
    </row>
    <row r="53" spans="1:2" x14ac:dyDescent="0.2">
      <c r="A53" s="6" t="s">
        <v>3157</v>
      </c>
      <c r="B53" s="7">
        <v>2</v>
      </c>
    </row>
    <row r="54" spans="1:2" x14ac:dyDescent="0.2">
      <c r="A54" s="6" t="s">
        <v>3158</v>
      </c>
      <c r="B54" s="7">
        <v>2</v>
      </c>
    </row>
    <row r="55" spans="1:2" x14ac:dyDescent="0.2">
      <c r="A55" s="6" t="s">
        <v>3176</v>
      </c>
      <c r="B55" s="7">
        <v>2</v>
      </c>
    </row>
    <row r="56" spans="1:2" x14ac:dyDescent="0.2">
      <c r="A56" s="6" t="s">
        <v>3204</v>
      </c>
      <c r="B56" s="7">
        <v>2</v>
      </c>
    </row>
    <row r="57" spans="1:2" x14ac:dyDescent="0.2">
      <c r="A57" s="6" t="s">
        <v>3208</v>
      </c>
      <c r="B57" s="7">
        <v>2</v>
      </c>
    </row>
    <row r="58" spans="1:2" x14ac:dyDescent="0.2">
      <c r="A58" s="6" t="s">
        <v>3210</v>
      </c>
      <c r="B58" s="7">
        <v>2</v>
      </c>
    </row>
    <row r="59" spans="1:2" x14ac:dyDescent="0.2">
      <c r="A59" s="6" t="s">
        <v>3217</v>
      </c>
      <c r="B59" s="7">
        <v>2</v>
      </c>
    </row>
    <row r="60" spans="1:2" x14ac:dyDescent="0.2">
      <c r="A60" s="6" t="s">
        <v>3228</v>
      </c>
      <c r="B60" s="7">
        <v>2</v>
      </c>
    </row>
    <row r="61" spans="1:2" x14ac:dyDescent="0.2">
      <c r="A61" s="6" t="s">
        <v>3230</v>
      </c>
      <c r="B61" s="7">
        <v>2</v>
      </c>
    </row>
    <row r="62" spans="1:2" x14ac:dyDescent="0.2">
      <c r="A62" s="6" t="s">
        <v>3242</v>
      </c>
      <c r="B62" s="7">
        <v>2</v>
      </c>
    </row>
    <row r="63" spans="1:2" x14ac:dyDescent="0.2">
      <c r="A63" s="6" t="s">
        <v>3254</v>
      </c>
      <c r="B63" s="7">
        <v>2</v>
      </c>
    </row>
    <row r="64" spans="1:2" x14ac:dyDescent="0.2">
      <c r="A64" s="6" t="s">
        <v>3257</v>
      </c>
      <c r="B64" s="7">
        <v>2</v>
      </c>
    </row>
    <row r="65" spans="1:2" x14ac:dyDescent="0.2">
      <c r="A65" s="6" t="s">
        <v>3281</v>
      </c>
      <c r="B65" s="7">
        <v>2</v>
      </c>
    </row>
    <row r="66" spans="1:2" x14ac:dyDescent="0.2">
      <c r="A66" s="6" t="s">
        <v>3300</v>
      </c>
      <c r="B66" s="7">
        <v>2</v>
      </c>
    </row>
    <row r="67" spans="1:2" x14ac:dyDescent="0.2">
      <c r="A67" s="6" t="s">
        <v>3305</v>
      </c>
      <c r="B67" s="7">
        <v>2</v>
      </c>
    </row>
    <row r="68" spans="1:2" x14ac:dyDescent="0.2">
      <c r="A68" s="6" t="s">
        <v>3330</v>
      </c>
      <c r="B68" s="7">
        <v>2</v>
      </c>
    </row>
    <row r="69" spans="1:2" x14ac:dyDescent="0.2">
      <c r="A69" s="6" t="s">
        <v>3344</v>
      </c>
      <c r="B69" s="7">
        <v>2</v>
      </c>
    </row>
    <row r="70" spans="1:2" x14ac:dyDescent="0.2">
      <c r="A70" s="6" t="s">
        <v>3348</v>
      </c>
      <c r="B70" s="7">
        <v>2</v>
      </c>
    </row>
    <row r="71" spans="1:2" x14ac:dyDescent="0.2">
      <c r="A71" s="6" t="s">
        <v>3358</v>
      </c>
      <c r="B71" s="7">
        <v>2</v>
      </c>
    </row>
    <row r="72" spans="1:2" x14ac:dyDescent="0.2">
      <c r="A72" s="6" t="s">
        <v>3369</v>
      </c>
      <c r="B72" s="7">
        <v>2</v>
      </c>
    </row>
    <row r="73" spans="1:2" x14ac:dyDescent="0.2">
      <c r="A73" s="6" t="s">
        <v>3373</v>
      </c>
      <c r="B73" s="7">
        <v>2</v>
      </c>
    </row>
    <row r="74" spans="1:2" x14ac:dyDescent="0.2">
      <c r="A74" s="6" t="s">
        <v>922</v>
      </c>
      <c r="B74" s="7">
        <v>2</v>
      </c>
    </row>
    <row r="75" spans="1:2" x14ac:dyDescent="0.2">
      <c r="A75" s="6" t="s">
        <v>3401</v>
      </c>
      <c r="B75" s="7">
        <v>2</v>
      </c>
    </row>
    <row r="76" spans="1:2" x14ac:dyDescent="0.2">
      <c r="A76" s="6" t="s">
        <v>3413</v>
      </c>
      <c r="B76" s="7">
        <v>2</v>
      </c>
    </row>
    <row r="77" spans="1:2" x14ac:dyDescent="0.2">
      <c r="A77" s="6" t="s">
        <v>3420</v>
      </c>
      <c r="B77" s="7">
        <v>2</v>
      </c>
    </row>
    <row r="78" spans="1:2" x14ac:dyDescent="0.2">
      <c r="A78" s="6" t="s">
        <v>3422</v>
      </c>
      <c r="B78" s="7">
        <v>2</v>
      </c>
    </row>
    <row r="79" spans="1:2" x14ac:dyDescent="0.2">
      <c r="A79" s="6" t="s">
        <v>3433</v>
      </c>
      <c r="B79" s="7">
        <v>2</v>
      </c>
    </row>
    <row r="80" spans="1:2" x14ac:dyDescent="0.2">
      <c r="A80" s="6" t="s">
        <v>3437</v>
      </c>
      <c r="B80" s="7">
        <v>2</v>
      </c>
    </row>
    <row r="81" spans="1:2" x14ac:dyDescent="0.2">
      <c r="A81" s="6" t="s">
        <v>3462</v>
      </c>
      <c r="B81" s="7">
        <v>2</v>
      </c>
    </row>
    <row r="82" spans="1:2" x14ac:dyDescent="0.2">
      <c r="A82" s="6" t="s">
        <v>3483</v>
      </c>
      <c r="B82" s="7">
        <v>2</v>
      </c>
    </row>
    <row r="83" spans="1:2" x14ac:dyDescent="0.2">
      <c r="A83" s="6" t="s">
        <v>3492</v>
      </c>
      <c r="B83" s="7">
        <v>2</v>
      </c>
    </row>
    <row r="84" spans="1:2" x14ac:dyDescent="0.2">
      <c r="A84" s="6" t="s">
        <v>578</v>
      </c>
      <c r="B84" s="7">
        <v>2</v>
      </c>
    </row>
    <row r="85" spans="1:2" x14ac:dyDescent="0.2">
      <c r="A85" s="6" t="s">
        <v>3512</v>
      </c>
      <c r="B85" s="7">
        <v>2</v>
      </c>
    </row>
    <row r="86" spans="1:2" x14ac:dyDescent="0.2">
      <c r="A86" s="6" t="s">
        <v>3531</v>
      </c>
      <c r="B86" s="7">
        <v>2</v>
      </c>
    </row>
    <row r="87" spans="1:2" x14ac:dyDescent="0.2">
      <c r="A87" s="6" t="s">
        <v>3535</v>
      </c>
      <c r="B87" s="7">
        <v>2</v>
      </c>
    </row>
    <row r="88" spans="1:2" x14ac:dyDescent="0.2">
      <c r="A88" s="6" t="s">
        <v>3551</v>
      </c>
      <c r="B88" s="7">
        <v>2</v>
      </c>
    </row>
    <row r="89" spans="1:2" x14ac:dyDescent="0.2">
      <c r="A89" s="6" t="s">
        <v>3554</v>
      </c>
      <c r="B89" s="7">
        <v>2</v>
      </c>
    </row>
    <row r="90" spans="1:2" x14ac:dyDescent="0.2">
      <c r="A90" s="6" t="s">
        <v>3603</v>
      </c>
      <c r="B90" s="7">
        <v>2</v>
      </c>
    </row>
    <row r="91" spans="1:2" x14ac:dyDescent="0.2">
      <c r="A91" s="6" t="s">
        <v>3608</v>
      </c>
      <c r="B91" s="7">
        <v>2</v>
      </c>
    </row>
    <row r="92" spans="1:2" x14ac:dyDescent="0.2">
      <c r="A92" s="6" t="s">
        <v>3621</v>
      </c>
      <c r="B92" s="7">
        <v>2</v>
      </c>
    </row>
    <row r="93" spans="1:2" x14ac:dyDescent="0.2">
      <c r="A93" s="6" t="s">
        <v>3661</v>
      </c>
      <c r="B93" s="7">
        <v>2</v>
      </c>
    </row>
    <row r="94" spans="1:2" x14ac:dyDescent="0.2">
      <c r="A94" s="6" t="s">
        <v>3664</v>
      </c>
      <c r="B94" s="7">
        <v>2</v>
      </c>
    </row>
    <row r="95" spans="1:2" x14ac:dyDescent="0.2">
      <c r="A95" s="6" t="s">
        <v>3672</v>
      </c>
      <c r="B95" s="7">
        <v>2</v>
      </c>
    </row>
    <row r="96" spans="1:2" x14ac:dyDescent="0.2">
      <c r="A96" s="6" t="s">
        <v>3677</v>
      </c>
      <c r="B96" s="7">
        <v>2</v>
      </c>
    </row>
    <row r="97" spans="1:2" x14ac:dyDescent="0.2">
      <c r="A97" s="6" t="s">
        <v>3698</v>
      </c>
      <c r="B97" s="7">
        <v>2</v>
      </c>
    </row>
    <row r="98" spans="1:2" x14ac:dyDescent="0.2">
      <c r="A98" s="6" t="s">
        <v>3701</v>
      </c>
      <c r="B98" s="7">
        <v>2</v>
      </c>
    </row>
    <row r="99" spans="1:2" x14ac:dyDescent="0.2">
      <c r="A99" s="6" t="s">
        <v>3710</v>
      </c>
      <c r="B99" s="7">
        <v>2</v>
      </c>
    </row>
    <row r="100" spans="1:2" x14ac:dyDescent="0.2">
      <c r="A100" s="6" t="s">
        <v>3715</v>
      </c>
      <c r="B100" s="7">
        <v>2</v>
      </c>
    </row>
    <row r="101" spans="1:2" x14ac:dyDescent="0.2">
      <c r="A101" s="6" t="s">
        <v>3305</v>
      </c>
      <c r="B101" s="7">
        <v>1</v>
      </c>
    </row>
    <row r="102" spans="1:2" x14ac:dyDescent="0.2">
      <c r="A102" s="6" t="s">
        <v>3052</v>
      </c>
      <c r="B102" s="7">
        <v>1</v>
      </c>
    </row>
    <row r="103" spans="1:2" x14ac:dyDescent="0.2">
      <c r="A103" s="6" t="s">
        <v>3053</v>
      </c>
      <c r="B103" s="7">
        <v>1</v>
      </c>
    </row>
    <row r="104" spans="1:2" x14ac:dyDescent="0.2">
      <c r="A104" s="6" t="s">
        <v>3054</v>
      </c>
      <c r="B104" s="7">
        <v>1</v>
      </c>
    </row>
    <row r="105" spans="1:2" x14ac:dyDescent="0.2">
      <c r="A105" s="6" t="s">
        <v>3056</v>
      </c>
      <c r="B105" s="7">
        <v>1</v>
      </c>
    </row>
    <row r="106" spans="1:2" x14ac:dyDescent="0.2">
      <c r="A106" s="6" t="s">
        <v>3057</v>
      </c>
      <c r="B106" s="7">
        <v>1</v>
      </c>
    </row>
    <row r="107" spans="1:2" x14ac:dyDescent="0.2">
      <c r="A107" s="6" t="s">
        <v>3059</v>
      </c>
      <c r="B107" s="7">
        <v>1</v>
      </c>
    </row>
    <row r="108" spans="1:2" x14ac:dyDescent="0.2">
      <c r="A108" s="6" t="s">
        <v>3060</v>
      </c>
      <c r="B108" s="7">
        <v>1</v>
      </c>
    </row>
    <row r="109" spans="1:2" x14ac:dyDescent="0.2">
      <c r="A109" s="6" t="s">
        <v>3061</v>
      </c>
      <c r="B109" s="7">
        <v>1</v>
      </c>
    </row>
    <row r="110" spans="1:2" x14ac:dyDescent="0.2">
      <c r="A110" s="6" t="s">
        <v>3062</v>
      </c>
      <c r="B110" s="7">
        <v>1</v>
      </c>
    </row>
    <row r="111" spans="1:2" x14ac:dyDescent="0.2">
      <c r="A111" s="6" t="s">
        <v>3063</v>
      </c>
      <c r="B111" s="7">
        <v>1</v>
      </c>
    </row>
    <row r="112" spans="1:2" x14ac:dyDescent="0.2">
      <c r="A112" s="6" t="s">
        <v>3064</v>
      </c>
      <c r="B112" s="7">
        <v>1</v>
      </c>
    </row>
    <row r="113" spans="1:2" x14ac:dyDescent="0.2">
      <c r="A113" s="6" t="s">
        <v>3065</v>
      </c>
      <c r="B113" s="7">
        <v>1</v>
      </c>
    </row>
    <row r="114" spans="1:2" x14ac:dyDescent="0.2">
      <c r="A114" s="6" t="s">
        <v>3067</v>
      </c>
      <c r="B114" s="7">
        <v>1</v>
      </c>
    </row>
    <row r="115" spans="1:2" x14ac:dyDescent="0.2">
      <c r="A115" s="6" t="s">
        <v>3068</v>
      </c>
      <c r="B115" s="7">
        <v>1</v>
      </c>
    </row>
    <row r="116" spans="1:2" x14ac:dyDescent="0.2">
      <c r="A116" s="6" t="s">
        <v>3069</v>
      </c>
      <c r="B116" s="7">
        <v>1</v>
      </c>
    </row>
    <row r="117" spans="1:2" x14ac:dyDescent="0.2">
      <c r="A117" s="6" t="s">
        <v>3070</v>
      </c>
      <c r="B117" s="7">
        <v>1</v>
      </c>
    </row>
    <row r="118" spans="1:2" x14ac:dyDescent="0.2">
      <c r="A118" s="6" t="s">
        <v>3072</v>
      </c>
      <c r="B118" s="7">
        <v>1</v>
      </c>
    </row>
    <row r="119" spans="1:2" x14ac:dyDescent="0.2">
      <c r="A119" s="6" t="s">
        <v>3073</v>
      </c>
      <c r="B119" s="7">
        <v>1</v>
      </c>
    </row>
    <row r="120" spans="1:2" x14ac:dyDescent="0.2">
      <c r="A120" s="6" t="s">
        <v>3075</v>
      </c>
      <c r="B120" s="7">
        <v>1</v>
      </c>
    </row>
    <row r="121" spans="1:2" x14ac:dyDescent="0.2">
      <c r="A121" s="6" t="s">
        <v>3076</v>
      </c>
      <c r="B121" s="7">
        <v>1</v>
      </c>
    </row>
    <row r="122" spans="1:2" x14ac:dyDescent="0.2">
      <c r="A122" s="6" t="s">
        <v>3077</v>
      </c>
      <c r="B122" s="7">
        <v>1</v>
      </c>
    </row>
    <row r="123" spans="1:2" x14ac:dyDescent="0.2">
      <c r="A123" s="6" t="s">
        <v>3078</v>
      </c>
      <c r="B123" s="7">
        <v>1</v>
      </c>
    </row>
    <row r="124" spans="1:2" x14ac:dyDescent="0.2">
      <c r="A124" s="6" t="s">
        <v>3079</v>
      </c>
      <c r="B124" s="7">
        <v>1</v>
      </c>
    </row>
    <row r="125" spans="1:2" x14ac:dyDescent="0.2">
      <c r="A125" s="6" t="s">
        <v>3083</v>
      </c>
      <c r="B125" s="7">
        <v>1</v>
      </c>
    </row>
    <row r="126" spans="1:2" x14ac:dyDescent="0.2">
      <c r="A126" s="6" t="s">
        <v>3084</v>
      </c>
      <c r="B126" s="7">
        <v>1</v>
      </c>
    </row>
    <row r="127" spans="1:2" x14ac:dyDescent="0.2">
      <c r="A127" s="6" t="s">
        <v>3086</v>
      </c>
      <c r="B127" s="7">
        <v>1</v>
      </c>
    </row>
    <row r="128" spans="1:2" x14ac:dyDescent="0.2">
      <c r="A128" s="6" t="s">
        <v>3087</v>
      </c>
      <c r="B128" s="7">
        <v>1</v>
      </c>
    </row>
    <row r="129" spans="1:2" x14ac:dyDescent="0.2">
      <c r="A129" s="6" t="s">
        <v>3088</v>
      </c>
      <c r="B129" s="7">
        <v>1</v>
      </c>
    </row>
    <row r="130" spans="1:2" x14ac:dyDescent="0.2">
      <c r="A130" s="6" t="s">
        <v>3091</v>
      </c>
      <c r="B130" s="7">
        <v>1</v>
      </c>
    </row>
    <row r="131" spans="1:2" x14ac:dyDescent="0.2">
      <c r="A131" s="6" t="s">
        <v>3092</v>
      </c>
      <c r="B131" s="7">
        <v>1</v>
      </c>
    </row>
    <row r="132" spans="1:2" x14ac:dyDescent="0.2">
      <c r="A132" s="6" t="s">
        <v>3093</v>
      </c>
      <c r="B132" s="7">
        <v>1</v>
      </c>
    </row>
    <row r="133" spans="1:2" x14ac:dyDescent="0.2">
      <c r="A133" s="6" t="s">
        <v>3094</v>
      </c>
      <c r="B133" s="7">
        <v>1</v>
      </c>
    </row>
    <row r="134" spans="1:2" x14ac:dyDescent="0.2">
      <c r="A134" s="6" t="s">
        <v>3095</v>
      </c>
      <c r="B134" s="7">
        <v>1</v>
      </c>
    </row>
    <row r="135" spans="1:2" x14ac:dyDescent="0.2">
      <c r="A135" s="6" t="s">
        <v>3096</v>
      </c>
      <c r="B135" s="7">
        <v>1</v>
      </c>
    </row>
    <row r="136" spans="1:2" x14ac:dyDescent="0.2">
      <c r="A136" s="6" t="s">
        <v>3097</v>
      </c>
      <c r="B136" s="7">
        <v>1</v>
      </c>
    </row>
    <row r="137" spans="1:2" x14ac:dyDescent="0.2">
      <c r="A137" s="6" t="s">
        <v>3098</v>
      </c>
      <c r="B137" s="7">
        <v>1</v>
      </c>
    </row>
    <row r="138" spans="1:2" x14ac:dyDescent="0.2">
      <c r="A138" s="6" t="s">
        <v>3099</v>
      </c>
      <c r="B138" s="7">
        <v>1</v>
      </c>
    </row>
    <row r="139" spans="1:2" x14ac:dyDescent="0.2">
      <c r="A139" s="2" t="s">
        <v>3101</v>
      </c>
      <c r="B139" s="3">
        <v>1</v>
      </c>
    </row>
    <row r="140" spans="1:2" x14ac:dyDescent="0.2">
      <c r="A140" s="2" t="s">
        <v>3102</v>
      </c>
      <c r="B140" s="3">
        <v>1</v>
      </c>
    </row>
    <row r="141" spans="1:2" x14ac:dyDescent="0.2">
      <c r="A141" s="2" t="s">
        <v>3103</v>
      </c>
      <c r="B141" s="3">
        <v>1</v>
      </c>
    </row>
    <row r="142" spans="1:2" x14ac:dyDescent="0.2">
      <c r="A142" s="2" t="s">
        <v>3104</v>
      </c>
      <c r="B142" s="3">
        <v>1</v>
      </c>
    </row>
    <row r="143" spans="1:2" x14ac:dyDescent="0.2">
      <c r="A143" s="2" t="s">
        <v>3105</v>
      </c>
      <c r="B143" s="3">
        <v>1</v>
      </c>
    </row>
    <row r="144" spans="1:2" x14ac:dyDescent="0.2">
      <c r="A144" s="2" t="s">
        <v>3108</v>
      </c>
      <c r="B144" s="3">
        <v>1</v>
      </c>
    </row>
    <row r="145" spans="1:2" x14ac:dyDescent="0.2">
      <c r="A145" s="2" t="s">
        <v>3109</v>
      </c>
      <c r="B145" s="3">
        <v>1</v>
      </c>
    </row>
    <row r="146" spans="1:2" x14ac:dyDescent="0.2">
      <c r="A146" s="2" t="s">
        <v>3110</v>
      </c>
      <c r="B146" s="3">
        <v>1</v>
      </c>
    </row>
    <row r="147" spans="1:2" x14ac:dyDescent="0.2">
      <c r="A147" s="2" t="s">
        <v>3111</v>
      </c>
      <c r="B147" s="3">
        <v>1</v>
      </c>
    </row>
    <row r="148" spans="1:2" x14ac:dyDescent="0.2">
      <c r="A148" s="2" t="s">
        <v>3112</v>
      </c>
      <c r="B148" s="3">
        <v>1</v>
      </c>
    </row>
    <row r="149" spans="1:2" x14ac:dyDescent="0.2">
      <c r="A149" s="2" t="s">
        <v>3113</v>
      </c>
      <c r="B149" s="3">
        <v>1</v>
      </c>
    </row>
    <row r="150" spans="1:2" x14ac:dyDescent="0.2">
      <c r="A150" s="2" t="s">
        <v>3114</v>
      </c>
      <c r="B150" s="3">
        <v>1</v>
      </c>
    </row>
    <row r="151" spans="1:2" x14ac:dyDescent="0.2">
      <c r="A151" s="2" t="s">
        <v>3115</v>
      </c>
      <c r="B151" s="3">
        <v>1</v>
      </c>
    </row>
    <row r="152" spans="1:2" x14ac:dyDescent="0.2">
      <c r="A152" s="2" t="s">
        <v>3117</v>
      </c>
      <c r="B152" s="3">
        <v>1</v>
      </c>
    </row>
    <row r="153" spans="1:2" x14ac:dyDescent="0.2">
      <c r="A153" s="2" t="s">
        <v>3118</v>
      </c>
      <c r="B153" s="3">
        <v>1</v>
      </c>
    </row>
    <row r="154" spans="1:2" x14ac:dyDescent="0.2">
      <c r="A154" s="2" t="s">
        <v>3120</v>
      </c>
      <c r="B154" s="3">
        <v>1</v>
      </c>
    </row>
    <row r="155" spans="1:2" x14ac:dyDescent="0.2">
      <c r="A155" s="2" t="s">
        <v>3121</v>
      </c>
      <c r="B155" s="3">
        <v>1</v>
      </c>
    </row>
    <row r="156" spans="1:2" x14ac:dyDescent="0.2">
      <c r="A156" s="2" t="s">
        <v>3122</v>
      </c>
      <c r="B156" s="3">
        <v>1</v>
      </c>
    </row>
    <row r="157" spans="1:2" x14ac:dyDescent="0.2">
      <c r="A157" s="2" t="s">
        <v>3123</v>
      </c>
      <c r="B157" s="3">
        <v>1</v>
      </c>
    </row>
    <row r="158" spans="1:2" x14ac:dyDescent="0.2">
      <c r="A158" s="2" t="s">
        <v>3124</v>
      </c>
      <c r="B158" s="3">
        <v>1</v>
      </c>
    </row>
    <row r="159" spans="1:2" x14ac:dyDescent="0.2">
      <c r="A159" s="2" t="s">
        <v>3125</v>
      </c>
      <c r="B159" s="3">
        <v>1</v>
      </c>
    </row>
    <row r="160" spans="1:2" x14ac:dyDescent="0.2">
      <c r="A160" s="2" t="s">
        <v>3127</v>
      </c>
      <c r="B160" s="3">
        <v>1</v>
      </c>
    </row>
    <row r="161" spans="1:2" x14ac:dyDescent="0.2">
      <c r="A161" s="2" t="s">
        <v>3128</v>
      </c>
      <c r="B161" s="3">
        <v>1</v>
      </c>
    </row>
    <row r="162" spans="1:2" x14ac:dyDescent="0.2">
      <c r="A162" s="2" t="s">
        <v>3129</v>
      </c>
      <c r="B162" s="3">
        <v>1</v>
      </c>
    </row>
    <row r="163" spans="1:2" x14ac:dyDescent="0.2">
      <c r="A163" s="2" t="s">
        <v>3130</v>
      </c>
      <c r="B163" s="3">
        <v>1</v>
      </c>
    </row>
    <row r="164" spans="1:2" x14ac:dyDescent="0.2">
      <c r="A164" s="2" t="s">
        <v>3131</v>
      </c>
      <c r="B164" s="3">
        <v>1</v>
      </c>
    </row>
    <row r="165" spans="1:2" x14ac:dyDescent="0.2">
      <c r="A165" s="2" t="s">
        <v>3133</v>
      </c>
      <c r="B165" s="3">
        <v>1</v>
      </c>
    </row>
    <row r="166" spans="1:2" x14ac:dyDescent="0.2">
      <c r="A166" s="2" t="s">
        <v>3134</v>
      </c>
      <c r="B166" s="3">
        <v>1</v>
      </c>
    </row>
    <row r="167" spans="1:2" x14ac:dyDescent="0.2">
      <c r="A167" s="2" t="s">
        <v>3135</v>
      </c>
      <c r="B167" s="3">
        <v>1</v>
      </c>
    </row>
    <row r="168" spans="1:2" x14ac:dyDescent="0.2">
      <c r="A168" s="2" t="s">
        <v>3136</v>
      </c>
      <c r="B168" s="3">
        <v>1</v>
      </c>
    </row>
    <row r="169" spans="1:2" x14ac:dyDescent="0.2">
      <c r="A169" s="2" t="s">
        <v>3137</v>
      </c>
      <c r="B169" s="3">
        <v>1</v>
      </c>
    </row>
    <row r="170" spans="1:2" x14ac:dyDescent="0.2">
      <c r="A170" s="2" t="s">
        <v>2653</v>
      </c>
      <c r="B170" s="3">
        <v>1</v>
      </c>
    </row>
    <row r="171" spans="1:2" x14ac:dyDescent="0.2">
      <c r="A171" s="2" t="s">
        <v>3138</v>
      </c>
      <c r="B171" s="3">
        <v>1</v>
      </c>
    </row>
    <row r="172" spans="1:2" x14ac:dyDescent="0.2">
      <c r="A172" s="2" t="s">
        <v>3139</v>
      </c>
      <c r="B172" s="3">
        <v>1</v>
      </c>
    </row>
    <row r="173" spans="1:2" x14ac:dyDescent="0.2">
      <c r="A173" s="2" t="s">
        <v>3140</v>
      </c>
      <c r="B173" s="3">
        <v>1</v>
      </c>
    </row>
    <row r="174" spans="1:2" x14ac:dyDescent="0.2">
      <c r="A174" s="2" t="s">
        <v>3141</v>
      </c>
      <c r="B174" s="3">
        <v>1</v>
      </c>
    </row>
    <row r="175" spans="1:2" x14ac:dyDescent="0.2">
      <c r="A175" s="2" t="s">
        <v>3144</v>
      </c>
      <c r="B175" s="3">
        <v>1</v>
      </c>
    </row>
    <row r="176" spans="1:2" x14ac:dyDescent="0.2">
      <c r="A176" s="2" t="s">
        <v>3145</v>
      </c>
      <c r="B176" s="3">
        <v>1</v>
      </c>
    </row>
    <row r="177" spans="1:2" x14ac:dyDescent="0.2">
      <c r="A177" s="2" t="s">
        <v>3147</v>
      </c>
      <c r="B177" s="3">
        <v>1</v>
      </c>
    </row>
    <row r="178" spans="1:2" x14ac:dyDescent="0.2">
      <c r="A178" s="2" t="s">
        <v>3148</v>
      </c>
      <c r="B178" s="3">
        <v>1</v>
      </c>
    </row>
    <row r="179" spans="1:2" x14ac:dyDescent="0.2">
      <c r="A179" s="2" t="s">
        <v>3150</v>
      </c>
      <c r="B179" s="3">
        <v>1</v>
      </c>
    </row>
    <row r="180" spans="1:2" x14ac:dyDescent="0.2">
      <c r="A180" s="2" t="s">
        <v>3151</v>
      </c>
      <c r="B180" s="3">
        <v>1</v>
      </c>
    </row>
    <row r="181" spans="1:2" x14ac:dyDescent="0.2">
      <c r="A181" s="2" t="s">
        <v>3152</v>
      </c>
      <c r="B181" s="3">
        <v>1</v>
      </c>
    </row>
    <row r="182" spans="1:2" x14ac:dyDescent="0.2">
      <c r="A182" s="2" t="s">
        <v>3153</v>
      </c>
      <c r="B182" s="3">
        <v>1</v>
      </c>
    </row>
    <row r="183" spans="1:2" x14ac:dyDescent="0.2">
      <c r="A183" s="2" t="s">
        <v>3154</v>
      </c>
      <c r="B183" s="3">
        <v>1</v>
      </c>
    </row>
    <row r="184" spans="1:2" x14ac:dyDescent="0.2">
      <c r="A184" s="2" t="s">
        <v>3155</v>
      </c>
      <c r="B184" s="3">
        <v>1</v>
      </c>
    </row>
    <row r="185" spans="1:2" x14ac:dyDescent="0.2">
      <c r="A185" s="2" t="s">
        <v>3156</v>
      </c>
      <c r="B185" s="3">
        <v>1</v>
      </c>
    </row>
    <row r="186" spans="1:2" x14ac:dyDescent="0.2">
      <c r="A186" s="2" t="s">
        <v>3159</v>
      </c>
      <c r="B186" s="3">
        <v>1</v>
      </c>
    </row>
    <row r="187" spans="1:2" x14ac:dyDescent="0.2">
      <c r="A187" s="2" t="s">
        <v>3160</v>
      </c>
      <c r="B187" s="3">
        <v>1</v>
      </c>
    </row>
    <row r="188" spans="1:2" x14ac:dyDescent="0.2">
      <c r="A188" s="2" t="s">
        <v>3161</v>
      </c>
      <c r="B188" s="3">
        <v>1</v>
      </c>
    </row>
    <row r="189" spans="1:2" x14ac:dyDescent="0.2">
      <c r="A189" s="2" t="s">
        <v>3162</v>
      </c>
      <c r="B189" s="3">
        <v>1</v>
      </c>
    </row>
    <row r="190" spans="1:2" x14ac:dyDescent="0.2">
      <c r="A190" s="2" t="s">
        <v>3163</v>
      </c>
      <c r="B190" s="3">
        <v>1</v>
      </c>
    </row>
    <row r="191" spans="1:2" x14ac:dyDescent="0.2">
      <c r="A191" s="2" t="s">
        <v>3164</v>
      </c>
      <c r="B191" s="3">
        <v>1</v>
      </c>
    </row>
    <row r="192" spans="1:2" x14ac:dyDescent="0.2">
      <c r="A192" s="2" t="s">
        <v>3165</v>
      </c>
      <c r="B192" s="3">
        <v>1</v>
      </c>
    </row>
    <row r="193" spans="1:2" x14ac:dyDescent="0.2">
      <c r="A193" s="2" t="s">
        <v>3166</v>
      </c>
      <c r="B193" s="3">
        <v>1</v>
      </c>
    </row>
    <row r="194" spans="1:2" x14ac:dyDescent="0.2">
      <c r="A194" s="2" t="s">
        <v>3167</v>
      </c>
      <c r="B194" s="3">
        <v>1</v>
      </c>
    </row>
    <row r="195" spans="1:2" x14ac:dyDescent="0.2">
      <c r="A195" s="2" t="s">
        <v>3168</v>
      </c>
      <c r="B195" s="3">
        <v>1</v>
      </c>
    </row>
    <row r="196" spans="1:2" x14ac:dyDescent="0.2">
      <c r="A196" s="2" t="s">
        <v>3169</v>
      </c>
      <c r="B196" s="3">
        <v>1</v>
      </c>
    </row>
    <row r="197" spans="1:2" x14ac:dyDescent="0.2">
      <c r="A197" s="2" t="s">
        <v>3170</v>
      </c>
      <c r="B197" s="3">
        <v>1</v>
      </c>
    </row>
    <row r="198" spans="1:2" x14ac:dyDescent="0.2">
      <c r="A198" s="2" t="s">
        <v>3171</v>
      </c>
      <c r="B198" s="3">
        <v>1</v>
      </c>
    </row>
    <row r="199" spans="1:2" x14ac:dyDescent="0.2">
      <c r="A199" s="2" t="s">
        <v>3172</v>
      </c>
      <c r="B199" s="3">
        <v>1</v>
      </c>
    </row>
    <row r="200" spans="1:2" x14ac:dyDescent="0.2">
      <c r="A200" s="2" t="s">
        <v>3173</v>
      </c>
      <c r="B200" s="3">
        <v>1</v>
      </c>
    </row>
    <row r="201" spans="1:2" x14ac:dyDescent="0.2">
      <c r="A201" s="2" t="s">
        <v>3174</v>
      </c>
      <c r="B201" s="3">
        <v>1</v>
      </c>
    </row>
    <row r="202" spans="1:2" x14ac:dyDescent="0.2">
      <c r="A202" s="2" t="s">
        <v>3175</v>
      </c>
      <c r="B202" s="3">
        <v>1</v>
      </c>
    </row>
    <row r="203" spans="1:2" x14ac:dyDescent="0.2">
      <c r="A203" s="2" t="s">
        <v>3177</v>
      </c>
      <c r="B203" s="3">
        <v>1</v>
      </c>
    </row>
    <row r="204" spans="1:2" x14ac:dyDescent="0.2">
      <c r="A204" s="2" t="s">
        <v>3178</v>
      </c>
      <c r="B204" s="3">
        <v>1</v>
      </c>
    </row>
    <row r="205" spans="1:2" x14ac:dyDescent="0.2">
      <c r="A205" s="2" t="s">
        <v>3179</v>
      </c>
      <c r="B205" s="3">
        <v>1</v>
      </c>
    </row>
    <row r="206" spans="1:2" x14ac:dyDescent="0.2">
      <c r="A206" s="2" t="s">
        <v>3180</v>
      </c>
      <c r="B206" s="3">
        <v>1</v>
      </c>
    </row>
    <row r="207" spans="1:2" x14ac:dyDescent="0.2">
      <c r="A207" s="2" t="s">
        <v>3181</v>
      </c>
      <c r="B207" s="3">
        <v>1</v>
      </c>
    </row>
    <row r="208" spans="1:2" x14ac:dyDescent="0.2">
      <c r="A208" s="2" t="s">
        <v>3182</v>
      </c>
      <c r="B208" s="3">
        <v>1</v>
      </c>
    </row>
    <row r="209" spans="1:2" x14ac:dyDescent="0.2">
      <c r="A209" s="2" t="s">
        <v>3183</v>
      </c>
      <c r="B209" s="3">
        <v>1</v>
      </c>
    </row>
    <row r="210" spans="1:2" x14ac:dyDescent="0.2">
      <c r="A210" s="2" t="s">
        <v>3184</v>
      </c>
      <c r="B210" s="3">
        <v>1</v>
      </c>
    </row>
    <row r="211" spans="1:2" x14ac:dyDescent="0.2">
      <c r="A211" s="2" t="s">
        <v>3185</v>
      </c>
      <c r="B211" s="3">
        <v>1</v>
      </c>
    </row>
    <row r="212" spans="1:2" x14ac:dyDescent="0.2">
      <c r="A212" s="2" t="s">
        <v>3186</v>
      </c>
      <c r="B212" s="3">
        <v>1</v>
      </c>
    </row>
    <row r="213" spans="1:2" x14ac:dyDescent="0.2">
      <c r="A213" s="2" t="s">
        <v>3187</v>
      </c>
      <c r="B213" s="3">
        <v>1</v>
      </c>
    </row>
    <row r="214" spans="1:2" x14ac:dyDescent="0.2">
      <c r="A214" s="2" t="s">
        <v>3188</v>
      </c>
      <c r="B214" s="3">
        <v>1</v>
      </c>
    </row>
    <row r="215" spans="1:2" x14ac:dyDescent="0.2">
      <c r="A215" s="2" t="s">
        <v>3189</v>
      </c>
      <c r="B215" s="3">
        <v>1</v>
      </c>
    </row>
    <row r="216" spans="1:2" x14ac:dyDescent="0.2">
      <c r="A216" s="2" t="s">
        <v>3190</v>
      </c>
      <c r="B216" s="3">
        <v>1</v>
      </c>
    </row>
    <row r="217" spans="1:2" x14ac:dyDescent="0.2">
      <c r="A217" s="2" t="s">
        <v>3191</v>
      </c>
      <c r="B217" s="3">
        <v>1</v>
      </c>
    </row>
    <row r="218" spans="1:2" x14ac:dyDescent="0.2">
      <c r="A218" s="2" t="s">
        <v>3192</v>
      </c>
      <c r="B218" s="3">
        <v>1</v>
      </c>
    </row>
    <row r="219" spans="1:2" x14ac:dyDescent="0.2">
      <c r="A219" s="2" t="s">
        <v>3194</v>
      </c>
      <c r="B219" s="3">
        <v>1</v>
      </c>
    </row>
    <row r="220" spans="1:2" x14ac:dyDescent="0.2">
      <c r="A220" s="2" t="s">
        <v>3195</v>
      </c>
      <c r="B220" s="3">
        <v>1</v>
      </c>
    </row>
    <row r="221" spans="1:2" x14ac:dyDescent="0.2">
      <c r="A221" s="2" t="s">
        <v>3196</v>
      </c>
      <c r="B221" s="3">
        <v>1</v>
      </c>
    </row>
    <row r="222" spans="1:2" x14ac:dyDescent="0.2">
      <c r="A222" s="2" t="s">
        <v>3197</v>
      </c>
      <c r="B222" s="3">
        <v>1</v>
      </c>
    </row>
    <row r="223" spans="1:2" x14ac:dyDescent="0.2">
      <c r="A223" s="2" t="s">
        <v>3198</v>
      </c>
      <c r="B223" s="3">
        <v>1</v>
      </c>
    </row>
    <row r="224" spans="1:2" x14ac:dyDescent="0.2">
      <c r="A224" s="2" t="s">
        <v>3199</v>
      </c>
      <c r="B224" s="3">
        <v>1</v>
      </c>
    </row>
    <row r="225" spans="1:2" x14ac:dyDescent="0.2">
      <c r="A225" s="2" t="s">
        <v>3200</v>
      </c>
      <c r="B225" s="3">
        <v>1</v>
      </c>
    </row>
    <row r="226" spans="1:2" x14ac:dyDescent="0.2">
      <c r="A226" s="2" t="s">
        <v>3201</v>
      </c>
      <c r="B226" s="3">
        <v>1</v>
      </c>
    </row>
    <row r="227" spans="1:2" x14ac:dyDescent="0.2">
      <c r="A227" s="2" t="s">
        <v>3202</v>
      </c>
      <c r="B227" s="3">
        <v>1</v>
      </c>
    </row>
    <row r="228" spans="1:2" x14ac:dyDescent="0.2">
      <c r="A228" s="2" t="s">
        <v>3203</v>
      </c>
      <c r="B228" s="3">
        <v>1</v>
      </c>
    </row>
    <row r="229" spans="1:2" x14ac:dyDescent="0.2">
      <c r="A229" s="2" t="s">
        <v>3206</v>
      </c>
      <c r="B229" s="3">
        <v>1</v>
      </c>
    </row>
    <row r="230" spans="1:2" x14ac:dyDescent="0.2">
      <c r="A230" s="2" t="s">
        <v>3207</v>
      </c>
      <c r="B230" s="3">
        <v>1</v>
      </c>
    </row>
    <row r="231" spans="1:2" x14ac:dyDescent="0.2">
      <c r="A231" s="2" t="s">
        <v>3209</v>
      </c>
      <c r="B231" s="3">
        <v>1</v>
      </c>
    </row>
    <row r="232" spans="1:2" x14ac:dyDescent="0.2">
      <c r="A232" s="2" t="s">
        <v>3211</v>
      </c>
      <c r="B232" s="3">
        <v>1</v>
      </c>
    </row>
    <row r="233" spans="1:2" x14ac:dyDescent="0.2">
      <c r="A233" s="2" t="s">
        <v>3212</v>
      </c>
      <c r="B233" s="3">
        <v>1</v>
      </c>
    </row>
    <row r="234" spans="1:2" x14ac:dyDescent="0.2">
      <c r="A234" s="2" t="s">
        <v>3213</v>
      </c>
      <c r="B234" s="3">
        <v>1</v>
      </c>
    </row>
    <row r="235" spans="1:2" x14ac:dyDescent="0.2">
      <c r="A235" s="2" t="s">
        <v>3214</v>
      </c>
      <c r="B235" s="3">
        <v>1</v>
      </c>
    </row>
    <row r="236" spans="1:2" x14ac:dyDescent="0.2">
      <c r="A236" s="2" t="s">
        <v>3215</v>
      </c>
      <c r="B236" s="3">
        <v>1</v>
      </c>
    </row>
    <row r="237" spans="1:2" x14ac:dyDescent="0.2">
      <c r="A237" s="2" t="s">
        <v>3216</v>
      </c>
      <c r="B237" s="3">
        <v>1</v>
      </c>
    </row>
    <row r="238" spans="1:2" x14ac:dyDescent="0.2">
      <c r="A238" s="2" t="s">
        <v>3218</v>
      </c>
      <c r="B238" s="3">
        <v>1</v>
      </c>
    </row>
    <row r="239" spans="1:2" x14ac:dyDescent="0.2">
      <c r="A239" s="2" t="s">
        <v>3219</v>
      </c>
      <c r="B239" s="3">
        <v>1</v>
      </c>
    </row>
    <row r="240" spans="1:2" x14ac:dyDescent="0.2">
      <c r="A240" s="2" t="s">
        <v>3220</v>
      </c>
      <c r="B240" s="3">
        <v>1</v>
      </c>
    </row>
    <row r="241" spans="1:2" x14ac:dyDescent="0.2">
      <c r="A241" s="2" t="s">
        <v>3221</v>
      </c>
      <c r="B241" s="3">
        <v>1</v>
      </c>
    </row>
    <row r="242" spans="1:2" x14ac:dyDescent="0.2">
      <c r="A242" s="2" t="s">
        <v>3222</v>
      </c>
      <c r="B242" s="3">
        <v>1</v>
      </c>
    </row>
    <row r="243" spans="1:2" x14ac:dyDescent="0.2">
      <c r="A243" s="2" t="s">
        <v>3223</v>
      </c>
      <c r="B243" s="3">
        <v>1</v>
      </c>
    </row>
    <row r="244" spans="1:2" x14ac:dyDescent="0.2">
      <c r="A244" s="2" t="s">
        <v>3224</v>
      </c>
      <c r="B244" s="3">
        <v>1</v>
      </c>
    </row>
    <row r="245" spans="1:2" x14ac:dyDescent="0.2">
      <c r="A245" s="2" t="s">
        <v>3225</v>
      </c>
      <c r="B245" s="3">
        <v>1</v>
      </c>
    </row>
    <row r="246" spans="1:2" x14ac:dyDescent="0.2">
      <c r="A246" s="2" t="s">
        <v>3226</v>
      </c>
      <c r="B246" s="3">
        <v>1</v>
      </c>
    </row>
    <row r="247" spans="1:2" x14ac:dyDescent="0.2">
      <c r="A247" s="2" t="s">
        <v>3229</v>
      </c>
      <c r="B247" s="3">
        <v>1</v>
      </c>
    </row>
    <row r="248" spans="1:2" x14ac:dyDescent="0.2">
      <c r="A248" s="2" t="s">
        <v>3231</v>
      </c>
      <c r="B248" s="3">
        <v>1</v>
      </c>
    </row>
    <row r="249" spans="1:2" x14ac:dyDescent="0.2">
      <c r="A249" s="2" t="s">
        <v>3232</v>
      </c>
      <c r="B249" s="3">
        <v>1</v>
      </c>
    </row>
    <row r="250" spans="1:2" x14ac:dyDescent="0.2">
      <c r="A250" s="2" t="s">
        <v>3233</v>
      </c>
      <c r="B250" s="3">
        <v>1</v>
      </c>
    </row>
    <row r="251" spans="1:2" x14ac:dyDescent="0.2">
      <c r="A251" s="2" t="s">
        <v>3234</v>
      </c>
      <c r="B251" s="3">
        <v>1</v>
      </c>
    </row>
    <row r="252" spans="1:2" x14ac:dyDescent="0.2">
      <c r="A252" s="2" t="s">
        <v>3235</v>
      </c>
      <c r="B252" s="3">
        <v>1</v>
      </c>
    </row>
    <row r="253" spans="1:2" x14ac:dyDescent="0.2">
      <c r="A253" s="2" t="s">
        <v>3236</v>
      </c>
      <c r="B253" s="3">
        <v>1</v>
      </c>
    </row>
    <row r="254" spans="1:2" x14ac:dyDescent="0.2">
      <c r="A254" s="2" t="s">
        <v>3237</v>
      </c>
      <c r="B254" s="3">
        <v>1</v>
      </c>
    </row>
    <row r="255" spans="1:2" x14ac:dyDescent="0.2">
      <c r="A255" s="2" t="s">
        <v>3238</v>
      </c>
      <c r="B255" s="3">
        <v>1</v>
      </c>
    </row>
    <row r="256" spans="1:2" x14ac:dyDescent="0.2">
      <c r="A256" s="2" t="s">
        <v>3239</v>
      </c>
      <c r="B256" s="3">
        <v>1</v>
      </c>
    </row>
    <row r="257" spans="1:2" x14ac:dyDescent="0.2">
      <c r="A257" s="2" t="s">
        <v>3240</v>
      </c>
      <c r="B257" s="3">
        <v>1</v>
      </c>
    </row>
    <row r="258" spans="1:2" x14ac:dyDescent="0.2">
      <c r="A258" s="2" t="s">
        <v>3241</v>
      </c>
      <c r="B258" s="3">
        <v>1</v>
      </c>
    </row>
    <row r="259" spans="1:2" x14ac:dyDescent="0.2">
      <c r="A259" s="2" t="s">
        <v>3243</v>
      </c>
      <c r="B259" s="3">
        <v>1</v>
      </c>
    </row>
    <row r="260" spans="1:2" x14ac:dyDescent="0.2">
      <c r="A260" s="2" t="s">
        <v>3244</v>
      </c>
      <c r="B260" s="3">
        <v>1</v>
      </c>
    </row>
    <row r="261" spans="1:2" x14ac:dyDescent="0.2">
      <c r="A261" s="2" t="s">
        <v>3245</v>
      </c>
      <c r="B261" s="3">
        <v>1</v>
      </c>
    </row>
    <row r="262" spans="1:2" x14ac:dyDescent="0.2">
      <c r="A262" s="2" t="s">
        <v>3246</v>
      </c>
      <c r="B262" s="3">
        <v>1</v>
      </c>
    </row>
    <row r="263" spans="1:2" x14ac:dyDescent="0.2">
      <c r="A263" s="2" t="s">
        <v>3247</v>
      </c>
      <c r="B263" s="3">
        <v>1</v>
      </c>
    </row>
    <row r="264" spans="1:2" x14ac:dyDescent="0.2">
      <c r="A264" s="2" t="s">
        <v>3248</v>
      </c>
      <c r="B264" s="3">
        <v>1</v>
      </c>
    </row>
    <row r="265" spans="1:2" x14ac:dyDescent="0.2">
      <c r="A265" s="2" t="s">
        <v>3249</v>
      </c>
      <c r="B265" s="3">
        <v>1</v>
      </c>
    </row>
    <row r="266" spans="1:2" x14ac:dyDescent="0.2">
      <c r="A266" s="2" t="s">
        <v>3250</v>
      </c>
      <c r="B266" s="3">
        <v>1</v>
      </c>
    </row>
    <row r="267" spans="1:2" x14ac:dyDescent="0.2">
      <c r="A267" s="2" t="s">
        <v>3251</v>
      </c>
      <c r="B267" s="3">
        <v>1</v>
      </c>
    </row>
    <row r="268" spans="1:2" x14ac:dyDescent="0.2">
      <c r="A268" s="2" t="s">
        <v>3252</v>
      </c>
      <c r="B268" s="3">
        <v>1</v>
      </c>
    </row>
    <row r="269" spans="1:2" x14ac:dyDescent="0.2">
      <c r="A269" s="2" t="s">
        <v>3253</v>
      </c>
      <c r="B269" s="3">
        <v>1</v>
      </c>
    </row>
    <row r="270" spans="1:2" x14ac:dyDescent="0.2">
      <c r="A270" s="2" t="s">
        <v>3255</v>
      </c>
      <c r="B270" s="3">
        <v>1</v>
      </c>
    </row>
    <row r="271" spans="1:2" x14ac:dyDescent="0.2">
      <c r="A271" s="2" t="s">
        <v>3256</v>
      </c>
      <c r="B271" s="3">
        <v>1</v>
      </c>
    </row>
    <row r="272" spans="1:2" x14ac:dyDescent="0.2">
      <c r="A272" s="2" t="s">
        <v>3258</v>
      </c>
      <c r="B272" s="3">
        <v>1</v>
      </c>
    </row>
    <row r="273" spans="1:2" x14ac:dyDescent="0.2">
      <c r="A273" s="2" t="s">
        <v>3259</v>
      </c>
      <c r="B273" s="3">
        <v>1</v>
      </c>
    </row>
    <row r="274" spans="1:2" x14ac:dyDescent="0.2">
      <c r="A274" s="2" t="s">
        <v>3260</v>
      </c>
      <c r="B274" s="3">
        <v>1</v>
      </c>
    </row>
    <row r="275" spans="1:2" x14ac:dyDescent="0.2">
      <c r="A275" s="2" t="s">
        <v>3262</v>
      </c>
      <c r="B275" s="3">
        <v>1</v>
      </c>
    </row>
    <row r="276" spans="1:2" x14ac:dyDescent="0.2">
      <c r="A276" s="2" t="s">
        <v>3263</v>
      </c>
      <c r="B276" s="3">
        <v>1</v>
      </c>
    </row>
    <row r="277" spans="1:2" x14ac:dyDescent="0.2">
      <c r="A277" s="2" t="s">
        <v>3264</v>
      </c>
      <c r="B277" s="3">
        <v>1</v>
      </c>
    </row>
    <row r="278" spans="1:2" x14ac:dyDescent="0.2">
      <c r="A278" s="2" t="s">
        <v>3265</v>
      </c>
      <c r="B278" s="3">
        <v>1</v>
      </c>
    </row>
    <row r="279" spans="1:2" x14ac:dyDescent="0.2">
      <c r="A279" s="2" t="s">
        <v>3266</v>
      </c>
      <c r="B279" s="3">
        <v>1</v>
      </c>
    </row>
    <row r="280" spans="1:2" x14ac:dyDescent="0.2">
      <c r="A280" s="2" t="s">
        <v>3267</v>
      </c>
      <c r="B280" s="3">
        <v>1</v>
      </c>
    </row>
    <row r="281" spans="1:2" x14ac:dyDescent="0.2">
      <c r="A281" s="2" t="s">
        <v>3268</v>
      </c>
      <c r="B281" s="3">
        <v>1</v>
      </c>
    </row>
    <row r="282" spans="1:2" x14ac:dyDescent="0.2">
      <c r="A282" s="2" t="s">
        <v>3269</v>
      </c>
      <c r="B282" s="3">
        <v>1</v>
      </c>
    </row>
    <row r="283" spans="1:2" x14ac:dyDescent="0.2">
      <c r="A283" s="2" t="s">
        <v>3270</v>
      </c>
      <c r="B283" s="3">
        <v>1</v>
      </c>
    </row>
    <row r="284" spans="1:2" x14ac:dyDescent="0.2">
      <c r="A284" s="2" t="s">
        <v>3271</v>
      </c>
      <c r="B284" s="3">
        <v>1</v>
      </c>
    </row>
    <row r="285" spans="1:2" x14ac:dyDescent="0.2">
      <c r="A285" s="2" t="s">
        <v>3272</v>
      </c>
      <c r="B285" s="3">
        <v>1</v>
      </c>
    </row>
    <row r="286" spans="1:2" x14ac:dyDescent="0.2">
      <c r="A286" s="2" t="s">
        <v>3273</v>
      </c>
      <c r="B286" s="3">
        <v>1</v>
      </c>
    </row>
    <row r="287" spans="1:2" x14ac:dyDescent="0.2">
      <c r="A287" s="2" t="s">
        <v>3274</v>
      </c>
      <c r="B287" s="3">
        <v>1</v>
      </c>
    </row>
    <row r="288" spans="1:2" x14ac:dyDescent="0.2">
      <c r="A288" s="2" t="s">
        <v>3275</v>
      </c>
      <c r="B288" s="3">
        <v>1</v>
      </c>
    </row>
    <row r="289" spans="1:2" x14ac:dyDescent="0.2">
      <c r="A289" s="2" t="s">
        <v>3276</v>
      </c>
      <c r="B289" s="3">
        <v>1</v>
      </c>
    </row>
    <row r="290" spans="1:2" x14ac:dyDescent="0.2">
      <c r="A290" s="2" t="s">
        <v>3277</v>
      </c>
      <c r="B290" s="3">
        <v>1</v>
      </c>
    </row>
    <row r="291" spans="1:2" x14ac:dyDescent="0.2">
      <c r="A291" s="2" t="s">
        <v>3278</v>
      </c>
      <c r="B291" s="3">
        <v>1</v>
      </c>
    </row>
    <row r="292" spans="1:2" x14ac:dyDescent="0.2">
      <c r="A292" s="2" t="s">
        <v>3279</v>
      </c>
      <c r="B292" s="3">
        <v>1</v>
      </c>
    </row>
    <row r="293" spans="1:2" x14ac:dyDescent="0.2">
      <c r="A293" s="2" t="s">
        <v>3280</v>
      </c>
      <c r="B293" s="3">
        <v>1</v>
      </c>
    </row>
    <row r="294" spans="1:2" x14ac:dyDescent="0.2">
      <c r="A294" s="2" t="s">
        <v>3282</v>
      </c>
      <c r="B294" s="3">
        <v>1</v>
      </c>
    </row>
    <row r="295" spans="1:2" x14ac:dyDescent="0.2">
      <c r="A295" s="2" t="s">
        <v>3283</v>
      </c>
      <c r="B295" s="3">
        <v>1</v>
      </c>
    </row>
    <row r="296" spans="1:2" x14ac:dyDescent="0.2">
      <c r="A296" s="2" t="s">
        <v>3284</v>
      </c>
      <c r="B296" s="3">
        <v>1</v>
      </c>
    </row>
    <row r="297" spans="1:2" x14ac:dyDescent="0.2">
      <c r="A297" s="2" t="s">
        <v>3285</v>
      </c>
      <c r="B297" s="3">
        <v>1</v>
      </c>
    </row>
    <row r="298" spans="1:2" x14ac:dyDescent="0.2">
      <c r="A298" s="2" t="s">
        <v>3286</v>
      </c>
      <c r="B298" s="3">
        <v>1</v>
      </c>
    </row>
    <row r="299" spans="1:2" x14ac:dyDescent="0.2">
      <c r="A299" s="2" t="s">
        <v>3287</v>
      </c>
      <c r="B299" s="3">
        <v>1</v>
      </c>
    </row>
    <row r="300" spans="1:2" x14ac:dyDescent="0.2">
      <c r="A300" s="2" t="s">
        <v>3288</v>
      </c>
      <c r="B300" s="3">
        <v>1</v>
      </c>
    </row>
    <row r="301" spans="1:2" x14ac:dyDescent="0.2">
      <c r="A301" s="2" t="s">
        <v>3289</v>
      </c>
      <c r="B301" s="3">
        <v>1</v>
      </c>
    </row>
    <row r="302" spans="1:2" x14ac:dyDescent="0.2">
      <c r="A302" s="2" t="s">
        <v>3290</v>
      </c>
      <c r="B302" s="3">
        <v>1</v>
      </c>
    </row>
    <row r="303" spans="1:2" x14ac:dyDescent="0.2">
      <c r="A303" s="2" t="s">
        <v>3291</v>
      </c>
      <c r="B303" s="3">
        <v>1</v>
      </c>
    </row>
    <row r="304" spans="1:2" x14ac:dyDescent="0.2">
      <c r="A304" s="2" t="s">
        <v>3292</v>
      </c>
      <c r="B304" s="3">
        <v>1</v>
      </c>
    </row>
    <row r="305" spans="1:2" x14ac:dyDescent="0.2">
      <c r="A305" s="2" t="s">
        <v>3293</v>
      </c>
      <c r="B305" s="3">
        <v>1</v>
      </c>
    </row>
    <row r="306" spans="1:2" x14ac:dyDescent="0.2">
      <c r="A306" s="2" t="s">
        <v>3294</v>
      </c>
      <c r="B306" s="3">
        <v>1</v>
      </c>
    </row>
    <row r="307" spans="1:2" x14ac:dyDescent="0.2">
      <c r="A307" s="2" t="s">
        <v>3295</v>
      </c>
      <c r="B307" s="3">
        <v>1</v>
      </c>
    </row>
    <row r="308" spans="1:2" x14ac:dyDescent="0.2">
      <c r="A308" s="2" t="s">
        <v>3296</v>
      </c>
      <c r="B308" s="3">
        <v>1</v>
      </c>
    </row>
    <row r="309" spans="1:2" x14ac:dyDescent="0.2">
      <c r="A309" s="2" t="s">
        <v>3297</v>
      </c>
      <c r="B309" s="3">
        <v>1</v>
      </c>
    </row>
    <row r="310" spans="1:2" x14ac:dyDescent="0.2">
      <c r="A310" s="2" t="s">
        <v>3298</v>
      </c>
      <c r="B310" s="3">
        <v>1</v>
      </c>
    </row>
    <row r="311" spans="1:2" x14ac:dyDescent="0.2">
      <c r="A311" s="2" t="s">
        <v>3299</v>
      </c>
      <c r="B311" s="3">
        <v>1</v>
      </c>
    </row>
    <row r="312" spans="1:2" x14ac:dyDescent="0.2">
      <c r="A312" s="2" t="s">
        <v>3301</v>
      </c>
      <c r="B312" s="3">
        <v>1</v>
      </c>
    </row>
    <row r="313" spans="1:2" x14ac:dyDescent="0.2">
      <c r="A313" s="2" t="s">
        <v>3302</v>
      </c>
      <c r="B313" s="3">
        <v>1</v>
      </c>
    </row>
    <row r="314" spans="1:2" x14ac:dyDescent="0.2">
      <c r="A314" s="2" t="s">
        <v>3303</v>
      </c>
      <c r="B314" s="3">
        <v>1</v>
      </c>
    </row>
    <row r="315" spans="1:2" x14ac:dyDescent="0.2">
      <c r="A315" s="2" t="s">
        <v>3304</v>
      </c>
      <c r="B315" s="3">
        <v>1</v>
      </c>
    </row>
    <row r="316" spans="1:2" x14ac:dyDescent="0.2">
      <c r="A316" s="2" t="s">
        <v>3306</v>
      </c>
      <c r="B316" s="3">
        <v>1</v>
      </c>
    </row>
    <row r="317" spans="1:2" x14ac:dyDescent="0.2">
      <c r="A317" s="2" t="s">
        <v>3307</v>
      </c>
      <c r="B317" s="3">
        <v>1</v>
      </c>
    </row>
    <row r="318" spans="1:2" x14ac:dyDescent="0.2">
      <c r="A318" s="2" t="s">
        <v>3308</v>
      </c>
      <c r="B318" s="3">
        <v>1</v>
      </c>
    </row>
    <row r="319" spans="1:2" x14ac:dyDescent="0.2">
      <c r="A319" s="2" t="s">
        <v>3309</v>
      </c>
      <c r="B319" s="3">
        <v>1</v>
      </c>
    </row>
    <row r="320" spans="1:2" x14ac:dyDescent="0.2">
      <c r="A320" s="2" t="s">
        <v>3310</v>
      </c>
      <c r="B320" s="3">
        <v>1</v>
      </c>
    </row>
    <row r="321" spans="1:2" x14ac:dyDescent="0.2">
      <c r="A321" s="2" t="s">
        <v>3311</v>
      </c>
      <c r="B321" s="3">
        <v>1</v>
      </c>
    </row>
    <row r="322" spans="1:2" x14ac:dyDescent="0.2">
      <c r="A322" s="2" t="s">
        <v>3312</v>
      </c>
      <c r="B322" s="3">
        <v>1</v>
      </c>
    </row>
    <row r="323" spans="1:2" x14ac:dyDescent="0.2">
      <c r="A323" s="2" t="s">
        <v>3313</v>
      </c>
      <c r="B323" s="3">
        <v>1</v>
      </c>
    </row>
    <row r="324" spans="1:2" x14ac:dyDescent="0.2">
      <c r="A324" s="2" t="s">
        <v>3314</v>
      </c>
      <c r="B324" s="3">
        <v>1</v>
      </c>
    </row>
    <row r="325" spans="1:2" x14ac:dyDescent="0.2">
      <c r="A325" s="2" t="s">
        <v>3315</v>
      </c>
      <c r="B325" s="3">
        <v>1</v>
      </c>
    </row>
    <row r="326" spans="1:2" x14ac:dyDescent="0.2">
      <c r="A326" s="2" t="s">
        <v>3316</v>
      </c>
      <c r="B326" s="3">
        <v>1</v>
      </c>
    </row>
    <row r="327" spans="1:2" x14ac:dyDescent="0.2">
      <c r="A327" s="2" t="s">
        <v>3317</v>
      </c>
      <c r="B327" s="3">
        <v>1</v>
      </c>
    </row>
    <row r="328" spans="1:2" x14ac:dyDescent="0.2">
      <c r="A328" s="2" t="s">
        <v>3318</v>
      </c>
      <c r="B328" s="3">
        <v>1</v>
      </c>
    </row>
    <row r="329" spans="1:2" x14ac:dyDescent="0.2">
      <c r="A329" s="2" t="s">
        <v>3319</v>
      </c>
      <c r="B329" s="3">
        <v>1</v>
      </c>
    </row>
    <row r="330" spans="1:2" x14ac:dyDescent="0.2">
      <c r="A330" s="2" t="s">
        <v>3320</v>
      </c>
      <c r="B330" s="3">
        <v>1</v>
      </c>
    </row>
    <row r="331" spans="1:2" x14ac:dyDescent="0.2">
      <c r="A331" s="2" t="s">
        <v>3321</v>
      </c>
      <c r="B331" s="3">
        <v>1</v>
      </c>
    </row>
    <row r="332" spans="1:2" x14ac:dyDescent="0.2">
      <c r="A332" s="2" t="s">
        <v>3322</v>
      </c>
      <c r="B332" s="3">
        <v>1</v>
      </c>
    </row>
    <row r="333" spans="1:2" x14ac:dyDescent="0.2">
      <c r="A333" s="2" t="s">
        <v>3323</v>
      </c>
      <c r="B333" s="3">
        <v>1</v>
      </c>
    </row>
    <row r="334" spans="1:2" x14ac:dyDescent="0.2">
      <c r="A334" s="2" t="s">
        <v>3324</v>
      </c>
      <c r="B334" s="3">
        <v>1</v>
      </c>
    </row>
    <row r="335" spans="1:2" x14ac:dyDescent="0.2">
      <c r="A335" s="2" t="s">
        <v>3325</v>
      </c>
      <c r="B335" s="3">
        <v>1</v>
      </c>
    </row>
    <row r="336" spans="1:2" x14ac:dyDescent="0.2">
      <c r="A336" s="2" t="s">
        <v>3326</v>
      </c>
      <c r="B336" s="3">
        <v>1</v>
      </c>
    </row>
    <row r="337" spans="1:2" x14ac:dyDescent="0.2">
      <c r="A337" s="2" t="s">
        <v>3327</v>
      </c>
      <c r="B337" s="3">
        <v>1</v>
      </c>
    </row>
    <row r="338" spans="1:2" x14ac:dyDescent="0.2">
      <c r="A338" s="2" t="s">
        <v>3328</v>
      </c>
      <c r="B338" s="3">
        <v>1</v>
      </c>
    </row>
    <row r="339" spans="1:2" x14ac:dyDescent="0.2">
      <c r="A339" s="2" t="s">
        <v>3329</v>
      </c>
      <c r="B339" s="3">
        <v>1</v>
      </c>
    </row>
    <row r="340" spans="1:2" x14ac:dyDescent="0.2">
      <c r="A340" s="2" t="s">
        <v>3331</v>
      </c>
      <c r="B340" s="3">
        <v>1</v>
      </c>
    </row>
    <row r="341" spans="1:2" x14ac:dyDescent="0.2">
      <c r="A341" s="2" t="s">
        <v>3332</v>
      </c>
      <c r="B341" s="3">
        <v>1</v>
      </c>
    </row>
    <row r="342" spans="1:2" x14ac:dyDescent="0.2">
      <c r="A342" s="2" t="s">
        <v>3333</v>
      </c>
      <c r="B342" s="3">
        <v>1</v>
      </c>
    </row>
    <row r="343" spans="1:2" x14ac:dyDescent="0.2">
      <c r="A343" s="2" t="s">
        <v>3334</v>
      </c>
      <c r="B343" s="3">
        <v>1</v>
      </c>
    </row>
    <row r="344" spans="1:2" x14ac:dyDescent="0.2">
      <c r="A344" s="2" t="s">
        <v>3335</v>
      </c>
      <c r="B344" s="3">
        <v>1</v>
      </c>
    </row>
    <row r="345" spans="1:2" x14ac:dyDescent="0.2">
      <c r="A345" s="2" t="s">
        <v>3336</v>
      </c>
      <c r="B345" s="3">
        <v>1</v>
      </c>
    </row>
    <row r="346" spans="1:2" x14ac:dyDescent="0.2">
      <c r="A346" s="2" t="s">
        <v>3337</v>
      </c>
      <c r="B346" s="3">
        <v>1</v>
      </c>
    </row>
    <row r="347" spans="1:2" x14ac:dyDescent="0.2">
      <c r="A347" s="2" t="s">
        <v>3338</v>
      </c>
      <c r="B347" s="3">
        <v>1</v>
      </c>
    </row>
    <row r="348" spans="1:2" x14ac:dyDescent="0.2">
      <c r="A348" s="2" t="s">
        <v>3339</v>
      </c>
      <c r="B348" s="3">
        <v>1</v>
      </c>
    </row>
    <row r="349" spans="1:2" x14ac:dyDescent="0.2">
      <c r="A349" s="2" t="s">
        <v>3341</v>
      </c>
      <c r="B349" s="3">
        <v>1</v>
      </c>
    </row>
    <row r="350" spans="1:2" x14ac:dyDescent="0.2">
      <c r="A350" s="2" t="s">
        <v>3342</v>
      </c>
      <c r="B350" s="3">
        <v>1</v>
      </c>
    </row>
    <row r="351" spans="1:2" x14ac:dyDescent="0.2">
      <c r="A351" s="2" t="s">
        <v>3343</v>
      </c>
      <c r="B351" s="3">
        <v>1</v>
      </c>
    </row>
    <row r="352" spans="1:2" x14ac:dyDescent="0.2">
      <c r="A352" s="2" t="s">
        <v>3345</v>
      </c>
      <c r="B352" s="3">
        <v>1</v>
      </c>
    </row>
    <row r="353" spans="1:2" x14ac:dyDescent="0.2">
      <c r="A353" s="2" t="s">
        <v>3346</v>
      </c>
      <c r="B353" s="3">
        <v>1</v>
      </c>
    </row>
    <row r="354" spans="1:2" x14ac:dyDescent="0.2">
      <c r="A354" s="2" t="s">
        <v>3347</v>
      </c>
      <c r="B354" s="3">
        <v>1</v>
      </c>
    </row>
    <row r="355" spans="1:2" x14ac:dyDescent="0.2">
      <c r="A355" s="2" t="s">
        <v>3349</v>
      </c>
      <c r="B355" s="3">
        <v>1</v>
      </c>
    </row>
    <row r="356" spans="1:2" x14ac:dyDescent="0.2">
      <c r="A356" s="2" t="s">
        <v>3351</v>
      </c>
      <c r="B356" s="3">
        <v>1</v>
      </c>
    </row>
    <row r="357" spans="1:2" x14ac:dyDescent="0.2">
      <c r="A357" s="2" t="s">
        <v>3352</v>
      </c>
      <c r="B357" s="3">
        <v>1</v>
      </c>
    </row>
    <row r="358" spans="1:2" x14ac:dyDescent="0.2">
      <c r="A358" s="2" t="s">
        <v>3353</v>
      </c>
      <c r="B358" s="3">
        <v>1</v>
      </c>
    </row>
    <row r="359" spans="1:2" x14ac:dyDescent="0.2">
      <c r="A359" s="2" t="s">
        <v>3354</v>
      </c>
      <c r="B359" s="3">
        <v>1</v>
      </c>
    </row>
    <row r="360" spans="1:2" x14ac:dyDescent="0.2">
      <c r="A360" s="2" t="s">
        <v>3355</v>
      </c>
      <c r="B360" s="3">
        <v>1</v>
      </c>
    </row>
    <row r="361" spans="1:2" x14ac:dyDescent="0.2">
      <c r="A361" s="2" t="s">
        <v>3356</v>
      </c>
      <c r="B361" s="3">
        <v>1</v>
      </c>
    </row>
    <row r="362" spans="1:2" x14ac:dyDescent="0.2">
      <c r="A362" s="2" t="s">
        <v>3357</v>
      </c>
      <c r="B362" s="3">
        <v>1</v>
      </c>
    </row>
    <row r="363" spans="1:2" x14ac:dyDescent="0.2">
      <c r="A363" s="2" t="s">
        <v>3359</v>
      </c>
      <c r="B363" s="3">
        <v>1</v>
      </c>
    </row>
    <row r="364" spans="1:2" x14ac:dyDescent="0.2">
      <c r="A364" s="2" t="s">
        <v>3360</v>
      </c>
      <c r="B364" s="3">
        <v>1</v>
      </c>
    </row>
    <row r="365" spans="1:2" x14ac:dyDescent="0.2">
      <c r="A365" s="2" t="s">
        <v>3361</v>
      </c>
      <c r="B365" s="3">
        <v>1</v>
      </c>
    </row>
    <row r="366" spans="1:2" x14ac:dyDescent="0.2">
      <c r="A366" s="2" t="s">
        <v>3363</v>
      </c>
      <c r="B366" s="3">
        <v>1</v>
      </c>
    </row>
    <row r="367" spans="1:2" x14ac:dyDescent="0.2">
      <c r="A367" s="2" t="s">
        <v>3364</v>
      </c>
      <c r="B367" s="3">
        <v>1</v>
      </c>
    </row>
    <row r="368" spans="1:2" x14ac:dyDescent="0.2">
      <c r="A368" s="2" t="s">
        <v>3365</v>
      </c>
      <c r="B368" s="3">
        <v>1</v>
      </c>
    </row>
    <row r="369" spans="1:2" x14ac:dyDescent="0.2">
      <c r="A369" s="2" t="s">
        <v>3366</v>
      </c>
      <c r="B369" s="3">
        <v>1</v>
      </c>
    </row>
    <row r="370" spans="1:2" x14ac:dyDescent="0.2">
      <c r="A370" s="2" t="s">
        <v>3367</v>
      </c>
      <c r="B370" s="3">
        <v>1</v>
      </c>
    </row>
    <row r="371" spans="1:2" x14ac:dyDescent="0.2">
      <c r="A371" s="2" t="s">
        <v>3368</v>
      </c>
      <c r="B371" s="3">
        <v>1</v>
      </c>
    </row>
    <row r="372" spans="1:2" x14ac:dyDescent="0.2">
      <c r="A372" s="2" t="s">
        <v>3370</v>
      </c>
      <c r="B372" s="3">
        <v>1</v>
      </c>
    </row>
    <row r="373" spans="1:2" x14ac:dyDescent="0.2">
      <c r="A373" s="2" t="s">
        <v>3371</v>
      </c>
      <c r="B373" s="3">
        <v>1</v>
      </c>
    </row>
    <row r="374" spans="1:2" x14ac:dyDescent="0.2">
      <c r="A374" s="2" t="s">
        <v>3372</v>
      </c>
      <c r="B374" s="3">
        <v>1</v>
      </c>
    </row>
    <row r="375" spans="1:2" x14ac:dyDescent="0.2">
      <c r="A375" s="2" t="s">
        <v>3374</v>
      </c>
      <c r="B375" s="3">
        <v>1</v>
      </c>
    </row>
    <row r="376" spans="1:2" x14ac:dyDescent="0.2">
      <c r="A376" s="2" t="s">
        <v>3375</v>
      </c>
      <c r="B376" s="3">
        <v>1</v>
      </c>
    </row>
    <row r="377" spans="1:2" x14ac:dyDescent="0.2">
      <c r="A377" s="2" t="s">
        <v>3376</v>
      </c>
      <c r="B377" s="3">
        <v>1</v>
      </c>
    </row>
    <row r="378" spans="1:2" x14ac:dyDescent="0.2">
      <c r="A378" s="2" t="s">
        <v>3377</v>
      </c>
      <c r="B378" s="3">
        <v>1</v>
      </c>
    </row>
    <row r="379" spans="1:2" x14ac:dyDescent="0.2">
      <c r="A379" s="2" t="s">
        <v>3378</v>
      </c>
      <c r="B379" s="3">
        <v>1</v>
      </c>
    </row>
    <row r="380" spans="1:2" x14ac:dyDescent="0.2">
      <c r="A380" s="2" t="s">
        <v>3379</v>
      </c>
      <c r="B380" s="3">
        <v>1</v>
      </c>
    </row>
    <row r="381" spans="1:2" x14ac:dyDescent="0.2">
      <c r="A381" s="2" t="s">
        <v>3380</v>
      </c>
      <c r="B381" s="3">
        <v>1</v>
      </c>
    </row>
    <row r="382" spans="1:2" x14ac:dyDescent="0.2">
      <c r="A382" s="2" t="s">
        <v>3381</v>
      </c>
      <c r="B382" s="3">
        <v>1</v>
      </c>
    </row>
    <row r="383" spans="1:2" x14ac:dyDescent="0.2">
      <c r="A383" s="2" t="s">
        <v>3382</v>
      </c>
      <c r="B383" s="3">
        <v>1</v>
      </c>
    </row>
    <row r="384" spans="1:2" x14ac:dyDescent="0.2">
      <c r="A384" s="2" t="s">
        <v>3383</v>
      </c>
      <c r="B384" s="3">
        <v>1</v>
      </c>
    </row>
    <row r="385" spans="1:2" x14ac:dyDescent="0.2">
      <c r="A385" s="2" t="s">
        <v>3384</v>
      </c>
      <c r="B385" s="3">
        <v>1</v>
      </c>
    </row>
    <row r="386" spans="1:2" x14ac:dyDescent="0.2">
      <c r="A386" s="2" t="s">
        <v>3385</v>
      </c>
      <c r="B386" s="3">
        <v>1</v>
      </c>
    </row>
    <row r="387" spans="1:2" x14ac:dyDescent="0.2">
      <c r="A387" s="2" t="s">
        <v>3386</v>
      </c>
      <c r="B387" s="3">
        <v>1</v>
      </c>
    </row>
    <row r="388" spans="1:2" x14ac:dyDescent="0.2">
      <c r="A388" s="2" t="s">
        <v>3387</v>
      </c>
      <c r="B388" s="3">
        <v>1</v>
      </c>
    </row>
    <row r="389" spans="1:2" x14ac:dyDescent="0.2">
      <c r="A389" s="2" t="s">
        <v>3388</v>
      </c>
      <c r="B389" s="3">
        <v>1</v>
      </c>
    </row>
    <row r="390" spans="1:2" x14ac:dyDescent="0.2">
      <c r="A390" s="2" t="s">
        <v>3389</v>
      </c>
      <c r="B390" s="3">
        <v>1</v>
      </c>
    </row>
    <row r="391" spans="1:2" x14ac:dyDescent="0.2">
      <c r="A391" s="2" t="s">
        <v>3390</v>
      </c>
      <c r="B391" s="3">
        <v>1</v>
      </c>
    </row>
    <row r="392" spans="1:2" x14ac:dyDescent="0.2">
      <c r="A392" s="2" t="s">
        <v>3391</v>
      </c>
      <c r="B392" s="3">
        <v>1</v>
      </c>
    </row>
    <row r="393" spans="1:2" x14ac:dyDescent="0.2">
      <c r="A393" s="2" t="s">
        <v>3392</v>
      </c>
      <c r="B393" s="3">
        <v>1</v>
      </c>
    </row>
    <row r="394" spans="1:2" x14ac:dyDescent="0.2">
      <c r="A394" s="2" t="s">
        <v>3393</v>
      </c>
      <c r="B394" s="3">
        <v>1</v>
      </c>
    </row>
    <row r="395" spans="1:2" x14ac:dyDescent="0.2">
      <c r="A395" s="2" t="s">
        <v>3394</v>
      </c>
      <c r="B395" s="3">
        <v>1</v>
      </c>
    </row>
    <row r="396" spans="1:2" x14ac:dyDescent="0.2">
      <c r="A396" s="2" t="s">
        <v>3395</v>
      </c>
      <c r="B396" s="3">
        <v>1</v>
      </c>
    </row>
    <row r="397" spans="1:2" x14ac:dyDescent="0.2">
      <c r="A397" s="2" t="s">
        <v>3396</v>
      </c>
      <c r="B397" s="3">
        <v>1</v>
      </c>
    </row>
    <row r="398" spans="1:2" x14ac:dyDescent="0.2">
      <c r="A398" s="2" t="s">
        <v>3398</v>
      </c>
      <c r="B398" s="3">
        <v>1</v>
      </c>
    </row>
    <row r="399" spans="1:2" x14ac:dyDescent="0.2">
      <c r="A399" s="2" t="s">
        <v>3399</v>
      </c>
      <c r="B399" s="3">
        <v>1</v>
      </c>
    </row>
    <row r="400" spans="1:2" x14ac:dyDescent="0.2">
      <c r="A400" s="2" t="s">
        <v>3400</v>
      </c>
      <c r="B400" s="3">
        <v>1</v>
      </c>
    </row>
    <row r="401" spans="1:2" x14ac:dyDescent="0.2">
      <c r="A401" s="2" t="s">
        <v>3402</v>
      </c>
      <c r="B401" s="3">
        <v>1</v>
      </c>
    </row>
    <row r="402" spans="1:2" x14ac:dyDescent="0.2">
      <c r="A402" s="2" t="s">
        <v>3403</v>
      </c>
      <c r="B402" s="3">
        <v>1</v>
      </c>
    </row>
    <row r="403" spans="1:2" x14ac:dyDescent="0.2">
      <c r="A403" s="2" t="s">
        <v>3404</v>
      </c>
      <c r="B403" s="3">
        <v>1</v>
      </c>
    </row>
    <row r="404" spans="1:2" x14ac:dyDescent="0.2">
      <c r="A404" s="2" t="s">
        <v>3405</v>
      </c>
      <c r="B404" s="3">
        <v>1</v>
      </c>
    </row>
    <row r="405" spans="1:2" x14ac:dyDescent="0.2">
      <c r="A405" s="2" t="s">
        <v>3406</v>
      </c>
      <c r="B405" s="3">
        <v>1</v>
      </c>
    </row>
    <row r="406" spans="1:2" x14ac:dyDescent="0.2">
      <c r="A406" s="2" t="s">
        <v>3407</v>
      </c>
      <c r="B406" s="3">
        <v>1</v>
      </c>
    </row>
    <row r="407" spans="1:2" x14ac:dyDescent="0.2">
      <c r="A407" s="2" t="s">
        <v>3408</v>
      </c>
      <c r="B407" s="3">
        <v>1</v>
      </c>
    </row>
    <row r="408" spans="1:2" x14ac:dyDescent="0.2">
      <c r="A408" s="2" t="s">
        <v>1238</v>
      </c>
      <c r="B408" s="3">
        <v>1</v>
      </c>
    </row>
    <row r="409" spans="1:2" x14ac:dyDescent="0.2">
      <c r="A409" s="2" t="s">
        <v>3409</v>
      </c>
      <c r="B409" s="3">
        <v>1</v>
      </c>
    </row>
    <row r="410" spans="1:2" x14ac:dyDescent="0.2">
      <c r="A410" s="2" t="s">
        <v>3410</v>
      </c>
      <c r="B410" s="3">
        <v>1</v>
      </c>
    </row>
    <row r="411" spans="1:2" x14ac:dyDescent="0.2">
      <c r="A411" s="2" t="s">
        <v>3411</v>
      </c>
      <c r="B411" s="3">
        <v>1</v>
      </c>
    </row>
    <row r="412" spans="1:2" x14ac:dyDescent="0.2">
      <c r="A412" s="2" t="s">
        <v>3412</v>
      </c>
      <c r="B412" s="3">
        <v>1</v>
      </c>
    </row>
    <row r="413" spans="1:2" x14ac:dyDescent="0.2">
      <c r="A413" s="2" t="s">
        <v>3414</v>
      </c>
      <c r="B413" s="3">
        <v>1</v>
      </c>
    </row>
    <row r="414" spans="1:2" x14ac:dyDescent="0.2">
      <c r="A414" s="2" t="s">
        <v>3415</v>
      </c>
      <c r="B414" s="3">
        <v>1</v>
      </c>
    </row>
    <row r="415" spans="1:2" x14ac:dyDescent="0.2">
      <c r="A415" s="2" t="s">
        <v>3416</v>
      </c>
      <c r="B415" s="3">
        <v>1</v>
      </c>
    </row>
    <row r="416" spans="1:2" x14ac:dyDescent="0.2">
      <c r="A416" s="2" t="s">
        <v>3417</v>
      </c>
      <c r="B416" s="3">
        <v>1</v>
      </c>
    </row>
    <row r="417" spans="1:2" x14ac:dyDescent="0.2">
      <c r="A417" s="2" t="s">
        <v>3418</v>
      </c>
      <c r="B417" s="3">
        <v>1</v>
      </c>
    </row>
    <row r="418" spans="1:2" x14ac:dyDescent="0.2">
      <c r="A418" s="2" t="s">
        <v>3419</v>
      </c>
      <c r="B418" s="3">
        <v>1</v>
      </c>
    </row>
    <row r="419" spans="1:2" x14ac:dyDescent="0.2">
      <c r="A419" s="2" t="s">
        <v>3421</v>
      </c>
      <c r="B419" s="3">
        <v>1</v>
      </c>
    </row>
    <row r="420" spans="1:2" x14ac:dyDescent="0.2">
      <c r="A420" s="2" t="s">
        <v>3423</v>
      </c>
      <c r="B420" s="3">
        <v>1</v>
      </c>
    </row>
    <row r="421" spans="1:2" x14ac:dyDescent="0.2">
      <c r="A421" s="2" t="s">
        <v>3424</v>
      </c>
      <c r="B421" s="3">
        <v>1</v>
      </c>
    </row>
    <row r="422" spans="1:2" x14ac:dyDescent="0.2">
      <c r="A422" s="2" t="s">
        <v>3425</v>
      </c>
      <c r="B422" s="3">
        <v>1</v>
      </c>
    </row>
    <row r="423" spans="1:2" x14ac:dyDescent="0.2">
      <c r="A423" s="2" t="s">
        <v>3426</v>
      </c>
      <c r="B423" s="3">
        <v>1</v>
      </c>
    </row>
    <row r="424" spans="1:2" x14ac:dyDescent="0.2">
      <c r="A424" s="2" t="s">
        <v>3427</v>
      </c>
      <c r="B424" s="3">
        <v>1</v>
      </c>
    </row>
    <row r="425" spans="1:2" x14ac:dyDescent="0.2">
      <c r="A425" s="2" t="s">
        <v>3428</v>
      </c>
      <c r="B425" s="3">
        <v>1</v>
      </c>
    </row>
    <row r="426" spans="1:2" x14ac:dyDescent="0.2">
      <c r="A426" s="2" t="s">
        <v>3429</v>
      </c>
      <c r="B426" s="3">
        <v>1</v>
      </c>
    </row>
    <row r="427" spans="1:2" x14ac:dyDescent="0.2">
      <c r="A427" s="2" t="s">
        <v>3430</v>
      </c>
      <c r="B427" s="3">
        <v>1</v>
      </c>
    </row>
    <row r="428" spans="1:2" x14ac:dyDescent="0.2">
      <c r="A428" s="2" t="s">
        <v>3431</v>
      </c>
      <c r="B428" s="3">
        <v>1</v>
      </c>
    </row>
    <row r="429" spans="1:2" x14ac:dyDescent="0.2">
      <c r="A429" s="2" t="s">
        <v>3434</v>
      </c>
      <c r="B429" s="3">
        <v>1</v>
      </c>
    </row>
    <row r="430" spans="1:2" x14ac:dyDescent="0.2">
      <c r="A430" s="2" t="s">
        <v>3435</v>
      </c>
      <c r="B430" s="3">
        <v>1</v>
      </c>
    </row>
    <row r="431" spans="1:2" x14ac:dyDescent="0.2">
      <c r="A431" s="2" t="s">
        <v>3438</v>
      </c>
      <c r="B431" s="3">
        <v>1</v>
      </c>
    </row>
    <row r="432" spans="1:2" x14ac:dyDescent="0.2">
      <c r="A432" s="2" t="s">
        <v>3440</v>
      </c>
      <c r="B432" s="3">
        <v>1</v>
      </c>
    </row>
    <row r="433" spans="1:2" x14ac:dyDescent="0.2">
      <c r="A433" s="2" t="s">
        <v>3442</v>
      </c>
      <c r="B433" s="3">
        <v>1</v>
      </c>
    </row>
    <row r="434" spans="1:2" x14ac:dyDescent="0.2">
      <c r="A434" s="2" t="s">
        <v>3443</v>
      </c>
      <c r="B434" s="3">
        <v>1</v>
      </c>
    </row>
    <row r="435" spans="1:2" x14ac:dyDescent="0.2">
      <c r="A435" s="2" t="s">
        <v>3444</v>
      </c>
      <c r="B435" s="3">
        <v>1</v>
      </c>
    </row>
    <row r="436" spans="1:2" x14ac:dyDescent="0.2">
      <c r="A436" s="2" t="s">
        <v>3445</v>
      </c>
      <c r="B436" s="3">
        <v>1</v>
      </c>
    </row>
    <row r="437" spans="1:2" x14ac:dyDescent="0.2">
      <c r="A437" s="2" t="s">
        <v>3447</v>
      </c>
      <c r="B437" s="3">
        <v>1</v>
      </c>
    </row>
    <row r="438" spans="1:2" x14ac:dyDescent="0.2">
      <c r="A438" s="2" t="s">
        <v>3448</v>
      </c>
      <c r="B438" s="3">
        <v>1</v>
      </c>
    </row>
    <row r="439" spans="1:2" x14ac:dyDescent="0.2">
      <c r="A439" s="2" t="s">
        <v>3449</v>
      </c>
      <c r="B439" s="3">
        <v>1</v>
      </c>
    </row>
    <row r="440" spans="1:2" x14ac:dyDescent="0.2">
      <c r="A440" s="2" t="s">
        <v>3451</v>
      </c>
      <c r="B440" s="3">
        <v>1</v>
      </c>
    </row>
    <row r="441" spans="1:2" x14ac:dyDescent="0.2">
      <c r="A441" s="2" t="s">
        <v>3452</v>
      </c>
      <c r="B441" s="3">
        <v>1</v>
      </c>
    </row>
    <row r="442" spans="1:2" x14ac:dyDescent="0.2">
      <c r="A442" s="2" t="s">
        <v>3453</v>
      </c>
      <c r="B442" s="3">
        <v>1</v>
      </c>
    </row>
    <row r="443" spans="1:2" x14ac:dyDescent="0.2">
      <c r="A443" s="2" t="s">
        <v>3454</v>
      </c>
      <c r="B443" s="3">
        <v>1</v>
      </c>
    </row>
    <row r="444" spans="1:2" x14ac:dyDescent="0.2">
      <c r="A444" s="2" t="s">
        <v>3455</v>
      </c>
      <c r="B444" s="3">
        <v>1</v>
      </c>
    </row>
    <row r="445" spans="1:2" x14ac:dyDescent="0.2">
      <c r="A445" s="2" t="s">
        <v>3456</v>
      </c>
      <c r="B445" s="3">
        <v>1</v>
      </c>
    </row>
    <row r="446" spans="1:2" x14ac:dyDescent="0.2">
      <c r="A446" s="2" t="s">
        <v>3457</v>
      </c>
      <c r="B446" s="3">
        <v>1</v>
      </c>
    </row>
    <row r="447" spans="1:2" x14ac:dyDescent="0.2">
      <c r="A447" s="2" t="s">
        <v>3460</v>
      </c>
      <c r="B447" s="3">
        <v>1</v>
      </c>
    </row>
    <row r="448" spans="1:2" x14ac:dyDescent="0.2">
      <c r="A448" s="2" t="s">
        <v>3461</v>
      </c>
      <c r="B448" s="3">
        <v>1</v>
      </c>
    </row>
    <row r="449" spans="1:2" x14ac:dyDescent="0.2">
      <c r="A449" s="2" t="s">
        <v>3463</v>
      </c>
      <c r="B449" s="3">
        <v>1</v>
      </c>
    </row>
    <row r="450" spans="1:2" x14ac:dyDescent="0.2">
      <c r="A450" s="2" t="s">
        <v>3464</v>
      </c>
      <c r="B450" s="3">
        <v>1</v>
      </c>
    </row>
    <row r="451" spans="1:2" x14ac:dyDescent="0.2">
      <c r="A451" s="2" t="s">
        <v>3465</v>
      </c>
      <c r="B451" s="3">
        <v>1</v>
      </c>
    </row>
    <row r="452" spans="1:2" x14ac:dyDescent="0.2">
      <c r="A452" s="2" t="s">
        <v>3466</v>
      </c>
      <c r="B452" s="3">
        <v>1</v>
      </c>
    </row>
    <row r="453" spans="1:2" x14ac:dyDescent="0.2">
      <c r="A453" s="2" t="s">
        <v>3467</v>
      </c>
      <c r="B453" s="3">
        <v>1</v>
      </c>
    </row>
    <row r="454" spans="1:2" x14ac:dyDescent="0.2">
      <c r="A454" s="2" t="s">
        <v>3468</v>
      </c>
      <c r="B454" s="3">
        <v>1</v>
      </c>
    </row>
    <row r="455" spans="1:2" x14ac:dyDescent="0.2">
      <c r="A455" s="2" t="s">
        <v>3469</v>
      </c>
      <c r="B455" s="3">
        <v>1</v>
      </c>
    </row>
    <row r="456" spans="1:2" x14ac:dyDescent="0.2">
      <c r="A456" s="2" t="s">
        <v>3470</v>
      </c>
      <c r="B456" s="3">
        <v>1</v>
      </c>
    </row>
    <row r="457" spans="1:2" x14ac:dyDescent="0.2">
      <c r="A457" s="2" t="s">
        <v>3471</v>
      </c>
      <c r="B457" s="3">
        <v>1</v>
      </c>
    </row>
    <row r="458" spans="1:2" x14ac:dyDescent="0.2">
      <c r="A458" s="2" t="s">
        <v>3472</v>
      </c>
      <c r="B458" s="3">
        <v>1</v>
      </c>
    </row>
    <row r="459" spans="1:2" x14ac:dyDescent="0.2">
      <c r="A459" s="2" t="s">
        <v>3473</v>
      </c>
      <c r="B459" s="3">
        <v>1</v>
      </c>
    </row>
    <row r="460" spans="1:2" x14ac:dyDescent="0.2">
      <c r="A460" s="2" t="s">
        <v>3474</v>
      </c>
      <c r="B460" s="3">
        <v>1</v>
      </c>
    </row>
    <row r="461" spans="1:2" x14ac:dyDescent="0.2">
      <c r="A461" s="2" t="s">
        <v>3476</v>
      </c>
      <c r="B461" s="3">
        <v>1</v>
      </c>
    </row>
    <row r="462" spans="1:2" x14ac:dyDescent="0.2">
      <c r="A462" s="2" t="s">
        <v>3477</v>
      </c>
      <c r="B462" s="3">
        <v>1</v>
      </c>
    </row>
    <row r="463" spans="1:2" x14ac:dyDescent="0.2">
      <c r="A463" s="2" t="s">
        <v>3478</v>
      </c>
      <c r="B463" s="3">
        <v>1</v>
      </c>
    </row>
    <row r="464" spans="1:2" x14ac:dyDescent="0.2">
      <c r="A464" s="2" t="s">
        <v>3479</v>
      </c>
      <c r="B464" s="3">
        <v>1</v>
      </c>
    </row>
    <row r="465" spans="1:2" x14ac:dyDescent="0.2">
      <c r="A465" s="2" t="s">
        <v>3480</v>
      </c>
      <c r="B465" s="3">
        <v>1</v>
      </c>
    </row>
    <row r="466" spans="1:2" x14ac:dyDescent="0.2">
      <c r="A466" s="2" t="s">
        <v>3481</v>
      </c>
      <c r="B466" s="3">
        <v>1</v>
      </c>
    </row>
    <row r="467" spans="1:2" x14ac:dyDescent="0.2">
      <c r="A467" s="2" t="s">
        <v>3482</v>
      </c>
      <c r="B467" s="3">
        <v>1</v>
      </c>
    </row>
    <row r="468" spans="1:2" x14ac:dyDescent="0.2">
      <c r="A468" s="2" t="s">
        <v>3484</v>
      </c>
      <c r="B468" s="3">
        <v>1</v>
      </c>
    </row>
    <row r="469" spans="1:2" x14ac:dyDescent="0.2">
      <c r="A469" s="2" t="s">
        <v>3486</v>
      </c>
      <c r="B469" s="3">
        <v>1</v>
      </c>
    </row>
    <row r="470" spans="1:2" x14ac:dyDescent="0.2">
      <c r="A470" s="2" t="s">
        <v>3487</v>
      </c>
      <c r="B470" s="3">
        <v>1</v>
      </c>
    </row>
    <row r="471" spans="1:2" x14ac:dyDescent="0.2">
      <c r="A471" s="2" t="s">
        <v>3488</v>
      </c>
      <c r="B471" s="3">
        <v>1</v>
      </c>
    </row>
    <row r="472" spans="1:2" x14ac:dyDescent="0.2">
      <c r="A472" s="2" t="s">
        <v>3489</v>
      </c>
      <c r="B472" s="3">
        <v>1</v>
      </c>
    </row>
    <row r="473" spans="1:2" x14ac:dyDescent="0.2">
      <c r="A473" s="2" t="s">
        <v>3490</v>
      </c>
      <c r="B473" s="3">
        <v>1</v>
      </c>
    </row>
    <row r="474" spans="1:2" x14ac:dyDescent="0.2">
      <c r="A474" s="2" t="s">
        <v>3491</v>
      </c>
      <c r="B474" s="3">
        <v>1</v>
      </c>
    </row>
    <row r="475" spans="1:2" x14ac:dyDescent="0.2">
      <c r="A475" s="2" t="s">
        <v>3493</v>
      </c>
      <c r="B475" s="3">
        <v>1</v>
      </c>
    </row>
    <row r="476" spans="1:2" x14ac:dyDescent="0.2">
      <c r="A476" s="2" t="s">
        <v>3494</v>
      </c>
      <c r="B476" s="3">
        <v>1</v>
      </c>
    </row>
    <row r="477" spans="1:2" x14ac:dyDescent="0.2">
      <c r="A477" s="2" t="s">
        <v>3495</v>
      </c>
      <c r="B477" s="3">
        <v>1</v>
      </c>
    </row>
    <row r="478" spans="1:2" x14ac:dyDescent="0.2">
      <c r="A478" s="2" t="s">
        <v>3496</v>
      </c>
      <c r="B478" s="3">
        <v>1</v>
      </c>
    </row>
    <row r="479" spans="1:2" x14ac:dyDescent="0.2">
      <c r="A479" s="2" t="s">
        <v>3497</v>
      </c>
      <c r="B479" s="3">
        <v>1</v>
      </c>
    </row>
    <row r="480" spans="1:2" x14ac:dyDescent="0.2">
      <c r="A480" s="2" t="s">
        <v>3498</v>
      </c>
      <c r="B480" s="3">
        <v>1</v>
      </c>
    </row>
    <row r="481" spans="1:2" x14ac:dyDescent="0.2">
      <c r="A481" s="2" t="s">
        <v>3499</v>
      </c>
      <c r="B481" s="3">
        <v>1</v>
      </c>
    </row>
    <row r="482" spans="1:2" x14ac:dyDescent="0.2">
      <c r="A482" s="2" t="s">
        <v>3500</v>
      </c>
      <c r="B482" s="3">
        <v>1</v>
      </c>
    </row>
    <row r="483" spans="1:2" x14ac:dyDescent="0.2">
      <c r="A483" s="2" t="s">
        <v>3501</v>
      </c>
      <c r="B483" s="3">
        <v>1</v>
      </c>
    </row>
    <row r="484" spans="1:2" x14ac:dyDescent="0.2">
      <c r="A484" s="2" t="s">
        <v>3502</v>
      </c>
      <c r="B484" s="3">
        <v>1</v>
      </c>
    </row>
    <row r="485" spans="1:2" x14ac:dyDescent="0.2">
      <c r="A485" s="2" t="s">
        <v>3503</v>
      </c>
      <c r="B485" s="3">
        <v>1</v>
      </c>
    </row>
    <row r="486" spans="1:2" x14ac:dyDescent="0.2">
      <c r="A486" s="2" t="s">
        <v>3504</v>
      </c>
      <c r="B486" s="3">
        <v>1</v>
      </c>
    </row>
    <row r="487" spans="1:2" x14ac:dyDescent="0.2">
      <c r="A487" s="2" t="s">
        <v>3505</v>
      </c>
      <c r="B487" s="3">
        <v>1</v>
      </c>
    </row>
    <row r="488" spans="1:2" x14ac:dyDescent="0.2">
      <c r="A488" s="2" t="s">
        <v>3506</v>
      </c>
      <c r="B488" s="3">
        <v>1</v>
      </c>
    </row>
    <row r="489" spans="1:2" x14ac:dyDescent="0.2">
      <c r="A489" s="2" t="s">
        <v>3507</v>
      </c>
      <c r="B489" s="3">
        <v>1</v>
      </c>
    </row>
    <row r="490" spans="1:2" x14ac:dyDescent="0.2">
      <c r="A490" s="2" t="s">
        <v>3508</v>
      </c>
      <c r="B490" s="3">
        <v>1</v>
      </c>
    </row>
    <row r="491" spans="1:2" x14ac:dyDescent="0.2">
      <c r="A491" s="2" t="s">
        <v>3509</v>
      </c>
      <c r="B491" s="3">
        <v>1</v>
      </c>
    </row>
    <row r="492" spans="1:2" x14ac:dyDescent="0.2">
      <c r="A492" s="2" t="s">
        <v>3510</v>
      </c>
      <c r="B492" s="3">
        <v>1</v>
      </c>
    </row>
    <row r="493" spans="1:2" x14ac:dyDescent="0.2">
      <c r="A493" s="2" t="s">
        <v>3511</v>
      </c>
      <c r="B493" s="3">
        <v>1</v>
      </c>
    </row>
    <row r="494" spans="1:2" x14ac:dyDescent="0.2">
      <c r="A494" s="2" t="s">
        <v>3513</v>
      </c>
      <c r="B494" s="3">
        <v>1</v>
      </c>
    </row>
    <row r="495" spans="1:2" x14ac:dyDescent="0.2">
      <c r="A495" s="2" t="s">
        <v>3514</v>
      </c>
      <c r="B495" s="3">
        <v>1</v>
      </c>
    </row>
    <row r="496" spans="1:2" x14ac:dyDescent="0.2">
      <c r="A496" s="2" t="s">
        <v>3515</v>
      </c>
      <c r="B496" s="3">
        <v>1</v>
      </c>
    </row>
    <row r="497" spans="1:2" x14ac:dyDescent="0.2">
      <c r="A497" s="2" t="s">
        <v>3516</v>
      </c>
      <c r="B497" s="3">
        <v>1</v>
      </c>
    </row>
    <row r="498" spans="1:2" x14ac:dyDescent="0.2">
      <c r="A498" s="2" t="s">
        <v>3517</v>
      </c>
      <c r="B498" s="3">
        <v>1</v>
      </c>
    </row>
    <row r="499" spans="1:2" x14ac:dyDescent="0.2">
      <c r="A499" s="2" t="s">
        <v>3518</v>
      </c>
      <c r="B499" s="3">
        <v>1</v>
      </c>
    </row>
    <row r="500" spans="1:2" x14ac:dyDescent="0.2">
      <c r="A500" s="2" t="s">
        <v>3519</v>
      </c>
      <c r="B500" s="3">
        <v>1</v>
      </c>
    </row>
    <row r="501" spans="1:2" x14ac:dyDescent="0.2">
      <c r="A501" s="2" t="s">
        <v>3520</v>
      </c>
      <c r="B501" s="3">
        <v>1</v>
      </c>
    </row>
    <row r="502" spans="1:2" x14ac:dyDescent="0.2">
      <c r="A502" s="2" t="s">
        <v>3521</v>
      </c>
      <c r="B502" s="3">
        <v>1</v>
      </c>
    </row>
    <row r="503" spans="1:2" x14ac:dyDescent="0.2">
      <c r="A503" s="2" t="s">
        <v>3522</v>
      </c>
      <c r="B503" s="3">
        <v>1</v>
      </c>
    </row>
    <row r="504" spans="1:2" x14ac:dyDescent="0.2">
      <c r="A504" s="2" t="s">
        <v>3523</v>
      </c>
      <c r="B504" s="3">
        <v>1</v>
      </c>
    </row>
    <row r="505" spans="1:2" x14ac:dyDescent="0.2">
      <c r="A505" s="2" t="s">
        <v>3524</v>
      </c>
      <c r="B505" s="3">
        <v>1</v>
      </c>
    </row>
    <row r="506" spans="1:2" x14ac:dyDescent="0.2">
      <c r="A506" s="2" t="s">
        <v>3525</v>
      </c>
      <c r="B506" s="3">
        <v>1</v>
      </c>
    </row>
    <row r="507" spans="1:2" x14ac:dyDescent="0.2">
      <c r="A507" s="2" t="s">
        <v>3526</v>
      </c>
      <c r="B507" s="3">
        <v>1</v>
      </c>
    </row>
    <row r="508" spans="1:2" x14ac:dyDescent="0.2">
      <c r="A508" s="2" t="s">
        <v>3527</v>
      </c>
      <c r="B508" s="3">
        <v>1</v>
      </c>
    </row>
    <row r="509" spans="1:2" x14ac:dyDescent="0.2">
      <c r="A509" s="2" t="s">
        <v>3528</v>
      </c>
      <c r="B509" s="3">
        <v>1</v>
      </c>
    </row>
    <row r="510" spans="1:2" x14ac:dyDescent="0.2">
      <c r="A510" s="2" t="s">
        <v>3529</v>
      </c>
      <c r="B510" s="3">
        <v>1</v>
      </c>
    </row>
    <row r="511" spans="1:2" x14ac:dyDescent="0.2">
      <c r="A511" s="2" t="s">
        <v>3532</v>
      </c>
      <c r="B511" s="3">
        <v>1</v>
      </c>
    </row>
    <row r="512" spans="1:2" x14ac:dyDescent="0.2">
      <c r="A512" s="2" t="s">
        <v>3533</v>
      </c>
      <c r="B512" s="3">
        <v>1</v>
      </c>
    </row>
    <row r="513" spans="1:2" x14ac:dyDescent="0.2">
      <c r="A513" s="2" t="s">
        <v>2226</v>
      </c>
      <c r="B513" s="3">
        <v>1</v>
      </c>
    </row>
    <row r="514" spans="1:2" x14ac:dyDescent="0.2">
      <c r="A514" s="2" t="s">
        <v>3534</v>
      </c>
      <c r="B514" s="3">
        <v>1</v>
      </c>
    </row>
    <row r="515" spans="1:2" x14ac:dyDescent="0.2">
      <c r="A515" s="2" t="s">
        <v>3536</v>
      </c>
      <c r="B515" s="3">
        <v>1</v>
      </c>
    </row>
    <row r="516" spans="1:2" x14ac:dyDescent="0.2">
      <c r="A516" s="2" t="s">
        <v>3537</v>
      </c>
      <c r="B516" s="3">
        <v>1</v>
      </c>
    </row>
    <row r="517" spans="1:2" x14ac:dyDescent="0.2">
      <c r="A517" s="2" t="s">
        <v>3538</v>
      </c>
      <c r="B517" s="3">
        <v>1</v>
      </c>
    </row>
    <row r="518" spans="1:2" x14ac:dyDescent="0.2">
      <c r="A518" s="2" t="s">
        <v>3539</v>
      </c>
      <c r="B518" s="3">
        <v>1</v>
      </c>
    </row>
    <row r="519" spans="1:2" x14ac:dyDescent="0.2">
      <c r="A519" s="2" t="s">
        <v>3540</v>
      </c>
      <c r="B519" s="3">
        <v>1</v>
      </c>
    </row>
    <row r="520" spans="1:2" x14ac:dyDescent="0.2">
      <c r="A520" s="2" t="s">
        <v>3541</v>
      </c>
      <c r="B520" s="3">
        <v>1</v>
      </c>
    </row>
    <row r="521" spans="1:2" x14ac:dyDescent="0.2">
      <c r="A521" s="2" t="s">
        <v>3542</v>
      </c>
      <c r="B521" s="3">
        <v>1</v>
      </c>
    </row>
    <row r="522" spans="1:2" x14ac:dyDescent="0.2">
      <c r="A522" s="2" t="s">
        <v>3543</v>
      </c>
      <c r="B522" s="3">
        <v>1</v>
      </c>
    </row>
    <row r="523" spans="1:2" x14ac:dyDescent="0.2">
      <c r="A523" s="2" t="s">
        <v>3544</v>
      </c>
      <c r="B523" s="3">
        <v>1</v>
      </c>
    </row>
    <row r="524" spans="1:2" x14ac:dyDescent="0.2">
      <c r="A524" s="2" t="s">
        <v>3545</v>
      </c>
      <c r="B524" s="3">
        <v>1</v>
      </c>
    </row>
    <row r="525" spans="1:2" x14ac:dyDescent="0.2">
      <c r="A525" s="2" t="s">
        <v>3546</v>
      </c>
      <c r="B525" s="3">
        <v>1</v>
      </c>
    </row>
    <row r="526" spans="1:2" x14ac:dyDescent="0.2">
      <c r="A526" s="2" t="s">
        <v>3548</v>
      </c>
      <c r="B526" s="3">
        <v>1</v>
      </c>
    </row>
    <row r="527" spans="1:2" x14ac:dyDescent="0.2">
      <c r="A527" s="2" t="s">
        <v>3549</v>
      </c>
      <c r="B527" s="3">
        <v>1</v>
      </c>
    </row>
    <row r="528" spans="1:2" x14ac:dyDescent="0.2">
      <c r="A528" s="2" t="s">
        <v>3550</v>
      </c>
      <c r="B528" s="3">
        <v>1</v>
      </c>
    </row>
    <row r="529" spans="1:2" x14ac:dyDescent="0.2">
      <c r="A529" s="2" t="s">
        <v>3552</v>
      </c>
      <c r="B529" s="3">
        <v>1</v>
      </c>
    </row>
    <row r="530" spans="1:2" x14ac:dyDescent="0.2">
      <c r="A530" s="2" t="s">
        <v>3553</v>
      </c>
      <c r="B530" s="3">
        <v>1</v>
      </c>
    </row>
    <row r="531" spans="1:2" x14ac:dyDescent="0.2">
      <c r="A531" s="2" t="s">
        <v>3556</v>
      </c>
      <c r="B531" s="3">
        <v>1</v>
      </c>
    </row>
    <row r="532" spans="1:2" x14ac:dyDescent="0.2">
      <c r="A532" s="2" t="s">
        <v>3557</v>
      </c>
      <c r="B532" s="3">
        <v>1</v>
      </c>
    </row>
    <row r="533" spans="1:2" x14ac:dyDescent="0.2">
      <c r="A533" s="2" t="s">
        <v>3558</v>
      </c>
      <c r="B533" s="3">
        <v>1</v>
      </c>
    </row>
    <row r="534" spans="1:2" x14ac:dyDescent="0.2">
      <c r="A534" s="2" t="s">
        <v>3559</v>
      </c>
      <c r="B534" s="3">
        <v>1</v>
      </c>
    </row>
    <row r="535" spans="1:2" x14ac:dyDescent="0.2">
      <c r="A535" s="2" t="s">
        <v>3560</v>
      </c>
      <c r="B535" s="3">
        <v>1</v>
      </c>
    </row>
    <row r="536" spans="1:2" x14ac:dyDescent="0.2">
      <c r="A536" s="2" t="s">
        <v>3562</v>
      </c>
      <c r="B536" s="3">
        <v>1</v>
      </c>
    </row>
    <row r="537" spans="1:2" x14ac:dyDescent="0.2">
      <c r="A537" s="2" t="s">
        <v>3563</v>
      </c>
      <c r="B537" s="3">
        <v>1</v>
      </c>
    </row>
    <row r="538" spans="1:2" x14ac:dyDescent="0.2">
      <c r="A538" s="2" t="s">
        <v>3564</v>
      </c>
      <c r="B538" s="3">
        <v>1</v>
      </c>
    </row>
    <row r="539" spans="1:2" x14ac:dyDescent="0.2">
      <c r="A539" s="2" t="s">
        <v>3565</v>
      </c>
      <c r="B539" s="3">
        <v>1</v>
      </c>
    </row>
    <row r="540" spans="1:2" x14ac:dyDescent="0.2">
      <c r="A540" s="2" t="s">
        <v>3566</v>
      </c>
      <c r="B540" s="3">
        <v>1</v>
      </c>
    </row>
    <row r="541" spans="1:2" x14ac:dyDescent="0.2">
      <c r="A541" s="2" t="s">
        <v>3567</v>
      </c>
      <c r="B541" s="3">
        <v>1</v>
      </c>
    </row>
    <row r="542" spans="1:2" x14ac:dyDescent="0.2">
      <c r="A542" s="2" t="s">
        <v>3569</v>
      </c>
      <c r="B542" s="3">
        <v>1</v>
      </c>
    </row>
    <row r="543" spans="1:2" x14ac:dyDescent="0.2">
      <c r="A543" s="2" t="s">
        <v>3570</v>
      </c>
      <c r="B543" s="3">
        <v>1</v>
      </c>
    </row>
    <row r="544" spans="1:2" x14ac:dyDescent="0.2">
      <c r="A544" s="2" t="s">
        <v>3571</v>
      </c>
      <c r="B544" s="3">
        <v>1</v>
      </c>
    </row>
    <row r="545" spans="1:2" x14ac:dyDescent="0.2">
      <c r="A545" s="2" t="s">
        <v>3572</v>
      </c>
      <c r="B545" s="3">
        <v>1</v>
      </c>
    </row>
    <row r="546" spans="1:2" x14ac:dyDescent="0.2">
      <c r="A546" s="2" t="s">
        <v>3573</v>
      </c>
      <c r="B546" s="3">
        <v>1</v>
      </c>
    </row>
    <row r="547" spans="1:2" x14ac:dyDescent="0.2">
      <c r="A547" s="2" t="s">
        <v>3574</v>
      </c>
      <c r="B547" s="3">
        <v>1</v>
      </c>
    </row>
    <row r="548" spans="1:2" x14ac:dyDescent="0.2">
      <c r="A548" s="2" t="s">
        <v>3575</v>
      </c>
      <c r="B548" s="3">
        <v>1</v>
      </c>
    </row>
    <row r="549" spans="1:2" x14ac:dyDescent="0.2">
      <c r="A549" s="2" t="s">
        <v>3576</v>
      </c>
      <c r="B549" s="3">
        <v>1</v>
      </c>
    </row>
    <row r="550" spans="1:2" x14ac:dyDescent="0.2">
      <c r="A550" s="2" t="s">
        <v>3577</v>
      </c>
      <c r="B550" s="3">
        <v>1</v>
      </c>
    </row>
    <row r="551" spans="1:2" x14ac:dyDescent="0.2">
      <c r="A551" s="2" t="s">
        <v>3578</v>
      </c>
      <c r="B551" s="3">
        <v>1</v>
      </c>
    </row>
    <row r="552" spans="1:2" x14ac:dyDescent="0.2">
      <c r="A552" s="2" t="s">
        <v>3579</v>
      </c>
      <c r="B552" s="3">
        <v>1</v>
      </c>
    </row>
    <row r="553" spans="1:2" x14ac:dyDescent="0.2">
      <c r="A553" s="2" t="s">
        <v>3580</v>
      </c>
      <c r="B553" s="3">
        <v>1</v>
      </c>
    </row>
    <row r="554" spans="1:2" x14ac:dyDescent="0.2">
      <c r="A554" s="2" t="s">
        <v>3581</v>
      </c>
      <c r="B554" s="3">
        <v>1</v>
      </c>
    </row>
    <row r="555" spans="1:2" x14ac:dyDescent="0.2">
      <c r="A555" s="2" t="s">
        <v>3582</v>
      </c>
      <c r="B555" s="3">
        <v>1</v>
      </c>
    </row>
    <row r="556" spans="1:2" x14ac:dyDescent="0.2">
      <c r="A556" s="2" t="s">
        <v>3583</v>
      </c>
      <c r="B556" s="3">
        <v>1</v>
      </c>
    </row>
    <row r="557" spans="1:2" x14ac:dyDescent="0.2">
      <c r="A557" s="2" t="s">
        <v>3584</v>
      </c>
      <c r="B557" s="3">
        <v>1</v>
      </c>
    </row>
    <row r="558" spans="1:2" x14ac:dyDescent="0.2">
      <c r="A558" s="2" t="s">
        <v>3585</v>
      </c>
      <c r="B558" s="3">
        <v>1</v>
      </c>
    </row>
    <row r="559" spans="1:2" x14ac:dyDescent="0.2">
      <c r="A559" s="2" t="s">
        <v>3586</v>
      </c>
      <c r="B559" s="3">
        <v>1</v>
      </c>
    </row>
    <row r="560" spans="1:2" x14ac:dyDescent="0.2">
      <c r="A560" s="2" t="s">
        <v>3587</v>
      </c>
      <c r="B560" s="3">
        <v>1</v>
      </c>
    </row>
    <row r="561" spans="1:2" x14ac:dyDescent="0.2">
      <c r="A561" s="2" t="s">
        <v>3588</v>
      </c>
      <c r="B561" s="3">
        <v>1</v>
      </c>
    </row>
    <row r="562" spans="1:2" x14ac:dyDescent="0.2">
      <c r="A562" s="2" t="s">
        <v>3589</v>
      </c>
      <c r="B562" s="3">
        <v>1</v>
      </c>
    </row>
    <row r="563" spans="1:2" x14ac:dyDescent="0.2">
      <c r="A563" s="2" t="s">
        <v>3590</v>
      </c>
      <c r="B563" s="3">
        <v>1</v>
      </c>
    </row>
    <row r="564" spans="1:2" x14ac:dyDescent="0.2">
      <c r="A564" s="2" t="s">
        <v>3591</v>
      </c>
      <c r="B564" s="3">
        <v>1</v>
      </c>
    </row>
    <row r="565" spans="1:2" x14ac:dyDescent="0.2">
      <c r="A565" s="2" t="s">
        <v>3592</v>
      </c>
      <c r="B565" s="3">
        <v>1</v>
      </c>
    </row>
    <row r="566" spans="1:2" x14ac:dyDescent="0.2">
      <c r="A566" s="2" t="s">
        <v>3593</v>
      </c>
      <c r="B566" s="3">
        <v>1</v>
      </c>
    </row>
    <row r="567" spans="1:2" x14ac:dyDescent="0.2">
      <c r="A567" s="2" t="s">
        <v>3594</v>
      </c>
      <c r="B567" s="3">
        <v>1</v>
      </c>
    </row>
    <row r="568" spans="1:2" x14ac:dyDescent="0.2">
      <c r="A568" s="2" t="s">
        <v>3595</v>
      </c>
      <c r="B568" s="3">
        <v>1</v>
      </c>
    </row>
    <row r="569" spans="1:2" x14ac:dyDescent="0.2">
      <c r="A569" s="2" t="s">
        <v>3596</v>
      </c>
      <c r="B569" s="3">
        <v>1</v>
      </c>
    </row>
    <row r="570" spans="1:2" x14ac:dyDescent="0.2">
      <c r="A570" s="2" t="s">
        <v>3597</v>
      </c>
      <c r="B570" s="3">
        <v>1</v>
      </c>
    </row>
    <row r="571" spans="1:2" x14ac:dyDescent="0.2">
      <c r="A571" s="2" t="s">
        <v>3598</v>
      </c>
      <c r="B571" s="3">
        <v>1</v>
      </c>
    </row>
    <row r="572" spans="1:2" x14ac:dyDescent="0.2">
      <c r="A572" s="2" t="s">
        <v>3599</v>
      </c>
      <c r="B572" s="3">
        <v>1</v>
      </c>
    </row>
    <row r="573" spans="1:2" x14ac:dyDescent="0.2">
      <c r="A573" s="2" t="s">
        <v>3600</v>
      </c>
      <c r="B573" s="3">
        <v>1</v>
      </c>
    </row>
    <row r="574" spans="1:2" x14ac:dyDescent="0.2">
      <c r="A574" s="2" t="s">
        <v>3601</v>
      </c>
      <c r="B574" s="3">
        <v>1</v>
      </c>
    </row>
    <row r="575" spans="1:2" x14ac:dyDescent="0.2">
      <c r="A575" s="2" t="s">
        <v>3602</v>
      </c>
      <c r="B575" s="3">
        <v>1</v>
      </c>
    </row>
    <row r="576" spans="1:2" x14ac:dyDescent="0.2">
      <c r="A576" s="2" t="s">
        <v>3604</v>
      </c>
      <c r="B576" s="3">
        <v>1</v>
      </c>
    </row>
    <row r="577" spans="1:2" x14ac:dyDescent="0.2">
      <c r="A577" s="2" t="s">
        <v>3605</v>
      </c>
      <c r="B577" s="3">
        <v>1</v>
      </c>
    </row>
    <row r="578" spans="1:2" x14ac:dyDescent="0.2">
      <c r="A578" s="2" t="s">
        <v>2982</v>
      </c>
      <c r="B578" s="3">
        <v>1</v>
      </c>
    </row>
    <row r="579" spans="1:2" x14ac:dyDescent="0.2">
      <c r="A579" s="2" t="s">
        <v>3606</v>
      </c>
      <c r="B579" s="3">
        <v>1</v>
      </c>
    </row>
    <row r="580" spans="1:2" x14ac:dyDescent="0.2">
      <c r="A580" s="2" t="s">
        <v>3607</v>
      </c>
      <c r="B580" s="3">
        <v>1</v>
      </c>
    </row>
    <row r="581" spans="1:2" x14ac:dyDescent="0.2">
      <c r="A581" s="2" t="s">
        <v>3609</v>
      </c>
      <c r="B581" s="3">
        <v>1</v>
      </c>
    </row>
    <row r="582" spans="1:2" x14ac:dyDescent="0.2">
      <c r="A582" s="2" t="s">
        <v>3610</v>
      </c>
      <c r="B582" s="3">
        <v>1</v>
      </c>
    </row>
    <row r="583" spans="1:2" x14ac:dyDescent="0.2">
      <c r="A583" s="2" t="s">
        <v>3611</v>
      </c>
      <c r="B583" s="3">
        <v>1</v>
      </c>
    </row>
    <row r="584" spans="1:2" x14ac:dyDescent="0.2">
      <c r="A584" s="2" t="s">
        <v>3612</v>
      </c>
      <c r="B584" s="3">
        <v>1</v>
      </c>
    </row>
    <row r="585" spans="1:2" x14ac:dyDescent="0.2">
      <c r="A585" s="2" t="s">
        <v>3613</v>
      </c>
      <c r="B585" s="3">
        <v>1</v>
      </c>
    </row>
    <row r="586" spans="1:2" x14ac:dyDescent="0.2">
      <c r="A586" s="2" t="s">
        <v>3614</v>
      </c>
      <c r="B586" s="3">
        <v>1</v>
      </c>
    </row>
    <row r="587" spans="1:2" x14ac:dyDescent="0.2">
      <c r="A587" s="2" t="s">
        <v>3615</v>
      </c>
      <c r="B587" s="3">
        <v>1</v>
      </c>
    </row>
    <row r="588" spans="1:2" x14ac:dyDescent="0.2">
      <c r="A588" s="2" t="s">
        <v>3616</v>
      </c>
      <c r="B588" s="3">
        <v>1</v>
      </c>
    </row>
    <row r="589" spans="1:2" x14ac:dyDescent="0.2">
      <c r="A589" s="2" t="s">
        <v>3617</v>
      </c>
      <c r="B589" s="3">
        <v>1</v>
      </c>
    </row>
    <row r="590" spans="1:2" x14ac:dyDescent="0.2">
      <c r="A590" s="2" t="s">
        <v>3618</v>
      </c>
      <c r="B590" s="3">
        <v>1</v>
      </c>
    </row>
    <row r="591" spans="1:2" x14ac:dyDescent="0.2">
      <c r="A591" s="2" t="s">
        <v>3619</v>
      </c>
      <c r="B591" s="3">
        <v>1</v>
      </c>
    </row>
    <row r="592" spans="1:2" x14ac:dyDescent="0.2">
      <c r="A592" s="2" t="s">
        <v>3620</v>
      </c>
      <c r="B592" s="3">
        <v>1</v>
      </c>
    </row>
    <row r="593" spans="1:2" x14ac:dyDescent="0.2">
      <c r="A593" s="2" t="s">
        <v>3622</v>
      </c>
      <c r="B593" s="3">
        <v>1</v>
      </c>
    </row>
    <row r="594" spans="1:2" x14ac:dyDescent="0.2">
      <c r="A594" s="2" t="s">
        <v>3623</v>
      </c>
      <c r="B594" s="3">
        <v>1</v>
      </c>
    </row>
    <row r="595" spans="1:2" x14ac:dyDescent="0.2">
      <c r="A595" s="2" t="s">
        <v>3624</v>
      </c>
      <c r="B595" s="3">
        <v>1</v>
      </c>
    </row>
    <row r="596" spans="1:2" x14ac:dyDescent="0.2">
      <c r="A596" s="2" t="s">
        <v>3625</v>
      </c>
      <c r="B596" s="3">
        <v>1</v>
      </c>
    </row>
    <row r="597" spans="1:2" x14ac:dyDescent="0.2">
      <c r="A597" s="2" t="s">
        <v>3627</v>
      </c>
      <c r="B597" s="3">
        <v>1</v>
      </c>
    </row>
    <row r="598" spans="1:2" x14ac:dyDescent="0.2">
      <c r="A598" s="2" t="s">
        <v>3628</v>
      </c>
      <c r="B598" s="3">
        <v>1</v>
      </c>
    </row>
    <row r="599" spans="1:2" x14ac:dyDescent="0.2">
      <c r="A599" s="2" t="s">
        <v>3629</v>
      </c>
      <c r="B599" s="3">
        <v>1</v>
      </c>
    </row>
    <row r="600" spans="1:2" x14ac:dyDescent="0.2">
      <c r="A600" s="2" t="s">
        <v>3630</v>
      </c>
      <c r="B600" s="3">
        <v>1</v>
      </c>
    </row>
    <row r="601" spans="1:2" x14ac:dyDescent="0.2">
      <c r="A601" s="2" t="s">
        <v>3632</v>
      </c>
      <c r="B601" s="3">
        <v>1</v>
      </c>
    </row>
    <row r="602" spans="1:2" x14ac:dyDescent="0.2">
      <c r="A602" s="2" t="s">
        <v>3634</v>
      </c>
      <c r="B602" s="3">
        <v>1</v>
      </c>
    </row>
    <row r="603" spans="1:2" x14ac:dyDescent="0.2">
      <c r="A603" s="2" t="s">
        <v>3635</v>
      </c>
      <c r="B603" s="3">
        <v>1</v>
      </c>
    </row>
    <row r="604" spans="1:2" x14ac:dyDescent="0.2">
      <c r="A604" s="2" t="s">
        <v>3636</v>
      </c>
      <c r="B604" s="3">
        <v>1</v>
      </c>
    </row>
    <row r="605" spans="1:2" x14ac:dyDescent="0.2">
      <c r="A605" s="2" t="s">
        <v>3637</v>
      </c>
      <c r="B605" s="3">
        <v>1</v>
      </c>
    </row>
    <row r="606" spans="1:2" x14ac:dyDescent="0.2">
      <c r="A606" s="2" t="s">
        <v>3638</v>
      </c>
      <c r="B606" s="3">
        <v>1</v>
      </c>
    </row>
    <row r="607" spans="1:2" x14ac:dyDescent="0.2">
      <c r="A607" s="2" t="s">
        <v>3639</v>
      </c>
      <c r="B607" s="3">
        <v>1</v>
      </c>
    </row>
    <row r="608" spans="1:2" x14ac:dyDescent="0.2">
      <c r="A608" s="2" t="s">
        <v>3640</v>
      </c>
      <c r="B608" s="3">
        <v>1</v>
      </c>
    </row>
    <row r="609" spans="1:2" x14ac:dyDescent="0.2">
      <c r="A609" s="2" t="s">
        <v>3641</v>
      </c>
      <c r="B609" s="3">
        <v>1</v>
      </c>
    </row>
    <row r="610" spans="1:2" x14ac:dyDescent="0.2">
      <c r="A610" s="2" t="s">
        <v>3642</v>
      </c>
      <c r="B610" s="3">
        <v>1</v>
      </c>
    </row>
    <row r="611" spans="1:2" x14ac:dyDescent="0.2">
      <c r="A611" s="2" t="s">
        <v>3643</v>
      </c>
      <c r="B611" s="3">
        <v>1</v>
      </c>
    </row>
    <row r="612" spans="1:2" x14ac:dyDescent="0.2">
      <c r="A612" s="2" t="s">
        <v>3644</v>
      </c>
      <c r="B612" s="3">
        <v>1</v>
      </c>
    </row>
    <row r="613" spans="1:2" x14ac:dyDescent="0.2">
      <c r="A613" s="2" t="s">
        <v>3645</v>
      </c>
      <c r="B613" s="3">
        <v>1</v>
      </c>
    </row>
    <row r="614" spans="1:2" x14ac:dyDescent="0.2">
      <c r="A614" s="2" t="s">
        <v>3646</v>
      </c>
      <c r="B614" s="3">
        <v>1</v>
      </c>
    </row>
    <row r="615" spans="1:2" x14ac:dyDescent="0.2">
      <c r="A615" s="2" t="s">
        <v>3647</v>
      </c>
      <c r="B615" s="3">
        <v>1</v>
      </c>
    </row>
    <row r="616" spans="1:2" x14ac:dyDescent="0.2">
      <c r="A616" s="2" t="s">
        <v>3648</v>
      </c>
      <c r="B616" s="3">
        <v>1</v>
      </c>
    </row>
    <row r="617" spans="1:2" x14ac:dyDescent="0.2">
      <c r="A617" s="2" t="s">
        <v>3649</v>
      </c>
      <c r="B617" s="3">
        <v>1</v>
      </c>
    </row>
    <row r="618" spans="1:2" x14ac:dyDescent="0.2">
      <c r="A618" s="2" t="s">
        <v>3651</v>
      </c>
      <c r="B618" s="3">
        <v>1</v>
      </c>
    </row>
    <row r="619" spans="1:2" x14ac:dyDescent="0.2">
      <c r="A619" s="2" t="s">
        <v>3652</v>
      </c>
      <c r="B619" s="3">
        <v>1</v>
      </c>
    </row>
    <row r="620" spans="1:2" x14ac:dyDescent="0.2">
      <c r="A620" s="2" t="s">
        <v>3653</v>
      </c>
      <c r="B620" s="3">
        <v>1</v>
      </c>
    </row>
    <row r="621" spans="1:2" x14ac:dyDescent="0.2">
      <c r="A621" s="2" t="s">
        <v>3654</v>
      </c>
      <c r="B621" s="3">
        <v>1</v>
      </c>
    </row>
    <row r="622" spans="1:2" x14ac:dyDescent="0.2">
      <c r="A622" s="2" t="s">
        <v>3656</v>
      </c>
      <c r="B622" s="3">
        <v>1</v>
      </c>
    </row>
    <row r="623" spans="1:2" x14ac:dyDescent="0.2">
      <c r="A623" s="2" t="s">
        <v>3657</v>
      </c>
      <c r="B623" s="3">
        <v>1</v>
      </c>
    </row>
    <row r="624" spans="1:2" x14ac:dyDescent="0.2">
      <c r="A624" s="2" t="s">
        <v>3658</v>
      </c>
      <c r="B624" s="3">
        <v>1</v>
      </c>
    </row>
    <row r="625" spans="1:2" x14ac:dyDescent="0.2">
      <c r="A625" s="2" t="s">
        <v>3659</v>
      </c>
      <c r="B625" s="3">
        <v>1</v>
      </c>
    </row>
    <row r="626" spans="1:2" x14ac:dyDescent="0.2">
      <c r="A626" s="2" t="s">
        <v>3660</v>
      </c>
      <c r="B626" s="3">
        <v>1</v>
      </c>
    </row>
    <row r="627" spans="1:2" x14ac:dyDescent="0.2">
      <c r="A627" s="2" t="s">
        <v>3662</v>
      </c>
      <c r="B627" s="3">
        <v>1</v>
      </c>
    </row>
    <row r="628" spans="1:2" x14ac:dyDescent="0.2">
      <c r="A628" s="2" t="s">
        <v>3663</v>
      </c>
      <c r="B628" s="3">
        <v>1</v>
      </c>
    </row>
    <row r="629" spans="1:2" x14ac:dyDescent="0.2">
      <c r="A629" s="2" t="s">
        <v>3665</v>
      </c>
      <c r="B629" s="3">
        <v>1</v>
      </c>
    </row>
    <row r="630" spans="1:2" x14ac:dyDescent="0.2">
      <c r="A630" s="2" t="s">
        <v>3666</v>
      </c>
      <c r="B630" s="3">
        <v>1</v>
      </c>
    </row>
    <row r="631" spans="1:2" x14ac:dyDescent="0.2">
      <c r="A631" s="2" t="s">
        <v>3667</v>
      </c>
      <c r="B631" s="3">
        <v>1</v>
      </c>
    </row>
    <row r="632" spans="1:2" x14ac:dyDescent="0.2">
      <c r="A632" s="2" t="s">
        <v>3669</v>
      </c>
      <c r="B632" s="3">
        <v>1</v>
      </c>
    </row>
    <row r="633" spans="1:2" x14ac:dyDescent="0.2">
      <c r="A633" s="2" t="s">
        <v>3670</v>
      </c>
      <c r="B633" s="3">
        <v>1</v>
      </c>
    </row>
    <row r="634" spans="1:2" x14ac:dyDescent="0.2">
      <c r="A634" s="2" t="s">
        <v>3671</v>
      </c>
      <c r="B634" s="3">
        <v>1</v>
      </c>
    </row>
    <row r="635" spans="1:2" x14ac:dyDescent="0.2">
      <c r="A635" s="2" t="s">
        <v>3673</v>
      </c>
      <c r="B635" s="3">
        <v>1</v>
      </c>
    </row>
    <row r="636" spans="1:2" x14ac:dyDescent="0.2">
      <c r="A636" s="2" t="s">
        <v>3674</v>
      </c>
      <c r="B636" s="3">
        <v>1</v>
      </c>
    </row>
    <row r="637" spans="1:2" x14ac:dyDescent="0.2">
      <c r="A637" s="2" t="s">
        <v>3675</v>
      </c>
      <c r="B637" s="3">
        <v>1</v>
      </c>
    </row>
    <row r="638" spans="1:2" x14ac:dyDescent="0.2">
      <c r="A638" s="2" t="s">
        <v>3676</v>
      </c>
      <c r="B638" s="3">
        <v>1</v>
      </c>
    </row>
    <row r="639" spans="1:2" x14ac:dyDescent="0.2">
      <c r="A639" s="2" t="s">
        <v>3678</v>
      </c>
      <c r="B639" s="3">
        <v>1</v>
      </c>
    </row>
    <row r="640" spans="1:2" x14ac:dyDescent="0.2">
      <c r="A640" s="2" t="s">
        <v>3679</v>
      </c>
      <c r="B640" s="3">
        <v>1</v>
      </c>
    </row>
    <row r="641" spans="1:2" x14ac:dyDescent="0.2">
      <c r="A641" s="2" t="s">
        <v>3681</v>
      </c>
      <c r="B641" s="3">
        <v>1</v>
      </c>
    </row>
    <row r="642" spans="1:2" x14ac:dyDescent="0.2">
      <c r="A642" s="2" t="s">
        <v>3682</v>
      </c>
      <c r="B642" s="3">
        <v>1</v>
      </c>
    </row>
    <row r="643" spans="1:2" x14ac:dyDescent="0.2">
      <c r="A643" s="2" t="s">
        <v>3683</v>
      </c>
      <c r="B643" s="3">
        <v>1</v>
      </c>
    </row>
    <row r="644" spans="1:2" x14ac:dyDescent="0.2">
      <c r="A644" s="2" t="s">
        <v>3684</v>
      </c>
      <c r="B644" s="3">
        <v>1</v>
      </c>
    </row>
    <row r="645" spans="1:2" x14ac:dyDescent="0.2">
      <c r="A645" s="2" t="s">
        <v>3685</v>
      </c>
      <c r="B645" s="3">
        <v>1</v>
      </c>
    </row>
    <row r="646" spans="1:2" x14ac:dyDescent="0.2">
      <c r="A646" s="2" t="s">
        <v>3686</v>
      </c>
      <c r="B646" s="3">
        <v>1</v>
      </c>
    </row>
    <row r="647" spans="1:2" x14ac:dyDescent="0.2">
      <c r="A647" s="2" t="s">
        <v>3687</v>
      </c>
      <c r="B647" s="3">
        <v>1</v>
      </c>
    </row>
    <row r="648" spans="1:2" x14ac:dyDescent="0.2">
      <c r="A648" s="2" t="s">
        <v>3688</v>
      </c>
      <c r="B648" s="3">
        <v>1</v>
      </c>
    </row>
    <row r="649" spans="1:2" x14ac:dyDescent="0.2">
      <c r="A649" s="2" t="s">
        <v>3689</v>
      </c>
      <c r="B649" s="3">
        <v>1</v>
      </c>
    </row>
    <row r="650" spans="1:2" x14ac:dyDescent="0.2">
      <c r="A650" s="2" t="s">
        <v>3690</v>
      </c>
      <c r="B650" s="3">
        <v>1</v>
      </c>
    </row>
    <row r="651" spans="1:2" x14ac:dyDescent="0.2">
      <c r="A651" s="2" t="s">
        <v>3691</v>
      </c>
      <c r="B651" s="3">
        <v>1</v>
      </c>
    </row>
    <row r="652" spans="1:2" x14ac:dyDescent="0.2">
      <c r="A652" s="2" t="s">
        <v>3692</v>
      </c>
      <c r="B652" s="3">
        <v>1</v>
      </c>
    </row>
    <row r="653" spans="1:2" x14ac:dyDescent="0.2">
      <c r="A653" s="2" t="s">
        <v>3693</v>
      </c>
      <c r="B653" s="3">
        <v>1</v>
      </c>
    </row>
    <row r="654" spans="1:2" x14ac:dyDescent="0.2">
      <c r="A654" s="2" t="s">
        <v>3694</v>
      </c>
      <c r="B654" s="3">
        <v>1</v>
      </c>
    </row>
    <row r="655" spans="1:2" x14ac:dyDescent="0.2">
      <c r="A655" s="2" t="s">
        <v>3695</v>
      </c>
      <c r="B655" s="3">
        <v>1</v>
      </c>
    </row>
    <row r="656" spans="1:2" x14ac:dyDescent="0.2">
      <c r="A656" s="2" t="s">
        <v>3696</v>
      </c>
      <c r="B656" s="3">
        <v>1</v>
      </c>
    </row>
    <row r="657" spans="1:2" x14ac:dyDescent="0.2">
      <c r="A657" s="2" t="s">
        <v>3697</v>
      </c>
      <c r="B657" s="3">
        <v>1</v>
      </c>
    </row>
    <row r="658" spans="1:2" x14ac:dyDescent="0.2">
      <c r="A658" s="2" t="s">
        <v>3700</v>
      </c>
      <c r="B658" s="3">
        <v>1</v>
      </c>
    </row>
    <row r="659" spans="1:2" x14ac:dyDescent="0.2">
      <c r="A659" s="2" t="s">
        <v>3702</v>
      </c>
      <c r="B659" s="3">
        <v>1</v>
      </c>
    </row>
    <row r="660" spans="1:2" x14ac:dyDescent="0.2">
      <c r="A660" s="2" t="s">
        <v>3703</v>
      </c>
      <c r="B660" s="3">
        <v>1</v>
      </c>
    </row>
    <row r="661" spans="1:2" x14ac:dyDescent="0.2">
      <c r="A661" s="2" t="s">
        <v>3704</v>
      </c>
      <c r="B661" s="3">
        <v>1</v>
      </c>
    </row>
    <row r="662" spans="1:2" x14ac:dyDescent="0.2">
      <c r="A662" s="2" t="s">
        <v>3705</v>
      </c>
      <c r="B662" s="3">
        <v>1</v>
      </c>
    </row>
    <row r="663" spans="1:2" x14ac:dyDescent="0.2">
      <c r="A663" s="2" t="s">
        <v>3706</v>
      </c>
      <c r="B663" s="3">
        <v>1</v>
      </c>
    </row>
    <row r="664" spans="1:2" x14ac:dyDescent="0.2">
      <c r="A664" s="2" t="s">
        <v>3707</v>
      </c>
      <c r="B664" s="3">
        <v>1</v>
      </c>
    </row>
    <row r="665" spans="1:2" x14ac:dyDescent="0.2">
      <c r="A665" s="2" t="s">
        <v>3708</v>
      </c>
      <c r="B665" s="3">
        <v>1</v>
      </c>
    </row>
    <row r="666" spans="1:2" x14ac:dyDescent="0.2">
      <c r="A666" s="2" t="s">
        <v>3709</v>
      </c>
      <c r="B666" s="3">
        <v>1</v>
      </c>
    </row>
    <row r="667" spans="1:2" x14ac:dyDescent="0.2">
      <c r="A667" s="2" t="s">
        <v>3711</v>
      </c>
      <c r="B667" s="3">
        <v>1</v>
      </c>
    </row>
    <row r="668" spans="1:2" x14ac:dyDescent="0.2">
      <c r="A668" s="2" t="s">
        <v>3712</v>
      </c>
      <c r="B668" s="3">
        <v>1</v>
      </c>
    </row>
    <row r="669" spans="1:2" x14ac:dyDescent="0.2">
      <c r="A669" s="2" t="s">
        <v>3713</v>
      </c>
      <c r="B669" s="3">
        <v>1</v>
      </c>
    </row>
    <row r="670" spans="1:2" x14ac:dyDescent="0.2">
      <c r="A670" s="2" t="s">
        <v>3714</v>
      </c>
      <c r="B670" s="3">
        <v>1</v>
      </c>
    </row>
    <row r="671" spans="1:2" x14ac:dyDescent="0.2">
      <c r="A671" s="2" t="s">
        <v>3716</v>
      </c>
      <c r="B671" s="3">
        <v>1</v>
      </c>
    </row>
    <row r="672" spans="1:2" x14ac:dyDescent="0.2">
      <c r="A672" s="2" t="s">
        <v>3717</v>
      </c>
      <c r="B672" s="3">
        <v>1</v>
      </c>
    </row>
    <row r="673" spans="1:2" x14ac:dyDescent="0.2">
      <c r="A673" s="2" t="s">
        <v>3718</v>
      </c>
      <c r="B673" s="3">
        <v>1</v>
      </c>
    </row>
    <row r="674" spans="1:2" x14ac:dyDescent="0.2">
      <c r="A674" s="2" t="s">
        <v>3719</v>
      </c>
      <c r="B674" s="3">
        <v>1</v>
      </c>
    </row>
    <row r="675" spans="1:2" x14ac:dyDescent="0.2">
      <c r="A675" s="2" t="s">
        <v>3720</v>
      </c>
      <c r="B675" s="3">
        <v>1</v>
      </c>
    </row>
    <row r="676" spans="1:2" x14ac:dyDescent="0.2">
      <c r="A676" s="2" t="s">
        <v>3721</v>
      </c>
      <c r="B676" s="3">
        <v>1</v>
      </c>
    </row>
    <row r="677" spans="1:2" x14ac:dyDescent="0.2">
      <c r="A677" s="2" t="s">
        <v>3722</v>
      </c>
      <c r="B677" s="3">
        <v>1</v>
      </c>
    </row>
    <row r="678" spans="1:2" x14ac:dyDescent="0.2">
      <c r="A678" s="2" t="s">
        <v>3047</v>
      </c>
      <c r="B678" s="3">
        <v>1</v>
      </c>
    </row>
    <row r="679" spans="1:2" x14ac:dyDescent="0.2">
      <c r="A679" s="2" t="s">
        <v>3723</v>
      </c>
      <c r="B679" s="3">
        <v>1</v>
      </c>
    </row>
    <row r="680" spans="1:2" x14ac:dyDescent="0.2">
      <c r="A680" s="2" t="s">
        <v>3724</v>
      </c>
      <c r="B680" s="3">
        <v>1</v>
      </c>
    </row>
    <row r="681" spans="1:2" x14ac:dyDescent="0.2">
      <c r="A681" s="2" t="s">
        <v>3725</v>
      </c>
      <c r="B681" s="3">
        <v>1</v>
      </c>
    </row>
    <row r="682" spans="1:2" x14ac:dyDescent="0.2">
      <c r="A682" s="2" t="s">
        <v>3726</v>
      </c>
      <c r="B682" s="3">
        <v>1</v>
      </c>
    </row>
    <row r="683" spans="1:2" x14ac:dyDescent="0.2">
      <c r="A683" s="2" t="s">
        <v>3727</v>
      </c>
      <c r="B683" s="3">
        <v>1</v>
      </c>
    </row>
    <row r="684" spans="1:2" x14ac:dyDescent="0.2">
      <c r="A684" s="2" t="s">
        <v>3728</v>
      </c>
      <c r="B684" s="3">
        <v>1</v>
      </c>
    </row>
  </sheetData>
  <sortState xmlns:xlrd2="http://schemas.microsoft.com/office/spreadsheetml/2017/richdata2" ref="A2:B684">
    <sortCondition descending="1" ref="B2:B68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BFB6-96A2-034D-8131-6D06D551FBA9}">
  <dimension ref="A1:E384"/>
  <sheetViews>
    <sheetView workbookViewId="0">
      <selection activeCell="A2" sqref="A2:B9"/>
    </sheetView>
  </sheetViews>
  <sheetFormatPr baseColWidth="10" defaultRowHeight="16" x14ac:dyDescent="0.2"/>
  <cols>
    <col min="1" max="1" width="45.83203125" bestFit="1" customWidth="1"/>
  </cols>
  <sheetData>
    <row r="1" spans="1:5" x14ac:dyDescent="0.2">
      <c r="A1" s="4" t="s">
        <v>0</v>
      </c>
      <c r="B1" s="4" t="s">
        <v>1</v>
      </c>
      <c r="D1" s="4" t="s">
        <v>5356</v>
      </c>
      <c r="E1" s="4" t="s">
        <v>5357</v>
      </c>
    </row>
    <row r="2" spans="1:5" x14ac:dyDescent="0.2">
      <c r="A2" s="6" t="s">
        <v>4104</v>
      </c>
      <c r="B2" s="7">
        <v>5</v>
      </c>
      <c r="D2">
        <v>383</v>
      </c>
      <c r="E2">
        <v>472</v>
      </c>
    </row>
    <row r="3" spans="1:5" x14ac:dyDescent="0.2">
      <c r="A3" s="6" t="s">
        <v>3926</v>
      </c>
      <c r="B3" s="7">
        <v>4</v>
      </c>
    </row>
    <row r="4" spans="1:5" x14ac:dyDescent="0.2">
      <c r="A4" s="6" t="s">
        <v>3937</v>
      </c>
      <c r="B4" s="7">
        <v>4</v>
      </c>
      <c r="D4" s="4" t="s">
        <v>5358</v>
      </c>
      <c r="E4" s="4" t="s">
        <v>5359</v>
      </c>
    </row>
    <row r="5" spans="1:5" x14ac:dyDescent="0.2">
      <c r="A5" s="6" t="s">
        <v>3949</v>
      </c>
      <c r="B5" s="7">
        <v>4</v>
      </c>
      <c r="D5">
        <f>0.2*D2</f>
        <v>76.600000000000009</v>
      </c>
      <c r="E5" s="5">
        <f>SUM(B2:B78)/E2</f>
        <v>0.35169491525423729</v>
      </c>
    </row>
    <row r="6" spans="1:5" x14ac:dyDescent="0.2">
      <c r="A6" s="6" t="s">
        <v>3952</v>
      </c>
      <c r="B6" s="7">
        <v>4</v>
      </c>
    </row>
    <row r="7" spans="1:5" x14ac:dyDescent="0.2">
      <c r="A7" s="6" t="s">
        <v>3957</v>
      </c>
      <c r="B7" s="7">
        <v>4</v>
      </c>
    </row>
    <row r="8" spans="1:5" x14ac:dyDescent="0.2">
      <c r="A8" s="6" t="s">
        <v>3961</v>
      </c>
      <c r="B8" s="7">
        <v>4</v>
      </c>
    </row>
    <row r="9" spans="1:5" x14ac:dyDescent="0.2">
      <c r="A9" s="6" t="s">
        <v>4101</v>
      </c>
      <c r="B9" s="7">
        <v>4</v>
      </c>
    </row>
    <row r="10" spans="1:5" x14ac:dyDescent="0.2">
      <c r="A10" s="6" t="s">
        <v>3759</v>
      </c>
      <c r="B10" s="7">
        <v>3</v>
      </c>
    </row>
    <row r="11" spans="1:5" x14ac:dyDescent="0.2">
      <c r="A11" s="6" t="s">
        <v>3851</v>
      </c>
      <c r="B11" s="7">
        <v>3</v>
      </c>
    </row>
    <row r="12" spans="1:5" x14ac:dyDescent="0.2">
      <c r="A12" s="6" t="s">
        <v>3870</v>
      </c>
      <c r="B12" s="7">
        <v>3</v>
      </c>
    </row>
    <row r="13" spans="1:5" x14ac:dyDescent="0.2">
      <c r="A13" s="6" t="s">
        <v>3939</v>
      </c>
      <c r="B13" s="7">
        <v>3</v>
      </c>
    </row>
    <row r="14" spans="1:5" x14ac:dyDescent="0.2">
      <c r="A14" s="6" t="s">
        <v>3955</v>
      </c>
      <c r="B14" s="7">
        <v>3</v>
      </c>
    </row>
    <row r="15" spans="1:5" x14ac:dyDescent="0.2">
      <c r="A15" s="6" t="s">
        <v>3969</v>
      </c>
      <c r="B15" s="7">
        <v>3</v>
      </c>
    </row>
    <row r="16" spans="1:5" x14ac:dyDescent="0.2">
      <c r="A16" s="6" t="s">
        <v>3991</v>
      </c>
      <c r="B16" s="7">
        <v>3</v>
      </c>
    </row>
    <row r="17" spans="1:2" x14ac:dyDescent="0.2">
      <c r="A17" s="6" t="s">
        <v>4009</v>
      </c>
      <c r="B17" s="7">
        <v>3</v>
      </c>
    </row>
    <row r="18" spans="1:2" x14ac:dyDescent="0.2">
      <c r="A18" s="6" t="s">
        <v>4017</v>
      </c>
      <c r="B18" s="7">
        <v>3</v>
      </c>
    </row>
    <row r="19" spans="1:2" x14ac:dyDescent="0.2">
      <c r="A19" s="6" t="s">
        <v>4044</v>
      </c>
      <c r="B19" s="7">
        <v>3</v>
      </c>
    </row>
    <row r="20" spans="1:2" x14ac:dyDescent="0.2">
      <c r="A20" s="6" t="s">
        <v>4066</v>
      </c>
      <c r="B20" s="7">
        <v>3</v>
      </c>
    </row>
    <row r="21" spans="1:2" x14ac:dyDescent="0.2">
      <c r="A21" s="6" t="s">
        <v>4071</v>
      </c>
      <c r="B21" s="7">
        <v>3</v>
      </c>
    </row>
    <row r="22" spans="1:2" x14ac:dyDescent="0.2">
      <c r="A22" s="6" t="s">
        <v>4079</v>
      </c>
      <c r="B22" s="7">
        <v>3</v>
      </c>
    </row>
    <row r="23" spans="1:2" x14ac:dyDescent="0.2">
      <c r="A23" s="6" t="s">
        <v>4105</v>
      </c>
      <c r="B23" s="7">
        <v>3</v>
      </c>
    </row>
    <row r="24" spans="1:2" x14ac:dyDescent="0.2">
      <c r="A24" s="6" t="s">
        <v>3734</v>
      </c>
      <c r="B24" s="7">
        <v>2</v>
      </c>
    </row>
    <row r="25" spans="1:2" x14ac:dyDescent="0.2">
      <c r="A25" s="6" t="s">
        <v>3752</v>
      </c>
      <c r="B25" s="7">
        <v>2</v>
      </c>
    </row>
    <row r="26" spans="1:2" x14ac:dyDescent="0.2">
      <c r="A26" s="6" t="s">
        <v>3754</v>
      </c>
      <c r="B26" s="7">
        <v>2</v>
      </c>
    </row>
    <row r="27" spans="1:2" x14ac:dyDescent="0.2">
      <c r="A27" s="6" t="s">
        <v>218</v>
      </c>
      <c r="B27" s="7">
        <v>2</v>
      </c>
    </row>
    <row r="28" spans="1:2" x14ac:dyDescent="0.2">
      <c r="A28" s="6" t="s">
        <v>3776</v>
      </c>
      <c r="B28" s="7">
        <v>2</v>
      </c>
    </row>
    <row r="29" spans="1:2" x14ac:dyDescent="0.2">
      <c r="A29" s="6" t="s">
        <v>3781</v>
      </c>
      <c r="B29" s="7">
        <v>2</v>
      </c>
    </row>
    <row r="30" spans="1:2" x14ac:dyDescent="0.2">
      <c r="A30" s="6" t="s">
        <v>3782</v>
      </c>
      <c r="B30" s="7">
        <v>2</v>
      </c>
    </row>
    <row r="31" spans="1:2" x14ac:dyDescent="0.2">
      <c r="A31" s="6" t="s">
        <v>3793</v>
      </c>
      <c r="B31" s="7">
        <v>2</v>
      </c>
    </row>
    <row r="32" spans="1:2" x14ac:dyDescent="0.2">
      <c r="A32" s="6" t="s">
        <v>3803</v>
      </c>
      <c r="B32" s="7">
        <v>2</v>
      </c>
    </row>
    <row r="33" spans="1:2" x14ac:dyDescent="0.2">
      <c r="A33" s="6" t="s">
        <v>3807</v>
      </c>
      <c r="B33" s="7">
        <v>2</v>
      </c>
    </row>
    <row r="34" spans="1:2" x14ac:dyDescent="0.2">
      <c r="A34" s="6" t="s">
        <v>3813</v>
      </c>
      <c r="B34" s="7">
        <v>2</v>
      </c>
    </row>
    <row r="35" spans="1:2" x14ac:dyDescent="0.2">
      <c r="A35" s="6" t="s">
        <v>3818</v>
      </c>
      <c r="B35" s="7">
        <v>2</v>
      </c>
    </row>
    <row r="36" spans="1:2" x14ac:dyDescent="0.2">
      <c r="A36" s="6" t="s">
        <v>3827</v>
      </c>
      <c r="B36" s="7">
        <v>2</v>
      </c>
    </row>
    <row r="37" spans="1:2" x14ac:dyDescent="0.2">
      <c r="A37" s="6" t="s">
        <v>3860</v>
      </c>
      <c r="B37" s="7">
        <v>2</v>
      </c>
    </row>
    <row r="38" spans="1:2" x14ac:dyDescent="0.2">
      <c r="A38" s="6" t="s">
        <v>2074</v>
      </c>
      <c r="B38" s="7">
        <v>2</v>
      </c>
    </row>
    <row r="39" spans="1:2" x14ac:dyDescent="0.2">
      <c r="A39" s="6" t="s">
        <v>3930</v>
      </c>
      <c r="B39" s="7">
        <v>2</v>
      </c>
    </row>
    <row r="40" spans="1:2" x14ac:dyDescent="0.2">
      <c r="A40" s="6" t="s">
        <v>3940</v>
      </c>
      <c r="B40" s="7">
        <v>2</v>
      </c>
    </row>
    <row r="41" spans="1:2" x14ac:dyDescent="0.2">
      <c r="A41" s="6" t="s">
        <v>3958</v>
      </c>
      <c r="B41" s="7">
        <v>2</v>
      </c>
    </row>
    <row r="42" spans="1:2" x14ac:dyDescent="0.2">
      <c r="A42" s="6" t="s">
        <v>3962</v>
      </c>
      <c r="B42" s="7">
        <v>2</v>
      </c>
    </row>
    <row r="43" spans="1:2" x14ac:dyDescent="0.2">
      <c r="A43" s="6" t="s">
        <v>3964</v>
      </c>
      <c r="B43" s="7">
        <v>2</v>
      </c>
    </row>
    <row r="44" spans="1:2" x14ac:dyDescent="0.2">
      <c r="A44" s="6" t="s">
        <v>3979</v>
      </c>
      <c r="B44" s="7">
        <v>2</v>
      </c>
    </row>
    <row r="45" spans="1:2" x14ac:dyDescent="0.2">
      <c r="A45" s="6" t="s">
        <v>3981</v>
      </c>
      <c r="B45" s="7">
        <v>2</v>
      </c>
    </row>
    <row r="46" spans="1:2" x14ac:dyDescent="0.2">
      <c r="A46" s="6" t="s">
        <v>3993</v>
      </c>
      <c r="B46" s="7">
        <v>2</v>
      </c>
    </row>
    <row r="47" spans="1:2" x14ac:dyDescent="0.2">
      <c r="A47" s="6" t="s">
        <v>4014</v>
      </c>
      <c r="B47" s="7">
        <v>2</v>
      </c>
    </row>
    <row r="48" spans="1:2" x14ac:dyDescent="0.2">
      <c r="A48" s="6" t="s">
        <v>2525</v>
      </c>
      <c r="B48" s="7">
        <v>2</v>
      </c>
    </row>
    <row r="49" spans="1:2" x14ac:dyDescent="0.2">
      <c r="A49" s="6" t="s">
        <v>4027</v>
      </c>
      <c r="B49" s="7">
        <v>2</v>
      </c>
    </row>
    <row r="50" spans="1:2" x14ac:dyDescent="0.2">
      <c r="A50" s="6" t="s">
        <v>4028</v>
      </c>
      <c r="B50" s="7">
        <v>2</v>
      </c>
    </row>
    <row r="51" spans="1:2" x14ac:dyDescent="0.2">
      <c r="A51" s="6" t="s">
        <v>4033</v>
      </c>
      <c r="B51" s="7">
        <v>2</v>
      </c>
    </row>
    <row r="52" spans="1:2" x14ac:dyDescent="0.2">
      <c r="A52" s="6" t="s">
        <v>4041</v>
      </c>
      <c r="B52" s="7">
        <v>2</v>
      </c>
    </row>
    <row r="53" spans="1:2" x14ac:dyDescent="0.2">
      <c r="A53" s="6" t="s">
        <v>4049</v>
      </c>
      <c r="B53" s="7">
        <v>2</v>
      </c>
    </row>
    <row r="54" spans="1:2" x14ac:dyDescent="0.2">
      <c r="A54" s="6" t="s">
        <v>4054</v>
      </c>
      <c r="B54" s="7">
        <v>2</v>
      </c>
    </row>
    <row r="55" spans="1:2" x14ac:dyDescent="0.2">
      <c r="A55" s="6" t="s">
        <v>4059</v>
      </c>
      <c r="B55" s="7">
        <v>2</v>
      </c>
    </row>
    <row r="56" spans="1:2" x14ac:dyDescent="0.2">
      <c r="A56" s="6" t="s">
        <v>4063</v>
      </c>
      <c r="B56" s="7">
        <v>2</v>
      </c>
    </row>
    <row r="57" spans="1:2" x14ac:dyDescent="0.2">
      <c r="A57" s="6" t="s">
        <v>4077</v>
      </c>
      <c r="B57" s="7">
        <v>2</v>
      </c>
    </row>
    <row r="58" spans="1:2" x14ac:dyDescent="0.2">
      <c r="A58" s="6" t="s">
        <v>4088</v>
      </c>
      <c r="B58" s="7">
        <v>2</v>
      </c>
    </row>
    <row r="59" spans="1:2" x14ac:dyDescent="0.2">
      <c r="A59" s="6" t="s">
        <v>4089</v>
      </c>
      <c r="B59" s="7">
        <v>2</v>
      </c>
    </row>
    <row r="60" spans="1:2" x14ac:dyDescent="0.2">
      <c r="A60" s="6" t="s">
        <v>3729</v>
      </c>
      <c r="B60" s="7">
        <v>1</v>
      </c>
    </row>
    <row r="61" spans="1:2" x14ac:dyDescent="0.2">
      <c r="A61" s="6" t="s">
        <v>3730</v>
      </c>
      <c r="B61" s="7">
        <v>1</v>
      </c>
    </row>
    <row r="62" spans="1:2" x14ac:dyDescent="0.2">
      <c r="A62" s="6" t="s">
        <v>5361</v>
      </c>
      <c r="B62" s="7">
        <v>1</v>
      </c>
    </row>
    <row r="63" spans="1:2" x14ac:dyDescent="0.2">
      <c r="A63" s="6" t="s">
        <v>3731</v>
      </c>
      <c r="B63" s="7">
        <v>1</v>
      </c>
    </row>
    <row r="64" spans="1:2" x14ac:dyDescent="0.2">
      <c r="A64" s="6" t="s">
        <v>3732</v>
      </c>
      <c r="B64" s="7">
        <v>1</v>
      </c>
    </row>
    <row r="65" spans="1:2" x14ac:dyDescent="0.2">
      <c r="A65" s="6" t="s">
        <v>3733</v>
      </c>
      <c r="B65" s="7">
        <v>1</v>
      </c>
    </row>
    <row r="66" spans="1:2" x14ac:dyDescent="0.2">
      <c r="A66" s="6" t="s">
        <v>3735</v>
      </c>
      <c r="B66" s="7">
        <v>1</v>
      </c>
    </row>
    <row r="67" spans="1:2" x14ac:dyDescent="0.2">
      <c r="A67" s="6" t="s">
        <v>3736</v>
      </c>
      <c r="B67" s="7">
        <v>1</v>
      </c>
    </row>
    <row r="68" spans="1:2" x14ac:dyDescent="0.2">
      <c r="A68" s="6" t="s">
        <v>3737</v>
      </c>
      <c r="B68" s="7">
        <v>1</v>
      </c>
    </row>
    <row r="69" spans="1:2" x14ac:dyDescent="0.2">
      <c r="A69" s="6" t="s">
        <v>3738</v>
      </c>
      <c r="B69" s="7">
        <v>1</v>
      </c>
    </row>
    <row r="70" spans="1:2" x14ac:dyDescent="0.2">
      <c r="A70" s="6" t="s">
        <v>3739</v>
      </c>
      <c r="B70" s="7">
        <v>1</v>
      </c>
    </row>
    <row r="71" spans="1:2" x14ac:dyDescent="0.2">
      <c r="A71" s="6" t="s">
        <v>3740</v>
      </c>
      <c r="B71" s="7">
        <v>1</v>
      </c>
    </row>
    <row r="72" spans="1:2" x14ac:dyDescent="0.2">
      <c r="A72" s="6" t="s">
        <v>3741</v>
      </c>
      <c r="B72" s="7">
        <v>1</v>
      </c>
    </row>
    <row r="73" spans="1:2" x14ac:dyDescent="0.2">
      <c r="A73" s="6" t="s">
        <v>3742</v>
      </c>
      <c r="B73" s="7">
        <v>1</v>
      </c>
    </row>
    <row r="74" spans="1:2" x14ac:dyDescent="0.2">
      <c r="A74" s="6" t="s">
        <v>3743</v>
      </c>
      <c r="B74" s="7">
        <v>1</v>
      </c>
    </row>
    <row r="75" spans="1:2" x14ac:dyDescent="0.2">
      <c r="A75" s="6" t="s">
        <v>3744</v>
      </c>
      <c r="B75" s="7">
        <v>1</v>
      </c>
    </row>
    <row r="76" spans="1:2" x14ac:dyDescent="0.2">
      <c r="A76" s="6" t="s">
        <v>3745</v>
      </c>
      <c r="B76" s="7">
        <v>1</v>
      </c>
    </row>
    <row r="77" spans="1:2" x14ac:dyDescent="0.2">
      <c r="A77" s="6" t="s">
        <v>3746</v>
      </c>
      <c r="B77" s="7">
        <v>1</v>
      </c>
    </row>
    <row r="78" spans="1:2" x14ac:dyDescent="0.2">
      <c r="A78" s="6" t="s">
        <v>3747</v>
      </c>
      <c r="B78" s="7">
        <v>1</v>
      </c>
    </row>
    <row r="79" spans="1:2" x14ac:dyDescent="0.2">
      <c r="A79" s="2" t="s">
        <v>3748</v>
      </c>
      <c r="B79" s="3">
        <v>1</v>
      </c>
    </row>
    <row r="80" spans="1:2" x14ac:dyDescent="0.2">
      <c r="A80" s="2" t="s">
        <v>3749</v>
      </c>
      <c r="B80" s="3">
        <v>1</v>
      </c>
    </row>
    <row r="81" spans="1:2" x14ac:dyDescent="0.2">
      <c r="A81" s="2" t="s">
        <v>3750</v>
      </c>
      <c r="B81" s="3">
        <v>1</v>
      </c>
    </row>
    <row r="82" spans="1:2" x14ac:dyDescent="0.2">
      <c r="A82" s="2" t="s">
        <v>3751</v>
      </c>
      <c r="B82" s="3">
        <v>1</v>
      </c>
    </row>
    <row r="83" spans="1:2" x14ac:dyDescent="0.2">
      <c r="A83" s="2" t="s">
        <v>3753</v>
      </c>
      <c r="B83" s="3">
        <v>1</v>
      </c>
    </row>
    <row r="84" spans="1:2" x14ac:dyDescent="0.2">
      <c r="A84" s="2" t="s">
        <v>3755</v>
      </c>
      <c r="B84" s="3">
        <v>1</v>
      </c>
    </row>
    <row r="85" spans="1:2" x14ac:dyDescent="0.2">
      <c r="A85" s="2" t="s">
        <v>3756</v>
      </c>
      <c r="B85" s="3">
        <v>1</v>
      </c>
    </row>
    <row r="86" spans="1:2" x14ac:dyDescent="0.2">
      <c r="A86" s="2" t="s">
        <v>3757</v>
      </c>
      <c r="B86" s="3">
        <v>1</v>
      </c>
    </row>
    <row r="87" spans="1:2" x14ac:dyDescent="0.2">
      <c r="A87" s="2" t="s">
        <v>3758</v>
      </c>
      <c r="B87" s="3">
        <v>1</v>
      </c>
    </row>
    <row r="88" spans="1:2" x14ac:dyDescent="0.2">
      <c r="A88" s="2" t="s">
        <v>3760</v>
      </c>
      <c r="B88" s="3">
        <v>1</v>
      </c>
    </row>
    <row r="89" spans="1:2" x14ac:dyDescent="0.2">
      <c r="A89" s="2" t="s">
        <v>3761</v>
      </c>
      <c r="B89" s="3">
        <v>1</v>
      </c>
    </row>
    <row r="90" spans="1:2" x14ac:dyDescent="0.2">
      <c r="A90" s="2" t="s">
        <v>3762</v>
      </c>
      <c r="B90" s="3">
        <v>1</v>
      </c>
    </row>
    <row r="91" spans="1:2" x14ac:dyDescent="0.2">
      <c r="A91" s="2" t="s">
        <v>3763</v>
      </c>
      <c r="B91" s="3">
        <v>1</v>
      </c>
    </row>
    <row r="92" spans="1:2" x14ac:dyDescent="0.2">
      <c r="A92" s="2" t="s">
        <v>3764</v>
      </c>
      <c r="B92" s="3">
        <v>1</v>
      </c>
    </row>
    <row r="93" spans="1:2" x14ac:dyDescent="0.2">
      <c r="A93" s="2" t="s">
        <v>3765</v>
      </c>
      <c r="B93" s="3">
        <v>1</v>
      </c>
    </row>
    <row r="94" spans="1:2" x14ac:dyDescent="0.2">
      <c r="A94" s="2" t="s">
        <v>3766</v>
      </c>
      <c r="B94" s="3">
        <v>1</v>
      </c>
    </row>
    <row r="95" spans="1:2" x14ac:dyDescent="0.2">
      <c r="A95" s="2" t="s">
        <v>3767</v>
      </c>
      <c r="B95" s="3">
        <v>1</v>
      </c>
    </row>
    <row r="96" spans="1:2" x14ac:dyDescent="0.2">
      <c r="A96" s="2" t="s">
        <v>3768</v>
      </c>
      <c r="B96" s="3">
        <v>1</v>
      </c>
    </row>
    <row r="97" spans="1:2" x14ac:dyDescent="0.2">
      <c r="A97" s="2" t="s">
        <v>3769</v>
      </c>
      <c r="B97" s="3">
        <v>1</v>
      </c>
    </row>
    <row r="98" spans="1:2" x14ac:dyDescent="0.2">
      <c r="A98" s="2" t="s">
        <v>3770</v>
      </c>
      <c r="B98" s="3">
        <v>1</v>
      </c>
    </row>
    <row r="99" spans="1:2" x14ac:dyDescent="0.2">
      <c r="A99" s="2" t="s">
        <v>3771</v>
      </c>
      <c r="B99" s="3">
        <v>1</v>
      </c>
    </row>
    <row r="100" spans="1:2" x14ac:dyDescent="0.2">
      <c r="A100" s="2" t="s">
        <v>3772</v>
      </c>
      <c r="B100" s="3">
        <v>1</v>
      </c>
    </row>
    <row r="101" spans="1:2" x14ac:dyDescent="0.2">
      <c r="A101" s="2" t="s">
        <v>3773</v>
      </c>
      <c r="B101" s="3">
        <v>1</v>
      </c>
    </row>
    <row r="102" spans="1:2" x14ac:dyDescent="0.2">
      <c r="A102" s="2" t="s">
        <v>3774</v>
      </c>
      <c r="B102" s="3">
        <v>1</v>
      </c>
    </row>
    <row r="103" spans="1:2" x14ac:dyDescent="0.2">
      <c r="A103" s="2" t="s">
        <v>3775</v>
      </c>
      <c r="B103" s="3">
        <v>1</v>
      </c>
    </row>
    <row r="104" spans="1:2" x14ac:dyDescent="0.2">
      <c r="A104" s="2" t="s">
        <v>3777</v>
      </c>
      <c r="B104" s="3">
        <v>1</v>
      </c>
    </row>
    <row r="105" spans="1:2" x14ac:dyDescent="0.2">
      <c r="A105" s="2" t="s">
        <v>3778</v>
      </c>
      <c r="B105" s="3">
        <v>1</v>
      </c>
    </row>
    <row r="106" spans="1:2" x14ac:dyDescent="0.2">
      <c r="A106" s="2" t="s">
        <v>3779</v>
      </c>
      <c r="B106" s="3">
        <v>1</v>
      </c>
    </row>
    <row r="107" spans="1:2" x14ac:dyDescent="0.2">
      <c r="A107" s="2" t="s">
        <v>3780</v>
      </c>
      <c r="B107" s="3">
        <v>1</v>
      </c>
    </row>
    <row r="108" spans="1:2" x14ac:dyDescent="0.2">
      <c r="A108" s="2" t="s">
        <v>3783</v>
      </c>
      <c r="B108" s="3">
        <v>1</v>
      </c>
    </row>
    <row r="109" spans="1:2" x14ac:dyDescent="0.2">
      <c r="A109" s="2" t="s">
        <v>3784</v>
      </c>
      <c r="B109" s="3">
        <v>1</v>
      </c>
    </row>
    <row r="110" spans="1:2" x14ac:dyDescent="0.2">
      <c r="A110" s="2" t="s">
        <v>3785</v>
      </c>
      <c r="B110" s="3">
        <v>1</v>
      </c>
    </row>
    <row r="111" spans="1:2" x14ac:dyDescent="0.2">
      <c r="A111" s="2" t="s">
        <v>3786</v>
      </c>
      <c r="B111" s="3">
        <v>1</v>
      </c>
    </row>
    <row r="112" spans="1:2" x14ac:dyDescent="0.2">
      <c r="A112" s="2" t="s">
        <v>3787</v>
      </c>
      <c r="B112" s="3">
        <v>1</v>
      </c>
    </row>
    <row r="113" spans="1:2" x14ac:dyDescent="0.2">
      <c r="A113" s="2" t="s">
        <v>3788</v>
      </c>
      <c r="B113" s="3">
        <v>1</v>
      </c>
    </row>
    <row r="114" spans="1:2" x14ac:dyDescent="0.2">
      <c r="A114" s="2" t="s">
        <v>3789</v>
      </c>
      <c r="B114" s="3">
        <v>1</v>
      </c>
    </row>
    <row r="115" spans="1:2" x14ac:dyDescent="0.2">
      <c r="A115" s="2" t="s">
        <v>3790</v>
      </c>
      <c r="B115" s="3">
        <v>1</v>
      </c>
    </row>
    <row r="116" spans="1:2" x14ac:dyDescent="0.2">
      <c r="A116" s="2" t="s">
        <v>3791</v>
      </c>
      <c r="B116" s="3">
        <v>1</v>
      </c>
    </row>
    <row r="117" spans="1:2" x14ac:dyDescent="0.2">
      <c r="A117" s="2" t="s">
        <v>3792</v>
      </c>
      <c r="B117" s="3">
        <v>1</v>
      </c>
    </row>
    <row r="118" spans="1:2" x14ac:dyDescent="0.2">
      <c r="A118" s="2" t="s">
        <v>3794</v>
      </c>
      <c r="B118" s="3">
        <v>1</v>
      </c>
    </row>
    <row r="119" spans="1:2" x14ac:dyDescent="0.2">
      <c r="A119" s="2" t="s">
        <v>3795</v>
      </c>
      <c r="B119" s="3">
        <v>1</v>
      </c>
    </row>
    <row r="120" spans="1:2" x14ac:dyDescent="0.2">
      <c r="A120" s="2" t="s">
        <v>3796</v>
      </c>
      <c r="B120" s="3">
        <v>1</v>
      </c>
    </row>
    <row r="121" spans="1:2" x14ac:dyDescent="0.2">
      <c r="A121" s="2" t="s">
        <v>3797</v>
      </c>
      <c r="B121" s="3">
        <v>1</v>
      </c>
    </row>
    <row r="122" spans="1:2" x14ac:dyDescent="0.2">
      <c r="A122" s="2" t="s">
        <v>3798</v>
      </c>
      <c r="B122" s="3">
        <v>1</v>
      </c>
    </row>
    <row r="123" spans="1:2" x14ac:dyDescent="0.2">
      <c r="A123" s="2" t="s">
        <v>3799</v>
      </c>
      <c r="B123" s="3">
        <v>1</v>
      </c>
    </row>
    <row r="124" spans="1:2" x14ac:dyDescent="0.2">
      <c r="A124" s="2" t="s">
        <v>3800</v>
      </c>
      <c r="B124" s="3">
        <v>1</v>
      </c>
    </row>
    <row r="125" spans="1:2" x14ac:dyDescent="0.2">
      <c r="A125" s="2" t="s">
        <v>3801</v>
      </c>
      <c r="B125" s="3">
        <v>1</v>
      </c>
    </row>
    <row r="126" spans="1:2" x14ac:dyDescent="0.2">
      <c r="A126" s="2" t="s">
        <v>3802</v>
      </c>
      <c r="B126" s="3">
        <v>1</v>
      </c>
    </row>
    <row r="127" spans="1:2" x14ac:dyDescent="0.2">
      <c r="A127" s="2" t="s">
        <v>3804</v>
      </c>
      <c r="B127" s="3">
        <v>1</v>
      </c>
    </row>
    <row r="128" spans="1:2" x14ac:dyDescent="0.2">
      <c r="A128" s="2" t="s">
        <v>3805</v>
      </c>
      <c r="B128" s="3">
        <v>1</v>
      </c>
    </row>
    <row r="129" spans="1:2" x14ac:dyDescent="0.2">
      <c r="A129" s="2" t="s">
        <v>3806</v>
      </c>
      <c r="B129" s="3">
        <v>1</v>
      </c>
    </row>
    <row r="130" spans="1:2" x14ac:dyDescent="0.2">
      <c r="A130" s="2" t="s">
        <v>3808</v>
      </c>
      <c r="B130" s="3">
        <v>1</v>
      </c>
    </row>
    <row r="131" spans="1:2" x14ac:dyDescent="0.2">
      <c r="A131" s="2" t="s">
        <v>3809</v>
      </c>
      <c r="B131" s="3">
        <v>1</v>
      </c>
    </row>
    <row r="132" spans="1:2" x14ac:dyDescent="0.2">
      <c r="A132" s="2" t="s">
        <v>1991</v>
      </c>
      <c r="B132" s="3">
        <v>1</v>
      </c>
    </row>
    <row r="133" spans="1:2" x14ac:dyDescent="0.2">
      <c r="A133" s="2" t="s">
        <v>3810</v>
      </c>
      <c r="B133" s="3">
        <v>1</v>
      </c>
    </row>
    <row r="134" spans="1:2" x14ac:dyDescent="0.2">
      <c r="A134" s="2" t="s">
        <v>3811</v>
      </c>
      <c r="B134" s="3">
        <v>1</v>
      </c>
    </row>
    <row r="135" spans="1:2" x14ac:dyDescent="0.2">
      <c r="A135" s="2" t="s">
        <v>3812</v>
      </c>
      <c r="B135" s="3">
        <v>1</v>
      </c>
    </row>
    <row r="136" spans="1:2" x14ac:dyDescent="0.2">
      <c r="A136" s="2" t="s">
        <v>3814</v>
      </c>
      <c r="B136" s="3">
        <v>1</v>
      </c>
    </row>
    <row r="137" spans="1:2" x14ac:dyDescent="0.2">
      <c r="A137" s="2" t="s">
        <v>3815</v>
      </c>
      <c r="B137" s="3">
        <v>1</v>
      </c>
    </row>
    <row r="138" spans="1:2" x14ac:dyDescent="0.2">
      <c r="A138" s="2" t="s">
        <v>3816</v>
      </c>
      <c r="B138" s="3">
        <v>1</v>
      </c>
    </row>
    <row r="139" spans="1:2" x14ac:dyDescent="0.2">
      <c r="A139" s="2" t="s">
        <v>3817</v>
      </c>
      <c r="B139" s="3">
        <v>1</v>
      </c>
    </row>
    <row r="140" spans="1:2" x14ac:dyDescent="0.2">
      <c r="A140" s="2" t="s">
        <v>3819</v>
      </c>
      <c r="B140" s="3">
        <v>1</v>
      </c>
    </row>
    <row r="141" spans="1:2" x14ac:dyDescent="0.2">
      <c r="A141" s="2" t="s">
        <v>3820</v>
      </c>
      <c r="B141" s="3">
        <v>1</v>
      </c>
    </row>
    <row r="142" spans="1:2" x14ac:dyDescent="0.2">
      <c r="A142" s="2" t="s">
        <v>3821</v>
      </c>
      <c r="B142" s="3">
        <v>1</v>
      </c>
    </row>
    <row r="143" spans="1:2" x14ac:dyDescent="0.2">
      <c r="A143" s="2" t="s">
        <v>3822</v>
      </c>
      <c r="B143" s="3">
        <v>1</v>
      </c>
    </row>
    <row r="144" spans="1:2" x14ac:dyDescent="0.2">
      <c r="A144" s="2" t="s">
        <v>3823</v>
      </c>
      <c r="B144" s="3">
        <v>1</v>
      </c>
    </row>
    <row r="145" spans="1:2" x14ac:dyDescent="0.2">
      <c r="A145" s="2" t="s">
        <v>3824</v>
      </c>
      <c r="B145" s="3">
        <v>1</v>
      </c>
    </row>
    <row r="146" spans="1:2" x14ac:dyDescent="0.2">
      <c r="A146" s="2" t="s">
        <v>3825</v>
      </c>
      <c r="B146" s="3">
        <v>1</v>
      </c>
    </row>
    <row r="147" spans="1:2" x14ac:dyDescent="0.2">
      <c r="A147" s="2" t="s">
        <v>3826</v>
      </c>
      <c r="B147" s="3">
        <v>1</v>
      </c>
    </row>
    <row r="148" spans="1:2" x14ac:dyDescent="0.2">
      <c r="A148" s="2" t="s">
        <v>3828</v>
      </c>
      <c r="B148" s="3">
        <v>1</v>
      </c>
    </row>
    <row r="149" spans="1:2" x14ac:dyDescent="0.2">
      <c r="A149" s="2" t="s">
        <v>3829</v>
      </c>
      <c r="B149" s="3">
        <v>1</v>
      </c>
    </row>
    <row r="150" spans="1:2" x14ac:dyDescent="0.2">
      <c r="A150" s="2" t="s">
        <v>3830</v>
      </c>
      <c r="B150" s="3">
        <v>1</v>
      </c>
    </row>
    <row r="151" spans="1:2" x14ac:dyDescent="0.2">
      <c r="A151" s="2" t="s">
        <v>3831</v>
      </c>
      <c r="B151" s="3">
        <v>1</v>
      </c>
    </row>
    <row r="152" spans="1:2" x14ac:dyDescent="0.2">
      <c r="A152" s="2" t="s">
        <v>3832</v>
      </c>
      <c r="B152" s="3">
        <v>1</v>
      </c>
    </row>
    <row r="153" spans="1:2" x14ac:dyDescent="0.2">
      <c r="A153" s="2" t="s">
        <v>3833</v>
      </c>
      <c r="B153" s="3">
        <v>1</v>
      </c>
    </row>
    <row r="154" spans="1:2" x14ac:dyDescent="0.2">
      <c r="A154" s="2" t="s">
        <v>3834</v>
      </c>
      <c r="B154" s="3">
        <v>1</v>
      </c>
    </row>
    <row r="155" spans="1:2" x14ac:dyDescent="0.2">
      <c r="A155" s="2" t="s">
        <v>3835</v>
      </c>
      <c r="B155" s="3">
        <v>1</v>
      </c>
    </row>
    <row r="156" spans="1:2" x14ac:dyDescent="0.2">
      <c r="A156" s="2" t="s">
        <v>3836</v>
      </c>
      <c r="B156" s="3">
        <v>1</v>
      </c>
    </row>
    <row r="157" spans="1:2" x14ac:dyDescent="0.2">
      <c r="A157" s="2" t="s">
        <v>3837</v>
      </c>
      <c r="B157" s="3">
        <v>1</v>
      </c>
    </row>
    <row r="158" spans="1:2" x14ac:dyDescent="0.2">
      <c r="A158" s="2" t="s">
        <v>3838</v>
      </c>
      <c r="B158" s="3">
        <v>1</v>
      </c>
    </row>
    <row r="159" spans="1:2" x14ac:dyDescent="0.2">
      <c r="A159" s="2" t="s">
        <v>3839</v>
      </c>
      <c r="B159" s="3">
        <v>1</v>
      </c>
    </row>
    <row r="160" spans="1:2" x14ac:dyDescent="0.2">
      <c r="A160" s="2" t="s">
        <v>3840</v>
      </c>
      <c r="B160" s="3">
        <v>1</v>
      </c>
    </row>
    <row r="161" spans="1:2" x14ac:dyDescent="0.2">
      <c r="A161" s="2" t="s">
        <v>3841</v>
      </c>
      <c r="B161" s="3">
        <v>1</v>
      </c>
    </row>
    <row r="162" spans="1:2" x14ac:dyDescent="0.2">
      <c r="A162" s="2" t="s">
        <v>3842</v>
      </c>
      <c r="B162" s="3">
        <v>1</v>
      </c>
    </row>
    <row r="163" spans="1:2" x14ac:dyDescent="0.2">
      <c r="A163" s="2" t="s">
        <v>3843</v>
      </c>
      <c r="B163" s="3">
        <v>1</v>
      </c>
    </row>
    <row r="164" spans="1:2" x14ac:dyDescent="0.2">
      <c r="A164" s="2" t="s">
        <v>3844</v>
      </c>
      <c r="B164" s="3">
        <v>1</v>
      </c>
    </row>
    <row r="165" spans="1:2" x14ac:dyDescent="0.2">
      <c r="A165" s="2" t="s">
        <v>3845</v>
      </c>
      <c r="B165" s="3">
        <v>1</v>
      </c>
    </row>
    <row r="166" spans="1:2" x14ac:dyDescent="0.2">
      <c r="A166" s="2" t="s">
        <v>3846</v>
      </c>
      <c r="B166" s="3">
        <v>1</v>
      </c>
    </row>
    <row r="167" spans="1:2" x14ac:dyDescent="0.2">
      <c r="A167" s="2" t="s">
        <v>3847</v>
      </c>
      <c r="B167" s="3">
        <v>1</v>
      </c>
    </row>
    <row r="168" spans="1:2" x14ac:dyDescent="0.2">
      <c r="A168" s="2" t="s">
        <v>3848</v>
      </c>
      <c r="B168" s="3">
        <v>1</v>
      </c>
    </row>
    <row r="169" spans="1:2" x14ac:dyDescent="0.2">
      <c r="A169" s="2" t="s">
        <v>3849</v>
      </c>
      <c r="B169" s="3">
        <v>1</v>
      </c>
    </row>
    <row r="170" spans="1:2" x14ac:dyDescent="0.2">
      <c r="A170" s="2" t="s">
        <v>3850</v>
      </c>
      <c r="B170" s="3">
        <v>1</v>
      </c>
    </row>
    <row r="171" spans="1:2" x14ac:dyDescent="0.2">
      <c r="A171" s="2" t="s">
        <v>3852</v>
      </c>
      <c r="B171" s="3">
        <v>1</v>
      </c>
    </row>
    <row r="172" spans="1:2" x14ac:dyDescent="0.2">
      <c r="A172" s="2" t="s">
        <v>3853</v>
      </c>
      <c r="B172" s="3">
        <v>1</v>
      </c>
    </row>
    <row r="173" spans="1:2" x14ac:dyDescent="0.2">
      <c r="A173" s="2" t="s">
        <v>3854</v>
      </c>
      <c r="B173" s="3">
        <v>1</v>
      </c>
    </row>
    <row r="174" spans="1:2" x14ac:dyDescent="0.2">
      <c r="A174" s="2" t="s">
        <v>3855</v>
      </c>
      <c r="B174" s="3">
        <v>1</v>
      </c>
    </row>
    <row r="175" spans="1:2" x14ac:dyDescent="0.2">
      <c r="A175" s="2" t="s">
        <v>3856</v>
      </c>
      <c r="B175" s="3">
        <v>1</v>
      </c>
    </row>
    <row r="176" spans="1:2" x14ac:dyDescent="0.2">
      <c r="A176" s="2" t="s">
        <v>3857</v>
      </c>
      <c r="B176" s="3">
        <v>1</v>
      </c>
    </row>
    <row r="177" spans="1:2" x14ac:dyDescent="0.2">
      <c r="A177" s="2" t="s">
        <v>3858</v>
      </c>
      <c r="B177" s="3">
        <v>1</v>
      </c>
    </row>
    <row r="178" spans="1:2" x14ac:dyDescent="0.2">
      <c r="A178" s="2" t="s">
        <v>3859</v>
      </c>
      <c r="B178" s="3">
        <v>1</v>
      </c>
    </row>
    <row r="179" spans="1:2" x14ac:dyDescent="0.2">
      <c r="A179" s="2" t="s">
        <v>3861</v>
      </c>
      <c r="B179" s="3">
        <v>1</v>
      </c>
    </row>
    <row r="180" spans="1:2" x14ac:dyDescent="0.2">
      <c r="A180" s="2" t="s">
        <v>3862</v>
      </c>
      <c r="B180" s="3">
        <v>1</v>
      </c>
    </row>
    <row r="181" spans="1:2" x14ac:dyDescent="0.2">
      <c r="A181" s="2" t="s">
        <v>3863</v>
      </c>
      <c r="B181" s="3">
        <v>1</v>
      </c>
    </row>
    <row r="182" spans="1:2" x14ac:dyDescent="0.2">
      <c r="A182" s="2" t="s">
        <v>3864</v>
      </c>
      <c r="B182" s="3">
        <v>1</v>
      </c>
    </row>
    <row r="183" spans="1:2" x14ac:dyDescent="0.2">
      <c r="A183" s="2" t="s">
        <v>3865</v>
      </c>
      <c r="B183" s="3">
        <v>1</v>
      </c>
    </row>
    <row r="184" spans="1:2" x14ac:dyDescent="0.2">
      <c r="A184" s="2" t="s">
        <v>3866</v>
      </c>
      <c r="B184" s="3">
        <v>1</v>
      </c>
    </row>
    <row r="185" spans="1:2" x14ac:dyDescent="0.2">
      <c r="A185" s="2" t="s">
        <v>3867</v>
      </c>
      <c r="B185" s="3">
        <v>1</v>
      </c>
    </row>
    <row r="186" spans="1:2" x14ac:dyDescent="0.2">
      <c r="A186" s="2" t="s">
        <v>3868</v>
      </c>
      <c r="B186" s="3">
        <v>1</v>
      </c>
    </row>
    <row r="187" spans="1:2" x14ac:dyDescent="0.2">
      <c r="A187" s="2" t="s">
        <v>3869</v>
      </c>
      <c r="B187" s="3">
        <v>1</v>
      </c>
    </row>
    <row r="188" spans="1:2" x14ac:dyDescent="0.2">
      <c r="A188" s="2" t="s">
        <v>3871</v>
      </c>
      <c r="B188" s="3">
        <v>1</v>
      </c>
    </row>
    <row r="189" spans="1:2" x14ac:dyDescent="0.2">
      <c r="A189" s="2" t="s">
        <v>3872</v>
      </c>
      <c r="B189" s="3">
        <v>1</v>
      </c>
    </row>
    <row r="190" spans="1:2" x14ac:dyDescent="0.2">
      <c r="A190" s="2" t="s">
        <v>3873</v>
      </c>
      <c r="B190" s="3">
        <v>1</v>
      </c>
    </row>
    <row r="191" spans="1:2" x14ac:dyDescent="0.2">
      <c r="A191" s="2" t="s">
        <v>3874</v>
      </c>
      <c r="B191" s="3">
        <v>1</v>
      </c>
    </row>
    <row r="192" spans="1:2" x14ac:dyDescent="0.2">
      <c r="A192" s="2" t="s">
        <v>3875</v>
      </c>
      <c r="B192" s="3">
        <v>1</v>
      </c>
    </row>
    <row r="193" spans="1:2" x14ac:dyDescent="0.2">
      <c r="A193" s="2" t="s">
        <v>3876</v>
      </c>
      <c r="B193" s="3">
        <v>1</v>
      </c>
    </row>
    <row r="194" spans="1:2" x14ac:dyDescent="0.2">
      <c r="A194" s="2" t="s">
        <v>3877</v>
      </c>
      <c r="B194" s="3">
        <v>1</v>
      </c>
    </row>
    <row r="195" spans="1:2" x14ac:dyDescent="0.2">
      <c r="A195" s="2" t="s">
        <v>3878</v>
      </c>
      <c r="B195" s="3">
        <v>1</v>
      </c>
    </row>
    <row r="196" spans="1:2" x14ac:dyDescent="0.2">
      <c r="A196" s="2" t="s">
        <v>3879</v>
      </c>
      <c r="B196" s="3">
        <v>1</v>
      </c>
    </row>
    <row r="197" spans="1:2" x14ac:dyDescent="0.2">
      <c r="A197" s="2" t="s">
        <v>3880</v>
      </c>
      <c r="B197" s="3">
        <v>1</v>
      </c>
    </row>
    <row r="198" spans="1:2" x14ac:dyDescent="0.2">
      <c r="A198" s="2" t="s">
        <v>3881</v>
      </c>
      <c r="B198" s="3">
        <v>1</v>
      </c>
    </row>
    <row r="199" spans="1:2" x14ac:dyDescent="0.2">
      <c r="A199" s="2" t="s">
        <v>3882</v>
      </c>
      <c r="B199" s="3">
        <v>1</v>
      </c>
    </row>
    <row r="200" spans="1:2" x14ac:dyDescent="0.2">
      <c r="A200" s="2" t="s">
        <v>3883</v>
      </c>
      <c r="B200" s="3">
        <v>1</v>
      </c>
    </row>
    <row r="201" spans="1:2" x14ac:dyDescent="0.2">
      <c r="A201" s="2" t="s">
        <v>3884</v>
      </c>
      <c r="B201" s="3">
        <v>1</v>
      </c>
    </row>
    <row r="202" spans="1:2" x14ac:dyDescent="0.2">
      <c r="A202" s="2" t="s">
        <v>3885</v>
      </c>
      <c r="B202" s="3">
        <v>1</v>
      </c>
    </row>
    <row r="203" spans="1:2" x14ac:dyDescent="0.2">
      <c r="A203" s="2" t="s">
        <v>3886</v>
      </c>
      <c r="B203" s="3">
        <v>1</v>
      </c>
    </row>
    <row r="204" spans="1:2" x14ac:dyDescent="0.2">
      <c r="A204" s="2" t="s">
        <v>3887</v>
      </c>
      <c r="B204" s="3">
        <v>1</v>
      </c>
    </row>
    <row r="205" spans="1:2" x14ac:dyDescent="0.2">
      <c r="A205" s="2" t="s">
        <v>3888</v>
      </c>
      <c r="B205" s="3">
        <v>1</v>
      </c>
    </row>
    <row r="206" spans="1:2" x14ac:dyDescent="0.2">
      <c r="A206" s="2" t="s">
        <v>3889</v>
      </c>
      <c r="B206" s="3">
        <v>1</v>
      </c>
    </row>
    <row r="207" spans="1:2" x14ac:dyDescent="0.2">
      <c r="A207" s="2" t="s">
        <v>3890</v>
      </c>
      <c r="B207" s="3">
        <v>1</v>
      </c>
    </row>
    <row r="208" spans="1:2" x14ac:dyDescent="0.2">
      <c r="A208" s="2" t="s">
        <v>3891</v>
      </c>
      <c r="B208" s="3">
        <v>1</v>
      </c>
    </row>
    <row r="209" spans="1:2" x14ac:dyDescent="0.2">
      <c r="A209" s="2" t="s">
        <v>3892</v>
      </c>
      <c r="B209" s="3">
        <v>1</v>
      </c>
    </row>
    <row r="210" spans="1:2" x14ac:dyDescent="0.2">
      <c r="A210" s="2" t="s">
        <v>3893</v>
      </c>
      <c r="B210" s="3">
        <v>1</v>
      </c>
    </row>
    <row r="211" spans="1:2" x14ac:dyDescent="0.2">
      <c r="A211" s="2" t="s">
        <v>3894</v>
      </c>
      <c r="B211" s="3">
        <v>1</v>
      </c>
    </row>
    <row r="212" spans="1:2" x14ac:dyDescent="0.2">
      <c r="A212" s="2" t="s">
        <v>3895</v>
      </c>
      <c r="B212" s="3">
        <v>1</v>
      </c>
    </row>
    <row r="213" spans="1:2" x14ac:dyDescent="0.2">
      <c r="A213" s="2" t="s">
        <v>3896</v>
      </c>
      <c r="B213" s="3">
        <v>1</v>
      </c>
    </row>
    <row r="214" spans="1:2" x14ac:dyDescent="0.2">
      <c r="A214" s="2" t="s">
        <v>3897</v>
      </c>
      <c r="B214" s="3">
        <v>1</v>
      </c>
    </row>
    <row r="215" spans="1:2" x14ac:dyDescent="0.2">
      <c r="A215" s="2" t="s">
        <v>3898</v>
      </c>
      <c r="B215" s="3">
        <v>1</v>
      </c>
    </row>
    <row r="216" spans="1:2" x14ac:dyDescent="0.2">
      <c r="A216" s="2" t="s">
        <v>3899</v>
      </c>
      <c r="B216" s="3">
        <v>1</v>
      </c>
    </row>
    <row r="217" spans="1:2" x14ac:dyDescent="0.2">
      <c r="A217" s="2" t="s">
        <v>3900</v>
      </c>
      <c r="B217" s="3">
        <v>1</v>
      </c>
    </row>
    <row r="218" spans="1:2" x14ac:dyDescent="0.2">
      <c r="A218" s="2" t="s">
        <v>3901</v>
      </c>
      <c r="B218" s="3">
        <v>1</v>
      </c>
    </row>
    <row r="219" spans="1:2" x14ac:dyDescent="0.2">
      <c r="A219" s="2" t="s">
        <v>3902</v>
      </c>
      <c r="B219" s="3">
        <v>1</v>
      </c>
    </row>
    <row r="220" spans="1:2" x14ac:dyDescent="0.2">
      <c r="A220" s="2" t="s">
        <v>3903</v>
      </c>
      <c r="B220" s="3">
        <v>1</v>
      </c>
    </row>
    <row r="221" spans="1:2" x14ac:dyDescent="0.2">
      <c r="A221" s="2" t="s">
        <v>3904</v>
      </c>
      <c r="B221" s="3">
        <v>1</v>
      </c>
    </row>
    <row r="222" spans="1:2" x14ac:dyDescent="0.2">
      <c r="A222" s="2" t="s">
        <v>3905</v>
      </c>
      <c r="B222" s="3">
        <v>1</v>
      </c>
    </row>
    <row r="223" spans="1:2" x14ac:dyDescent="0.2">
      <c r="A223" s="2" t="s">
        <v>3906</v>
      </c>
      <c r="B223" s="3">
        <v>1</v>
      </c>
    </row>
    <row r="224" spans="1:2" x14ac:dyDescent="0.2">
      <c r="A224" s="2" t="s">
        <v>3907</v>
      </c>
      <c r="B224" s="3">
        <v>1</v>
      </c>
    </row>
    <row r="225" spans="1:2" x14ac:dyDescent="0.2">
      <c r="A225" s="2" t="s">
        <v>3908</v>
      </c>
      <c r="B225" s="3">
        <v>1</v>
      </c>
    </row>
    <row r="226" spans="1:2" x14ac:dyDescent="0.2">
      <c r="A226" s="2" t="s">
        <v>3909</v>
      </c>
      <c r="B226" s="3">
        <v>1</v>
      </c>
    </row>
    <row r="227" spans="1:2" x14ac:dyDescent="0.2">
      <c r="A227" s="2" t="s">
        <v>3910</v>
      </c>
      <c r="B227" s="3">
        <v>1</v>
      </c>
    </row>
    <row r="228" spans="1:2" x14ac:dyDescent="0.2">
      <c r="A228" s="2" t="s">
        <v>3911</v>
      </c>
      <c r="B228" s="3">
        <v>1</v>
      </c>
    </row>
    <row r="229" spans="1:2" x14ac:dyDescent="0.2">
      <c r="A229" s="2" t="s">
        <v>3912</v>
      </c>
      <c r="B229" s="3">
        <v>1</v>
      </c>
    </row>
    <row r="230" spans="1:2" x14ac:dyDescent="0.2">
      <c r="A230" s="2" t="s">
        <v>3913</v>
      </c>
      <c r="B230" s="3">
        <v>1</v>
      </c>
    </row>
    <row r="231" spans="1:2" x14ac:dyDescent="0.2">
      <c r="A231" s="2" t="s">
        <v>3914</v>
      </c>
      <c r="B231" s="3">
        <v>1</v>
      </c>
    </row>
    <row r="232" spans="1:2" x14ac:dyDescent="0.2">
      <c r="A232" s="2" t="s">
        <v>3915</v>
      </c>
      <c r="B232" s="3">
        <v>1</v>
      </c>
    </row>
    <row r="233" spans="1:2" x14ac:dyDescent="0.2">
      <c r="A233" s="2" t="s">
        <v>3916</v>
      </c>
      <c r="B233" s="3">
        <v>1</v>
      </c>
    </row>
    <row r="234" spans="1:2" x14ac:dyDescent="0.2">
      <c r="A234" s="2" t="s">
        <v>3917</v>
      </c>
      <c r="B234" s="3">
        <v>1</v>
      </c>
    </row>
    <row r="235" spans="1:2" x14ac:dyDescent="0.2">
      <c r="A235" s="2" t="s">
        <v>3918</v>
      </c>
      <c r="B235" s="3">
        <v>1</v>
      </c>
    </row>
    <row r="236" spans="1:2" x14ac:dyDescent="0.2">
      <c r="A236" s="2" t="s">
        <v>3919</v>
      </c>
      <c r="B236" s="3">
        <v>1</v>
      </c>
    </row>
    <row r="237" spans="1:2" x14ac:dyDescent="0.2">
      <c r="A237" s="2" t="s">
        <v>3920</v>
      </c>
      <c r="B237" s="3">
        <v>1</v>
      </c>
    </row>
    <row r="238" spans="1:2" x14ac:dyDescent="0.2">
      <c r="A238" s="2" t="s">
        <v>3921</v>
      </c>
      <c r="B238" s="3">
        <v>1</v>
      </c>
    </row>
    <row r="239" spans="1:2" x14ac:dyDescent="0.2">
      <c r="A239" s="2" t="s">
        <v>3922</v>
      </c>
      <c r="B239" s="3">
        <v>1</v>
      </c>
    </row>
    <row r="240" spans="1:2" x14ac:dyDescent="0.2">
      <c r="A240" s="2" t="s">
        <v>3923</v>
      </c>
      <c r="B240" s="3">
        <v>1</v>
      </c>
    </row>
    <row r="241" spans="1:2" x14ac:dyDescent="0.2">
      <c r="A241" s="2" t="s">
        <v>3924</v>
      </c>
      <c r="B241" s="3">
        <v>1</v>
      </c>
    </row>
    <row r="242" spans="1:2" x14ac:dyDescent="0.2">
      <c r="A242" s="2" t="s">
        <v>3925</v>
      </c>
      <c r="B242" s="3">
        <v>1</v>
      </c>
    </row>
    <row r="243" spans="1:2" x14ac:dyDescent="0.2">
      <c r="A243" s="2" t="s">
        <v>3927</v>
      </c>
      <c r="B243" s="3">
        <v>1</v>
      </c>
    </row>
    <row r="244" spans="1:2" x14ac:dyDescent="0.2">
      <c r="A244" s="2" t="s">
        <v>3928</v>
      </c>
      <c r="B244" s="3">
        <v>1</v>
      </c>
    </row>
    <row r="245" spans="1:2" x14ac:dyDescent="0.2">
      <c r="A245" s="2" t="s">
        <v>3929</v>
      </c>
      <c r="B245" s="3">
        <v>1</v>
      </c>
    </row>
    <row r="246" spans="1:2" x14ac:dyDescent="0.2">
      <c r="A246" s="2" t="s">
        <v>3931</v>
      </c>
      <c r="B246" s="3">
        <v>1</v>
      </c>
    </row>
    <row r="247" spans="1:2" x14ac:dyDescent="0.2">
      <c r="A247" s="2" t="s">
        <v>3932</v>
      </c>
      <c r="B247" s="3">
        <v>1</v>
      </c>
    </row>
    <row r="248" spans="1:2" x14ac:dyDescent="0.2">
      <c r="A248" s="2" t="s">
        <v>3933</v>
      </c>
      <c r="B248" s="3">
        <v>1</v>
      </c>
    </row>
    <row r="249" spans="1:2" x14ac:dyDescent="0.2">
      <c r="A249" s="2" t="s">
        <v>3934</v>
      </c>
      <c r="B249" s="3">
        <v>1</v>
      </c>
    </row>
    <row r="250" spans="1:2" x14ac:dyDescent="0.2">
      <c r="A250" s="2" t="s">
        <v>3935</v>
      </c>
      <c r="B250" s="3">
        <v>1</v>
      </c>
    </row>
    <row r="251" spans="1:2" x14ac:dyDescent="0.2">
      <c r="A251" s="2" t="s">
        <v>3936</v>
      </c>
      <c r="B251" s="3">
        <v>1</v>
      </c>
    </row>
    <row r="252" spans="1:2" x14ac:dyDescent="0.2">
      <c r="A252" s="2" t="s">
        <v>3938</v>
      </c>
      <c r="B252" s="3">
        <v>1</v>
      </c>
    </row>
    <row r="253" spans="1:2" x14ac:dyDescent="0.2">
      <c r="A253" s="2" t="s">
        <v>3941</v>
      </c>
      <c r="B253" s="3">
        <v>1</v>
      </c>
    </row>
    <row r="254" spans="1:2" x14ac:dyDescent="0.2">
      <c r="A254" s="2" t="s">
        <v>3942</v>
      </c>
      <c r="B254" s="3">
        <v>1</v>
      </c>
    </row>
    <row r="255" spans="1:2" x14ac:dyDescent="0.2">
      <c r="A255" s="2" t="s">
        <v>3943</v>
      </c>
      <c r="B255" s="3">
        <v>1</v>
      </c>
    </row>
    <row r="256" spans="1:2" x14ac:dyDescent="0.2">
      <c r="A256" s="2" t="s">
        <v>3944</v>
      </c>
      <c r="B256" s="3">
        <v>1</v>
      </c>
    </row>
    <row r="257" spans="1:2" x14ac:dyDescent="0.2">
      <c r="A257" s="2" t="s">
        <v>3945</v>
      </c>
      <c r="B257" s="3">
        <v>1</v>
      </c>
    </row>
    <row r="258" spans="1:2" x14ac:dyDescent="0.2">
      <c r="A258" s="2" t="s">
        <v>3946</v>
      </c>
      <c r="B258" s="3">
        <v>1</v>
      </c>
    </row>
    <row r="259" spans="1:2" x14ac:dyDescent="0.2">
      <c r="A259" s="2" t="s">
        <v>3947</v>
      </c>
      <c r="B259" s="3">
        <v>1</v>
      </c>
    </row>
    <row r="260" spans="1:2" x14ac:dyDescent="0.2">
      <c r="A260" s="2" t="s">
        <v>3948</v>
      </c>
      <c r="B260" s="3">
        <v>1</v>
      </c>
    </row>
    <row r="261" spans="1:2" x14ac:dyDescent="0.2">
      <c r="A261" s="2" t="s">
        <v>3950</v>
      </c>
      <c r="B261" s="3">
        <v>1</v>
      </c>
    </row>
    <row r="262" spans="1:2" x14ac:dyDescent="0.2">
      <c r="A262" s="2" t="s">
        <v>3951</v>
      </c>
      <c r="B262" s="3">
        <v>1</v>
      </c>
    </row>
    <row r="263" spans="1:2" x14ac:dyDescent="0.2">
      <c r="A263" s="2" t="s">
        <v>3953</v>
      </c>
      <c r="B263" s="3">
        <v>1</v>
      </c>
    </row>
    <row r="264" spans="1:2" x14ac:dyDescent="0.2">
      <c r="A264" s="2" t="s">
        <v>3954</v>
      </c>
      <c r="B264" s="3">
        <v>1</v>
      </c>
    </row>
    <row r="265" spans="1:2" x14ac:dyDescent="0.2">
      <c r="A265" s="2" t="s">
        <v>3956</v>
      </c>
      <c r="B265" s="3">
        <v>1</v>
      </c>
    </row>
    <row r="266" spans="1:2" x14ac:dyDescent="0.2">
      <c r="A266" s="2" t="s">
        <v>3959</v>
      </c>
      <c r="B266" s="3">
        <v>1</v>
      </c>
    </row>
    <row r="267" spans="1:2" x14ac:dyDescent="0.2">
      <c r="A267" s="2" t="s">
        <v>3960</v>
      </c>
      <c r="B267" s="3">
        <v>1</v>
      </c>
    </row>
    <row r="268" spans="1:2" x14ac:dyDescent="0.2">
      <c r="A268" s="2" t="s">
        <v>3963</v>
      </c>
      <c r="B268" s="3">
        <v>1</v>
      </c>
    </row>
    <row r="269" spans="1:2" x14ac:dyDescent="0.2">
      <c r="A269" s="2" t="s">
        <v>3965</v>
      </c>
      <c r="B269" s="3">
        <v>1</v>
      </c>
    </row>
    <row r="270" spans="1:2" x14ac:dyDescent="0.2">
      <c r="A270" s="2" t="s">
        <v>3966</v>
      </c>
      <c r="B270" s="3">
        <v>1</v>
      </c>
    </row>
    <row r="271" spans="1:2" x14ac:dyDescent="0.2">
      <c r="A271" s="2" t="s">
        <v>3967</v>
      </c>
      <c r="B271" s="3">
        <v>1</v>
      </c>
    </row>
    <row r="272" spans="1:2" x14ac:dyDescent="0.2">
      <c r="A272" s="2" t="s">
        <v>3968</v>
      </c>
      <c r="B272" s="3">
        <v>1</v>
      </c>
    </row>
    <row r="273" spans="1:2" x14ac:dyDescent="0.2">
      <c r="A273" s="2" t="s">
        <v>3970</v>
      </c>
      <c r="B273" s="3">
        <v>1</v>
      </c>
    </row>
    <row r="274" spans="1:2" x14ac:dyDescent="0.2">
      <c r="A274" s="2" t="s">
        <v>3971</v>
      </c>
      <c r="B274" s="3">
        <v>1</v>
      </c>
    </row>
    <row r="275" spans="1:2" x14ac:dyDescent="0.2">
      <c r="A275" s="2" t="s">
        <v>3972</v>
      </c>
      <c r="B275" s="3">
        <v>1</v>
      </c>
    </row>
    <row r="276" spans="1:2" x14ac:dyDescent="0.2">
      <c r="A276" s="2" t="s">
        <v>3973</v>
      </c>
      <c r="B276" s="3">
        <v>1</v>
      </c>
    </row>
    <row r="277" spans="1:2" x14ac:dyDescent="0.2">
      <c r="A277" s="2" t="s">
        <v>3974</v>
      </c>
      <c r="B277" s="3">
        <v>1</v>
      </c>
    </row>
    <row r="278" spans="1:2" x14ac:dyDescent="0.2">
      <c r="A278" s="2" t="s">
        <v>3975</v>
      </c>
      <c r="B278" s="3">
        <v>1</v>
      </c>
    </row>
    <row r="279" spans="1:2" x14ac:dyDescent="0.2">
      <c r="A279" s="2" t="s">
        <v>3976</v>
      </c>
      <c r="B279" s="3">
        <v>1</v>
      </c>
    </row>
    <row r="280" spans="1:2" x14ac:dyDescent="0.2">
      <c r="A280" s="2" t="s">
        <v>3977</v>
      </c>
      <c r="B280" s="3">
        <v>1</v>
      </c>
    </row>
    <row r="281" spans="1:2" x14ac:dyDescent="0.2">
      <c r="A281" s="2" t="s">
        <v>3978</v>
      </c>
      <c r="B281" s="3">
        <v>1</v>
      </c>
    </row>
    <row r="282" spans="1:2" x14ac:dyDescent="0.2">
      <c r="A282" s="2" t="s">
        <v>2193</v>
      </c>
      <c r="B282" s="3">
        <v>1</v>
      </c>
    </row>
    <row r="283" spans="1:2" x14ac:dyDescent="0.2">
      <c r="A283" s="2" t="s">
        <v>3980</v>
      </c>
      <c r="B283" s="3">
        <v>1</v>
      </c>
    </row>
    <row r="284" spans="1:2" x14ac:dyDescent="0.2">
      <c r="A284" s="2" t="s">
        <v>3982</v>
      </c>
      <c r="B284" s="3">
        <v>1</v>
      </c>
    </row>
    <row r="285" spans="1:2" x14ac:dyDescent="0.2">
      <c r="A285" s="2" t="s">
        <v>3983</v>
      </c>
      <c r="B285" s="3">
        <v>1</v>
      </c>
    </row>
    <row r="286" spans="1:2" x14ac:dyDescent="0.2">
      <c r="A286" s="2" t="s">
        <v>3984</v>
      </c>
      <c r="B286" s="3">
        <v>1</v>
      </c>
    </row>
    <row r="287" spans="1:2" x14ac:dyDescent="0.2">
      <c r="A287" s="2" t="s">
        <v>3985</v>
      </c>
      <c r="B287" s="3">
        <v>1</v>
      </c>
    </row>
    <row r="288" spans="1:2" x14ac:dyDescent="0.2">
      <c r="A288" s="2" t="s">
        <v>3986</v>
      </c>
      <c r="B288" s="3">
        <v>1</v>
      </c>
    </row>
    <row r="289" spans="1:2" x14ac:dyDescent="0.2">
      <c r="A289" s="2" t="s">
        <v>3987</v>
      </c>
      <c r="B289" s="3">
        <v>1</v>
      </c>
    </row>
    <row r="290" spans="1:2" x14ac:dyDescent="0.2">
      <c r="A290" s="2" t="s">
        <v>3988</v>
      </c>
      <c r="B290" s="3">
        <v>1</v>
      </c>
    </row>
    <row r="291" spans="1:2" x14ac:dyDescent="0.2">
      <c r="A291" s="2" t="s">
        <v>3989</v>
      </c>
      <c r="B291" s="3">
        <v>1</v>
      </c>
    </row>
    <row r="292" spans="1:2" x14ac:dyDescent="0.2">
      <c r="A292" s="2" t="s">
        <v>3990</v>
      </c>
      <c r="B292" s="3">
        <v>1</v>
      </c>
    </row>
    <row r="293" spans="1:2" x14ac:dyDescent="0.2">
      <c r="A293" s="2" t="s">
        <v>3992</v>
      </c>
      <c r="B293" s="3">
        <v>1</v>
      </c>
    </row>
    <row r="294" spans="1:2" x14ac:dyDescent="0.2">
      <c r="A294" s="2" t="s">
        <v>3994</v>
      </c>
      <c r="B294" s="3">
        <v>1</v>
      </c>
    </row>
    <row r="295" spans="1:2" x14ac:dyDescent="0.2">
      <c r="A295" s="2" t="s">
        <v>3995</v>
      </c>
      <c r="B295" s="3">
        <v>1</v>
      </c>
    </row>
    <row r="296" spans="1:2" x14ac:dyDescent="0.2">
      <c r="A296" s="2" t="s">
        <v>3996</v>
      </c>
      <c r="B296" s="3">
        <v>1</v>
      </c>
    </row>
    <row r="297" spans="1:2" x14ac:dyDescent="0.2">
      <c r="A297" s="2" t="s">
        <v>3997</v>
      </c>
      <c r="B297" s="3">
        <v>1</v>
      </c>
    </row>
    <row r="298" spans="1:2" x14ac:dyDescent="0.2">
      <c r="A298" s="2" t="s">
        <v>3998</v>
      </c>
      <c r="B298" s="3">
        <v>1</v>
      </c>
    </row>
    <row r="299" spans="1:2" x14ac:dyDescent="0.2">
      <c r="A299" s="2" t="s">
        <v>3999</v>
      </c>
      <c r="B299" s="3">
        <v>1</v>
      </c>
    </row>
    <row r="300" spans="1:2" x14ac:dyDescent="0.2">
      <c r="A300" s="2" t="s">
        <v>4000</v>
      </c>
      <c r="B300" s="3">
        <v>1</v>
      </c>
    </row>
    <row r="301" spans="1:2" x14ac:dyDescent="0.2">
      <c r="A301" s="2" t="s">
        <v>4001</v>
      </c>
      <c r="B301" s="3">
        <v>1</v>
      </c>
    </row>
    <row r="302" spans="1:2" x14ac:dyDescent="0.2">
      <c r="A302" s="2" t="s">
        <v>4002</v>
      </c>
      <c r="B302" s="3">
        <v>1</v>
      </c>
    </row>
    <row r="303" spans="1:2" x14ac:dyDescent="0.2">
      <c r="A303" s="2" t="s">
        <v>4003</v>
      </c>
      <c r="B303" s="3">
        <v>1</v>
      </c>
    </row>
    <row r="304" spans="1:2" x14ac:dyDescent="0.2">
      <c r="A304" s="2" t="s">
        <v>4004</v>
      </c>
      <c r="B304" s="3">
        <v>1</v>
      </c>
    </row>
    <row r="305" spans="1:2" x14ac:dyDescent="0.2">
      <c r="A305" s="2" t="s">
        <v>4005</v>
      </c>
      <c r="B305" s="3">
        <v>1</v>
      </c>
    </row>
    <row r="306" spans="1:2" x14ac:dyDescent="0.2">
      <c r="A306" s="2" t="s">
        <v>4006</v>
      </c>
      <c r="B306" s="3">
        <v>1</v>
      </c>
    </row>
    <row r="307" spans="1:2" x14ac:dyDescent="0.2">
      <c r="A307" s="2" t="s">
        <v>4007</v>
      </c>
      <c r="B307" s="3">
        <v>1</v>
      </c>
    </row>
    <row r="308" spans="1:2" x14ac:dyDescent="0.2">
      <c r="A308" s="2" t="s">
        <v>4008</v>
      </c>
      <c r="B308" s="3">
        <v>1</v>
      </c>
    </row>
    <row r="309" spans="1:2" x14ac:dyDescent="0.2">
      <c r="A309" s="2" t="s">
        <v>4010</v>
      </c>
      <c r="B309" s="3">
        <v>1</v>
      </c>
    </row>
    <row r="310" spans="1:2" x14ac:dyDescent="0.2">
      <c r="A310" s="2" t="s">
        <v>4011</v>
      </c>
      <c r="B310" s="3">
        <v>1</v>
      </c>
    </row>
    <row r="311" spans="1:2" x14ac:dyDescent="0.2">
      <c r="A311" s="2" t="s">
        <v>4012</v>
      </c>
      <c r="B311" s="3">
        <v>1</v>
      </c>
    </row>
    <row r="312" spans="1:2" x14ac:dyDescent="0.2">
      <c r="A312" s="2" t="s">
        <v>4013</v>
      </c>
      <c r="B312" s="3">
        <v>1</v>
      </c>
    </row>
    <row r="313" spans="1:2" x14ac:dyDescent="0.2">
      <c r="A313" s="2" t="s">
        <v>4015</v>
      </c>
      <c r="B313" s="3">
        <v>1</v>
      </c>
    </row>
    <row r="314" spans="1:2" x14ac:dyDescent="0.2">
      <c r="A314" s="2" t="s">
        <v>4016</v>
      </c>
      <c r="B314" s="3">
        <v>1</v>
      </c>
    </row>
    <row r="315" spans="1:2" x14ac:dyDescent="0.2">
      <c r="A315" s="2" t="s">
        <v>4018</v>
      </c>
      <c r="B315" s="3">
        <v>1</v>
      </c>
    </row>
    <row r="316" spans="1:2" x14ac:dyDescent="0.2">
      <c r="A316" s="2" t="s">
        <v>4019</v>
      </c>
      <c r="B316" s="3">
        <v>1</v>
      </c>
    </row>
    <row r="317" spans="1:2" x14ac:dyDescent="0.2">
      <c r="A317" s="2" t="s">
        <v>4020</v>
      </c>
      <c r="B317" s="3">
        <v>1</v>
      </c>
    </row>
    <row r="318" spans="1:2" x14ac:dyDescent="0.2">
      <c r="A318" s="2" t="s">
        <v>4021</v>
      </c>
      <c r="B318" s="3">
        <v>1</v>
      </c>
    </row>
    <row r="319" spans="1:2" x14ac:dyDescent="0.2">
      <c r="A319" s="2" t="s">
        <v>4022</v>
      </c>
      <c r="B319" s="3">
        <v>1</v>
      </c>
    </row>
    <row r="320" spans="1:2" x14ac:dyDescent="0.2">
      <c r="A320" s="2" t="s">
        <v>4023</v>
      </c>
      <c r="B320" s="3">
        <v>1</v>
      </c>
    </row>
    <row r="321" spans="1:2" x14ac:dyDescent="0.2">
      <c r="A321" s="2" t="s">
        <v>4024</v>
      </c>
      <c r="B321" s="3">
        <v>1</v>
      </c>
    </row>
    <row r="322" spans="1:2" x14ac:dyDescent="0.2">
      <c r="A322" s="2" t="s">
        <v>4025</v>
      </c>
      <c r="B322" s="3">
        <v>1</v>
      </c>
    </row>
    <row r="323" spans="1:2" x14ac:dyDescent="0.2">
      <c r="A323" s="2" t="s">
        <v>4026</v>
      </c>
      <c r="B323" s="3">
        <v>1</v>
      </c>
    </row>
    <row r="324" spans="1:2" x14ac:dyDescent="0.2">
      <c r="A324" s="2" t="s">
        <v>4029</v>
      </c>
      <c r="B324" s="3">
        <v>1</v>
      </c>
    </row>
    <row r="325" spans="1:2" x14ac:dyDescent="0.2">
      <c r="A325" s="2" t="s">
        <v>4030</v>
      </c>
      <c r="B325" s="3">
        <v>1</v>
      </c>
    </row>
    <row r="326" spans="1:2" x14ac:dyDescent="0.2">
      <c r="A326" s="2" t="s">
        <v>4031</v>
      </c>
      <c r="B326" s="3">
        <v>1</v>
      </c>
    </row>
    <row r="327" spans="1:2" x14ac:dyDescent="0.2">
      <c r="A327" s="2" t="s">
        <v>4032</v>
      </c>
      <c r="B327" s="3">
        <v>1</v>
      </c>
    </row>
    <row r="328" spans="1:2" x14ac:dyDescent="0.2">
      <c r="A328" s="2" t="s">
        <v>4034</v>
      </c>
      <c r="B328" s="3">
        <v>1</v>
      </c>
    </row>
    <row r="329" spans="1:2" x14ac:dyDescent="0.2">
      <c r="A329" s="2" t="s">
        <v>4035</v>
      </c>
      <c r="B329" s="3">
        <v>1</v>
      </c>
    </row>
    <row r="330" spans="1:2" x14ac:dyDescent="0.2">
      <c r="A330" s="2" t="s">
        <v>4036</v>
      </c>
      <c r="B330" s="3">
        <v>1</v>
      </c>
    </row>
    <row r="331" spans="1:2" x14ac:dyDescent="0.2">
      <c r="A331" s="2" t="s">
        <v>4037</v>
      </c>
      <c r="B331" s="3">
        <v>1</v>
      </c>
    </row>
    <row r="332" spans="1:2" x14ac:dyDescent="0.2">
      <c r="A332" s="2" t="s">
        <v>4038</v>
      </c>
      <c r="B332" s="3">
        <v>1</v>
      </c>
    </row>
    <row r="333" spans="1:2" x14ac:dyDescent="0.2">
      <c r="A333" s="2" t="s">
        <v>4039</v>
      </c>
      <c r="B333" s="3">
        <v>1</v>
      </c>
    </row>
    <row r="334" spans="1:2" x14ac:dyDescent="0.2">
      <c r="A334" s="2" t="s">
        <v>4040</v>
      </c>
      <c r="B334" s="3">
        <v>1</v>
      </c>
    </row>
    <row r="335" spans="1:2" x14ac:dyDescent="0.2">
      <c r="A335" s="2" t="s">
        <v>4042</v>
      </c>
      <c r="B335" s="3">
        <v>1</v>
      </c>
    </row>
    <row r="336" spans="1:2" x14ac:dyDescent="0.2">
      <c r="A336" s="2" t="s">
        <v>4043</v>
      </c>
      <c r="B336" s="3">
        <v>1</v>
      </c>
    </row>
    <row r="337" spans="1:2" x14ac:dyDescent="0.2">
      <c r="A337" s="2" t="s">
        <v>4045</v>
      </c>
      <c r="B337" s="3">
        <v>1</v>
      </c>
    </row>
    <row r="338" spans="1:2" x14ac:dyDescent="0.2">
      <c r="A338" s="2" t="s">
        <v>4046</v>
      </c>
      <c r="B338" s="3">
        <v>1</v>
      </c>
    </row>
    <row r="339" spans="1:2" x14ac:dyDescent="0.2">
      <c r="A339" s="2" t="s">
        <v>4047</v>
      </c>
      <c r="B339" s="3">
        <v>1</v>
      </c>
    </row>
    <row r="340" spans="1:2" x14ac:dyDescent="0.2">
      <c r="A340" s="2" t="s">
        <v>4048</v>
      </c>
      <c r="B340" s="3">
        <v>1</v>
      </c>
    </row>
    <row r="341" spans="1:2" x14ac:dyDescent="0.2">
      <c r="A341" s="2" t="s">
        <v>4050</v>
      </c>
      <c r="B341" s="3">
        <v>1</v>
      </c>
    </row>
    <row r="342" spans="1:2" x14ac:dyDescent="0.2">
      <c r="A342" s="2" t="s">
        <v>4051</v>
      </c>
      <c r="B342" s="3">
        <v>1</v>
      </c>
    </row>
    <row r="343" spans="1:2" x14ac:dyDescent="0.2">
      <c r="A343" s="2" t="s">
        <v>4052</v>
      </c>
      <c r="B343" s="3">
        <v>1</v>
      </c>
    </row>
    <row r="344" spans="1:2" x14ac:dyDescent="0.2">
      <c r="A344" s="2" t="s">
        <v>4053</v>
      </c>
      <c r="B344" s="3">
        <v>1</v>
      </c>
    </row>
    <row r="345" spans="1:2" x14ac:dyDescent="0.2">
      <c r="A345" s="2" t="s">
        <v>4055</v>
      </c>
      <c r="B345" s="3">
        <v>1</v>
      </c>
    </row>
    <row r="346" spans="1:2" x14ac:dyDescent="0.2">
      <c r="A346" s="2" t="s">
        <v>4056</v>
      </c>
      <c r="B346" s="3">
        <v>1</v>
      </c>
    </row>
    <row r="347" spans="1:2" x14ac:dyDescent="0.2">
      <c r="A347" s="2" t="s">
        <v>4057</v>
      </c>
      <c r="B347" s="3">
        <v>1</v>
      </c>
    </row>
    <row r="348" spans="1:2" x14ac:dyDescent="0.2">
      <c r="A348" s="2" t="s">
        <v>4058</v>
      </c>
      <c r="B348" s="3">
        <v>1</v>
      </c>
    </row>
    <row r="349" spans="1:2" x14ac:dyDescent="0.2">
      <c r="A349" s="2" t="s">
        <v>4060</v>
      </c>
      <c r="B349" s="3">
        <v>1</v>
      </c>
    </row>
    <row r="350" spans="1:2" x14ac:dyDescent="0.2">
      <c r="A350" s="2" t="s">
        <v>4061</v>
      </c>
      <c r="B350" s="3">
        <v>1</v>
      </c>
    </row>
    <row r="351" spans="1:2" x14ac:dyDescent="0.2">
      <c r="A351" s="2" t="s">
        <v>4062</v>
      </c>
      <c r="B351" s="3">
        <v>1</v>
      </c>
    </row>
    <row r="352" spans="1:2" x14ac:dyDescent="0.2">
      <c r="A352" s="2" t="s">
        <v>4064</v>
      </c>
      <c r="B352" s="3">
        <v>1</v>
      </c>
    </row>
    <row r="353" spans="1:2" x14ac:dyDescent="0.2">
      <c r="A353" s="2" t="s">
        <v>4065</v>
      </c>
      <c r="B353" s="3">
        <v>1</v>
      </c>
    </row>
    <row r="354" spans="1:2" x14ac:dyDescent="0.2">
      <c r="A354" s="2" t="s">
        <v>4067</v>
      </c>
      <c r="B354" s="3">
        <v>1</v>
      </c>
    </row>
    <row r="355" spans="1:2" x14ac:dyDescent="0.2">
      <c r="A355" s="2" t="s">
        <v>4068</v>
      </c>
      <c r="B355" s="3">
        <v>1</v>
      </c>
    </row>
    <row r="356" spans="1:2" x14ac:dyDescent="0.2">
      <c r="A356" s="2" t="s">
        <v>4069</v>
      </c>
      <c r="B356" s="3">
        <v>1</v>
      </c>
    </row>
    <row r="357" spans="1:2" x14ac:dyDescent="0.2">
      <c r="A357" s="2" t="s">
        <v>4070</v>
      </c>
      <c r="B357" s="3">
        <v>1</v>
      </c>
    </row>
    <row r="358" spans="1:2" x14ac:dyDescent="0.2">
      <c r="A358" s="2" t="s">
        <v>4072</v>
      </c>
      <c r="B358" s="3">
        <v>1</v>
      </c>
    </row>
    <row r="359" spans="1:2" x14ac:dyDescent="0.2">
      <c r="A359" s="2" t="s">
        <v>4073</v>
      </c>
      <c r="B359" s="3">
        <v>1</v>
      </c>
    </row>
    <row r="360" spans="1:2" x14ac:dyDescent="0.2">
      <c r="A360" s="2" t="s">
        <v>4074</v>
      </c>
      <c r="B360" s="3">
        <v>1</v>
      </c>
    </row>
    <row r="361" spans="1:2" x14ac:dyDescent="0.2">
      <c r="A361" s="2" t="s">
        <v>4075</v>
      </c>
      <c r="B361" s="3">
        <v>1</v>
      </c>
    </row>
    <row r="362" spans="1:2" x14ac:dyDescent="0.2">
      <c r="A362" s="2" t="s">
        <v>4076</v>
      </c>
      <c r="B362" s="3">
        <v>1</v>
      </c>
    </row>
    <row r="363" spans="1:2" x14ac:dyDescent="0.2">
      <c r="A363" s="2" t="s">
        <v>4078</v>
      </c>
      <c r="B363" s="3">
        <v>1</v>
      </c>
    </row>
    <row r="364" spans="1:2" x14ac:dyDescent="0.2">
      <c r="A364" s="2" t="s">
        <v>4080</v>
      </c>
      <c r="B364" s="3">
        <v>1</v>
      </c>
    </row>
    <row r="365" spans="1:2" x14ac:dyDescent="0.2">
      <c r="A365" s="2" t="s">
        <v>4081</v>
      </c>
      <c r="B365" s="3">
        <v>1</v>
      </c>
    </row>
    <row r="366" spans="1:2" x14ac:dyDescent="0.2">
      <c r="A366" s="2" t="s">
        <v>4082</v>
      </c>
      <c r="B366" s="3">
        <v>1</v>
      </c>
    </row>
    <row r="367" spans="1:2" x14ac:dyDescent="0.2">
      <c r="A367" s="2" t="s">
        <v>4083</v>
      </c>
      <c r="B367" s="3">
        <v>1</v>
      </c>
    </row>
    <row r="368" spans="1:2" x14ac:dyDescent="0.2">
      <c r="A368" s="2" t="s">
        <v>4084</v>
      </c>
      <c r="B368" s="3">
        <v>1</v>
      </c>
    </row>
    <row r="369" spans="1:2" x14ac:dyDescent="0.2">
      <c r="A369" s="2" t="s">
        <v>4085</v>
      </c>
      <c r="B369" s="3">
        <v>1</v>
      </c>
    </row>
    <row r="370" spans="1:2" x14ac:dyDescent="0.2">
      <c r="A370" s="2" t="s">
        <v>4086</v>
      </c>
      <c r="B370" s="3">
        <v>1</v>
      </c>
    </row>
    <row r="371" spans="1:2" x14ac:dyDescent="0.2">
      <c r="A371" s="2" t="s">
        <v>4087</v>
      </c>
      <c r="B371" s="3">
        <v>1</v>
      </c>
    </row>
    <row r="372" spans="1:2" x14ac:dyDescent="0.2">
      <c r="A372" s="2" t="s">
        <v>4090</v>
      </c>
      <c r="B372" s="3">
        <v>1</v>
      </c>
    </row>
    <row r="373" spans="1:2" x14ac:dyDescent="0.2">
      <c r="A373" s="2" t="s">
        <v>4091</v>
      </c>
      <c r="B373" s="3">
        <v>1</v>
      </c>
    </row>
    <row r="374" spans="1:2" x14ac:dyDescent="0.2">
      <c r="A374" s="2" t="s">
        <v>4092</v>
      </c>
      <c r="B374" s="3">
        <v>1</v>
      </c>
    </row>
    <row r="375" spans="1:2" x14ac:dyDescent="0.2">
      <c r="A375" s="2" t="s">
        <v>4093</v>
      </c>
      <c r="B375" s="3">
        <v>1</v>
      </c>
    </row>
    <row r="376" spans="1:2" x14ac:dyDescent="0.2">
      <c r="A376" s="2" t="s">
        <v>4094</v>
      </c>
      <c r="B376" s="3">
        <v>1</v>
      </c>
    </row>
    <row r="377" spans="1:2" x14ac:dyDescent="0.2">
      <c r="A377" s="2" t="s">
        <v>4095</v>
      </c>
      <c r="B377" s="3">
        <v>1</v>
      </c>
    </row>
    <row r="378" spans="1:2" x14ac:dyDescent="0.2">
      <c r="A378" s="2" t="s">
        <v>4096</v>
      </c>
      <c r="B378" s="3">
        <v>1</v>
      </c>
    </row>
    <row r="379" spans="1:2" x14ac:dyDescent="0.2">
      <c r="A379" s="2" t="s">
        <v>4097</v>
      </c>
      <c r="B379" s="3">
        <v>1</v>
      </c>
    </row>
    <row r="380" spans="1:2" x14ac:dyDescent="0.2">
      <c r="A380" s="2" t="s">
        <v>4098</v>
      </c>
      <c r="B380" s="3">
        <v>1</v>
      </c>
    </row>
    <row r="381" spans="1:2" x14ac:dyDescent="0.2">
      <c r="A381" s="2" t="s">
        <v>4099</v>
      </c>
      <c r="B381" s="3">
        <v>1</v>
      </c>
    </row>
    <row r="382" spans="1:2" x14ac:dyDescent="0.2">
      <c r="A382" s="2" t="s">
        <v>4100</v>
      </c>
      <c r="B382" s="3">
        <v>1</v>
      </c>
    </row>
    <row r="383" spans="1:2" x14ac:dyDescent="0.2">
      <c r="A383" s="2" t="s">
        <v>4102</v>
      </c>
      <c r="B383" s="3">
        <v>1</v>
      </c>
    </row>
    <row r="384" spans="1:2" x14ac:dyDescent="0.2">
      <c r="A384" s="2" t="s">
        <v>4103</v>
      </c>
      <c r="B384" s="3">
        <v>1</v>
      </c>
    </row>
  </sheetData>
  <sortState xmlns:xlrd2="http://schemas.microsoft.com/office/spreadsheetml/2017/richdata2" ref="A2:B396">
    <sortCondition descending="1" ref="B2:B396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68E35-999F-4745-A47A-61EB653D570B}">
  <dimension ref="A1:E1298"/>
  <sheetViews>
    <sheetView workbookViewId="0">
      <selection activeCell="A2" sqref="A2:B17"/>
    </sheetView>
  </sheetViews>
  <sheetFormatPr baseColWidth="10" defaultRowHeight="16" x14ac:dyDescent="0.2"/>
  <cols>
    <col min="1" max="1" width="41.83203125" bestFit="1" customWidth="1"/>
  </cols>
  <sheetData>
    <row r="1" spans="1:5" x14ac:dyDescent="0.2">
      <c r="A1" s="4" t="s">
        <v>0</v>
      </c>
      <c r="B1" s="4" t="s">
        <v>1</v>
      </c>
      <c r="D1" s="4" t="s">
        <v>5356</v>
      </c>
      <c r="E1" s="4" t="s">
        <v>5357</v>
      </c>
    </row>
    <row r="2" spans="1:5" x14ac:dyDescent="0.2">
      <c r="A2" s="6" t="s">
        <v>2612</v>
      </c>
      <c r="B2" s="7">
        <v>24</v>
      </c>
      <c r="D2">
        <v>1297</v>
      </c>
      <c r="E2">
        <v>1893</v>
      </c>
    </row>
    <row r="3" spans="1:5" x14ac:dyDescent="0.2">
      <c r="A3" s="6" t="s">
        <v>578</v>
      </c>
      <c r="B3" s="7">
        <v>20</v>
      </c>
    </row>
    <row r="4" spans="1:5" x14ac:dyDescent="0.2">
      <c r="A4" s="6" t="s">
        <v>3201</v>
      </c>
      <c r="B4" s="7">
        <v>16</v>
      </c>
      <c r="D4" s="4" t="s">
        <v>5358</v>
      </c>
      <c r="E4" s="4" t="s">
        <v>5359</v>
      </c>
    </row>
    <row r="5" spans="1:5" x14ac:dyDescent="0.2">
      <c r="A5" s="6" t="s">
        <v>3382</v>
      </c>
      <c r="B5" s="7">
        <v>14</v>
      </c>
      <c r="D5">
        <f>0.2*D2</f>
        <v>259.40000000000003</v>
      </c>
      <c r="E5" s="5">
        <f>SUM(B2:B261)/E2</f>
        <v>0.44215530903328049</v>
      </c>
    </row>
    <row r="6" spans="1:5" x14ac:dyDescent="0.2">
      <c r="A6" s="6" t="s">
        <v>3174</v>
      </c>
      <c r="B6" s="7">
        <v>13</v>
      </c>
    </row>
    <row r="7" spans="1:5" x14ac:dyDescent="0.2">
      <c r="A7" s="6" t="s">
        <v>5061</v>
      </c>
      <c r="B7" s="7">
        <v>13</v>
      </c>
    </row>
    <row r="8" spans="1:5" x14ac:dyDescent="0.2">
      <c r="A8" s="6" t="s">
        <v>4119</v>
      </c>
      <c r="B8" s="7">
        <v>11</v>
      </c>
    </row>
    <row r="9" spans="1:5" x14ac:dyDescent="0.2">
      <c r="A9" s="6" t="s">
        <v>5041</v>
      </c>
      <c r="B9" s="7">
        <v>11</v>
      </c>
    </row>
    <row r="10" spans="1:5" x14ac:dyDescent="0.2">
      <c r="A10" s="6" t="s">
        <v>4288</v>
      </c>
      <c r="B10" s="7">
        <v>9</v>
      </c>
    </row>
    <row r="11" spans="1:5" x14ac:dyDescent="0.2">
      <c r="A11" s="6" t="s">
        <v>4291</v>
      </c>
      <c r="B11" s="7">
        <v>7</v>
      </c>
    </row>
    <row r="12" spans="1:5" x14ac:dyDescent="0.2">
      <c r="A12" s="6" t="s">
        <v>4621</v>
      </c>
      <c r="B12" s="7">
        <v>7</v>
      </c>
    </row>
    <row r="13" spans="1:5" x14ac:dyDescent="0.2">
      <c r="A13" s="6" t="s">
        <v>4750</v>
      </c>
      <c r="B13" s="7">
        <v>7</v>
      </c>
    </row>
    <row r="14" spans="1:5" x14ac:dyDescent="0.2">
      <c r="A14" s="6" t="s">
        <v>4900</v>
      </c>
      <c r="B14" s="7">
        <v>7</v>
      </c>
    </row>
    <row r="15" spans="1:5" x14ac:dyDescent="0.2">
      <c r="A15" s="6" t="s">
        <v>5029</v>
      </c>
      <c r="B15" s="7">
        <v>7</v>
      </c>
    </row>
    <row r="16" spans="1:5" x14ac:dyDescent="0.2">
      <c r="A16" s="6" t="s">
        <v>3602</v>
      </c>
      <c r="B16" s="7">
        <v>7</v>
      </c>
    </row>
    <row r="17" spans="1:2" x14ac:dyDescent="0.2">
      <c r="A17" s="6" t="s">
        <v>3668</v>
      </c>
      <c r="B17" s="7">
        <v>7</v>
      </c>
    </row>
    <row r="18" spans="1:2" x14ac:dyDescent="0.2">
      <c r="A18" s="6" t="s">
        <v>4131</v>
      </c>
      <c r="B18" s="7">
        <v>6</v>
      </c>
    </row>
    <row r="19" spans="1:2" x14ac:dyDescent="0.2">
      <c r="A19" s="6" t="s">
        <v>4193</v>
      </c>
      <c r="B19" s="7">
        <v>6</v>
      </c>
    </row>
    <row r="20" spans="1:2" x14ac:dyDescent="0.2">
      <c r="A20" s="6" t="s">
        <v>3257</v>
      </c>
      <c r="B20" s="7">
        <v>6</v>
      </c>
    </row>
    <row r="21" spans="1:2" x14ac:dyDescent="0.2">
      <c r="A21" s="6" t="s">
        <v>4602</v>
      </c>
      <c r="B21" s="7">
        <v>6</v>
      </c>
    </row>
    <row r="22" spans="1:2" x14ac:dyDescent="0.2">
      <c r="A22" s="6" t="s">
        <v>4866</v>
      </c>
      <c r="B22" s="7">
        <v>6</v>
      </c>
    </row>
    <row r="23" spans="1:2" x14ac:dyDescent="0.2">
      <c r="A23" s="6" t="s">
        <v>3492</v>
      </c>
      <c r="B23" s="7">
        <v>6</v>
      </c>
    </row>
    <row r="24" spans="1:2" x14ac:dyDescent="0.2">
      <c r="A24" s="6" t="s">
        <v>1455</v>
      </c>
      <c r="B24" s="7">
        <v>6</v>
      </c>
    </row>
    <row r="25" spans="1:2" x14ac:dyDescent="0.2">
      <c r="A25" s="6" t="s">
        <v>4980</v>
      </c>
      <c r="B25" s="7">
        <v>6</v>
      </c>
    </row>
    <row r="26" spans="1:2" x14ac:dyDescent="0.2">
      <c r="A26" s="6" t="s">
        <v>4205</v>
      </c>
      <c r="B26" s="7">
        <v>5</v>
      </c>
    </row>
    <row r="27" spans="1:2" x14ac:dyDescent="0.2">
      <c r="A27" s="6" t="s">
        <v>4420</v>
      </c>
      <c r="B27" s="7">
        <v>5</v>
      </c>
    </row>
    <row r="28" spans="1:2" x14ac:dyDescent="0.2">
      <c r="A28" s="6" t="s">
        <v>4425</v>
      </c>
      <c r="B28" s="7">
        <v>5</v>
      </c>
    </row>
    <row r="29" spans="1:2" x14ac:dyDescent="0.2">
      <c r="A29" s="6" t="s">
        <v>4568</v>
      </c>
      <c r="B29" s="7">
        <v>5</v>
      </c>
    </row>
    <row r="30" spans="1:2" x14ac:dyDescent="0.2">
      <c r="A30" s="6" t="s">
        <v>4632</v>
      </c>
      <c r="B30" s="7">
        <v>5</v>
      </c>
    </row>
    <row r="31" spans="1:2" x14ac:dyDescent="0.2">
      <c r="A31" s="6" t="s">
        <v>3485</v>
      </c>
      <c r="B31" s="7">
        <v>5</v>
      </c>
    </row>
    <row r="32" spans="1:2" x14ac:dyDescent="0.2">
      <c r="A32" s="6" t="s">
        <v>571</v>
      </c>
      <c r="B32" s="7">
        <v>5</v>
      </c>
    </row>
    <row r="33" spans="1:2" x14ac:dyDescent="0.2">
      <c r="A33" s="6" t="s">
        <v>4931</v>
      </c>
      <c r="B33" s="7">
        <v>5</v>
      </c>
    </row>
    <row r="34" spans="1:2" x14ac:dyDescent="0.2">
      <c r="A34" s="6" t="s">
        <v>4949</v>
      </c>
      <c r="B34" s="7">
        <v>5</v>
      </c>
    </row>
    <row r="35" spans="1:2" x14ac:dyDescent="0.2">
      <c r="A35" s="6" t="s">
        <v>3535</v>
      </c>
      <c r="B35" s="7">
        <v>5</v>
      </c>
    </row>
    <row r="36" spans="1:2" x14ac:dyDescent="0.2">
      <c r="A36" s="6" t="s">
        <v>4992</v>
      </c>
      <c r="B36" s="7">
        <v>5</v>
      </c>
    </row>
    <row r="37" spans="1:2" x14ac:dyDescent="0.2">
      <c r="A37" s="6" t="s">
        <v>3547</v>
      </c>
      <c r="B37" s="7">
        <v>5</v>
      </c>
    </row>
    <row r="38" spans="1:2" x14ac:dyDescent="0.2">
      <c r="A38" s="6" t="s">
        <v>162</v>
      </c>
      <c r="B38" s="7">
        <v>5</v>
      </c>
    </row>
    <row r="39" spans="1:2" x14ac:dyDescent="0.2">
      <c r="A39" s="6" t="s">
        <v>5028</v>
      </c>
      <c r="B39" s="7">
        <v>5</v>
      </c>
    </row>
    <row r="40" spans="1:2" x14ac:dyDescent="0.2">
      <c r="A40" s="6" t="s">
        <v>5164</v>
      </c>
      <c r="B40" s="7">
        <v>5</v>
      </c>
    </row>
    <row r="41" spans="1:2" x14ac:dyDescent="0.2">
      <c r="A41" s="6" t="s">
        <v>4108</v>
      </c>
      <c r="B41" s="7">
        <v>4</v>
      </c>
    </row>
    <row r="42" spans="1:2" x14ac:dyDescent="0.2">
      <c r="A42" s="6" t="s">
        <v>679</v>
      </c>
      <c r="B42" s="7">
        <v>4</v>
      </c>
    </row>
    <row r="43" spans="1:2" x14ac:dyDescent="0.2">
      <c r="A43" s="6" t="s">
        <v>4276</v>
      </c>
      <c r="B43" s="7">
        <v>4</v>
      </c>
    </row>
    <row r="44" spans="1:2" x14ac:dyDescent="0.2">
      <c r="A44" s="6" t="s">
        <v>2663</v>
      </c>
      <c r="B44" s="7">
        <v>4</v>
      </c>
    </row>
    <row r="45" spans="1:2" x14ac:dyDescent="0.2">
      <c r="A45" s="6" t="s">
        <v>4366</v>
      </c>
      <c r="B45" s="7">
        <v>4</v>
      </c>
    </row>
    <row r="46" spans="1:2" x14ac:dyDescent="0.2">
      <c r="A46" s="6" t="s">
        <v>4371</v>
      </c>
      <c r="B46" s="7">
        <v>4</v>
      </c>
    </row>
    <row r="47" spans="1:2" x14ac:dyDescent="0.2">
      <c r="A47" s="6" t="s">
        <v>4426</v>
      </c>
      <c r="B47" s="7">
        <v>4</v>
      </c>
    </row>
    <row r="48" spans="1:2" x14ac:dyDescent="0.2">
      <c r="A48" s="6" t="s">
        <v>4539</v>
      </c>
      <c r="B48" s="7">
        <v>4</v>
      </c>
    </row>
    <row r="49" spans="1:2" x14ac:dyDescent="0.2">
      <c r="A49" s="6" t="s">
        <v>2796</v>
      </c>
      <c r="B49" s="7">
        <v>4</v>
      </c>
    </row>
    <row r="50" spans="1:2" x14ac:dyDescent="0.2">
      <c r="A50" s="6" t="s">
        <v>3350</v>
      </c>
      <c r="B50" s="7">
        <v>4</v>
      </c>
    </row>
    <row r="51" spans="1:2" x14ac:dyDescent="0.2">
      <c r="A51" s="6" t="s">
        <v>4729</v>
      </c>
      <c r="B51" s="7">
        <v>4</v>
      </c>
    </row>
    <row r="52" spans="1:2" x14ac:dyDescent="0.2">
      <c r="A52" s="6" t="s">
        <v>3435</v>
      </c>
      <c r="B52" s="7">
        <v>4</v>
      </c>
    </row>
    <row r="53" spans="1:2" x14ac:dyDescent="0.2">
      <c r="A53" s="6" t="s">
        <v>4899</v>
      </c>
      <c r="B53" s="7">
        <v>4</v>
      </c>
    </row>
    <row r="54" spans="1:2" x14ac:dyDescent="0.2">
      <c r="A54" s="6" t="s">
        <v>3490</v>
      </c>
      <c r="B54" s="7">
        <v>4</v>
      </c>
    </row>
    <row r="55" spans="1:2" x14ac:dyDescent="0.2">
      <c r="A55" s="6" t="s">
        <v>3555</v>
      </c>
      <c r="B55" s="7">
        <v>4</v>
      </c>
    </row>
    <row r="56" spans="1:2" x14ac:dyDescent="0.2">
      <c r="A56" s="6" t="s">
        <v>5058</v>
      </c>
      <c r="B56" s="7">
        <v>4</v>
      </c>
    </row>
    <row r="57" spans="1:2" x14ac:dyDescent="0.2">
      <c r="A57" s="6" t="s">
        <v>605</v>
      </c>
      <c r="B57" s="7">
        <v>4</v>
      </c>
    </row>
    <row r="58" spans="1:2" x14ac:dyDescent="0.2">
      <c r="A58" s="6" t="s">
        <v>3618</v>
      </c>
      <c r="B58" s="7">
        <v>4</v>
      </c>
    </row>
    <row r="59" spans="1:2" x14ac:dyDescent="0.2">
      <c r="A59" s="6" t="s">
        <v>5107</v>
      </c>
      <c r="B59" s="7">
        <v>4</v>
      </c>
    </row>
    <row r="60" spans="1:2" x14ac:dyDescent="0.2">
      <c r="A60" s="6" t="s">
        <v>5154</v>
      </c>
      <c r="B60" s="7">
        <v>4</v>
      </c>
    </row>
    <row r="61" spans="1:2" x14ac:dyDescent="0.2">
      <c r="A61" s="6" t="s">
        <v>5227</v>
      </c>
      <c r="B61" s="7">
        <v>4</v>
      </c>
    </row>
    <row r="62" spans="1:2" x14ac:dyDescent="0.2">
      <c r="A62" s="6" t="s">
        <v>5262</v>
      </c>
      <c r="B62" s="7">
        <v>4</v>
      </c>
    </row>
    <row r="63" spans="1:2" x14ac:dyDescent="0.2">
      <c r="A63" s="6" t="s">
        <v>4106</v>
      </c>
      <c r="B63" s="7">
        <v>3</v>
      </c>
    </row>
    <row r="64" spans="1:2" x14ac:dyDescent="0.2">
      <c r="A64" s="6" t="s">
        <v>4116</v>
      </c>
      <c r="B64" s="7">
        <v>3</v>
      </c>
    </row>
    <row r="65" spans="1:2" x14ac:dyDescent="0.2">
      <c r="A65" s="6" t="s">
        <v>4121</v>
      </c>
      <c r="B65" s="7">
        <v>3</v>
      </c>
    </row>
    <row r="66" spans="1:2" x14ac:dyDescent="0.2">
      <c r="A66" s="6" t="s">
        <v>4123</v>
      </c>
      <c r="B66" s="7">
        <v>3</v>
      </c>
    </row>
    <row r="67" spans="1:2" x14ac:dyDescent="0.2">
      <c r="A67" s="6" t="s">
        <v>4125</v>
      </c>
      <c r="B67" s="7">
        <v>3</v>
      </c>
    </row>
    <row r="68" spans="1:2" x14ac:dyDescent="0.2">
      <c r="A68" s="6" t="s">
        <v>4234</v>
      </c>
      <c r="B68" s="7">
        <v>3</v>
      </c>
    </row>
    <row r="69" spans="1:2" x14ac:dyDescent="0.2">
      <c r="A69" s="6" t="s">
        <v>4243</v>
      </c>
      <c r="B69" s="7">
        <v>3</v>
      </c>
    </row>
    <row r="70" spans="1:2" x14ac:dyDescent="0.2">
      <c r="A70" s="6" t="s">
        <v>4299</v>
      </c>
      <c r="B70" s="7">
        <v>3</v>
      </c>
    </row>
    <row r="71" spans="1:2" x14ac:dyDescent="0.2">
      <c r="A71" s="6" t="s">
        <v>4304</v>
      </c>
      <c r="B71" s="7">
        <v>3</v>
      </c>
    </row>
    <row r="72" spans="1:2" x14ac:dyDescent="0.2">
      <c r="A72" s="6" t="s">
        <v>430</v>
      </c>
      <c r="B72" s="7">
        <v>3</v>
      </c>
    </row>
    <row r="73" spans="1:2" x14ac:dyDescent="0.2">
      <c r="A73" s="6" t="s">
        <v>4325</v>
      </c>
      <c r="B73" s="7">
        <v>3</v>
      </c>
    </row>
    <row r="74" spans="1:2" x14ac:dyDescent="0.2">
      <c r="A74" s="6" t="s">
        <v>4360</v>
      </c>
      <c r="B74" s="7">
        <v>3</v>
      </c>
    </row>
    <row r="75" spans="1:2" x14ac:dyDescent="0.2">
      <c r="A75" s="6" t="s">
        <v>766</v>
      </c>
      <c r="B75" s="7">
        <v>3</v>
      </c>
    </row>
    <row r="76" spans="1:2" x14ac:dyDescent="0.2">
      <c r="A76" s="6" t="s">
        <v>4401</v>
      </c>
      <c r="B76" s="7">
        <v>3</v>
      </c>
    </row>
    <row r="77" spans="1:2" x14ac:dyDescent="0.2">
      <c r="A77" s="6" t="s">
        <v>4416</v>
      </c>
      <c r="B77" s="7">
        <v>3</v>
      </c>
    </row>
    <row r="78" spans="1:2" x14ac:dyDescent="0.2">
      <c r="A78" s="6" t="s">
        <v>4421</v>
      </c>
      <c r="B78" s="7">
        <v>3</v>
      </c>
    </row>
    <row r="79" spans="1:2" x14ac:dyDescent="0.2">
      <c r="A79" s="6" t="s">
        <v>4439</v>
      </c>
      <c r="B79" s="7">
        <v>3</v>
      </c>
    </row>
    <row r="80" spans="1:2" x14ac:dyDescent="0.2">
      <c r="A80" s="6" t="s">
        <v>4440</v>
      </c>
      <c r="B80" s="7">
        <v>3</v>
      </c>
    </row>
    <row r="81" spans="1:2" x14ac:dyDescent="0.2">
      <c r="A81" s="6" t="s">
        <v>4447</v>
      </c>
      <c r="B81" s="7">
        <v>3</v>
      </c>
    </row>
    <row r="82" spans="1:2" x14ac:dyDescent="0.2">
      <c r="A82" s="6" t="s">
        <v>4458</v>
      </c>
      <c r="B82" s="7">
        <v>3</v>
      </c>
    </row>
    <row r="83" spans="1:2" x14ac:dyDescent="0.2">
      <c r="A83" s="6" t="s">
        <v>3254</v>
      </c>
      <c r="B83" s="7">
        <v>3</v>
      </c>
    </row>
    <row r="84" spans="1:2" x14ac:dyDescent="0.2">
      <c r="A84" s="6" t="s">
        <v>4503</v>
      </c>
      <c r="B84" s="7">
        <v>3</v>
      </c>
    </row>
    <row r="85" spans="1:2" x14ac:dyDescent="0.2">
      <c r="A85" s="6" t="s">
        <v>4504</v>
      </c>
      <c r="B85" s="7">
        <v>3</v>
      </c>
    </row>
    <row r="86" spans="1:2" x14ac:dyDescent="0.2">
      <c r="A86" s="6" t="s">
        <v>4508</v>
      </c>
      <c r="B86" s="7">
        <v>3</v>
      </c>
    </row>
    <row r="87" spans="1:2" x14ac:dyDescent="0.2">
      <c r="A87" s="6" t="s">
        <v>4569</v>
      </c>
      <c r="B87" s="7">
        <v>3</v>
      </c>
    </row>
    <row r="88" spans="1:2" x14ac:dyDescent="0.2">
      <c r="A88" s="6" t="s">
        <v>4575</v>
      </c>
      <c r="B88" s="7">
        <v>3</v>
      </c>
    </row>
    <row r="89" spans="1:2" x14ac:dyDescent="0.2">
      <c r="A89" s="6" t="s">
        <v>4579</v>
      </c>
      <c r="B89" s="7">
        <v>3</v>
      </c>
    </row>
    <row r="90" spans="1:2" x14ac:dyDescent="0.2">
      <c r="A90" s="6" t="s">
        <v>4634</v>
      </c>
      <c r="B90" s="7">
        <v>3</v>
      </c>
    </row>
    <row r="91" spans="1:2" x14ac:dyDescent="0.2">
      <c r="A91" s="6" t="s">
        <v>4650</v>
      </c>
      <c r="B91" s="7">
        <v>3</v>
      </c>
    </row>
    <row r="92" spans="1:2" x14ac:dyDescent="0.2">
      <c r="A92" s="6" t="s">
        <v>4672</v>
      </c>
      <c r="B92" s="7">
        <v>3</v>
      </c>
    </row>
    <row r="93" spans="1:2" x14ac:dyDescent="0.2">
      <c r="A93" s="6" t="s">
        <v>4718</v>
      </c>
      <c r="B93" s="7">
        <v>3</v>
      </c>
    </row>
    <row r="94" spans="1:2" x14ac:dyDescent="0.2">
      <c r="A94" s="6" t="s">
        <v>3436</v>
      </c>
      <c r="B94" s="7">
        <v>3</v>
      </c>
    </row>
    <row r="95" spans="1:2" x14ac:dyDescent="0.2">
      <c r="A95" s="6" t="s">
        <v>3437</v>
      </c>
      <c r="B95" s="7">
        <v>3</v>
      </c>
    </row>
    <row r="96" spans="1:2" x14ac:dyDescent="0.2">
      <c r="A96" s="6" t="s">
        <v>3458</v>
      </c>
      <c r="B96" s="7">
        <v>3</v>
      </c>
    </row>
    <row r="97" spans="1:2" x14ac:dyDescent="0.2">
      <c r="A97" s="6" t="s">
        <v>4839</v>
      </c>
      <c r="B97" s="7">
        <v>3</v>
      </c>
    </row>
    <row r="98" spans="1:2" x14ac:dyDescent="0.2">
      <c r="A98" s="6" t="s">
        <v>3475</v>
      </c>
      <c r="B98" s="7">
        <v>3</v>
      </c>
    </row>
    <row r="99" spans="1:2" x14ac:dyDescent="0.2">
      <c r="A99" s="6" t="s">
        <v>4881</v>
      </c>
      <c r="B99" s="7">
        <v>3</v>
      </c>
    </row>
    <row r="100" spans="1:2" x14ac:dyDescent="0.2">
      <c r="A100" s="6" t="s">
        <v>4911</v>
      </c>
      <c r="B100" s="7">
        <v>3</v>
      </c>
    </row>
    <row r="101" spans="1:2" x14ac:dyDescent="0.2">
      <c r="A101" s="6" t="s">
        <v>3554</v>
      </c>
      <c r="B101" s="7">
        <v>3</v>
      </c>
    </row>
    <row r="102" spans="1:2" x14ac:dyDescent="0.2">
      <c r="A102" s="6" t="s">
        <v>5064</v>
      </c>
      <c r="B102" s="7">
        <v>3</v>
      </c>
    </row>
    <row r="103" spans="1:2" x14ac:dyDescent="0.2">
      <c r="A103" s="6" t="s">
        <v>5071</v>
      </c>
      <c r="B103" s="7">
        <v>3</v>
      </c>
    </row>
    <row r="104" spans="1:2" x14ac:dyDescent="0.2">
      <c r="A104" s="6" t="s">
        <v>5090</v>
      </c>
      <c r="B104" s="7">
        <v>3</v>
      </c>
    </row>
    <row r="105" spans="1:2" x14ac:dyDescent="0.2">
      <c r="A105" s="6" t="s">
        <v>1072</v>
      </c>
      <c r="B105" s="7">
        <v>3</v>
      </c>
    </row>
    <row r="106" spans="1:2" x14ac:dyDescent="0.2">
      <c r="A106" s="6" t="s">
        <v>2292</v>
      </c>
      <c r="B106" s="7">
        <v>3</v>
      </c>
    </row>
    <row r="107" spans="1:2" x14ac:dyDescent="0.2">
      <c r="A107" s="6" t="s">
        <v>5147</v>
      </c>
      <c r="B107" s="7">
        <v>3</v>
      </c>
    </row>
    <row r="108" spans="1:2" x14ac:dyDescent="0.2">
      <c r="A108" s="6" t="s">
        <v>3677</v>
      </c>
      <c r="B108" s="7">
        <v>3</v>
      </c>
    </row>
    <row r="109" spans="1:2" x14ac:dyDescent="0.2">
      <c r="A109" s="6" t="s">
        <v>5207</v>
      </c>
      <c r="B109" s="7">
        <v>3</v>
      </c>
    </row>
    <row r="110" spans="1:2" x14ac:dyDescent="0.2">
      <c r="A110" s="6" t="s">
        <v>5221</v>
      </c>
      <c r="B110" s="7">
        <v>3</v>
      </c>
    </row>
    <row r="111" spans="1:2" x14ac:dyDescent="0.2">
      <c r="A111" s="6" t="s">
        <v>4107</v>
      </c>
      <c r="B111" s="7">
        <v>2</v>
      </c>
    </row>
    <row r="112" spans="1:2" x14ac:dyDescent="0.2">
      <c r="A112" s="6" t="s">
        <v>662</v>
      </c>
      <c r="B112" s="7">
        <v>2</v>
      </c>
    </row>
    <row r="113" spans="1:2" x14ac:dyDescent="0.2">
      <c r="A113" s="6" t="s">
        <v>40</v>
      </c>
      <c r="B113" s="7">
        <v>2</v>
      </c>
    </row>
    <row r="114" spans="1:2" x14ac:dyDescent="0.2">
      <c r="A114" s="6" t="s">
        <v>4134</v>
      </c>
      <c r="B114" s="7">
        <v>2</v>
      </c>
    </row>
    <row r="115" spans="1:2" x14ac:dyDescent="0.2">
      <c r="A115" s="6" t="s">
        <v>4140</v>
      </c>
      <c r="B115" s="7">
        <v>2</v>
      </c>
    </row>
    <row r="116" spans="1:2" x14ac:dyDescent="0.2">
      <c r="A116" s="6" t="s">
        <v>4141</v>
      </c>
      <c r="B116" s="7">
        <v>2</v>
      </c>
    </row>
    <row r="117" spans="1:2" x14ac:dyDescent="0.2">
      <c r="A117" s="6" t="s">
        <v>4159</v>
      </c>
      <c r="B117" s="7">
        <v>2</v>
      </c>
    </row>
    <row r="118" spans="1:2" x14ac:dyDescent="0.2">
      <c r="A118" s="6" t="s">
        <v>3066</v>
      </c>
      <c r="B118" s="7">
        <v>2</v>
      </c>
    </row>
    <row r="119" spans="1:2" x14ac:dyDescent="0.2">
      <c r="A119" s="6" t="s">
        <v>4167</v>
      </c>
      <c r="B119" s="7">
        <v>2</v>
      </c>
    </row>
    <row r="120" spans="1:2" x14ac:dyDescent="0.2">
      <c r="A120" s="6" t="s">
        <v>4174</v>
      </c>
      <c r="B120" s="7">
        <v>2</v>
      </c>
    </row>
    <row r="121" spans="1:2" x14ac:dyDescent="0.2">
      <c r="A121" s="6" t="s">
        <v>4207</v>
      </c>
      <c r="B121" s="7">
        <v>2</v>
      </c>
    </row>
    <row r="122" spans="1:2" x14ac:dyDescent="0.2">
      <c r="A122" s="6" t="s">
        <v>4212</v>
      </c>
      <c r="B122" s="7">
        <v>2</v>
      </c>
    </row>
    <row r="123" spans="1:2" x14ac:dyDescent="0.2">
      <c r="A123" s="6" t="s">
        <v>4215</v>
      </c>
      <c r="B123" s="7">
        <v>2</v>
      </c>
    </row>
    <row r="124" spans="1:2" x14ac:dyDescent="0.2">
      <c r="A124" s="6" t="s">
        <v>4220</v>
      </c>
      <c r="B124" s="7">
        <v>2</v>
      </c>
    </row>
    <row r="125" spans="1:2" x14ac:dyDescent="0.2">
      <c r="A125" s="6" t="s">
        <v>4241</v>
      </c>
      <c r="B125" s="7">
        <v>2</v>
      </c>
    </row>
    <row r="126" spans="1:2" x14ac:dyDescent="0.2">
      <c r="A126" s="6" t="s">
        <v>4245</v>
      </c>
      <c r="B126" s="7">
        <v>2</v>
      </c>
    </row>
    <row r="127" spans="1:2" x14ac:dyDescent="0.2">
      <c r="A127" s="6" t="s">
        <v>4255</v>
      </c>
      <c r="B127" s="7">
        <v>2</v>
      </c>
    </row>
    <row r="128" spans="1:2" x14ac:dyDescent="0.2">
      <c r="A128" s="6" t="s">
        <v>4257</v>
      </c>
      <c r="B128" s="7">
        <v>2</v>
      </c>
    </row>
    <row r="129" spans="1:2" x14ac:dyDescent="0.2">
      <c r="A129" s="6" t="s">
        <v>4275</v>
      </c>
      <c r="B129" s="7">
        <v>2</v>
      </c>
    </row>
    <row r="130" spans="1:2" x14ac:dyDescent="0.2">
      <c r="A130" s="6" t="s">
        <v>3134</v>
      </c>
      <c r="B130" s="7">
        <v>2</v>
      </c>
    </row>
    <row r="131" spans="1:2" x14ac:dyDescent="0.2">
      <c r="A131" s="6" t="s">
        <v>4278</v>
      </c>
      <c r="B131" s="7">
        <v>2</v>
      </c>
    </row>
    <row r="132" spans="1:2" x14ac:dyDescent="0.2">
      <c r="A132" s="6" t="s">
        <v>4285</v>
      </c>
      <c r="B132" s="7">
        <v>2</v>
      </c>
    </row>
    <row r="133" spans="1:2" x14ac:dyDescent="0.2">
      <c r="A133" s="6" t="s">
        <v>4287</v>
      </c>
      <c r="B133" s="7">
        <v>2</v>
      </c>
    </row>
    <row r="134" spans="1:2" x14ac:dyDescent="0.2">
      <c r="A134" s="6" t="s">
        <v>4294</v>
      </c>
      <c r="B134" s="7">
        <v>2</v>
      </c>
    </row>
    <row r="135" spans="1:2" x14ac:dyDescent="0.2">
      <c r="A135" s="6" t="s">
        <v>4297</v>
      </c>
      <c r="B135" s="7">
        <v>2</v>
      </c>
    </row>
    <row r="136" spans="1:2" x14ac:dyDescent="0.2">
      <c r="A136" s="6" t="s">
        <v>4303</v>
      </c>
      <c r="B136" s="7">
        <v>2</v>
      </c>
    </row>
    <row r="137" spans="1:2" x14ac:dyDescent="0.2">
      <c r="A137" s="6" t="s">
        <v>3149</v>
      </c>
      <c r="B137" s="7">
        <v>2</v>
      </c>
    </row>
    <row r="138" spans="1:2" x14ac:dyDescent="0.2">
      <c r="A138" s="6" t="s">
        <v>4314</v>
      </c>
      <c r="B138" s="7">
        <v>2</v>
      </c>
    </row>
    <row r="139" spans="1:2" x14ac:dyDescent="0.2">
      <c r="A139" s="6" t="s">
        <v>4318</v>
      </c>
      <c r="B139" s="7">
        <v>2</v>
      </c>
    </row>
    <row r="140" spans="1:2" x14ac:dyDescent="0.2">
      <c r="A140" s="6" t="s">
        <v>4323</v>
      </c>
      <c r="B140" s="7">
        <v>2</v>
      </c>
    </row>
    <row r="141" spans="1:2" x14ac:dyDescent="0.2">
      <c r="A141" s="6" t="s">
        <v>4336</v>
      </c>
      <c r="B141" s="7">
        <v>2</v>
      </c>
    </row>
    <row r="142" spans="1:2" x14ac:dyDescent="0.2">
      <c r="A142" s="6" t="s">
        <v>4346</v>
      </c>
      <c r="B142" s="7">
        <v>2</v>
      </c>
    </row>
    <row r="143" spans="1:2" x14ac:dyDescent="0.2">
      <c r="A143" s="6" t="s">
        <v>4347</v>
      </c>
      <c r="B143" s="7">
        <v>2</v>
      </c>
    </row>
    <row r="144" spans="1:2" x14ac:dyDescent="0.2">
      <c r="A144" s="6" t="s">
        <v>4349</v>
      </c>
      <c r="B144" s="7">
        <v>2</v>
      </c>
    </row>
    <row r="145" spans="1:2" x14ac:dyDescent="0.2">
      <c r="A145" s="6" t="s">
        <v>4356</v>
      </c>
      <c r="B145" s="7">
        <v>2</v>
      </c>
    </row>
    <row r="146" spans="1:2" x14ac:dyDescent="0.2">
      <c r="A146" s="6" t="s">
        <v>4363</v>
      </c>
      <c r="B146" s="7">
        <v>2</v>
      </c>
    </row>
    <row r="147" spans="1:2" x14ac:dyDescent="0.2">
      <c r="A147" s="6" t="s">
        <v>4375</v>
      </c>
      <c r="B147" s="7">
        <v>2</v>
      </c>
    </row>
    <row r="148" spans="1:2" x14ac:dyDescent="0.2">
      <c r="A148" s="6" t="s">
        <v>4384</v>
      </c>
      <c r="B148" s="7">
        <v>2</v>
      </c>
    </row>
    <row r="149" spans="1:2" x14ac:dyDescent="0.2">
      <c r="A149" s="6" t="s">
        <v>4388</v>
      </c>
      <c r="B149" s="7">
        <v>2</v>
      </c>
    </row>
    <row r="150" spans="1:2" x14ac:dyDescent="0.2">
      <c r="A150" s="6" t="s">
        <v>4402</v>
      </c>
      <c r="B150" s="7">
        <v>2</v>
      </c>
    </row>
    <row r="151" spans="1:2" x14ac:dyDescent="0.2">
      <c r="A151" s="6" t="s">
        <v>4422</v>
      </c>
      <c r="B151" s="7">
        <v>2</v>
      </c>
    </row>
    <row r="152" spans="1:2" x14ac:dyDescent="0.2">
      <c r="A152" s="6" t="s">
        <v>4428</v>
      </c>
      <c r="B152" s="7">
        <v>2</v>
      </c>
    </row>
    <row r="153" spans="1:2" x14ac:dyDescent="0.2">
      <c r="A153" s="6" t="s">
        <v>4433</v>
      </c>
      <c r="B153" s="7">
        <v>2</v>
      </c>
    </row>
    <row r="154" spans="1:2" x14ac:dyDescent="0.2">
      <c r="A154" s="6" t="s">
        <v>4437</v>
      </c>
      <c r="B154" s="7">
        <v>2</v>
      </c>
    </row>
    <row r="155" spans="1:2" x14ac:dyDescent="0.2">
      <c r="A155" s="6" t="s">
        <v>4444</v>
      </c>
      <c r="B155" s="7">
        <v>2</v>
      </c>
    </row>
    <row r="156" spans="1:2" x14ac:dyDescent="0.2">
      <c r="A156" s="6" t="s">
        <v>4465</v>
      </c>
      <c r="B156" s="7">
        <v>2</v>
      </c>
    </row>
    <row r="157" spans="1:2" x14ac:dyDescent="0.2">
      <c r="A157" s="6" t="s">
        <v>4477</v>
      </c>
      <c r="B157" s="7">
        <v>2</v>
      </c>
    </row>
    <row r="158" spans="1:2" x14ac:dyDescent="0.2">
      <c r="A158" s="6" t="s">
        <v>2041</v>
      </c>
      <c r="B158" s="7">
        <v>2</v>
      </c>
    </row>
    <row r="159" spans="1:2" x14ac:dyDescent="0.2">
      <c r="A159" s="6" t="s">
        <v>4486</v>
      </c>
      <c r="B159" s="7">
        <v>2</v>
      </c>
    </row>
    <row r="160" spans="1:2" x14ac:dyDescent="0.2">
      <c r="A160" s="6" t="s">
        <v>4494</v>
      </c>
      <c r="B160" s="7">
        <v>2</v>
      </c>
    </row>
    <row r="161" spans="1:2" x14ac:dyDescent="0.2">
      <c r="A161" s="6" t="s">
        <v>4536</v>
      </c>
      <c r="B161" s="7">
        <v>2</v>
      </c>
    </row>
    <row r="162" spans="1:2" x14ac:dyDescent="0.2">
      <c r="A162" s="6" t="s">
        <v>4557</v>
      </c>
      <c r="B162" s="7">
        <v>2</v>
      </c>
    </row>
    <row r="163" spans="1:2" x14ac:dyDescent="0.2">
      <c r="A163" s="6" t="s">
        <v>4574</v>
      </c>
      <c r="B163" s="7">
        <v>2</v>
      </c>
    </row>
    <row r="164" spans="1:2" x14ac:dyDescent="0.2">
      <c r="A164" s="6" t="s">
        <v>4578</v>
      </c>
      <c r="B164" s="7">
        <v>2</v>
      </c>
    </row>
    <row r="165" spans="1:2" x14ac:dyDescent="0.2">
      <c r="A165" s="6" t="s">
        <v>4581</v>
      </c>
      <c r="B165" s="7">
        <v>2</v>
      </c>
    </row>
    <row r="166" spans="1:2" x14ac:dyDescent="0.2">
      <c r="A166" s="6" t="s">
        <v>4589</v>
      </c>
      <c r="B166" s="7">
        <v>2</v>
      </c>
    </row>
    <row r="167" spans="1:2" x14ac:dyDescent="0.2">
      <c r="A167" s="6" t="s">
        <v>4614</v>
      </c>
      <c r="B167" s="7">
        <v>2</v>
      </c>
    </row>
    <row r="168" spans="1:2" x14ac:dyDescent="0.2">
      <c r="A168" s="6" t="s">
        <v>3340</v>
      </c>
      <c r="B168" s="7">
        <v>2</v>
      </c>
    </row>
    <row r="169" spans="1:2" x14ac:dyDescent="0.2">
      <c r="A169" s="6" t="s">
        <v>291</v>
      </c>
      <c r="B169" s="7">
        <v>2</v>
      </c>
    </row>
    <row r="170" spans="1:2" x14ac:dyDescent="0.2">
      <c r="A170" s="6" t="s">
        <v>4662</v>
      </c>
      <c r="B170" s="7">
        <v>2</v>
      </c>
    </row>
    <row r="171" spans="1:2" x14ac:dyDescent="0.2">
      <c r="A171" s="6" t="s">
        <v>4667</v>
      </c>
      <c r="B171" s="7">
        <v>2</v>
      </c>
    </row>
    <row r="172" spans="1:2" x14ac:dyDescent="0.2">
      <c r="A172" s="6" t="s">
        <v>4705</v>
      </c>
      <c r="B172" s="7">
        <v>2</v>
      </c>
    </row>
    <row r="173" spans="1:2" x14ac:dyDescent="0.2">
      <c r="A173" s="6" t="s">
        <v>4706</v>
      </c>
      <c r="B173" s="7">
        <v>2</v>
      </c>
    </row>
    <row r="174" spans="1:2" x14ac:dyDescent="0.2">
      <c r="A174" s="6" t="s">
        <v>4707</v>
      </c>
      <c r="B174" s="7">
        <v>2</v>
      </c>
    </row>
    <row r="175" spans="1:2" x14ac:dyDescent="0.2">
      <c r="A175" s="6" t="s">
        <v>4725</v>
      </c>
      <c r="B175" s="7">
        <v>2</v>
      </c>
    </row>
    <row r="176" spans="1:2" x14ac:dyDescent="0.2">
      <c r="A176" s="6" t="s">
        <v>4734</v>
      </c>
      <c r="B176" s="7">
        <v>2</v>
      </c>
    </row>
    <row r="177" spans="1:2" x14ac:dyDescent="0.2">
      <c r="A177" s="6" t="s">
        <v>929</v>
      </c>
      <c r="B177" s="7">
        <v>2</v>
      </c>
    </row>
    <row r="178" spans="1:2" x14ac:dyDescent="0.2">
      <c r="A178" s="6" t="s">
        <v>4744</v>
      </c>
      <c r="B178" s="7">
        <v>2</v>
      </c>
    </row>
    <row r="179" spans="1:2" x14ac:dyDescent="0.2">
      <c r="A179" s="6" t="s">
        <v>4764</v>
      </c>
      <c r="B179" s="7">
        <v>2</v>
      </c>
    </row>
    <row r="180" spans="1:2" x14ac:dyDescent="0.2">
      <c r="A180" s="6" t="s">
        <v>4768</v>
      </c>
      <c r="B180" s="7">
        <v>2</v>
      </c>
    </row>
    <row r="181" spans="1:2" x14ac:dyDescent="0.2">
      <c r="A181" s="6" t="s">
        <v>4773</v>
      </c>
      <c r="B181" s="7">
        <v>2</v>
      </c>
    </row>
    <row r="182" spans="1:2" x14ac:dyDescent="0.2">
      <c r="A182" s="6" t="s">
        <v>4781</v>
      </c>
      <c r="B182" s="7">
        <v>2</v>
      </c>
    </row>
    <row r="183" spans="1:2" x14ac:dyDescent="0.2">
      <c r="A183" s="6" t="s">
        <v>4782</v>
      </c>
      <c r="B183" s="7">
        <v>2</v>
      </c>
    </row>
    <row r="184" spans="1:2" x14ac:dyDescent="0.2">
      <c r="A184" s="6" t="s">
        <v>4788</v>
      </c>
      <c r="B184" s="7">
        <v>2</v>
      </c>
    </row>
    <row r="185" spans="1:2" x14ac:dyDescent="0.2">
      <c r="A185" s="6" t="s">
        <v>548</v>
      </c>
      <c r="B185" s="7">
        <v>2</v>
      </c>
    </row>
    <row r="186" spans="1:2" x14ac:dyDescent="0.2">
      <c r="A186" s="6" t="s">
        <v>4808</v>
      </c>
      <c r="B186" s="7">
        <v>2</v>
      </c>
    </row>
    <row r="187" spans="1:2" x14ac:dyDescent="0.2">
      <c r="A187" s="6" t="s">
        <v>4816</v>
      </c>
      <c r="B187" s="7">
        <v>2</v>
      </c>
    </row>
    <row r="188" spans="1:2" x14ac:dyDescent="0.2">
      <c r="A188" s="6" t="s">
        <v>4818</v>
      </c>
      <c r="B188" s="7">
        <v>2</v>
      </c>
    </row>
    <row r="189" spans="1:2" x14ac:dyDescent="0.2">
      <c r="A189" s="6" t="s">
        <v>4822</v>
      </c>
      <c r="B189" s="7">
        <v>2</v>
      </c>
    </row>
    <row r="190" spans="1:2" x14ac:dyDescent="0.2">
      <c r="A190" s="6" t="s">
        <v>3446</v>
      </c>
      <c r="B190" s="7">
        <v>2</v>
      </c>
    </row>
    <row r="191" spans="1:2" x14ac:dyDescent="0.2">
      <c r="A191" s="6" t="s">
        <v>4824</v>
      </c>
      <c r="B191" s="7">
        <v>2</v>
      </c>
    </row>
    <row r="192" spans="1:2" x14ac:dyDescent="0.2">
      <c r="A192" s="6" t="s">
        <v>4828</v>
      </c>
      <c r="B192" s="7">
        <v>2</v>
      </c>
    </row>
    <row r="193" spans="1:2" x14ac:dyDescent="0.2">
      <c r="A193" s="6" t="s">
        <v>3459</v>
      </c>
      <c r="B193" s="7">
        <v>2</v>
      </c>
    </row>
    <row r="194" spans="1:2" x14ac:dyDescent="0.2">
      <c r="A194" s="6" t="s">
        <v>4836</v>
      </c>
      <c r="B194" s="7">
        <v>2</v>
      </c>
    </row>
    <row r="195" spans="1:2" x14ac:dyDescent="0.2">
      <c r="A195" s="6" t="s">
        <v>4845</v>
      </c>
      <c r="B195" s="7">
        <v>2</v>
      </c>
    </row>
    <row r="196" spans="1:2" x14ac:dyDescent="0.2">
      <c r="A196" s="6" t="s">
        <v>4851</v>
      </c>
      <c r="B196" s="7">
        <v>2</v>
      </c>
    </row>
    <row r="197" spans="1:2" x14ac:dyDescent="0.2">
      <c r="A197" s="6" t="s">
        <v>4857</v>
      </c>
      <c r="B197" s="7">
        <v>2</v>
      </c>
    </row>
    <row r="198" spans="1:2" x14ac:dyDescent="0.2">
      <c r="A198" s="6" t="s">
        <v>4858</v>
      </c>
      <c r="B198" s="7">
        <v>2</v>
      </c>
    </row>
    <row r="199" spans="1:2" x14ac:dyDescent="0.2">
      <c r="A199" s="6" t="s">
        <v>4869</v>
      </c>
      <c r="B199" s="7">
        <v>2</v>
      </c>
    </row>
    <row r="200" spans="1:2" x14ac:dyDescent="0.2">
      <c r="A200" s="6" t="s">
        <v>4871</v>
      </c>
      <c r="B200" s="7">
        <v>2</v>
      </c>
    </row>
    <row r="201" spans="1:2" x14ac:dyDescent="0.2">
      <c r="A201" s="6" t="s">
        <v>4875</v>
      </c>
      <c r="B201" s="7">
        <v>2</v>
      </c>
    </row>
    <row r="202" spans="1:2" x14ac:dyDescent="0.2">
      <c r="A202" s="6" t="s">
        <v>4877</v>
      </c>
      <c r="B202" s="7">
        <v>2</v>
      </c>
    </row>
    <row r="203" spans="1:2" x14ac:dyDescent="0.2">
      <c r="A203" s="6" t="s">
        <v>4883</v>
      </c>
      <c r="B203" s="7">
        <v>2</v>
      </c>
    </row>
    <row r="204" spans="1:2" x14ac:dyDescent="0.2">
      <c r="A204" s="6" t="s">
        <v>4885</v>
      </c>
      <c r="B204" s="7">
        <v>2</v>
      </c>
    </row>
    <row r="205" spans="1:2" x14ac:dyDescent="0.2">
      <c r="A205" s="6" t="s">
        <v>4892</v>
      </c>
      <c r="B205" s="7">
        <v>2</v>
      </c>
    </row>
    <row r="206" spans="1:2" x14ac:dyDescent="0.2">
      <c r="A206" s="6" t="s">
        <v>4906</v>
      </c>
      <c r="B206" s="7">
        <v>2</v>
      </c>
    </row>
    <row r="207" spans="1:2" x14ac:dyDescent="0.2">
      <c r="A207" s="6" t="s">
        <v>4909</v>
      </c>
      <c r="B207" s="7">
        <v>2</v>
      </c>
    </row>
    <row r="208" spans="1:2" x14ac:dyDescent="0.2">
      <c r="A208" s="6" t="s">
        <v>4915</v>
      </c>
      <c r="B208" s="7">
        <v>2</v>
      </c>
    </row>
    <row r="209" spans="1:2" x14ac:dyDescent="0.2">
      <c r="A209" s="6" t="s">
        <v>4919</v>
      </c>
      <c r="B209" s="7">
        <v>2</v>
      </c>
    </row>
    <row r="210" spans="1:2" x14ac:dyDescent="0.2">
      <c r="A210" s="6" t="s">
        <v>4924</v>
      </c>
      <c r="B210" s="7">
        <v>2</v>
      </c>
    </row>
    <row r="211" spans="1:2" x14ac:dyDescent="0.2">
      <c r="A211" s="6" t="s">
        <v>4929</v>
      </c>
      <c r="B211" s="7">
        <v>2</v>
      </c>
    </row>
    <row r="212" spans="1:2" x14ac:dyDescent="0.2">
      <c r="A212" s="6" t="s">
        <v>4937</v>
      </c>
      <c r="B212" s="7">
        <v>2</v>
      </c>
    </row>
    <row r="213" spans="1:2" x14ac:dyDescent="0.2">
      <c r="A213" s="6" t="s">
        <v>4942</v>
      </c>
      <c r="B213" s="7">
        <v>2</v>
      </c>
    </row>
    <row r="214" spans="1:2" x14ac:dyDescent="0.2">
      <c r="A214" s="6" t="s">
        <v>4943</v>
      </c>
      <c r="B214" s="7">
        <v>2</v>
      </c>
    </row>
    <row r="215" spans="1:2" x14ac:dyDescent="0.2">
      <c r="A215" s="6" t="s">
        <v>4945</v>
      </c>
      <c r="B215" s="7">
        <v>2</v>
      </c>
    </row>
    <row r="216" spans="1:2" x14ac:dyDescent="0.2">
      <c r="A216" s="6" t="s">
        <v>4950</v>
      </c>
      <c r="B216" s="7">
        <v>2</v>
      </c>
    </row>
    <row r="217" spans="1:2" x14ac:dyDescent="0.2">
      <c r="A217" s="6" t="s">
        <v>4959</v>
      </c>
      <c r="B217" s="7">
        <v>2</v>
      </c>
    </row>
    <row r="218" spans="1:2" x14ac:dyDescent="0.2">
      <c r="A218" s="6" t="s">
        <v>4973</v>
      </c>
      <c r="B218" s="7">
        <v>2</v>
      </c>
    </row>
    <row r="219" spans="1:2" x14ac:dyDescent="0.2">
      <c r="A219" s="6" t="s">
        <v>4978</v>
      </c>
      <c r="B219" s="7">
        <v>2</v>
      </c>
    </row>
    <row r="220" spans="1:2" x14ac:dyDescent="0.2">
      <c r="A220" s="6" t="s">
        <v>3542</v>
      </c>
      <c r="B220" s="7">
        <v>2</v>
      </c>
    </row>
    <row r="221" spans="1:2" x14ac:dyDescent="0.2">
      <c r="A221" s="6" t="s">
        <v>4995</v>
      </c>
      <c r="B221" s="7">
        <v>2</v>
      </c>
    </row>
    <row r="222" spans="1:2" x14ac:dyDescent="0.2">
      <c r="A222" s="6" t="s">
        <v>4998</v>
      </c>
      <c r="B222" s="7">
        <v>2</v>
      </c>
    </row>
    <row r="223" spans="1:2" x14ac:dyDescent="0.2">
      <c r="A223" s="6" t="s">
        <v>5000</v>
      </c>
      <c r="B223" s="7">
        <v>2</v>
      </c>
    </row>
    <row r="224" spans="1:2" x14ac:dyDescent="0.2">
      <c r="A224" s="6" t="s">
        <v>5002</v>
      </c>
      <c r="B224" s="7">
        <v>2</v>
      </c>
    </row>
    <row r="225" spans="1:2" x14ac:dyDescent="0.2">
      <c r="A225" s="6" t="s">
        <v>5019</v>
      </c>
      <c r="B225" s="7">
        <v>2</v>
      </c>
    </row>
    <row r="226" spans="1:2" x14ac:dyDescent="0.2">
      <c r="A226" s="6" t="s">
        <v>5025</v>
      </c>
      <c r="B226" s="7">
        <v>2</v>
      </c>
    </row>
    <row r="227" spans="1:2" x14ac:dyDescent="0.2">
      <c r="A227" s="6" t="s">
        <v>5044</v>
      </c>
      <c r="B227" s="7">
        <v>2</v>
      </c>
    </row>
    <row r="228" spans="1:2" x14ac:dyDescent="0.2">
      <c r="A228" s="6" t="s">
        <v>5046</v>
      </c>
      <c r="B228" s="7">
        <v>2</v>
      </c>
    </row>
    <row r="229" spans="1:2" x14ac:dyDescent="0.2">
      <c r="A229" s="6" t="s">
        <v>5051</v>
      </c>
      <c r="B229" s="7">
        <v>2</v>
      </c>
    </row>
    <row r="230" spans="1:2" x14ac:dyDescent="0.2">
      <c r="A230" s="6" t="s">
        <v>2967</v>
      </c>
      <c r="B230" s="7">
        <v>2</v>
      </c>
    </row>
    <row r="231" spans="1:2" x14ac:dyDescent="0.2">
      <c r="A231" s="6" t="s">
        <v>5070</v>
      </c>
      <c r="B231" s="7">
        <v>2</v>
      </c>
    </row>
    <row r="232" spans="1:2" x14ac:dyDescent="0.2">
      <c r="A232" s="6" t="s">
        <v>5073</v>
      </c>
      <c r="B232" s="7">
        <v>2</v>
      </c>
    </row>
    <row r="233" spans="1:2" x14ac:dyDescent="0.2">
      <c r="A233" s="6" t="s">
        <v>2266</v>
      </c>
      <c r="B233" s="7">
        <v>2</v>
      </c>
    </row>
    <row r="234" spans="1:2" x14ac:dyDescent="0.2">
      <c r="A234" s="6" t="s">
        <v>5074</v>
      </c>
      <c r="B234" s="7">
        <v>2</v>
      </c>
    </row>
    <row r="235" spans="1:2" x14ac:dyDescent="0.2">
      <c r="A235" s="6" t="s">
        <v>5075</v>
      </c>
      <c r="B235" s="7">
        <v>2</v>
      </c>
    </row>
    <row r="236" spans="1:2" x14ac:dyDescent="0.2">
      <c r="A236" s="6" t="s">
        <v>5076</v>
      </c>
      <c r="B236" s="7">
        <v>2</v>
      </c>
    </row>
    <row r="237" spans="1:2" x14ac:dyDescent="0.2">
      <c r="A237" s="6" t="s">
        <v>5079</v>
      </c>
      <c r="B237" s="7">
        <v>2</v>
      </c>
    </row>
    <row r="238" spans="1:2" x14ac:dyDescent="0.2">
      <c r="A238" s="6" t="s">
        <v>5083</v>
      </c>
      <c r="B238" s="7">
        <v>2</v>
      </c>
    </row>
    <row r="239" spans="1:2" x14ac:dyDescent="0.2">
      <c r="A239" s="6" t="s">
        <v>5084</v>
      </c>
      <c r="B239" s="7">
        <v>2</v>
      </c>
    </row>
    <row r="240" spans="1:2" x14ac:dyDescent="0.2">
      <c r="A240" s="6" t="s">
        <v>5095</v>
      </c>
      <c r="B240" s="7">
        <v>2</v>
      </c>
    </row>
    <row r="241" spans="1:2" x14ac:dyDescent="0.2">
      <c r="A241" s="6" t="s">
        <v>5099</v>
      </c>
      <c r="B241" s="7">
        <v>2</v>
      </c>
    </row>
    <row r="242" spans="1:2" x14ac:dyDescent="0.2">
      <c r="A242" s="6" t="s">
        <v>5102</v>
      </c>
      <c r="B242" s="7">
        <v>2</v>
      </c>
    </row>
    <row r="243" spans="1:2" x14ac:dyDescent="0.2">
      <c r="A243" s="6" t="s">
        <v>5104</v>
      </c>
      <c r="B243" s="7">
        <v>2</v>
      </c>
    </row>
    <row r="244" spans="1:2" x14ac:dyDescent="0.2">
      <c r="A244" s="6" t="s">
        <v>3626</v>
      </c>
      <c r="B244" s="7">
        <v>2</v>
      </c>
    </row>
    <row r="245" spans="1:2" x14ac:dyDescent="0.2">
      <c r="A245" s="6" t="s">
        <v>5113</v>
      </c>
      <c r="B245" s="7">
        <v>2</v>
      </c>
    </row>
    <row r="246" spans="1:2" x14ac:dyDescent="0.2">
      <c r="A246" s="6" t="s">
        <v>5118</v>
      </c>
      <c r="B246" s="7">
        <v>2</v>
      </c>
    </row>
    <row r="247" spans="1:2" x14ac:dyDescent="0.2">
      <c r="A247" s="6" t="s">
        <v>5120</v>
      </c>
      <c r="B247" s="7">
        <v>2</v>
      </c>
    </row>
    <row r="248" spans="1:2" x14ac:dyDescent="0.2">
      <c r="A248" s="6" t="s">
        <v>5121</v>
      </c>
      <c r="B248" s="7">
        <v>2</v>
      </c>
    </row>
    <row r="249" spans="1:2" x14ac:dyDescent="0.2">
      <c r="A249" s="6" t="s">
        <v>5122</v>
      </c>
      <c r="B249" s="7">
        <v>2</v>
      </c>
    </row>
    <row r="250" spans="1:2" x14ac:dyDescent="0.2">
      <c r="A250" s="6" t="s">
        <v>5123</v>
      </c>
      <c r="B250" s="7">
        <v>2</v>
      </c>
    </row>
    <row r="251" spans="1:2" x14ac:dyDescent="0.2">
      <c r="A251" s="6" t="s">
        <v>5125</v>
      </c>
      <c r="B251" s="7">
        <v>2</v>
      </c>
    </row>
    <row r="252" spans="1:2" x14ac:dyDescent="0.2">
      <c r="A252" s="6" t="s">
        <v>5126</v>
      </c>
      <c r="B252" s="7">
        <v>2</v>
      </c>
    </row>
    <row r="253" spans="1:2" x14ac:dyDescent="0.2">
      <c r="A253" s="6" t="s">
        <v>5128</v>
      </c>
      <c r="B253" s="7">
        <v>2</v>
      </c>
    </row>
    <row r="254" spans="1:2" x14ac:dyDescent="0.2">
      <c r="A254" s="6" t="s">
        <v>5129</v>
      </c>
      <c r="B254" s="7">
        <v>2</v>
      </c>
    </row>
    <row r="255" spans="1:2" x14ac:dyDescent="0.2">
      <c r="A255" s="6" t="s">
        <v>5131</v>
      </c>
      <c r="B255" s="7">
        <v>2</v>
      </c>
    </row>
    <row r="256" spans="1:2" x14ac:dyDescent="0.2">
      <c r="A256" s="6" t="s">
        <v>5132</v>
      </c>
      <c r="B256" s="7">
        <v>2</v>
      </c>
    </row>
    <row r="257" spans="1:2" x14ac:dyDescent="0.2">
      <c r="A257" s="6" t="s">
        <v>5134</v>
      </c>
      <c r="B257" s="7">
        <v>2</v>
      </c>
    </row>
    <row r="258" spans="1:2" x14ac:dyDescent="0.2">
      <c r="A258" s="6" t="s">
        <v>5136</v>
      </c>
      <c r="B258" s="7">
        <v>2</v>
      </c>
    </row>
    <row r="259" spans="1:2" x14ac:dyDescent="0.2">
      <c r="A259" s="6" t="s">
        <v>5150</v>
      </c>
      <c r="B259" s="7">
        <v>2</v>
      </c>
    </row>
    <row r="260" spans="1:2" x14ac:dyDescent="0.2">
      <c r="A260" s="6" t="s">
        <v>5151</v>
      </c>
      <c r="B260" s="7">
        <v>2</v>
      </c>
    </row>
    <row r="261" spans="1:2" x14ac:dyDescent="0.2">
      <c r="A261" s="6" t="s">
        <v>5153</v>
      </c>
      <c r="B261" s="7">
        <v>2</v>
      </c>
    </row>
    <row r="262" spans="1:2" x14ac:dyDescent="0.2">
      <c r="A262" s="2" t="s">
        <v>5157</v>
      </c>
      <c r="B262" s="3">
        <v>2</v>
      </c>
    </row>
    <row r="263" spans="1:2" x14ac:dyDescent="0.2">
      <c r="A263" s="2" t="s">
        <v>5159</v>
      </c>
      <c r="B263" s="3">
        <v>2</v>
      </c>
    </row>
    <row r="264" spans="1:2" x14ac:dyDescent="0.2">
      <c r="A264" s="2" t="s">
        <v>5169</v>
      </c>
      <c r="B264" s="3">
        <v>2</v>
      </c>
    </row>
    <row r="265" spans="1:2" x14ac:dyDescent="0.2">
      <c r="A265" s="2" t="s">
        <v>5179</v>
      </c>
      <c r="B265" s="3">
        <v>2</v>
      </c>
    </row>
    <row r="266" spans="1:2" x14ac:dyDescent="0.2">
      <c r="A266" s="2" t="s">
        <v>5184</v>
      </c>
      <c r="B266" s="3">
        <v>2</v>
      </c>
    </row>
    <row r="267" spans="1:2" x14ac:dyDescent="0.2">
      <c r="A267" s="2" t="s">
        <v>5192</v>
      </c>
      <c r="B267" s="3">
        <v>2</v>
      </c>
    </row>
    <row r="268" spans="1:2" x14ac:dyDescent="0.2">
      <c r="A268" s="2" t="s">
        <v>5195</v>
      </c>
      <c r="B268" s="3">
        <v>2</v>
      </c>
    </row>
    <row r="269" spans="1:2" x14ac:dyDescent="0.2">
      <c r="A269" s="2" t="s">
        <v>5196</v>
      </c>
      <c r="B269" s="3">
        <v>2</v>
      </c>
    </row>
    <row r="270" spans="1:2" x14ac:dyDescent="0.2">
      <c r="A270" s="2" t="s">
        <v>5198</v>
      </c>
      <c r="B270" s="3">
        <v>2</v>
      </c>
    </row>
    <row r="271" spans="1:2" x14ac:dyDescent="0.2">
      <c r="A271" s="2" t="s">
        <v>5202</v>
      </c>
      <c r="B271" s="3">
        <v>2</v>
      </c>
    </row>
    <row r="272" spans="1:2" x14ac:dyDescent="0.2">
      <c r="A272" s="2" t="s">
        <v>5203</v>
      </c>
      <c r="B272" s="3">
        <v>2</v>
      </c>
    </row>
    <row r="273" spans="1:2" x14ac:dyDescent="0.2">
      <c r="A273" s="2" t="s">
        <v>5205</v>
      </c>
      <c r="B273" s="3">
        <v>2</v>
      </c>
    </row>
    <row r="274" spans="1:2" x14ac:dyDescent="0.2">
      <c r="A274" s="2" t="s">
        <v>5212</v>
      </c>
      <c r="B274" s="3">
        <v>2</v>
      </c>
    </row>
    <row r="275" spans="1:2" x14ac:dyDescent="0.2">
      <c r="A275" s="2" t="s">
        <v>5222</v>
      </c>
      <c r="B275" s="3">
        <v>2</v>
      </c>
    </row>
    <row r="276" spans="1:2" x14ac:dyDescent="0.2">
      <c r="A276" s="2" t="s">
        <v>3710</v>
      </c>
      <c r="B276" s="3">
        <v>2</v>
      </c>
    </row>
    <row r="277" spans="1:2" x14ac:dyDescent="0.2">
      <c r="A277" s="2" t="s">
        <v>5226</v>
      </c>
      <c r="B277" s="3">
        <v>2</v>
      </c>
    </row>
    <row r="278" spans="1:2" x14ac:dyDescent="0.2">
      <c r="A278" s="2" t="s">
        <v>5246</v>
      </c>
      <c r="B278" s="3">
        <v>2</v>
      </c>
    </row>
    <row r="279" spans="1:2" x14ac:dyDescent="0.2">
      <c r="A279" s="2" t="s">
        <v>5247</v>
      </c>
      <c r="B279" s="3">
        <v>2</v>
      </c>
    </row>
    <row r="280" spans="1:2" x14ac:dyDescent="0.2">
      <c r="A280" s="2" t="s">
        <v>5257</v>
      </c>
      <c r="B280" s="3">
        <v>2</v>
      </c>
    </row>
    <row r="281" spans="1:2" x14ac:dyDescent="0.2">
      <c r="A281" s="2" t="s">
        <v>4109</v>
      </c>
      <c r="B281" s="3">
        <v>1</v>
      </c>
    </row>
    <row r="282" spans="1:2" x14ac:dyDescent="0.2">
      <c r="A282" s="2" t="s">
        <v>4110</v>
      </c>
      <c r="B282" s="3">
        <v>1</v>
      </c>
    </row>
    <row r="283" spans="1:2" x14ac:dyDescent="0.2">
      <c r="A283" s="2" t="s">
        <v>4111</v>
      </c>
      <c r="B283" s="3">
        <v>1</v>
      </c>
    </row>
    <row r="284" spans="1:2" x14ac:dyDescent="0.2">
      <c r="A284" s="2" t="s">
        <v>4112</v>
      </c>
      <c r="B284" s="3">
        <v>1</v>
      </c>
    </row>
    <row r="285" spans="1:2" x14ac:dyDescent="0.2">
      <c r="A285" s="2" t="s">
        <v>4113</v>
      </c>
      <c r="B285" s="3">
        <v>1</v>
      </c>
    </row>
    <row r="286" spans="1:2" x14ac:dyDescent="0.2">
      <c r="A286" s="2" t="s">
        <v>4114</v>
      </c>
      <c r="B286" s="3">
        <v>1</v>
      </c>
    </row>
    <row r="287" spans="1:2" x14ac:dyDescent="0.2">
      <c r="A287" s="2" t="s">
        <v>4115</v>
      </c>
      <c r="B287" s="3">
        <v>1</v>
      </c>
    </row>
    <row r="288" spans="1:2" x14ac:dyDescent="0.2">
      <c r="A288" s="2" t="s">
        <v>4117</v>
      </c>
      <c r="B288" s="3">
        <v>1</v>
      </c>
    </row>
    <row r="289" spans="1:2" x14ac:dyDescent="0.2">
      <c r="A289" s="2" t="s">
        <v>4118</v>
      </c>
      <c r="B289" s="3">
        <v>1</v>
      </c>
    </row>
    <row r="290" spans="1:2" x14ac:dyDescent="0.2">
      <c r="A290" s="2" t="s">
        <v>4120</v>
      </c>
      <c r="B290" s="3">
        <v>1</v>
      </c>
    </row>
    <row r="291" spans="1:2" x14ac:dyDescent="0.2">
      <c r="A291" s="2" t="s">
        <v>1795</v>
      </c>
      <c r="B291" s="3">
        <v>1</v>
      </c>
    </row>
    <row r="292" spans="1:2" x14ac:dyDescent="0.2">
      <c r="A292" s="2" t="s">
        <v>4122</v>
      </c>
      <c r="B292" s="3">
        <v>1</v>
      </c>
    </row>
    <row r="293" spans="1:2" x14ac:dyDescent="0.2">
      <c r="A293" s="2" t="s">
        <v>4124</v>
      </c>
      <c r="B293" s="3">
        <v>1</v>
      </c>
    </row>
    <row r="294" spans="1:2" x14ac:dyDescent="0.2">
      <c r="A294" s="2" t="s">
        <v>4126</v>
      </c>
      <c r="B294" s="3">
        <v>1</v>
      </c>
    </row>
    <row r="295" spans="1:2" x14ac:dyDescent="0.2">
      <c r="A295" s="2" t="s">
        <v>4127</v>
      </c>
      <c r="B295" s="3">
        <v>1</v>
      </c>
    </row>
    <row r="296" spans="1:2" x14ac:dyDescent="0.2">
      <c r="A296" s="2" t="s">
        <v>4128</v>
      </c>
      <c r="B296" s="3">
        <v>1</v>
      </c>
    </row>
    <row r="297" spans="1:2" x14ac:dyDescent="0.2">
      <c r="A297" s="2" t="s">
        <v>4129</v>
      </c>
      <c r="B297" s="3">
        <v>1</v>
      </c>
    </row>
    <row r="298" spans="1:2" x14ac:dyDescent="0.2">
      <c r="A298" s="2" t="s">
        <v>4130</v>
      </c>
      <c r="B298" s="3">
        <v>1</v>
      </c>
    </row>
    <row r="299" spans="1:2" x14ac:dyDescent="0.2">
      <c r="A299" s="2" t="s">
        <v>4132</v>
      </c>
      <c r="B299" s="3">
        <v>1</v>
      </c>
    </row>
    <row r="300" spans="1:2" x14ac:dyDescent="0.2">
      <c r="A300" s="2" t="s">
        <v>4133</v>
      </c>
      <c r="B300" s="3">
        <v>1</v>
      </c>
    </row>
    <row r="301" spans="1:2" x14ac:dyDescent="0.2">
      <c r="A301" s="2" t="s">
        <v>4135</v>
      </c>
      <c r="B301" s="3">
        <v>1</v>
      </c>
    </row>
    <row r="302" spans="1:2" x14ac:dyDescent="0.2">
      <c r="A302" s="2" t="s">
        <v>4136</v>
      </c>
      <c r="B302" s="3">
        <v>1</v>
      </c>
    </row>
    <row r="303" spans="1:2" x14ac:dyDescent="0.2">
      <c r="A303" s="2" t="s">
        <v>4137</v>
      </c>
      <c r="B303" s="3">
        <v>1</v>
      </c>
    </row>
    <row r="304" spans="1:2" x14ac:dyDescent="0.2">
      <c r="A304" s="2" t="s">
        <v>4138</v>
      </c>
      <c r="B304" s="3">
        <v>1</v>
      </c>
    </row>
    <row r="305" spans="1:2" x14ac:dyDescent="0.2">
      <c r="A305" s="2" t="s">
        <v>4139</v>
      </c>
      <c r="B305" s="3">
        <v>1</v>
      </c>
    </row>
    <row r="306" spans="1:2" x14ac:dyDescent="0.2">
      <c r="A306" s="2" t="s">
        <v>4142</v>
      </c>
      <c r="B306" s="3">
        <v>1</v>
      </c>
    </row>
    <row r="307" spans="1:2" x14ac:dyDescent="0.2">
      <c r="A307" s="2" t="s">
        <v>4143</v>
      </c>
      <c r="B307" s="3">
        <v>1</v>
      </c>
    </row>
    <row r="308" spans="1:2" x14ac:dyDescent="0.2">
      <c r="A308" s="2" t="s">
        <v>4144</v>
      </c>
      <c r="B308" s="3">
        <v>1</v>
      </c>
    </row>
    <row r="309" spans="1:2" x14ac:dyDescent="0.2">
      <c r="A309" s="2" t="s">
        <v>4145</v>
      </c>
      <c r="B309" s="3">
        <v>1</v>
      </c>
    </row>
    <row r="310" spans="1:2" x14ac:dyDescent="0.2">
      <c r="A310" s="2" t="s">
        <v>4146</v>
      </c>
      <c r="B310" s="3">
        <v>1</v>
      </c>
    </row>
    <row r="311" spans="1:2" x14ac:dyDescent="0.2">
      <c r="A311" s="2" t="s">
        <v>4147</v>
      </c>
      <c r="B311" s="3">
        <v>1</v>
      </c>
    </row>
    <row r="312" spans="1:2" x14ac:dyDescent="0.2">
      <c r="A312" s="2" t="s">
        <v>4148</v>
      </c>
      <c r="B312" s="3">
        <v>1</v>
      </c>
    </row>
    <row r="313" spans="1:2" x14ac:dyDescent="0.2">
      <c r="A313" s="2" t="s">
        <v>4149</v>
      </c>
      <c r="B313" s="3">
        <v>1</v>
      </c>
    </row>
    <row r="314" spans="1:2" x14ac:dyDescent="0.2">
      <c r="A314" s="2" t="s">
        <v>4150</v>
      </c>
      <c r="B314" s="3">
        <v>1</v>
      </c>
    </row>
    <row r="315" spans="1:2" x14ac:dyDescent="0.2">
      <c r="A315" s="2" t="s">
        <v>4151</v>
      </c>
      <c r="B315" s="3">
        <v>1</v>
      </c>
    </row>
    <row r="316" spans="1:2" x14ac:dyDescent="0.2">
      <c r="A316" s="2" t="s">
        <v>4152</v>
      </c>
      <c r="B316" s="3">
        <v>1</v>
      </c>
    </row>
    <row r="317" spans="1:2" x14ac:dyDescent="0.2">
      <c r="A317" s="2" t="s">
        <v>4153</v>
      </c>
      <c r="B317" s="3">
        <v>1</v>
      </c>
    </row>
    <row r="318" spans="1:2" x14ac:dyDescent="0.2">
      <c r="A318" s="2" t="s">
        <v>4154</v>
      </c>
      <c r="B318" s="3">
        <v>1</v>
      </c>
    </row>
    <row r="319" spans="1:2" x14ac:dyDescent="0.2">
      <c r="A319" s="2" t="s">
        <v>4155</v>
      </c>
      <c r="B319" s="3">
        <v>1</v>
      </c>
    </row>
    <row r="320" spans="1:2" x14ac:dyDescent="0.2">
      <c r="A320" s="2" t="s">
        <v>4156</v>
      </c>
      <c r="B320" s="3">
        <v>1</v>
      </c>
    </row>
    <row r="321" spans="1:2" x14ac:dyDescent="0.2">
      <c r="A321" s="2" t="s">
        <v>4157</v>
      </c>
      <c r="B321" s="3">
        <v>1</v>
      </c>
    </row>
    <row r="322" spans="1:2" x14ac:dyDescent="0.2">
      <c r="A322" s="2" t="s">
        <v>4158</v>
      </c>
      <c r="B322" s="3">
        <v>1</v>
      </c>
    </row>
    <row r="323" spans="1:2" x14ac:dyDescent="0.2">
      <c r="A323" s="2" t="s">
        <v>3061</v>
      </c>
      <c r="B323" s="3">
        <v>1</v>
      </c>
    </row>
    <row r="324" spans="1:2" x14ac:dyDescent="0.2">
      <c r="A324" s="2" t="s">
        <v>4160</v>
      </c>
      <c r="B324" s="3">
        <v>1</v>
      </c>
    </row>
    <row r="325" spans="1:2" x14ac:dyDescent="0.2">
      <c r="A325" s="2" t="s">
        <v>4161</v>
      </c>
      <c r="B325" s="3">
        <v>1</v>
      </c>
    </row>
    <row r="326" spans="1:2" x14ac:dyDescent="0.2">
      <c r="A326" s="2" t="s">
        <v>4162</v>
      </c>
      <c r="B326" s="3">
        <v>1</v>
      </c>
    </row>
    <row r="327" spans="1:2" x14ac:dyDescent="0.2">
      <c r="A327" s="2" t="s">
        <v>4163</v>
      </c>
      <c r="B327" s="3">
        <v>1</v>
      </c>
    </row>
    <row r="328" spans="1:2" x14ac:dyDescent="0.2">
      <c r="A328" s="2" t="s">
        <v>4164</v>
      </c>
      <c r="B328" s="3">
        <v>1</v>
      </c>
    </row>
    <row r="329" spans="1:2" x14ac:dyDescent="0.2">
      <c r="A329" s="2" t="s">
        <v>4165</v>
      </c>
      <c r="B329" s="3">
        <v>1</v>
      </c>
    </row>
    <row r="330" spans="1:2" x14ac:dyDescent="0.2">
      <c r="A330" s="2" t="s">
        <v>4166</v>
      </c>
      <c r="B330" s="3">
        <v>1</v>
      </c>
    </row>
    <row r="331" spans="1:2" x14ac:dyDescent="0.2">
      <c r="A331" s="2" t="s">
        <v>4168</v>
      </c>
      <c r="B331" s="3">
        <v>1</v>
      </c>
    </row>
    <row r="332" spans="1:2" x14ac:dyDescent="0.2">
      <c r="A332" s="2" t="s">
        <v>4169</v>
      </c>
      <c r="B332" s="3">
        <v>1</v>
      </c>
    </row>
    <row r="333" spans="1:2" x14ac:dyDescent="0.2">
      <c r="A333" s="2" t="s">
        <v>4170</v>
      </c>
      <c r="B333" s="3">
        <v>1</v>
      </c>
    </row>
    <row r="334" spans="1:2" x14ac:dyDescent="0.2">
      <c r="A334" s="2" t="s">
        <v>4171</v>
      </c>
      <c r="B334" s="3">
        <v>1</v>
      </c>
    </row>
    <row r="335" spans="1:2" x14ac:dyDescent="0.2">
      <c r="A335" s="2" t="s">
        <v>4172</v>
      </c>
      <c r="B335" s="3">
        <v>1</v>
      </c>
    </row>
    <row r="336" spans="1:2" x14ac:dyDescent="0.2">
      <c r="A336" s="2" t="s">
        <v>4173</v>
      </c>
      <c r="B336" s="3">
        <v>1</v>
      </c>
    </row>
    <row r="337" spans="1:2" x14ac:dyDescent="0.2">
      <c r="A337" s="2" t="s">
        <v>4175</v>
      </c>
      <c r="B337" s="3">
        <v>1</v>
      </c>
    </row>
    <row r="338" spans="1:2" x14ac:dyDescent="0.2">
      <c r="A338" s="2" t="s">
        <v>4176</v>
      </c>
      <c r="B338" s="3">
        <v>1</v>
      </c>
    </row>
    <row r="339" spans="1:2" x14ac:dyDescent="0.2">
      <c r="A339" s="2" t="s">
        <v>4177</v>
      </c>
      <c r="B339" s="3">
        <v>1</v>
      </c>
    </row>
    <row r="340" spans="1:2" x14ac:dyDescent="0.2">
      <c r="A340" s="2" t="s">
        <v>4178</v>
      </c>
      <c r="B340" s="3">
        <v>1</v>
      </c>
    </row>
    <row r="341" spans="1:2" x14ac:dyDescent="0.2">
      <c r="A341" s="2" t="s">
        <v>4179</v>
      </c>
      <c r="B341" s="3">
        <v>1</v>
      </c>
    </row>
    <row r="342" spans="1:2" x14ac:dyDescent="0.2">
      <c r="A342" s="2" t="s">
        <v>4180</v>
      </c>
      <c r="B342" s="3">
        <v>1</v>
      </c>
    </row>
    <row r="343" spans="1:2" x14ac:dyDescent="0.2">
      <c r="A343" s="2" t="s">
        <v>5362</v>
      </c>
      <c r="B343" s="3">
        <v>1</v>
      </c>
    </row>
    <row r="344" spans="1:2" x14ac:dyDescent="0.2">
      <c r="A344" s="2" t="s">
        <v>4181</v>
      </c>
      <c r="B344" s="3">
        <v>1</v>
      </c>
    </row>
    <row r="345" spans="1:2" x14ac:dyDescent="0.2">
      <c r="A345" s="2" t="s">
        <v>4182</v>
      </c>
      <c r="B345" s="3">
        <v>1</v>
      </c>
    </row>
    <row r="346" spans="1:2" x14ac:dyDescent="0.2">
      <c r="A346" s="2" t="s">
        <v>4183</v>
      </c>
      <c r="B346" s="3">
        <v>1</v>
      </c>
    </row>
    <row r="347" spans="1:2" x14ac:dyDescent="0.2">
      <c r="A347" s="2" t="s">
        <v>3083</v>
      </c>
      <c r="B347" s="3">
        <v>1</v>
      </c>
    </row>
    <row r="348" spans="1:2" x14ac:dyDescent="0.2">
      <c r="A348" s="2" t="s">
        <v>4184</v>
      </c>
      <c r="B348" s="3">
        <v>1</v>
      </c>
    </row>
    <row r="349" spans="1:2" x14ac:dyDescent="0.2">
      <c r="A349" s="2" t="s">
        <v>4185</v>
      </c>
      <c r="B349" s="3">
        <v>1</v>
      </c>
    </row>
    <row r="350" spans="1:2" x14ac:dyDescent="0.2">
      <c r="A350" s="2" t="s">
        <v>4186</v>
      </c>
      <c r="B350" s="3">
        <v>1</v>
      </c>
    </row>
    <row r="351" spans="1:2" x14ac:dyDescent="0.2">
      <c r="A351" s="2" t="s">
        <v>4187</v>
      </c>
      <c r="B351" s="3">
        <v>1</v>
      </c>
    </row>
    <row r="352" spans="1:2" x14ac:dyDescent="0.2">
      <c r="A352" s="2" t="s">
        <v>4188</v>
      </c>
      <c r="B352" s="3">
        <v>1</v>
      </c>
    </row>
    <row r="353" spans="1:2" x14ac:dyDescent="0.2">
      <c r="A353" s="2" t="s">
        <v>3089</v>
      </c>
      <c r="B353" s="3">
        <v>1</v>
      </c>
    </row>
    <row r="354" spans="1:2" x14ac:dyDescent="0.2">
      <c r="A354" s="2" t="s">
        <v>4189</v>
      </c>
      <c r="B354" s="3">
        <v>1</v>
      </c>
    </row>
    <row r="355" spans="1:2" x14ac:dyDescent="0.2">
      <c r="A355" s="2" t="s">
        <v>4190</v>
      </c>
      <c r="B355" s="3">
        <v>1</v>
      </c>
    </row>
    <row r="356" spans="1:2" x14ac:dyDescent="0.2">
      <c r="A356" s="2" t="s">
        <v>4191</v>
      </c>
      <c r="B356" s="3">
        <v>1</v>
      </c>
    </row>
    <row r="357" spans="1:2" x14ac:dyDescent="0.2">
      <c r="A357" s="2" t="s">
        <v>4192</v>
      </c>
      <c r="B357" s="3">
        <v>1</v>
      </c>
    </row>
    <row r="358" spans="1:2" x14ac:dyDescent="0.2">
      <c r="A358" s="2" t="s">
        <v>4194</v>
      </c>
      <c r="B358" s="3">
        <v>1</v>
      </c>
    </row>
    <row r="359" spans="1:2" x14ac:dyDescent="0.2">
      <c r="A359" s="2" t="s">
        <v>4195</v>
      </c>
      <c r="B359" s="3">
        <v>1</v>
      </c>
    </row>
    <row r="360" spans="1:2" x14ac:dyDescent="0.2">
      <c r="A360" s="2" t="s">
        <v>699</v>
      </c>
      <c r="B360" s="3">
        <v>1</v>
      </c>
    </row>
    <row r="361" spans="1:2" x14ac:dyDescent="0.2">
      <c r="A361" s="2" t="s">
        <v>4196</v>
      </c>
      <c r="B361" s="3">
        <v>1</v>
      </c>
    </row>
    <row r="362" spans="1:2" x14ac:dyDescent="0.2">
      <c r="A362" s="2" t="s">
        <v>4197</v>
      </c>
      <c r="B362" s="3">
        <v>1</v>
      </c>
    </row>
    <row r="363" spans="1:2" x14ac:dyDescent="0.2">
      <c r="A363" s="2" t="s">
        <v>4198</v>
      </c>
      <c r="B363" s="3">
        <v>1</v>
      </c>
    </row>
    <row r="364" spans="1:2" x14ac:dyDescent="0.2">
      <c r="A364" s="2" t="s">
        <v>4199</v>
      </c>
      <c r="B364" s="3">
        <v>1</v>
      </c>
    </row>
    <row r="365" spans="1:2" x14ac:dyDescent="0.2">
      <c r="A365" s="2" t="s">
        <v>4200</v>
      </c>
      <c r="B365" s="3">
        <v>1</v>
      </c>
    </row>
    <row r="366" spans="1:2" x14ac:dyDescent="0.2">
      <c r="A366" s="2" t="s">
        <v>4201</v>
      </c>
      <c r="B366" s="3">
        <v>1</v>
      </c>
    </row>
    <row r="367" spans="1:2" x14ac:dyDescent="0.2">
      <c r="A367" s="2" t="s">
        <v>702</v>
      </c>
      <c r="B367" s="3">
        <v>1</v>
      </c>
    </row>
    <row r="368" spans="1:2" x14ac:dyDescent="0.2">
      <c r="A368" s="2" t="s">
        <v>4202</v>
      </c>
      <c r="B368" s="3">
        <v>1</v>
      </c>
    </row>
    <row r="369" spans="1:2" x14ac:dyDescent="0.2">
      <c r="A369" s="2" t="s">
        <v>4203</v>
      </c>
      <c r="B369" s="3">
        <v>1</v>
      </c>
    </row>
    <row r="370" spans="1:2" x14ac:dyDescent="0.2">
      <c r="A370" s="2" t="s">
        <v>4204</v>
      </c>
      <c r="B370" s="3">
        <v>1</v>
      </c>
    </row>
    <row r="371" spans="1:2" x14ac:dyDescent="0.2">
      <c r="A371" s="2" t="s">
        <v>4206</v>
      </c>
      <c r="B371" s="3">
        <v>1</v>
      </c>
    </row>
    <row r="372" spans="1:2" x14ac:dyDescent="0.2">
      <c r="A372" s="2" t="s">
        <v>2622</v>
      </c>
      <c r="B372" s="3">
        <v>1</v>
      </c>
    </row>
    <row r="373" spans="1:2" x14ac:dyDescent="0.2">
      <c r="A373" s="2" t="s">
        <v>4208</v>
      </c>
      <c r="B373" s="3">
        <v>1</v>
      </c>
    </row>
    <row r="374" spans="1:2" x14ac:dyDescent="0.2">
      <c r="A374" s="2" t="s">
        <v>4209</v>
      </c>
      <c r="B374" s="3">
        <v>1</v>
      </c>
    </row>
    <row r="375" spans="1:2" x14ac:dyDescent="0.2">
      <c r="A375" s="2" t="s">
        <v>1799</v>
      </c>
      <c r="B375" s="3">
        <v>1</v>
      </c>
    </row>
    <row r="376" spans="1:2" x14ac:dyDescent="0.2">
      <c r="A376" s="2" t="s">
        <v>4210</v>
      </c>
      <c r="B376" s="3">
        <v>1</v>
      </c>
    </row>
    <row r="377" spans="1:2" x14ac:dyDescent="0.2">
      <c r="A377" s="2" t="s">
        <v>4211</v>
      </c>
      <c r="B377" s="3">
        <v>1</v>
      </c>
    </row>
    <row r="378" spans="1:2" x14ac:dyDescent="0.2">
      <c r="A378" s="2" t="s">
        <v>4213</v>
      </c>
      <c r="B378" s="3">
        <v>1</v>
      </c>
    </row>
    <row r="379" spans="1:2" x14ac:dyDescent="0.2">
      <c r="A379" s="2" t="s">
        <v>4214</v>
      </c>
      <c r="B379" s="3">
        <v>1</v>
      </c>
    </row>
    <row r="380" spans="1:2" x14ac:dyDescent="0.2">
      <c r="A380" s="2" t="s">
        <v>4216</v>
      </c>
      <c r="B380" s="3">
        <v>1</v>
      </c>
    </row>
    <row r="381" spans="1:2" x14ac:dyDescent="0.2">
      <c r="A381" s="2" t="s">
        <v>4217</v>
      </c>
      <c r="B381" s="3">
        <v>1</v>
      </c>
    </row>
    <row r="382" spans="1:2" x14ac:dyDescent="0.2">
      <c r="A382" s="2" t="s">
        <v>4218</v>
      </c>
      <c r="B382" s="3">
        <v>1</v>
      </c>
    </row>
    <row r="383" spans="1:2" x14ac:dyDescent="0.2">
      <c r="A383" s="2" t="s">
        <v>4219</v>
      </c>
      <c r="B383" s="3">
        <v>1</v>
      </c>
    </row>
    <row r="384" spans="1:2" x14ac:dyDescent="0.2">
      <c r="A384" s="2" t="s">
        <v>4221</v>
      </c>
      <c r="B384" s="3">
        <v>1</v>
      </c>
    </row>
    <row r="385" spans="1:2" x14ac:dyDescent="0.2">
      <c r="A385" s="2" t="s">
        <v>4222</v>
      </c>
      <c r="B385" s="3">
        <v>1</v>
      </c>
    </row>
    <row r="386" spans="1:2" x14ac:dyDescent="0.2">
      <c r="A386" s="2" t="s">
        <v>4223</v>
      </c>
      <c r="B386" s="3">
        <v>1</v>
      </c>
    </row>
    <row r="387" spans="1:2" x14ac:dyDescent="0.2">
      <c r="A387" s="2" t="s">
        <v>4224</v>
      </c>
      <c r="B387" s="3">
        <v>1</v>
      </c>
    </row>
    <row r="388" spans="1:2" x14ac:dyDescent="0.2">
      <c r="A388" s="2" t="s">
        <v>4225</v>
      </c>
      <c r="B388" s="3">
        <v>1</v>
      </c>
    </row>
    <row r="389" spans="1:2" x14ac:dyDescent="0.2">
      <c r="A389" s="2" t="s">
        <v>4226</v>
      </c>
      <c r="B389" s="3">
        <v>1</v>
      </c>
    </row>
    <row r="390" spans="1:2" x14ac:dyDescent="0.2">
      <c r="A390" s="2" t="s">
        <v>4227</v>
      </c>
      <c r="B390" s="3">
        <v>1</v>
      </c>
    </row>
    <row r="391" spans="1:2" x14ac:dyDescent="0.2">
      <c r="A391" s="2" t="s">
        <v>4228</v>
      </c>
      <c r="B391" s="3">
        <v>1</v>
      </c>
    </row>
    <row r="392" spans="1:2" x14ac:dyDescent="0.2">
      <c r="A392" s="2" t="s">
        <v>4229</v>
      </c>
      <c r="B392" s="3">
        <v>1</v>
      </c>
    </row>
    <row r="393" spans="1:2" x14ac:dyDescent="0.2">
      <c r="A393" s="2" t="s">
        <v>4230</v>
      </c>
      <c r="B393" s="3">
        <v>1</v>
      </c>
    </row>
    <row r="394" spans="1:2" x14ac:dyDescent="0.2">
      <c r="A394" s="2" t="s">
        <v>4231</v>
      </c>
      <c r="B394" s="3">
        <v>1</v>
      </c>
    </row>
    <row r="395" spans="1:2" x14ac:dyDescent="0.2">
      <c r="A395" s="2" t="s">
        <v>4232</v>
      </c>
      <c r="B395" s="3">
        <v>1</v>
      </c>
    </row>
    <row r="396" spans="1:2" x14ac:dyDescent="0.2">
      <c r="A396" s="2" t="s">
        <v>4233</v>
      </c>
      <c r="B396" s="3">
        <v>1</v>
      </c>
    </row>
    <row r="397" spans="1:2" x14ac:dyDescent="0.2">
      <c r="A397" s="2" t="s">
        <v>4235</v>
      </c>
      <c r="B397" s="3">
        <v>1</v>
      </c>
    </row>
    <row r="398" spans="1:2" x14ac:dyDescent="0.2">
      <c r="A398" s="2" t="s">
        <v>4236</v>
      </c>
      <c r="B398" s="3">
        <v>1</v>
      </c>
    </row>
    <row r="399" spans="1:2" x14ac:dyDescent="0.2">
      <c r="A399" s="2" t="s">
        <v>4237</v>
      </c>
      <c r="B399" s="3">
        <v>1</v>
      </c>
    </row>
    <row r="400" spans="1:2" x14ac:dyDescent="0.2">
      <c r="A400" s="2" t="s">
        <v>4238</v>
      </c>
      <c r="B400" s="3">
        <v>1</v>
      </c>
    </row>
    <row r="401" spans="1:2" x14ac:dyDescent="0.2">
      <c r="A401" s="2" t="s">
        <v>4239</v>
      </c>
      <c r="B401" s="3">
        <v>1</v>
      </c>
    </row>
    <row r="402" spans="1:2" x14ac:dyDescent="0.2">
      <c r="A402" s="2" t="s">
        <v>4240</v>
      </c>
      <c r="B402" s="3">
        <v>1</v>
      </c>
    </row>
    <row r="403" spans="1:2" x14ac:dyDescent="0.2">
      <c r="A403" s="2" t="s">
        <v>4242</v>
      </c>
      <c r="B403" s="3">
        <v>1</v>
      </c>
    </row>
    <row r="404" spans="1:2" x14ac:dyDescent="0.2">
      <c r="A404" s="2" t="s">
        <v>4244</v>
      </c>
      <c r="B404" s="3">
        <v>1</v>
      </c>
    </row>
    <row r="405" spans="1:2" x14ac:dyDescent="0.2">
      <c r="A405" s="2" t="s">
        <v>4246</v>
      </c>
      <c r="B405" s="3">
        <v>1</v>
      </c>
    </row>
    <row r="406" spans="1:2" x14ac:dyDescent="0.2">
      <c r="A406" s="2" t="s">
        <v>4247</v>
      </c>
      <c r="B406" s="3">
        <v>1</v>
      </c>
    </row>
    <row r="407" spans="1:2" x14ac:dyDescent="0.2">
      <c r="A407" s="2" t="s">
        <v>4248</v>
      </c>
      <c r="B407" s="3">
        <v>1</v>
      </c>
    </row>
    <row r="408" spans="1:2" x14ac:dyDescent="0.2">
      <c r="A408" s="2" t="s">
        <v>4249</v>
      </c>
      <c r="B408" s="3">
        <v>1</v>
      </c>
    </row>
    <row r="409" spans="1:2" x14ac:dyDescent="0.2">
      <c r="A409" s="2" t="s">
        <v>4250</v>
      </c>
      <c r="B409" s="3">
        <v>1</v>
      </c>
    </row>
    <row r="410" spans="1:2" x14ac:dyDescent="0.2">
      <c r="A410" s="2" t="s">
        <v>4251</v>
      </c>
      <c r="B410" s="3">
        <v>1</v>
      </c>
    </row>
    <row r="411" spans="1:2" x14ac:dyDescent="0.2">
      <c r="A411" s="2" t="s">
        <v>4252</v>
      </c>
      <c r="B411" s="3">
        <v>1</v>
      </c>
    </row>
    <row r="412" spans="1:2" x14ac:dyDescent="0.2">
      <c r="A412" s="2" t="s">
        <v>4253</v>
      </c>
      <c r="B412" s="3">
        <v>1</v>
      </c>
    </row>
    <row r="413" spans="1:2" x14ac:dyDescent="0.2">
      <c r="A413" s="2" t="s">
        <v>4254</v>
      </c>
      <c r="B413" s="3">
        <v>1</v>
      </c>
    </row>
    <row r="414" spans="1:2" x14ac:dyDescent="0.2">
      <c r="A414" s="2" t="s">
        <v>4256</v>
      </c>
      <c r="B414" s="3">
        <v>1</v>
      </c>
    </row>
    <row r="415" spans="1:2" x14ac:dyDescent="0.2">
      <c r="A415" s="2" t="s">
        <v>4258</v>
      </c>
      <c r="B415" s="3">
        <v>1</v>
      </c>
    </row>
    <row r="416" spans="1:2" x14ac:dyDescent="0.2">
      <c r="A416" s="2" t="s">
        <v>4259</v>
      </c>
      <c r="B416" s="3">
        <v>1</v>
      </c>
    </row>
    <row r="417" spans="1:2" x14ac:dyDescent="0.2">
      <c r="A417" s="2" t="s">
        <v>4260</v>
      </c>
      <c r="B417" s="3">
        <v>1</v>
      </c>
    </row>
    <row r="418" spans="1:2" x14ac:dyDescent="0.2">
      <c r="A418" s="2" t="s">
        <v>4261</v>
      </c>
      <c r="B418" s="3">
        <v>1</v>
      </c>
    </row>
    <row r="419" spans="1:2" x14ac:dyDescent="0.2">
      <c r="A419" s="2" t="s">
        <v>4262</v>
      </c>
      <c r="B419" s="3">
        <v>1</v>
      </c>
    </row>
    <row r="420" spans="1:2" x14ac:dyDescent="0.2">
      <c r="A420" s="2" t="s">
        <v>4263</v>
      </c>
      <c r="B420" s="3">
        <v>1</v>
      </c>
    </row>
    <row r="421" spans="1:2" x14ac:dyDescent="0.2">
      <c r="A421" s="2" t="s">
        <v>4264</v>
      </c>
      <c r="B421" s="3">
        <v>1</v>
      </c>
    </row>
    <row r="422" spans="1:2" x14ac:dyDescent="0.2">
      <c r="A422" s="2" t="s">
        <v>4265</v>
      </c>
      <c r="B422" s="3">
        <v>1</v>
      </c>
    </row>
    <row r="423" spans="1:2" x14ac:dyDescent="0.2">
      <c r="A423" s="2" t="s">
        <v>4266</v>
      </c>
      <c r="B423" s="3">
        <v>1</v>
      </c>
    </row>
    <row r="424" spans="1:2" x14ac:dyDescent="0.2">
      <c r="A424" s="2" t="s">
        <v>4267</v>
      </c>
      <c r="B424" s="3">
        <v>1</v>
      </c>
    </row>
    <row r="425" spans="1:2" x14ac:dyDescent="0.2">
      <c r="A425" s="2" t="s">
        <v>4268</v>
      </c>
      <c r="B425" s="3">
        <v>1</v>
      </c>
    </row>
    <row r="426" spans="1:2" x14ac:dyDescent="0.2">
      <c r="A426" s="2" t="s">
        <v>4269</v>
      </c>
      <c r="B426" s="3">
        <v>1</v>
      </c>
    </row>
    <row r="427" spans="1:2" x14ac:dyDescent="0.2">
      <c r="A427" s="2" t="s">
        <v>4270</v>
      </c>
      <c r="B427" s="3">
        <v>1</v>
      </c>
    </row>
    <row r="428" spans="1:2" x14ac:dyDescent="0.2">
      <c r="A428" s="2" t="s">
        <v>4271</v>
      </c>
      <c r="B428" s="3">
        <v>1</v>
      </c>
    </row>
    <row r="429" spans="1:2" x14ac:dyDescent="0.2">
      <c r="A429" s="2" t="s">
        <v>4272</v>
      </c>
      <c r="B429" s="3">
        <v>1</v>
      </c>
    </row>
    <row r="430" spans="1:2" x14ac:dyDescent="0.2">
      <c r="A430" s="2" t="s">
        <v>4273</v>
      </c>
      <c r="B430" s="3">
        <v>1</v>
      </c>
    </row>
    <row r="431" spans="1:2" x14ac:dyDescent="0.2">
      <c r="A431" s="2" t="s">
        <v>4274</v>
      </c>
      <c r="B431" s="3">
        <v>1</v>
      </c>
    </row>
    <row r="432" spans="1:2" x14ac:dyDescent="0.2">
      <c r="A432" s="2" t="s">
        <v>4277</v>
      </c>
      <c r="B432" s="3">
        <v>1</v>
      </c>
    </row>
    <row r="433" spans="1:2" x14ac:dyDescent="0.2">
      <c r="A433" s="2" t="s">
        <v>4279</v>
      </c>
      <c r="B433" s="3">
        <v>1</v>
      </c>
    </row>
    <row r="434" spans="1:2" x14ac:dyDescent="0.2">
      <c r="A434" s="2" t="s">
        <v>4280</v>
      </c>
      <c r="B434" s="3">
        <v>1</v>
      </c>
    </row>
    <row r="435" spans="1:2" x14ac:dyDescent="0.2">
      <c r="A435" s="2" t="s">
        <v>4281</v>
      </c>
      <c r="B435" s="3">
        <v>1</v>
      </c>
    </row>
    <row r="436" spans="1:2" x14ac:dyDescent="0.2">
      <c r="A436" s="2" t="s">
        <v>4282</v>
      </c>
      <c r="B436" s="3">
        <v>1</v>
      </c>
    </row>
    <row r="437" spans="1:2" x14ac:dyDescent="0.2">
      <c r="A437" s="2" t="s">
        <v>4283</v>
      </c>
      <c r="B437" s="3">
        <v>1</v>
      </c>
    </row>
    <row r="438" spans="1:2" x14ac:dyDescent="0.2">
      <c r="A438" s="2" t="s">
        <v>4284</v>
      </c>
      <c r="B438" s="3">
        <v>1</v>
      </c>
    </row>
    <row r="439" spans="1:2" x14ac:dyDescent="0.2">
      <c r="A439" s="2" t="s">
        <v>2653</v>
      </c>
      <c r="B439" s="3">
        <v>1</v>
      </c>
    </row>
    <row r="440" spans="1:2" x14ac:dyDescent="0.2">
      <c r="A440" s="2" t="s">
        <v>4286</v>
      </c>
      <c r="B440" s="3">
        <v>1</v>
      </c>
    </row>
    <row r="441" spans="1:2" x14ac:dyDescent="0.2">
      <c r="A441" s="2" t="s">
        <v>4289</v>
      </c>
      <c r="B441" s="3">
        <v>1</v>
      </c>
    </row>
    <row r="442" spans="1:2" x14ac:dyDescent="0.2">
      <c r="A442" s="2" t="s">
        <v>4290</v>
      </c>
      <c r="B442" s="3">
        <v>1</v>
      </c>
    </row>
    <row r="443" spans="1:2" x14ac:dyDescent="0.2">
      <c r="A443" s="2" t="s">
        <v>740</v>
      </c>
      <c r="B443" s="3">
        <v>1</v>
      </c>
    </row>
    <row r="444" spans="1:2" x14ac:dyDescent="0.2">
      <c r="A444" s="2" t="s">
        <v>4292</v>
      </c>
      <c r="B444" s="3">
        <v>1</v>
      </c>
    </row>
    <row r="445" spans="1:2" x14ac:dyDescent="0.2">
      <c r="A445" s="2" t="s">
        <v>741</v>
      </c>
      <c r="B445" s="3">
        <v>1</v>
      </c>
    </row>
    <row r="446" spans="1:2" x14ac:dyDescent="0.2">
      <c r="A446" s="2" t="s">
        <v>4293</v>
      </c>
      <c r="B446" s="3">
        <v>1</v>
      </c>
    </row>
    <row r="447" spans="1:2" x14ac:dyDescent="0.2">
      <c r="A447" s="2" t="s">
        <v>1971</v>
      </c>
      <c r="B447" s="3">
        <v>1</v>
      </c>
    </row>
    <row r="448" spans="1:2" x14ac:dyDescent="0.2">
      <c r="A448" s="2" t="s">
        <v>4295</v>
      </c>
      <c r="B448" s="3">
        <v>1</v>
      </c>
    </row>
    <row r="449" spans="1:2" x14ac:dyDescent="0.2">
      <c r="A449" s="2" t="s">
        <v>4296</v>
      </c>
      <c r="B449" s="3">
        <v>1</v>
      </c>
    </row>
    <row r="450" spans="1:2" x14ac:dyDescent="0.2">
      <c r="A450" s="2" t="s">
        <v>3143</v>
      </c>
      <c r="B450" s="3">
        <v>1</v>
      </c>
    </row>
    <row r="451" spans="1:2" x14ac:dyDescent="0.2">
      <c r="A451" s="2" t="s">
        <v>4298</v>
      </c>
      <c r="B451" s="3">
        <v>1</v>
      </c>
    </row>
    <row r="452" spans="1:2" x14ac:dyDescent="0.2">
      <c r="A452" s="2" t="s">
        <v>4300</v>
      </c>
      <c r="B452" s="3">
        <v>1</v>
      </c>
    </row>
    <row r="453" spans="1:2" x14ac:dyDescent="0.2">
      <c r="A453" s="2" t="s">
        <v>4301</v>
      </c>
      <c r="B453" s="3">
        <v>1</v>
      </c>
    </row>
    <row r="454" spans="1:2" x14ac:dyDescent="0.2">
      <c r="A454" s="2" t="s">
        <v>4302</v>
      </c>
      <c r="B454" s="3">
        <v>1</v>
      </c>
    </row>
    <row r="455" spans="1:2" x14ac:dyDescent="0.2">
      <c r="A455" s="2" t="s">
        <v>4305</v>
      </c>
      <c r="B455" s="3">
        <v>1</v>
      </c>
    </row>
    <row r="456" spans="1:2" x14ac:dyDescent="0.2">
      <c r="A456" s="2" t="s">
        <v>4306</v>
      </c>
      <c r="B456" s="3">
        <v>1</v>
      </c>
    </row>
    <row r="457" spans="1:2" x14ac:dyDescent="0.2">
      <c r="A457" s="2" t="s">
        <v>4307</v>
      </c>
      <c r="B457" s="3">
        <v>1</v>
      </c>
    </row>
    <row r="458" spans="1:2" x14ac:dyDescent="0.2">
      <c r="A458" s="2" t="s">
        <v>4308</v>
      </c>
      <c r="B458" s="3">
        <v>1</v>
      </c>
    </row>
    <row r="459" spans="1:2" x14ac:dyDescent="0.2">
      <c r="A459" s="2" t="s">
        <v>4309</v>
      </c>
      <c r="B459" s="3">
        <v>1</v>
      </c>
    </row>
    <row r="460" spans="1:2" x14ac:dyDescent="0.2">
      <c r="A460" s="2" t="s">
        <v>432</v>
      </c>
      <c r="B460" s="3">
        <v>1</v>
      </c>
    </row>
    <row r="461" spans="1:2" x14ac:dyDescent="0.2">
      <c r="A461" s="2" t="s">
        <v>4310</v>
      </c>
      <c r="B461" s="3">
        <v>1</v>
      </c>
    </row>
    <row r="462" spans="1:2" x14ac:dyDescent="0.2">
      <c r="A462" s="2" t="s">
        <v>4311</v>
      </c>
      <c r="B462" s="3">
        <v>1</v>
      </c>
    </row>
    <row r="463" spans="1:2" x14ac:dyDescent="0.2">
      <c r="A463" s="2" t="s">
        <v>4312</v>
      </c>
      <c r="B463" s="3">
        <v>1</v>
      </c>
    </row>
    <row r="464" spans="1:2" x14ac:dyDescent="0.2">
      <c r="A464" s="2" t="s">
        <v>4313</v>
      </c>
      <c r="B464" s="3">
        <v>1</v>
      </c>
    </row>
    <row r="465" spans="1:2" x14ac:dyDescent="0.2">
      <c r="A465" s="2" t="s">
        <v>4315</v>
      </c>
      <c r="B465" s="3">
        <v>1</v>
      </c>
    </row>
    <row r="466" spans="1:2" x14ac:dyDescent="0.2">
      <c r="A466" s="2" t="s">
        <v>4316</v>
      </c>
      <c r="B466" s="3">
        <v>1</v>
      </c>
    </row>
    <row r="467" spans="1:2" x14ac:dyDescent="0.2">
      <c r="A467" s="2" t="s">
        <v>4317</v>
      </c>
      <c r="B467" s="3">
        <v>1</v>
      </c>
    </row>
    <row r="468" spans="1:2" x14ac:dyDescent="0.2">
      <c r="A468" s="2" t="s">
        <v>4319</v>
      </c>
      <c r="B468" s="3">
        <v>1</v>
      </c>
    </row>
    <row r="469" spans="1:2" x14ac:dyDescent="0.2">
      <c r="A469" s="2" t="s">
        <v>4320</v>
      </c>
      <c r="B469" s="3">
        <v>1</v>
      </c>
    </row>
    <row r="470" spans="1:2" x14ac:dyDescent="0.2">
      <c r="A470" s="2" t="s">
        <v>4321</v>
      </c>
      <c r="B470" s="3">
        <v>1</v>
      </c>
    </row>
    <row r="471" spans="1:2" x14ac:dyDescent="0.2">
      <c r="A471" s="2" t="s">
        <v>4322</v>
      </c>
      <c r="B471" s="3">
        <v>1</v>
      </c>
    </row>
    <row r="472" spans="1:2" x14ac:dyDescent="0.2">
      <c r="A472" s="2" t="s">
        <v>435</v>
      </c>
      <c r="B472" s="3">
        <v>1</v>
      </c>
    </row>
    <row r="473" spans="1:2" x14ac:dyDescent="0.2">
      <c r="A473" s="2" t="s">
        <v>4324</v>
      </c>
      <c r="B473" s="3">
        <v>1</v>
      </c>
    </row>
    <row r="474" spans="1:2" x14ac:dyDescent="0.2">
      <c r="A474" s="2" t="s">
        <v>4326</v>
      </c>
      <c r="B474" s="3">
        <v>1</v>
      </c>
    </row>
    <row r="475" spans="1:2" x14ac:dyDescent="0.2">
      <c r="A475" s="2" t="s">
        <v>4327</v>
      </c>
      <c r="B475" s="3">
        <v>1</v>
      </c>
    </row>
    <row r="476" spans="1:2" x14ac:dyDescent="0.2">
      <c r="A476" s="2" t="s">
        <v>4328</v>
      </c>
      <c r="B476" s="3">
        <v>1</v>
      </c>
    </row>
    <row r="477" spans="1:2" x14ac:dyDescent="0.2">
      <c r="A477" s="2" t="s">
        <v>4329</v>
      </c>
      <c r="B477" s="3">
        <v>1</v>
      </c>
    </row>
    <row r="478" spans="1:2" x14ac:dyDescent="0.2">
      <c r="A478" s="2" t="s">
        <v>4330</v>
      </c>
      <c r="B478" s="3">
        <v>1</v>
      </c>
    </row>
    <row r="479" spans="1:2" x14ac:dyDescent="0.2">
      <c r="A479" s="2" t="s">
        <v>4331</v>
      </c>
      <c r="B479" s="3">
        <v>1</v>
      </c>
    </row>
    <row r="480" spans="1:2" x14ac:dyDescent="0.2">
      <c r="A480" s="2" t="s">
        <v>4332</v>
      </c>
      <c r="B480" s="3">
        <v>1</v>
      </c>
    </row>
    <row r="481" spans="1:2" x14ac:dyDescent="0.2">
      <c r="A481" s="2" t="s">
        <v>4333</v>
      </c>
      <c r="B481" s="3">
        <v>1</v>
      </c>
    </row>
    <row r="482" spans="1:2" x14ac:dyDescent="0.2">
      <c r="A482" s="2" t="s">
        <v>4334</v>
      </c>
      <c r="B482" s="3">
        <v>1</v>
      </c>
    </row>
    <row r="483" spans="1:2" x14ac:dyDescent="0.2">
      <c r="A483" s="2" t="s">
        <v>4335</v>
      </c>
      <c r="B483" s="3">
        <v>1</v>
      </c>
    </row>
    <row r="484" spans="1:2" x14ac:dyDescent="0.2">
      <c r="A484" s="2" t="s">
        <v>4337</v>
      </c>
      <c r="B484" s="3">
        <v>1</v>
      </c>
    </row>
    <row r="485" spans="1:2" x14ac:dyDescent="0.2">
      <c r="A485" s="2" t="s">
        <v>4338</v>
      </c>
      <c r="B485" s="3">
        <v>1</v>
      </c>
    </row>
    <row r="486" spans="1:2" x14ac:dyDescent="0.2">
      <c r="A486" s="2" t="s">
        <v>4339</v>
      </c>
      <c r="B486" s="3">
        <v>1</v>
      </c>
    </row>
    <row r="487" spans="1:2" x14ac:dyDescent="0.2">
      <c r="A487" s="2" t="s">
        <v>4340</v>
      </c>
      <c r="B487" s="3">
        <v>1</v>
      </c>
    </row>
    <row r="488" spans="1:2" x14ac:dyDescent="0.2">
      <c r="A488" s="2" t="s">
        <v>4341</v>
      </c>
      <c r="B488" s="3">
        <v>1</v>
      </c>
    </row>
    <row r="489" spans="1:2" x14ac:dyDescent="0.2">
      <c r="A489" s="2" t="s">
        <v>4342</v>
      </c>
      <c r="B489" s="3">
        <v>1</v>
      </c>
    </row>
    <row r="490" spans="1:2" x14ac:dyDescent="0.2">
      <c r="A490" s="2" t="s">
        <v>4343</v>
      </c>
      <c r="B490" s="3">
        <v>1</v>
      </c>
    </row>
    <row r="491" spans="1:2" x14ac:dyDescent="0.2">
      <c r="A491" s="2" t="s">
        <v>4344</v>
      </c>
      <c r="B491" s="3">
        <v>1</v>
      </c>
    </row>
    <row r="492" spans="1:2" x14ac:dyDescent="0.2">
      <c r="A492" s="2" t="s">
        <v>4345</v>
      </c>
      <c r="B492" s="3">
        <v>1</v>
      </c>
    </row>
    <row r="493" spans="1:2" x14ac:dyDescent="0.2">
      <c r="A493" s="2" t="s">
        <v>4348</v>
      </c>
      <c r="B493" s="3">
        <v>1</v>
      </c>
    </row>
    <row r="494" spans="1:2" x14ac:dyDescent="0.2">
      <c r="A494" s="2" t="s">
        <v>4350</v>
      </c>
      <c r="B494" s="3">
        <v>1</v>
      </c>
    </row>
    <row r="495" spans="1:2" x14ac:dyDescent="0.2">
      <c r="A495" s="2" t="s">
        <v>4351</v>
      </c>
      <c r="B495" s="3">
        <v>1</v>
      </c>
    </row>
    <row r="496" spans="1:2" x14ac:dyDescent="0.2">
      <c r="A496" s="2" t="s">
        <v>4352</v>
      </c>
      <c r="B496" s="3">
        <v>1</v>
      </c>
    </row>
    <row r="497" spans="1:2" x14ac:dyDescent="0.2">
      <c r="A497" s="2" t="s">
        <v>4353</v>
      </c>
      <c r="B497" s="3">
        <v>1</v>
      </c>
    </row>
    <row r="498" spans="1:2" x14ac:dyDescent="0.2">
      <c r="A498" s="2" t="s">
        <v>4354</v>
      </c>
      <c r="B498" s="3">
        <v>1</v>
      </c>
    </row>
    <row r="499" spans="1:2" x14ac:dyDescent="0.2">
      <c r="A499" s="2" t="s">
        <v>4355</v>
      </c>
      <c r="B499" s="3">
        <v>1</v>
      </c>
    </row>
    <row r="500" spans="1:2" x14ac:dyDescent="0.2">
      <c r="A500" s="2" t="s">
        <v>3176</v>
      </c>
      <c r="B500" s="3">
        <v>1</v>
      </c>
    </row>
    <row r="501" spans="1:2" x14ac:dyDescent="0.2">
      <c r="A501" s="2" t="s">
        <v>4357</v>
      </c>
      <c r="B501" s="3">
        <v>1</v>
      </c>
    </row>
    <row r="502" spans="1:2" x14ac:dyDescent="0.2">
      <c r="A502" s="2" t="s">
        <v>4358</v>
      </c>
      <c r="B502" s="3">
        <v>1</v>
      </c>
    </row>
    <row r="503" spans="1:2" x14ac:dyDescent="0.2">
      <c r="A503" s="2" t="s">
        <v>4359</v>
      </c>
      <c r="B503" s="3">
        <v>1</v>
      </c>
    </row>
    <row r="504" spans="1:2" x14ac:dyDescent="0.2">
      <c r="A504" s="2" t="s">
        <v>4361</v>
      </c>
      <c r="B504" s="3">
        <v>1</v>
      </c>
    </row>
    <row r="505" spans="1:2" x14ac:dyDescent="0.2">
      <c r="A505" s="2" t="s">
        <v>4362</v>
      </c>
      <c r="B505" s="3">
        <v>1</v>
      </c>
    </row>
    <row r="506" spans="1:2" x14ac:dyDescent="0.2">
      <c r="A506" s="2" t="s">
        <v>4364</v>
      </c>
      <c r="B506" s="3">
        <v>1</v>
      </c>
    </row>
    <row r="507" spans="1:2" x14ac:dyDescent="0.2">
      <c r="A507" s="2" t="s">
        <v>4365</v>
      </c>
      <c r="B507" s="3">
        <v>1</v>
      </c>
    </row>
    <row r="508" spans="1:2" x14ac:dyDescent="0.2">
      <c r="A508" s="2" t="s">
        <v>4367</v>
      </c>
      <c r="B508" s="3">
        <v>1</v>
      </c>
    </row>
    <row r="509" spans="1:2" x14ac:dyDescent="0.2">
      <c r="A509" s="2" t="s">
        <v>4368</v>
      </c>
      <c r="B509" s="3">
        <v>1</v>
      </c>
    </row>
    <row r="510" spans="1:2" x14ac:dyDescent="0.2">
      <c r="A510" s="2" t="s">
        <v>4369</v>
      </c>
      <c r="B510" s="3">
        <v>1</v>
      </c>
    </row>
    <row r="511" spans="1:2" x14ac:dyDescent="0.2">
      <c r="A511" s="2" t="s">
        <v>4370</v>
      </c>
      <c r="B511" s="3">
        <v>1</v>
      </c>
    </row>
    <row r="512" spans="1:2" x14ac:dyDescent="0.2">
      <c r="A512" s="2" t="s">
        <v>4372</v>
      </c>
      <c r="B512" s="3">
        <v>1</v>
      </c>
    </row>
    <row r="513" spans="1:2" x14ac:dyDescent="0.2">
      <c r="A513" s="2" t="s">
        <v>4373</v>
      </c>
      <c r="B513" s="3">
        <v>1</v>
      </c>
    </row>
    <row r="514" spans="1:2" x14ac:dyDescent="0.2">
      <c r="A514" s="2" t="s">
        <v>4374</v>
      </c>
      <c r="B514" s="3">
        <v>1</v>
      </c>
    </row>
    <row r="515" spans="1:2" x14ac:dyDescent="0.2">
      <c r="A515" s="2" t="s">
        <v>4376</v>
      </c>
      <c r="B515" s="3">
        <v>1</v>
      </c>
    </row>
    <row r="516" spans="1:2" x14ac:dyDescent="0.2">
      <c r="A516" s="2" t="s">
        <v>4377</v>
      </c>
      <c r="B516" s="3">
        <v>1</v>
      </c>
    </row>
    <row r="517" spans="1:2" x14ac:dyDescent="0.2">
      <c r="A517" s="2" t="s">
        <v>4378</v>
      </c>
      <c r="B517" s="3">
        <v>1</v>
      </c>
    </row>
    <row r="518" spans="1:2" x14ac:dyDescent="0.2">
      <c r="A518" s="2" t="s">
        <v>4379</v>
      </c>
      <c r="B518" s="3">
        <v>1</v>
      </c>
    </row>
    <row r="519" spans="1:2" x14ac:dyDescent="0.2">
      <c r="A519" s="2" t="s">
        <v>4380</v>
      </c>
      <c r="B519" s="3">
        <v>1</v>
      </c>
    </row>
    <row r="520" spans="1:2" x14ac:dyDescent="0.2">
      <c r="A520" s="2" t="s">
        <v>4381</v>
      </c>
      <c r="B520" s="3">
        <v>1</v>
      </c>
    </row>
    <row r="521" spans="1:2" x14ac:dyDescent="0.2">
      <c r="A521" s="2" t="s">
        <v>4382</v>
      </c>
      <c r="B521" s="3">
        <v>1</v>
      </c>
    </row>
    <row r="522" spans="1:2" x14ac:dyDescent="0.2">
      <c r="A522" s="2" t="s">
        <v>4383</v>
      </c>
      <c r="B522" s="3">
        <v>1</v>
      </c>
    </row>
    <row r="523" spans="1:2" x14ac:dyDescent="0.2">
      <c r="A523" s="2" t="s">
        <v>4385</v>
      </c>
      <c r="B523" s="3">
        <v>1</v>
      </c>
    </row>
    <row r="524" spans="1:2" x14ac:dyDescent="0.2">
      <c r="A524" s="2" t="s">
        <v>4386</v>
      </c>
      <c r="B524" s="3">
        <v>1</v>
      </c>
    </row>
    <row r="525" spans="1:2" x14ac:dyDescent="0.2">
      <c r="A525" s="2" t="s">
        <v>4387</v>
      </c>
      <c r="B525" s="3">
        <v>1</v>
      </c>
    </row>
    <row r="526" spans="1:2" x14ac:dyDescent="0.2">
      <c r="A526" s="2" t="s">
        <v>4389</v>
      </c>
      <c r="B526" s="3">
        <v>1</v>
      </c>
    </row>
    <row r="527" spans="1:2" x14ac:dyDescent="0.2">
      <c r="A527" s="2" t="s">
        <v>4390</v>
      </c>
      <c r="B527" s="3">
        <v>1</v>
      </c>
    </row>
    <row r="528" spans="1:2" x14ac:dyDescent="0.2">
      <c r="A528" s="2" t="s">
        <v>4391</v>
      </c>
      <c r="B528" s="3">
        <v>1</v>
      </c>
    </row>
    <row r="529" spans="1:2" x14ac:dyDescent="0.2">
      <c r="A529" s="2" t="s">
        <v>4392</v>
      </c>
      <c r="B529" s="3">
        <v>1</v>
      </c>
    </row>
    <row r="530" spans="1:2" x14ac:dyDescent="0.2">
      <c r="A530" s="2" t="s">
        <v>4393</v>
      </c>
      <c r="B530" s="3">
        <v>1</v>
      </c>
    </row>
    <row r="531" spans="1:2" x14ac:dyDescent="0.2">
      <c r="A531" s="2" t="s">
        <v>4394</v>
      </c>
      <c r="B531" s="3">
        <v>1</v>
      </c>
    </row>
    <row r="532" spans="1:2" x14ac:dyDescent="0.2">
      <c r="A532" s="2" t="s">
        <v>4395</v>
      </c>
      <c r="B532" s="3">
        <v>1</v>
      </c>
    </row>
    <row r="533" spans="1:2" x14ac:dyDescent="0.2">
      <c r="A533" s="2" t="s">
        <v>4396</v>
      </c>
      <c r="B533" s="3">
        <v>1</v>
      </c>
    </row>
    <row r="534" spans="1:2" x14ac:dyDescent="0.2">
      <c r="A534" s="2" t="s">
        <v>4397</v>
      </c>
      <c r="B534" s="3">
        <v>1</v>
      </c>
    </row>
    <row r="535" spans="1:2" x14ac:dyDescent="0.2">
      <c r="A535" s="2" t="s">
        <v>3204</v>
      </c>
      <c r="B535" s="3">
        <v>1</v>
      </c>
    </row>
    <row r="536" spans="1:2" x14ac:dyDescent="0.2">
      <c r="A536" s="2" t="s">
        <v>4398</v>
      </c>
      <c r="B536" s="3">
        <v>1</v>
      </c>
    </row>
    <row r="537" spans="1:2" x14ac:dyDescent="0.2">
      <c r="A537" s="2" t="s">
        <v>4399</v>
      </c>
      <c r="B537" s="3">
        <v>1</v>
      </c>
    </row>
    <row r="538" spans="1:2" x14ac:dyDescent="0.2">
      <c r="A538" s="2" t="s">
        <v>4400</v>
      </c>
      <c r="B538" s="3">
        <v>1</v>
      </c>
    </row>
    <row r="539" spans="1:2" x14ac:dyDescent="0.2">
      <c r="A539" s="2" t="s">
        <v>4403</v>
      </c>
      <c r="B539" s="3">
        <v>1</v>
      </c>
    </row>
    <row r="540" spans="1:2" x14ac:dyDescent="0.2">
      <c r="A540" s="2" t="s">
        <v>4404</v>
      </c>
      <c r="B540" s="3">
        <v>1</v>
      </c>
    </row>
    <row r="541" spans="1:2" x14ac:dyDescent="0.2">
      <c r="A541" s="2" t="s">
        <v>4405</v>
      </c>
      <c r="B541" s="3">
        <v>1</v>
      </c>
    </row>
    <row r="542" spans="1:2" x14ac:dyDescent="0.2">
      <c r="A542" s="2" t="s">
        <v>782</v>
      </c>
      <c r="B542" s="3">
        <v>1</v>
      </c>
    </row>
    <row r="543" spans="1:2" x14ac:dyDescent="0.2">
      <c r="A543" s="2" t="s">
        <v>4406</v>
      </c>
      <c r="B543" s="3">
        <v>1</v>
      </c>
    </row>
    <row r="544" spans="1:2" x14ac:dyDescent="0.2">
      <c r="A544" s="2" t="s">
        <v>4407</v>
      </c>
      <c r="B544" s="3">
        <v>1</v>
      </c>
    </row>
    <row r="545" spans="1:2" x14ac:dyDescent="0.2">
      <c r="A545" s="2" t="s">
        <v>4408</v>
      </c>
      <c r="B545" s="3">
        <v>1</v>
      </c>
    </row>
    <row r="546" spans="1:2" x14ac:dyDescent="0.2">
      <c r="A546" s="2" t="s">
        <v>4409</v>
      </c>
      <c r="B546" s="3">
        <v>1</v>
      </c>
    </row>
    <row r="547" spans="1:2" x14ac:dyDescent="0.2">
      <c r="A547" s="2" t="s">
        <v>4410</v>
      </c>
      <c r="B547" s="3">
        <v>1</v>
      </c>
    </row>
    <row r="548" spans="1:2" x14ac:dyDescent="0.2">
      <c r="A548" s="2" t="s">
        <v>4411</v>
      </c>
      <c r="B548" s="3">
        <v>1</v>
      </c>
    </row>
    <row r="549" spans="1:2" x14ac:dyDescent="0.2">
      <c r="A549" s="2" t="s">
        <v>4412</v>
      </c>
      <c r="B549" s="3">
        <v>1</v>
      </c>
    </row>
    <row r="550" spans="1:2" x14ac:dyDescent="0.2">
      <c r="A550" s="2" t="s">
        <v>4413</v>
      </c>
      <c r="B550" s="3">
        <v>1</v>
      </c>
    </row>
    <row r="551" spans="1:2" x14ac:dyDescent="0.2">
      <c r="A551" s="2" t="s">
        <v>4414</v>
      </c>
      <c r="B551" s="3">
        <v>1</v>
      </c>
    </row>
    <row r="552" spans="1:2" x14ac:dyDescent="0.2">
      <c r="A552" s="2" t="s">
        <v>4415</v>
      </c>
      <c r="B552" s="3">
        <v>1</v>
      </c>
    </row>
    <row r="553" spans="1:2" x14ac:dyDescent="0.2">
      <c r="A553" s="2" t="s">
        <v>4417</v>
      </c>
      <c r="B553" s="3">
        <v>1</v>
      </c>
    </row>
    <row r="554" spans="1:2" x14ac:dyDescent="0.2">
      <c r="A554" s="2" t="s">
        <v>4418</v>
      </c>
      <c r="B554" s="3">
        <v>1</v>
      </c>
    </row>
    <row r="555" spans="1:2" x14ac:dyDescent="0.2">
      <c r="A555" s="2" t="s">
        <v>4419</v>
      </c>
      <c r="B555" s="3">
        <v>1</v>
      </c>
    </row>
    <row r="556" spans="1:2" x14ac:dyDescent="0.2">
      <c r="A556" s="2" t="s">
        <v>4423</v>
      </c>
      <c r="B556" s="3">
        <v>1</v>
      </c>
    </row>
    <row r="557" spans="1:2" x14ac:dyDescent="0.2">
      <c r="A557" s="2" t="s">
        <v>4424</v>
      </c>
      <c r="B557" s="3">
        <v>1</v>
      </c>
    </row>
    <row r="558" spans="1:2" x14ac:dyDescent="0.2">
      <c r="A558" s="2" t="s">
        <v>4427</v>
      </c>
      <c r="B558" s="3">
        <v>1</v>
      </c>
    </row>
    <row r="559" spans="1:2" x14ac:dyDescent="0.2">
      <c r="A559" s="2" t="s">
        <v>3224</v>
      </c>
      <c r="B559" s="3">
        <v>1</v>
      </c>
    </row>
    <row r="560" spans="1:2" x14ac:dyDescent="0.2">
      <c r="A560" s="2" t="s">
        <v>4429</v>
      </c>
      <c r="B560" s="3">
        <v>1</v>
      </c>
    </row>
    <row r="561" spans="1:2" x14ac:dyDescent="0.2">
      <c r="A561" s="2" t="s">
        <v>4430</v>
      </c>
      <c r="B561" s="3">
        <v>1</v>
      </c>
    </row>
    <row r="562" spans="1:2" x14ac:dyDescent="0.2">
      <c r="A562" s="2" t="s">
        <v>4431</v>
      </c>
      <c r="B562" s="3">
        <v>1</v>
      </c>
    </row>
    <row r="563" spans="1:2" x14ac:dyDescent="0.2">
      <c r="A563" s="2" t="s">
        <v>4432</v>
      </c>
      <c r="B563" s="3">
        <v>1</v>
      </c>
    </row>
    <row r="564" spans="1:2" x14ac:dyDescent="0.2">
      <c r="A564" s="2" t="s">
        <v>4434</v>
      </c>
      <c r="B564" s="3">
        <v>1</v>
      </c>
    </row>
    <row r="565" spans="1:2" x14ac:dyDescent="0.2">
      <c r="A565" s="2" t="s">
        <v>4435</v>
      </c>
      <c r="B565" s="3">
        <v>1</v>
      </c>
    </row>
    <row r="566" spans="1:2" x14ac:dyDescent="0.2">
      <c r="A566" s="2" t="s">
        <v>4436</v>
      </c>
      <c r="B566" s="3">
        <v>1</v>
      </c>
    </row>
    <row r="567" spans="1:2" x14ac:dyDescent="0.2">
      <c r="A567" s="2" t="s">
        <v>4438</v>
      </c>
      <c r="B567" s="3">
        <v>1</v>
      </c>
    </row>
    <row r="568" spans="1:2" x14ac:dyDescent="0.2">
      <c r="A568" s="2" t="s">
        <v>2709</v>
      </c>
      <c r="B568" s="3">
        <v>1</v>
      </c>
    </row>
    <row r="569" spans="1:2" x14ac:dyDescent="0.2">
      <c r="A569" s="2" t="s">
        <v>4441</v>
      </c>
      <c r="B569" s="3">
        <v>1</v>
      </c>
    </row>
    <row r="570" spans="1:2" x14ac:dyDescent="0.2">
      <c r="A570" s="2" t="s">
        <v>4442</v>
      </c>
      <c r="B570" s="3">
        <v>1</v>
      </c>
    </row>
    <row r="571" spans="1:2" x14ac:dyDescent="0.2">
      <c r="A571" s="2" t="s">
        <v>4443</v>
      </c>
      <c r="B571" s="3">
        <v>1</v>
      </c>
    </row>
    <row r="572" spans="1:2" x14ac:dyDescent="0.2">
      <c r="A572" s="2" t="s">
        <v>4445</v>
      </c>
      <c r="B572" s="3">
        <v>1</v>
      </c>
    </row>
    <row r="573" spans="1:2" x14ac:dyDescent="0.2">
      <c r="A573" s="2" t="s">
        <v>4446</v>
      </c>
      <c r="B573" s="3">
        <v>1</v>
      </c>
    </row>
    <row r="574" spans="1:2" x14ac:dyDescent="0.2">
      <c r="A574" s="2" t="s">
        <v>4448</v>
      </c>
      <c r="B574" s="3">
        <v>1</v>
      </c>
    </row>
    <row r="575" spans="1:2" x14ac:dyDescent="0.2">
      <c r="A575" s="2" t="s">
        <v>4449</v>
      </c>
      <c r="B575" s="3">
        <v>1</v>
      </c>
    </row>
    <row r="576" spans="1:2" x14ac:dyDescent="0.2">
      <c r="A576" s="2" t="s">
        <v>4450</v>
      </c>
      <c r="B576" s="3">
        <v>1</v>
      </c>
    </row>
    <row r="577" spans="1:2" x14ac:dyDescent="0.2">
      <c r="A577" s="2" t="s">
        <v>4451</v>
      </c>
      <c r="B577" s="3">
        <v>1</v>
      </c>
    </row>
    <row r="578" spans="1:2" x14ac:dyDescent="0.2">
      <c r="A578" s="2" t="s">
        <v>4452</v>
      </c>
      <c r="B578" s="3">
        <v>1</v>
      </c>
    </row>
    <row r="579" spans="1:2" x14ac:dyDescent="0.2">
      <c r="A579" s="2" t="s">
        <v>4453</v>
      </c>
      <c r="B579" s="3">
        <v>1</v>
      </c>
    </row>
    <row r="580" spans="1:2" x14ac:dyDescent="0.2">
      <c r="A580" s="2" t="s">
        <v>4454</v>
      </c>
      <c r="B580" s="3">
        <v>1</v>
      </c>
    </row>
    <row r="581" spans="1:2" x14ac:dyDescent="0.2">
      <c r="A581" s="2" t="s">
        <v>4455</v>
      </c>
      <c r="B581" s="3">
        <v>1</v>
      </c>
    </row>
    <row r="582" spans="1:2" x14ac:dyDescent="0.2">
      <c r="A582" s="2" t="s">
        <v>4456</v>
      </c>
      <c r="B582" s="3">
        <v>1</v>
      </c>
    </row>
    <row r="583" spans="1:2" x14ac:dyDescent="0.2">
      <c r="A583" s="2" t="s">
        <v>4457</v>
      </c>
      <c r="B583" s="3">
        <v>1</v>
      </c>
    </row>
    <row r="584" spans="1:2" x14ac:dyDescent="0.2">
      <c r="A584" s="2" t="s">
        <v>4459</v>
      </c>
      <c r="B584" s="3">
        <v>1</v>
      </c>
    </row>
    <row r="585" spans="1:2" x14ac:dyDescent="0.2">
      <c r="A585" s="2" t="s">
        <v>4460</v>
      </c>
      <c r="B585" s="3">
        <v>1</v>
      </c>
    </row>
    <row r="586" spans="1:2" x14ac:dyDescent="0.2">
      <c r="A586" s="2" t="s">
        <v>4461</v>
      </c>
      <c r="B586" s="3">
        <v>1</v>
      </c>
    </row>
    <row r="587" spans="1:2" x14ac:dyDescent="0.2">
      <c r="A587" s="2" t="s">
        <v>4462</v>
      </c>
      <c r="B587" s="3">
        <v>1</v>
      </c>
    </row>
    <row r="588" spans="1:2" x14ac:dyDescent="0.2">
      <c r="A588" s="2" t="s">
        <v>4463</v>
      </c>
      <c r="B588" s="3">
        <v>1</v>
      </c>
    </row>
    <row r="589" spans="1:2" x14ac:dyDescent="0.2">
      <c r="A589" s="2" t="s">
        <v>4464</v>
      </c>
      <c r="B589" s="3">
        <v>1</v>
      </c>
    </row>
    <row r="590" spans="1:2" x14ac:dyDescent="0.2">
      <c r="A590" s="2" t="s">
        <v>2422</v>
      </c>
      <c r="B590" s="3">
        <v>1</v>
      </c>
    </row>
    <row r="591" spans="1:2" x14ac:dyDescent="0.2">
      <c r="A591" s="2" t="s">
        <v>4466</v>
      </c>
      <c r="B591" s="3">
        <v>1</v>
      </c>
    </row>
    <row r="592" spans="1:2" x14ac:dyDescent="0.2">
      <c r="A592" s="2" t="s">
        <v>4467</v>
      </c>
      <c r="B592" s="3">
        <v>1</v>
      </c>
    </row>
    <row r="593" spans="1:2" x14ac:dyDescent="0.2">
      <c r="A593" s="2" t="s">
        <v>4468</v>
      </c>
      <c r="B593" s="3">
        <v>1</v>
      </c>
    </row>
    <row r="594" spans="1:2" x14ac:dyDescent="0.2">
      <c r="A594" s="2" t="s">
        <v>4469</v>
      </c>
      <c r="B594" s="3">
        <v>1</v>
      </c>
    </row>
    <row r="595" spans="1:2" x14ac:dyDescent="0.2">
      <c r="A595" s="2" t="s">
        <v>465</v>
      </c>
      <c r="B595" s="3">
        <v>1</v>
      </c>
    </row>
    <row r="596" spans="1:2" x14ac:dyDescent="0.2">
      <c r="A596" s="2" t="s">
        <v>4470</v>
      </c>
      <c r="B596" s="3">
        <v>1</v>
      </c>
    </row>
    <row r="597" spans="1:2" x14ac:dyDescent="0.2">
      <c r="A597" s="2" t="s">
        <v>4471</v>
      </c>
      <c r="B597" s="3">
        <v>1</v>
      </c>
    </row>
    <row r="598" spans="1:2" x14ac:dyDescent="0.2">
      <c r="A598" s="2" t="s">
        <v>4472</v>
      </c>
      <c r="B598" s="3">
        <v>1</v>
      </c>
    </row>
    <row r="599" spans="1:2" x14ac:dyDescent="0.2">
      <c r="A599" s="2" t="s">
        <v>4473</v>
      </c>
      <c r="B599" s="3">
        <v>1</v>
      </c>
    </row>
    <row r="600" spans="1:2" x14ac:dyDescent="0.2">
      <c r="A600" s="2" t="s">
        <v>3251</v>
      </c>
      <c r="B600" s="3">
        <v>1</v>
      </c>
    </row>
    <row r="601" spans="1:2" x14ac:dyDescent="0.2">
      <c r="A601" s="2" t="s">
        <v>4474</v>
      </c>
      <c r="B601" s="3">
        <v>1</v>
      </c>
    </row>
    <row r="602" spans="1:2" x14ac:dyDescent="0.2">
      <c r="A602" s="2" t="s">
        <v>4475</v>
      </c>
      <c r="B602" s="3">
        <v>1</v>
      </c>
    </row>
    <row r="603" spans="1:2" x14ac:dyDescent="0.2">
      <c r="A603" s="2" t="s">
        <v>4476</v>
      </c>
      <c r="B603" s="3">
        <v>1</v>
      </c>
    </row>
    <row r="604" spans="1:2" x14ac:dyDescent="0.2">
      <c r="A604" s="2" t="s">
        <v>4478</v>
      </c>
      <c r="B604" s="3">
        <v>1</v>
      </c>
    </row>
    <row r="605" spans="1:2" x14ac:dyDescent="0.2">
      <c r="A605" s="2" t="s">
        <v>4479</v>
      </c>
      <c r="B605" s="3">
        <v>1</v>
      </c>
    </row>
    <row r="606" spans="1:2" x14ac:dyDescent="0.2">
      <c r="A606" s="2" t="s">
        <v>4480</v>
      </c>
      <c r="B606" s="3">
        <v>1</v>
      </c>
    </row>
    <row r="607" spans="1:2" x14ac:dyDescent="0.2">
      <c r="A607" s="2" t="s">
        <v>2735</v>
      </c>
      <c r="B607" s="3">
        <v>1</v>
      </c>
    </row>
    <row r="608" spans="1:2" x14ac:dyDescent="0.2">
      <c r="A608" s="2" t="s">
        <v>4481</v>
      </c>
      <c r="B608" s="3">
        <v>1</v>
      </c>
    </row>
    <row r="609" spans="1:2" x14ac:dyDescent="0.2">
      <c r="A609" s="2" t="s">
        <v>4482</v>
      </c>
      <c r="B609" s="3">
        <v>1</v>
      </c>
    </row>
    <row r="610" spans="1:2" x14ac:dyDescent="0.2">
      <c r="A610" s="2" t="s">
        <v>3261</v>
      </c>
      <c r="B610" s="3">
        <v>1</v>
      </c>
    </row>
    <row r="611" spans="1:2" x14ac:dyDescent="0.2">
      <c r="A611" s="2" t="s">
        <v>4483</v>
      </c>
      <c r="B611" s="3">
        <v>1</v>
      </c>
    </row>
    <row r="612" spans="1:2" x14ac:dyDescent="0.2">
      <c r="A612" s="2" t="s">
        <v>4484</v>
      </c>
      <c r="B612" s="3">
        <v>1</v>
      </c>
    </row>
    <row r="613" spans="1:2" x14ac:dyDescent="0.2">
      <c r="A613" s="2" t="s">
        <v>4485</v>
      </c>
      <c r="B613" s="3">
        <v>1</v>
      </c>
    </row>
    <row r="614" spans="1:2" x14ac:dyDescent="0.2">
      <c r="A614" s="2" t="s">
        <v>4487</v>
      </c>
      <c r="B614" s="3">
        <v>1</v>
      </c>
    </row>
    <row r="615" spans="1:2" x14ac:dyDescent="0.2">
      <c r="A615" s="2" t="s">
        <v>4488</v>
      </c>
      <c r="B615" s="3">
        <v>1</v>
      </c>
    </row>
    <row r="616" spans="1:2" x14ac:dyDescent="0.2">
      <c r="A616" s="2" t="s">
        <v>4489</v>
      </c>
      <c r="B616" s="3">
        <v>1</v>
      </c>
    </row>
    <row r="617" spans="1:2" x14ac:dyDescent="0.2">
      <c r="A617" s="2" t="s">
        <v>4490</v>
      </c>
      <c r="B617" s="3">
        <v>1</v>
      </c>
    </row>
    <row r="618" spans="1:2" x14ac:dyDescent="0.2">
      <c r="A618" s="2" t="s">
        <v>4491</v>
      </c>
      <c r="B618" s="3">
        <v>1</v>
      </c>
    </row>
    <row r="619" spans="1:2" x14ac:dyDescent="0.2">
      <c r="A619" s="2" t="s">
        <v>4492</v>
      </c>
      <c r="B619" s="3">
        <v>1</v>
      </c>
    </row>
    <row r="620" spans="1:2" x14ac:dyDescent="0.2">
      <c r="A620" s="2" t="s">
        <v>4493</v>
      </c>
      <c r="B620" s="3">
        <v>1</v>
      </c>
    </row>
    <row r="621" spans="1:2" x14ac:dyDescent="0.2">
      <c r="A621" s="2" t="s">
        <v>4495</v>
      </c>
      <c r="B621" s="3">
        <v>1</v>
      </c>
    </row>
    <row r="622" spans="1:2" x14ac:dyDescent="0.2">
      <c r="A622" s="2" t="s">
        <v>4496</v>
      </c>
      <c r="B622" s="3">
        <v>1</v>
      </c>
    </row>
    <row r="623" spans="1:2" x14ac:dyDescent="0.2">
      <c r="A623" s="2" t="s">
        <v>4497</v>
      </c>
      <c r="B623" s="3">
        <v>1</v>
      </c>
    </row>
    <row r="624" spans="1:2" x14ac:dyDescent="0.2">
      <c r="A624" s="2" t="s">
        <v>4498</v>
      </c>
      <c r="B624" s="3">
        <v>1</v>
      </c>
    </row>
    <row r="625" spans="1:2" x14ac:dyDescent="0.2">
      <c r="A625" s="2" t="s">
        <v>4499</v>
      </c>
      <c r="B625" s="3">
        <v>1</v>
      </c>
    </row>
    <row r="626" spans="1:2" x14ac:dyDescent="0.2">
      <c r="A626" s="2" t="s">
        <v>4500</v>
      </c>
      <c r="B626" s="3">
        <v>1</v>
      </c>
    </row>
    <row r="627" spans="1:2" x14ac:dyDescent="0.2">
      <c r="A627" s="2" t="s">
        <v>4501</v>
      </c>
      <c r="B627" s="3">
        <v>1</v>
      </c>
    </row>
    <row r="628" spans="1:2" x14ac:dyDescent="0.2">
      <c r="A628" s="2" t="s">
        <v>4502</v>
      </c>
      <c r="B628" s="3">
        <v>1</v>
      </c>
    </row>
    <row r="629" spans="1:2" x14ac:dyDescent="0.2">
      <c r="A629" s="2" t="s">
        <v>4505</v>
      </c>
      <c r="B629" s="3">
        <v>1</v>
      </c>
    </row>
    <row r="630" spans="1:2" x14ac:dyDescent="0.2">
      <c r="A630" s="2" t="s">
        <v>4506</v>
      </c>
      <c r="B630" s="3">
        <v>1</v>
      </c>
    </row>
    <row r="631" spans="1:2" x14ac:dyDescent="0.2">
      <c r="A631" s="2" t="s">
        <v>4507</v>
      </c>
      <c r="B631" s="3">
        <v>1</v>
      </c>
    </row>
    <row r="632" spans="1:2" x14ac:dyDescent="0.2">
      <c r="A632" s="2" t="s">
        <v>3276</v>
      </c>
      <c r="B632" s="3">
        <v>1</v>
      </c>
    </row>
    <row r="633" spans="1:2" x14ac:dyDescent="0.2">
      <c r="A633" s="2" t="s">
        <v>4509</v>
      </c>
      <c r="B633" s="3">
        <v>1</v>
      </c>
    </row>
    <row r="634" spans="1:2" x14ac:dyDescent="0.2">
      <c r="A634" s="2" t="s">
        <v>4510</v>
      </c>
      <c r="B634" s="3">
        <v>1</v>
      </c>
    </row>
    <row r="635" spans="1:2" x14ac:dyDescent="0.2">
      <c r="A635" s="2" t="s">
        <v>4511</v>
      </c>
      <c r="B635" s="3">
        <v>1</v>
      </c>
    </row>
    <row r="636" spans="1:2" x14ac:dyDescent="0.2">
      <c r="A636" s="2" t="s">
        <v>821</v>
      </c>
      <c r="B636" s="3">
        <v>1</v>
      </c>
    </row>
    <row r="637" spans="1:2" x14ac:dyDescent="0.2">
      <c r="A637" s="2" t="s">
        <v>4512</v>
      </c>
      <c r="B637" s="3">
        <v>1</v>
      </c>
    </row>
    <row r="638" spans="1:2" x14ac:dyDescent="0.2">
      <c r="A638" s="2" t="s">
        <v>4513</v>
      </c>
      <c r="B638" s="3">
        <v>1</v>
      </c>
    </row>
    <row r="639" spans="1:2" x14ac:dyDescent="0.2">
      <c r="A639" s="2" t="s">
        <v>4514</v>
      </c>
      <c r="B639" s="3">
        <v>1</v>
      </c>
    </row>
    <row r="640" spans="1:2" x14ac:dyDescent="0.2">
      <c r="A640" s="2" t="s">
        <v>4515</v>
      </c>
      <c r="B640" s="3">
        <v>1</v>
      </c>
    </row>
    <row r="641" spans="1:2" x14ac:dyDescent="0.2">
      <c r="A641" s="2" t="s">
        <v>4516</v>
      </c>
      <c r="B641" s="3">
        <v>1</v>
      </c>
    </row>
    <row r="642" spans="1:2" x14ac:dyDescent="0.2">
      <c r="A642" s="2" t="s">
        <v>4517</v>
      </c>
      <c r="B642" s="3">
        <v>1</v>
      </c>
    </row>
    <row r="643" spans="1:2" x14ac:dyDescent="0.2">
      <c r="A643" s="2" t="s">
        <v>4518</v>
      </c>
      <c r="B643" s="3">
        <v>1</v>
      </c>
    </row>
    <row r="644" spans="1:2" x14ac:dyDescent="0.2">
      <c r="A644" s="2" t="s">
        <v>4519</v>
      </c>
      <c r="B644" s="3">
        <v>1</v>
      </c>
    </row>
    <row r="645" spans="1:2" x14ac:dyDescent="0.2">
      <c r="A645" s="2" t="s">
        <v>4520</v>
      </c>
      <c r="B645" s="3">
        <v>1</v>
      </c>
    </row>
    <row r="646" spans="1:2" x14ac:dyDescent="0.2">
      <c r="A646" s="2" t="s">
        <v>4521</v>
      </c>
      <c r="B646" s="3">
        <v>1</v>
      </c>
    </row>
    <row r="647" spans="1:2" x14ac:dyDescent="0.2">
      <c r="A647" s="2" t="s">
        <v>4522</v>
      </c>
      <c r="B647" s="3">
        <v>1</v>
      </c>
    </row>
    <row r="648" spans="1:2" x14ac:dyDescent="0.2">
      <c r="A648" s="2" t="s">
        <v>4523</v>
      </c>
      <c r="B648" s="3">
        <v>1</v>
      </c>
    </row>
    <row r="649" spans="1:2" x14ac:dyDescent="0.2">
      <c r="A649" s="2" t="s">
        <v>4524</v>
      </c>
      <c r="B649" s="3">
        <v>1</v>
      </c>
    </row>
    <row r="650" spans="1:2" x14ac:dyDescent="0.2">
      <c r="A650" s="2" t="s">
        <v>4525</v>
      </c>
      <c r="B650" s="3">
        <v>1</v>
      </c>
    </row>
    <row r="651" spans="1:2" x14ac:dyDescent="0.2">
      <c r="A651" s="2" t="s">
        <v>4526</v>
      </c>
      <c r="B651" s="3">
        <v>1</v>
      </c>
    </row>
    <row r="652" spans="1:2" x14ac:dyDescent="0.2">
      <c r="A652" s="2" t="s">
        <v>4527</v>
      </c>
      <c r="B652" s="3">
        <v>1</v>
      </c>
    </row>
    <row r="653" spans="1:2" x14ac:dyDescent="0.2">
      <c r="A653" s="2" t="s">
        <v>4528</v>
      </c>
      <c r="B653" s="3">
        <v>1</v>
      </c>
    </row>
    <row r="654" spans="1:2" x14ac:dyDescent="0.2">
      <c r="A654" s="2" t="s">
        <v>4529</v>
      </c>
      <c r="B654" s="3">
        <v>1</v>
      </c>
    </row>
    <row r="655" spans="1:2" x14ac:dyDescent="0.2">
      <c r="A655" s="2" t="s">
        <v>4530</v>
      </c>
      <c r="B655" s="3">
        <v>1</v>
      </c>
    </row>
    <row r="656" spans="1:2" x14ac:dyDescent="0.2">
      <c r="A656" s="2" t="s">
        <v>2431</v>
      </c>
      <c r="B656" s="3">
        <v>1</v>
      </c>
    </row>
    <row r="657" spans="1:2" x14ac:dyDescent="0.2">
      <c r="A657" s="2" t="s">
        <v>4531</v>
      </c>
      <c r="B657" s="3">
        <v>1</v>
      </c>
    </row>
    <row r="658" spans="1:2" x14ac:dyDescent="0.2">
      <c r="A658" s="2" t="s">
        <v>4532</v>
      </c>
      <c r="B658" s="3">
        <v>1</v>
      </c>
    </row>
    <row r="659" spans="1:2" x14ac:dyDescent="0.2">
      <c r="A659" s="2" t="s">
        <v>4533</v>
      </c>
      <c r="B659" s="3">
        <v>1</v>
      </c>
    </row>
    <row r="660" spans="1:2" x14ac:dyDescent="0.2">
      <c r="A660" s="2" t="s">
        <v>4534</v>
      </c>
      <c r="B660" s="3">
        <v>1</v>
      </c>
    </row>
    <row r="661" spans="1:2" x14ac:dyDescent="0.2">
      <c r="A661" s="2" t="s">
        <v>4535</v>
      </c>
      <c r="B661" s="3">
        <v>1</v>
      </c>
    </row>
    <row r="662" spans="1:2" x14ac:dyDescent="0.2">
      <c r="A662" s="2" t="s">
        <v>4537</v>
      </c>
      <c r="B662" s="3">
        <v>1</v>
      </c>
    </row>
    <row r="663" spans="1:2" x14ac:dyDescent="0.2">
      <c r="A663" s="2" t="s">
        <v>4538</v>
      </c>
      <c r="B663" s="3">
        <v>1</v>
      </c>
    </row>
    <row r="664" spans="1:2" x14ac:dyDescent="0.2">
      <c r="A664" s="2" t="s">
        <v>4540</v>
      </c>
      <c r="B664" s="3">
        <v>1</v>
      </c>
    </row>
    <row r="665" spans="1:2" x14ac:dyDescent="0.2">
      <c r="A665" s="2" t="s">
        <v>4541</v>
      </c>
      <c r="B665" s="3">
        <v>1</v>
      </c>
    </row>
    <row r="666" spans="1:2" x14ac:dyDescent="0.2">
      <c r="A666" s="2" t="s">
        <v>4542</v>
      </c>
      <c r="B666" s="3">
        <v>1</v>
      </c>
    </row>
    <row r="667" spans="1:2" x14ac:dyDescent="0.2">
      <c r="A667" s="2" t="s">
        <v>4543</v>
      </c>
      <c r="B667" s="3">
        <v>1</v>
      </c>
    </row>
    <row r="668" spans="1:2" x14ac:dyDescent="0.2">
      <c r="A668" s="2" t="s">
        <v>4544</v>
      </c>
      <c r="B668" s="3">
        <v>1</v>
      </c>
    </row>
    <row r="669" spans="1:2" x14ac:dyDescent="0.2">
      <c r="A669" s="2" t="s">
        <v>4545</v>
      </c>
      <c r="B669" s="3">
        <v>1</v>
      </c>
    </row>
    <row r="670" spans="1:2" x14ac:dyDescent="0.2">
      <c r="A670" s="2" t="s">
        <v>4546</v>
      </c>
      <c r="B670" s="3">
        <v>1</v>
      </c>
    </row>
    <row r="671" spans="1:2" x14ac:dyDescent="0.2">
      <c r="A671" s="2" t="s">
        <v>4547</v>
      </c>
      <c r="B671" s="3">
        <v>1</v>
      </c>
    </row>
    <row r="672" spans="1:2" x14ac:dyDescent="0.2">
      <c r="A672" s="2" t="s">
        <v>4548</v>
      </c>
      <c r="B672" s="3">
        <v>1</v>
      </c>
    </row>
    <row r="673" spans="1:2" x14ac:dyDescent="0.2">
      <c r="A673" s="2" t="s">
        <v>4549</v>
      </c>
      <c r="B673" s="3">
        <v>1</v>
      </c>
    </row>
    <row r="674" spans="1:2" x14ac:dyDescent="0.2">
      <c r="A674" s="2" t="s">
        <v>4550</v>
      </c>
      <c r="B674" s="3">
        <v>1</v>
      </c>
    </row>
    <row r="675" spans="1:2" x14ac:dyDescent="0.2">
      <c r="A675" s="2" t="s">
        <v>4551</v>
      </c>
      <c r="B675" s="3">
        <v>1</v>
      </c>
    </row>
    <row r="676" spans="1:2" x14ac:dyDescent="0.2">
      <c r="A676" s="2" t="s">
        <v>4552</v>
      </c>
      <c r="B676" s="3">
        <v>1</v>
      </c>
    </row>
    <row r="677" spans="1:2" x14ac:dyDescent="0.2">
      <c r="A677" s="2" t="s">
        <v>4553</v>
      </c>
      <c r="B677" s="3">
        <v>1</v>
      </c>
    </row>
    <row r="678" spans="1:2" x14ac:dyDescent="0.2">
      <c r="A678" s="2" t="s">
        <v>4554</v>
      </c>
      <c r="B678" s="3">
        <v>1</v>
      </c>
    </row>
    <row r="679" spans="1:2" x14ac:dyDescent="0.2">
      <c r="A679" s="2" t="s">
        <v>4555</v>
      </c>
      <c r="B679" s="3">
        <v>1</v>
      </c>
    </row>
    <row r="680" spans="1:2" x14ac:dyDescent="0.2">
      <c r="A680" s="2" t="s">
        <v>4556</v>
      </c>
      <c r="B680" s="3">
        <v>1</v>
      </c>
    </row>
    <row r="681" spans="1:2" x14ac:dyDescent="0.2">
      <c r="A681" s="2" t="s">
        <v>4558</v>
      </c>
      <c r="B681" s="3">
        <v>1</v>
      </c>
    </row>
    <row r="682" spans="1:2" x14ac:dyDescent="0.2">
      <c r="A682" s="2" t="s">
        <v>4559</v>
      </c>
      <c r="B682" s="3">
        <v>1</v>
      </c>
    </row>
    <row r="683" spans="1:2" x14ac:dyDescent="0.2">
      <c r="A683" s="2" t="s">
        <v>4560</v>
      </c>
      <c r="B683" s="3">
        <v>1</v>
      </c>
    </row>
    <row r="684" spans="1:2" x14ac:dyDescent="0.2">
      <c r="A684" s="2" t="s">
        <v>4561</v>
      </c>
      <c r="B684" s="3">
        <v>1</v>
      </c>
    </row>
    <row r="685" spans="1:2" x14ac:dyDescent="0.2">
      <c r="A685" s="2" t="s">
        <v>4562</v>
      </c>
      <c r="B685" s="3">
        <v>1</v>
      </c>
    </row>
    <row r="686" spans="1:2" x14ac:dyDescent="0.2">
      <c r="A686" s="2" t="s">
        <v>4563</v>
      </c>
      <c r="B686" s="3">
        <v>1</v>
      </c>
    </row>
    <row r="687" spans="1:2" x14ac:dyDescent="0.2">
      <c r="A687" s="2" t="s">
        <v>4564</v>
      </c>
      <c r="B687" s="3">
        <v>1</v>
      </c>
    </row>
    <row r="688" spans="1:2" x14ac:dyDescent="0.2">
      <c r="A688" s="2" t="s">
        <v>4565</v>
      </c>
      <c r="B688" s="3">
        <v>1</v>
      </c>
    </row>
    <row r="689" spans="1:2" x14ac:dyDescent="0.2">
      <c r="A689" s="2" t="s">
        <v>3301</v>
      </c>
      <c r="B689" s="3">
        <v>1</v>
      </c>
    </row>
    <row r="690" spans="1:2" x14ac:dyDescent="0.2">
      <c r="A690" s="2" t="s">
        <v>4566</v>
      </c>
      <c r="B690" s="3">
        <v>1</v>
      </c>
    </row>
    <row r="691" spans="1:2" x14ac:dyDescent="0.2">
      <c r="A691" s="2" t="s">
        <v>4567</v>
      </c>
      <c r="B691" s="3">
        <v>1</v>
      </c>
    </row>
    <row r="692" spans="1:2" x14ac:dyDescent="0.2">
      <c r="A692" s="2" t="s">
        <v>4570</v>
      </c>
      <c r="B692" s="3">
        <v>1</v>
      </c>
    </row>
    <row r="693" spans="1:2" x14ac:dyDescent="0.2">
      <c r="A693" s="2" t="s">
        <v>2075</v>
      </c>
      <c r="B693" s="3">
        <v>1</v>
      </c>
    </row>
    <row r="694" spans="1:2" x14ac:dyDescent="0.2">
      <c r="A694" s="2" t="s">
        <v>4571</v>
      </c>
      <c r="B694" s="3">
        <v>1</v>
      </c>
    </row>
    <row r="695" spans="1:2" x14ac:dyDescent="0.2">
      <c r="A695" s="2" t="s">
        <v>4572</v>
      </c>
      <c r="B695" s="3">
        <v>1</v>
      </c>
    </row>
    <row r="696" spans="1:2" x14ac:dyDescent="0.2">
      <c r="A696" s="2" t="s">
        <v>4573</v>
      </c>
      <c r="B696" s="3">
        <v>1</v>
      </c>
    </row>
    <row r="697" spans="1:2" x14ac:dyDescent="0.2">
      <c r="A697" s="2" t="s">
        <v>2775</v>
      </c>
      <c r="B697" s="3">
        <v>1</v>
      </c>
    </row>
    <row r="698" spans="1:2" x14ac:dyDescent="0.2">
      <c r="A698" s="2" t="s">
        <v>4576</v>
      </c>
      <c r="B698" s="3">
        <v>1</v>
      </c>
    </row>
    <row r="699" spans="1:2" x14ac:dyDescent="0.2">
      <c r="A699" s="2" t="s">
        <v>4577</v>
      </c>
      <c r="B699" s="3">
        <v>1</v>
      </c>
    </row>
    <row r="700" spans="1:2" x14ac:dyDescent="0.2">
      <c r="A700" s="2" t="s">
        <v>4580</v>
      </c>
      <c r="B700" s="3">
        <v>1</v>
      </c>
    </row>
    <row r="701" spans="1:2" x14ac:dyDescent="0.2">
      <c r="A701" s="2" t="s">
        <v>849</v>
      </c>
      <c r="B701" s="3">
        <v>1</v>
      </c>
    </row>
    <row r="702" spans="1:2" x14ac:dyDescent="0.2">
      <c r="A702" s="2" t="s">
        <v>2084</v>
      </c>
      <c r="B702" s="3">
        <v>1</v>
      </c>
    </row>
    <row r="703" spans="1:2" x14ac:dyDescent="0.2">
      <c r="A703" s="2" t="s">
        <v>4582</v>
      </c>
      <c r="B703" s="3">
        <v>1</v>
      </c>
    </row>
    <row r="704" spans="1:2" x14ac:dyDescent="0.2">
      <c r="A704" s="2" t="s">
        <v>4583</v>
      </c>
      <c r="B704" s="3">
        <v>1</v>
      </c>
    </row>
    <row r="705" spans="1:2" x14ac:dyDescent="0.2">
      <c r="A705" s="2" t="s">
        <v>4584</v>
      </c>
      <c r="B705" s="3">
        <v>1</v>
      </c>
    </row>
    <row r="706" spans="1:2" x14ac:dyDescent="0.2">
      <c r="A706" s="2" t="s">
        <v>4585</v>
      </c>
      <c r="B706" s="3">
        <v>1</v>
      </c>
    </row>
    <row r="707" spans="1:2" x14ac:dyDescent="0.2">
      <c r="A707" s="2" t="s">
        <v>4586</v>
      </c>
      <c r="B707" s="3">
        <v>1</v>
      </c>
    </row>
    <row r="708" spans="1:2" x14ac:dyDescent="0.2">
      <c r="A708" s="2" t="s">
        <v>4587</v>
      </c>
      <c r="B708" s="3">
        <v>1</v>
      </c>
    </row>
    <row r="709" spans="1:2" x14ac:dyDescent="0.2">
      <c r="A709" s="2" t="s">
        <v>4588</v>
      </c>
      <c r="B709" s="3">
        <v>1</v>
      </c>
    </row>
    <row r="710" spans="1:2" x14ac:dyDescent="0.2">
      <c r="A710" s="2" t="s">
        <v>4590</v>
      </c>
      <c r="B710" s="3">
        <v>1</v>
      </c>
    </row>
    <row r="711" spans="1:2" x14ac:dyDescent="0.2">
      <c r="A711" s="2" t="s">
        <v>4591</v>
      </c>
      <c r="B711" s="3">
        <v>1</v>
      </c>
    </row>
    <row r="712" spans="1:2" x14ac:dyDescent="0.2">
      <c r="A712" s="2" t="s">
        <v>4592</v>
      </c>
      <c r="B712" s="3">
        <v>1</v>
      </c>
    </row>
    <row r="713" spans="1:2" x14ac:dyDescent="0.2">
      <c r="A713" s="2" t="s">
        <v>4593</v>
      </c>
      <c r="B713" s="3">
        <v>1</v>
      </c>
    </row>
    <row r="714" spans="1:2" x14ac:dyDescent="0.2">
      <c r="A714" s="2" t="s">
        <v>282</v>
      </c>
      <c r="B714" s="3">
        <v>1</v>
      </c>
    </row>
    <row r="715" spans="1:2" x14ac:dyDescent="0.2">
      <c r="A715" s="2" t="s">
        <v>4594</v>
      </c>
      <c r="B715" s="3">
        <v>1</v>
      </c>
    </row>
    <row r="716" spans="1:2" x14ac:dyDescent="0.2">
      <c r="A716" s="2" t="s">
        <v>4595</v>
      </c>
      <c r="B716" s="3">
        <v>1</v>
      </c>
    </row>
    <row r="717" spans="1:2" x14ac:dyDescent="0.2">
      <c r="A717" s="2" t="s">
        <v>4596</v>
      </c>
      <c r="B717" s="3">
        <v>1</v>
      </c>
    </row>
    <row r="718" spans="1:2" x14ac:dyDescent="0.2">
      <c r="A718" s="2" t="s">
        <v>4597</v>
      </c>
      <c r="B718" s="3">
        <v>1</v>
      </c>
    </row>
    <row r="719" spans="1:2" x14ac:dyDescent="0.2">
      <c r="A719" s="2" t="s">
        <v>4598</v>
      </c>
      <c r="B719" s="3">
        <v>1</v>
      </c>
    </row>
    <row r="720" spans="1:2" x14ac:dyDescent="0.2">
      <c r="A720" s="2" t="s">
        <v>4599</v>
      </c>
      <c r="B720" s="3">
        <v>1</v>
      </c>
    </row>
    <row r="721" spans="1:2" x14ac:dyDescent="0.2">
      <c r="A721" s="2" t="s">
        <v>4600</v>
      </c>
      <c r="B721" s="3">
        <v>1</v>
      </c>
    </row>
    <row r="722" spans="1:2" x14ac:dyDescent="0.2">
      <c r="A722" s="2" t="s">
        <v>4601</v>
      </c>
      <c r="B722" s="3">
        <v>1</v>
      </c>
    </row>
    <row r="723" spans="1:2" x14ac:dyDescent="0.2">
      <c r="A723" s="2" t="s">
        <v>4603</v>
      </c>
      <c r="B723" s="3">
        <v>1</v>
      </c>
    </row>
    <row r="724" spans="1:2" x14ac:dyDescent="0.2">
      <c r="A724" s="2" t="s">
        <v>4604</v>
      </c>
      <c r="B724" s="3">
        <v>1</v>
      </c>
    </row>
    <row r="725" spans="1:2" x14ac:dyDescent="0.2">
      <c r="A725" s="2" t="s">
        <v>4605</v>
      </c>
      <c r="B725" s="3">
        <v>1</v>
      </c>
    </row>
    <row r="726" spans="1:2" x14ac:dyDescent="0.2">
      <c r="A726" s="2" t="s">
        <v>4606</v>
      </c>
      <c r="B726" s="3">
        <v>1</v>
      </c>
    </row>
    <row r="727" spans="1:2" x14ac:dyDescent="0.2">
      <c r="A727" s="2" t="s">
        <v>4607</v>
      </c>
      <c r="B727" s="3">
        <v>1</v>
      </c>
    </row>
    <row r="728" spans="1:2" x14ac:dyDescent="0.2">
      <c r="A728" s="2" t="s">
        <v>4608</v>
      </c>
      <c r="B728" s="3">
        <v>1</v>
      </c>
    </row>
    <row r="729" spans="1:2" x14ac:dyDescent="0.2">
      <c r="A729" s="2" t="s">
        <v>4609</v>
      </c>
      <c r="B729" s="3">
        <v>1</v>
      </c>
    </row>
    <row r="730" spans="1:2" x14ac:dyDescent="0.2">
      <c r="A730" s="2" t="s">
        <v>4610</v>
      </c>
      <c r="B730" s="3">
        <v>1</v>
      </c>
    </row>
    <row r="731" spans="1:2" x14ac:dyDescent="0.2">
      <c r="A731" s="2" t="s">
        <v>4611</v>
      </c>
      <c r="B731" s="3">
        <v>1</v>
      </c>
    </row>
    <row r="732" spans="1:2" x14ac:dyDescent="0.2">
      <c r="A732" s="2" t="s">
        <v>4612</v>
      </c>
      <c r="B732" s="3">
        <v>1</v>
      </c>
    </row>
    <row r="733" spans="1:2" x14ac:dyDescent="0.2">
      <c r="A733" s="2" t="s">
        <v>4613</v>
      </c>
      <c r="B733" s="3">
        <v>1</v>
      </c>
    </row>
    <row r="734" spans="1:2" x14ac:dyDescent="0.2">
      <c r="A734" s="2" t="s">
        <v>2448</v>
      </c>
      <c r="B734" s="3">
        <v>1</v>
      </c>
    </row>
    <row r="735" spans="1:2" x14ac:dyDescent="0.2">
      <c r="A735" s="2" t="s">
        <v>4615</v>
      </c>
      <c r="B735" s="3">
        <v>1</v>
      </c>
    </row>
    <row r="736" spans="1:2" x14ac:dyDescent="0.2">
      <c r="A736" s="2" t="s">
        <v>4616</v>
      </c>
      <c r="B736" s="3">
        <v>1</v>
      </c>
    </row>
    <row r="737" spans="1:2" x14ac:dyDescent="0.2">
      <c r="A737" s="2" t="s">
        <v>4617</v>
      </c>
      <c r="B737" s="3">
        <v>1</v>
      </c>
    </row>
    <row r="738" spans="1:2" x14ac:dyDescent="0.2">
      <c r="A738" s="2" t="s">
        <v>2792</v>
      </c>
      <c r="B738" s="3">
        <v>1</v>
      </c>
    </row>
    <row r="739" spans="1:2" x14ac:dyDescent="0.2">
      <c r="A739" s="2" t="s">
        <v>4618</v>
      </c>
      <c r="B739" s="3">
        <v>1</v>
      </c>
    </row>
    <row r="740" spans="1:2" x14ac:dyDescent="0.2">
      <c r="A740" s="2" t="s">
        <v>4619</v>
      </c>
      <c r="B740" s="3">
        <v>1</v>
      </c>
    </row>
    <row r="741" spans="1:2" x14ac:dyDescent="0.2">
      <c r="A741" s="2" t="s">
        <v>4620</v>
      </c>
      <c r="B741" s="3">
        <v>1</v>
      </c>
    </row>
    <row r="742" spans="1:2" x14ac:dyDescent="0.2">
      <c r="A742" s="2" t="s">
        <v>4622</v>
      </c>
      <c r="B742" s="3">
        <v>1</v>
      </c>
    </row>
    <row r="743" spans="1:2" x14ac:dyDescent="0.2">
      <c r="A743" s="2" t="s">
        <v>4623</v>
      </c>
      <c r="B743" s="3">
        <v>1</v>
      </c>
    </row>
    <row r="744" spans="1:2" x14ac:dyDescent="0.2">
      <c r="A744" s="2" t="s">
        <v>4624</v>
      </c>
      <c r="B744" s="3">
        <v>1</v>
      </c>
    </row>
    <row r="745" spans="1:2" x14ac:dyDescent="0.2">
      <c r="A745" s="2" t="s">
        <v>4625</v>
      </c>
      <c r="B745" s="3">
        <v>1</v>
      </c>
    </row>
    <row r="746" spans="1:2" x14ac:dyDescent="0.2">
      <c r="A746" s="2" t="s">
        <v>4626</v>
      </c>
      <c r="B746" s="3">
        <v>1</v>
      </c>
    </row>
    <row r="747" spans="1:2" x14ac:dyDescent="0.2">
      <c r="A747" s="2" t="s">
        <v>4627</v>
      </c>
      <c r="B747" s="3">
        <v>1</v>
      </c>
    </row>
    <row r="748" spans="1:2" x14ac:dyDescent="0.2">
      <c r="A748" s="2" t="s">
        <v>4628</v>
      </c>
      <c r="B748" s="3">
        <v>1</v>
      </c>
    </row>
    <row r="749" spans="1:2" x14ac:dyDescent="0.2">
      <c r="A749" s="2" t="s">
        <v>4629</v>
      </c>
      <c r="B749" s="3">
        <v>1</v>
      </c>
    </row>
    <row r="750" spans="1:2" x14ac:dyDescent="0.2">
      <c r="A750" s="2" t="s">
        <v>4630</v>
      </c>
      <c r="B750" s="3">
        <v>1</v>
      </c>
    </row>
    <row r="751" spans="1:2" x14ac:dyDescent="0.2">
      <c r="A751" s="2" t="s">
        <v>4631</v>
      </c>
      <c r="B751" s="3">
        <v>1</v>
      </c>
    </row>
    <row r="752" spans="1:2" x14ac:dyDescent="0.2">
      <c r="A752" s="2" t="s">
        <v>4633</v>
      </c>
      <c r="B752" s="3">
        <v>1</v>
      </c>
    </row>
    <row r="753" spans="1:2" x14ac:dyDescent="0.2">
      <c r="A753" s="2" t="s">
        <v>4635</v>
      </c>
      <c r="B753" s="3">
        <v>1</v>
      </c>
    </row>
    <row r="754" spans="1:2" x14ac:dyDescent="0.2">
      <c r="A754" s="2" t="s">
        <v>4636</v>
      </c>
      <c r="B754" s="3">
        <v>1</v>
      </c>
    </row>
    <row r="755" spans="1:2" x14ac:dyDescent="0.2">
      <c r="A755" s="2" t="s">
        <v>4637</v>
      </c>
      <c r="B755" s="3">
        <v>1</v>
      </c>
    </row>
    <row r="756" spans="1:2" x14ac:dyDescent="0.2">
      <c r="A756" s="2" t="s">
        <v>4638</v>
      </c>
      <c r="B756" s="3">
        <v>1</v>
      </c>
    </row>
    <row r="757" spans="1:2" x14ac:dyDescent="0.2">
      <c r="A757" s="2" t="s">
        <v>4639</v>
      </c>
      <c r="B757" s="3">
        <v>1</v>
      </c>
    </row>
    <row r="758" spans="1:2" x14ac:dyDescent="0.2">
      <c r="A758" s="2" t="s">
        <v>4640</v>
      </c>
      <c r="B758" s="3">
        <v>1</v>
      </c>
    </row>
    <row r="759" spans="1:2" x14ac:dyDescent="0.2">
      <c r="A759" s="2" t="s">
        <v>4641</v>
      </c>
      <c r="B759" s="3">
        <v>1</v>
      </c>
    </row>
    <row r="760" spans="1:2" x14ac:dyDescent="0.2">
      <c r="A760" s="2" t="s">
        <v>4642</v>
      </c>
      <c r="B760" s="3">
        <v>1</v>
      </c>
    </row>
    <row r="761" spans="1:2" x14ac:dyDescent="0.2">
      <c r="A761" s="2" t="s">
        <v>4643</v>
      </c>
      <c r="B761" s="3">
        <v>1</v>
      </c>
    </row>
    <row r="762" spans="1:2" x14ac:dyDescent="0.2">
      <c r="A762" s="2" t="s">
        <v>4644</v>
      </c>
      <c r="B762" s="3">
        <v>1</v>
      </c>
    </row>
    <row r="763" spans="1:2" x14ac:dyDescent="0.2">
      <c r="A763" s="2" t="s">
        <v>4645</v>
      </c>
      <c r="B763" s="3">
        <v>1</v>
      </c>
    </row>
    <row r="764" spans="1:2" x14ac:dyDescent="0.2">
      <c r="A764" s="2" t="s">
        <v>4646</v>
      </c>
      <c r="B764" s="3">
        <v>1</v>
      </c>
    </row>
    <row r="765" spans="1:2" x14ac:dyDescent="0.2">
      <c r="A765" s="2" t="s">
        <v>4647</v>
      </c>
      <c r="B765" s="3">
        <v>1</v>
      </c>
    </row>
    <row r="766" spans="1:2" x14ac:dyDescent="0.2">
      <c r="A766" s="2" t="s">
        <v>4648</v>
      </c>
      <c r="B766" s="3">
        <v>1</v>
      </c>
    </row>
    <row r="767" spans="1:2" x14ac:dyDescent="0.2">
      <c r="A767" s="2" t="s">
        <v>879</v>
      </c>
      <c r="B767" s="3">
        <v>1</v>
      </c>
    </row>
    <row r="768" spans="1:2" x14ac:dyDescent="0.2">
      <c r="A768" s="2" t="s">
        <v>880</v>
      </c>
      <c r="B768" s="3">
        <v>1</v>
      </c>
    </row>
    <row r="769" spans="1:2" x14ac:dyDescent="0.2">
      <c r="A769" s="2" t="s">
        <v>4649</v>
      </c>
      <c r="B769" s="3">
        <v>1</v>
      </c>
    </row>
    <row r="770" spans="1:2" x14ac:dyDescent="0.2">
      <c r="A770" s="2" t="s">
        <v>4651</v>
      </c>
      <c r="B770" s="3">
        <v>1</v>
      </c>
    </row>
    <row r="771" spans="1:2" x14ac:dyDescent="0.2">
      <c r="A771" s="2" t="s">
        <v>4652</v>
      </c>
      <c r="B771" s="3">
        <v>1</v>
      </c>
    </row>
    <row r="772" spans="1:2" x14ac:dyDescent="0.2">
      <c r="A772" s="2" t="s">
        <v>4653</v>
      </c>
      <c r="B772" s="3">
        <v>1</v>
      </c>
    </row>
    <row r="773" spans="1:2" x14ac:dyDescent="0.2">
      <c r="A773" s="2" t="s">
        <v>4654</v>
      </c>
      <c r="B773" s="3">
        <v>1</v>
      </c>
    </row>
    <row r="774" spans="1:2" x14ac:dyDescent="0.2">
      <c r="A774" s="2" t="s">
        <v>4655</v>
      </c>
      <c r="B774" s="3">
        <v>1</v>
      </c>
    </row>
    <row r="775" spans="1:2" x14ac:dyDescent="0.2">
      <c r="A775" s="2" t="s">
        <v>4656</v>
      </c>
      <c r="B775" s="3">
        <v>1</v>
      </c>
    </row>
    <row r="776" spans="1:2" x14ac:dyDescent="0.2">
      <c r="A776" s="2" t="s">
        <v>4657</v>
      </c>
      <c r="B776" s="3">
        <v>1</v>
      </c>
    </row>
    <row r="777" spans="1:2" x14ac:dyDescent="0.2">
      <c r="A777" s="2" t="s">
        <v>4658</v>
      </c>
      <c r="B777" s="3">
        <v>1</v>
      </c>
    </row>
    <row r="778" spans="1:2" x14ac:dyDescent="0.2">
      <c r="A778" s="2" t="s">
        <v>4659</v>
      </c>
      <c r="B778" s="3">
        <v>1</v>
      </c>
    </row>
    <row r="779" spans="1:2" x14ac:dyDescent="0.2">
      <c r="A779" s="2" t="s">
        <v>4660</v>
      </c>
      <c r="B779" s="3">
        <v>1</v>
      </c>
    </row>
    <row r="780" spans="1:2" x14ac:dyDescent="0.2">
      <c r="A780" s="2" t="s">
        <v>2117</v>
      </c>
      <c r="B780" s="3">
        <v>1</v>
      </c>
    </row>
    <row r="781" spans="1:2" x14ac:dyDescent="0.2">
      <c r="A781" s="2" t="s">
        <v>2118</v>
      </c>
      <c r="B781" s="3">
        <v>1</v>
      </c>
    </row>
    <row r="782" spans="1:2" x14ac:dyDescent="0.2">
      <c r="A782" s="2" t="s">
        <v>4661</v>
      </c>
      <c r="B782" s="3">
        <v>1</v>
      </c>
    </row>
    <row r="783" spans="1:2" x14ac:dyDescent="0.2">
      <c r="A783" s="2" t="s">
        <v>4663</v>
      </c>
      <c r="B783" s="3">
        <v>1</v>
      </c>
    </row>
    <row r="784" spans="1:2" x14ac:dyDescent="0.2">
      <c r="A784" s="2" t="s">
        <v>4664</v>
      </c>
      <c r="B784" s="3">
        <v>1</v>
      </c>
    </row>
    <row r="785" spans="1:2" x14ac:dyDescent="0.2">
      <c r="A785" s="2" t="s">
        <v>4665</v>
      </c>
      <c r="B785" s="3">
        <v>1</v>
      </c>
    </row>
    <row r="786" spans="1:2" x14ac:dyDescent="0.2">
      <c r="A786" s="2" t="s">
        <v>4666</v>
      </c>
      <c r="B786" s="3">
        <v>1</v>
      </c>
    </row>
    <row r="787" spans="1:2" x14ac:dyDescent="0.2">
      <c r="A787" s="2" t="s">
        <v>4668</v>
      </c>
      <c r="B787" s="3">
        <v>1</v>
      </c>
    </row>
    <row r="788" spans="1:2" x14ac:dyDescent="0.2">
      <c r="A788" s="2" t="s">
        <v>4669</v>
      </c>
      <c r="B788" s="3">
        <v>1</v>
      </c>
    </row>
    <row r="789" spans="1:2" x14ac:dyDescent="0.2">
      <c r="A789" s="2" t="s">
        <v>4670</v>
      </c>
      <c r="B789" s="3">
        <v>1</v>
      </c>
    </row>
    <row r="790" spans="1:2" x14ac:dyDescent="0.2">
      <c r="A790" s="2" t="s">
        <v>4671</v>
      </c>
      <c r="B790" s="3">
        <v>1</v>
      </c>
    </row>
    <row r="791" spans="1:2" x14ac:dyDescent="0.2">
      <c r="A791" s="2" t="s">
        <v>4673</v>
      </c>
      <c r="B791" s="3">
        <v>1</v>
      </c>
    </row>
    <row r="792" spans="1:2" x14ac:dyDescent="0.2">
      <c r="A792" s="2" t="s">
        <v>4674</v>
      </c>
      <c r="B792" s="3">
        <v>1</v>
      </c>
    </row>
    <row r="793" spans="1:2" x14ac:dyDescent="0.2">
      <c r="A793" s="2" t="s">
        <v>4675</v>
      </c>
      <c r="B793" s="3">
        <v>1</v>
      </c>
    </row>
    <row r="794" spans="1:2" x14ac:dyDescent="0.2">
      <c r="A794" s="2" t="s">
        <v>4676</v>
      </c>
      <c r="B794" s="3">
        <v>1</v>
      </c>
    </row>
    <row r="795" spans="1:2" x14ac:dyDescent="0.2">
      <c r="A795" s="2" t="s">
        <v>2826</v>
      </c>
      <c r="B795" s="3">
        <v>1</v>
      </c>
    </row>
    <row r="796" spans="1:2" x14ac:dyDescent="0.2">
      <c r="A796" s="2" t="s">
        <v>3359</v>
      </c>
      <c r="B796" s="3">
        <v>1</v>
      </c>
    </row>
    <row r="797" spans="1:2" x14ac:dyDescent="0.2">
      <c r="A797" s="2" t="s">
        <v>4677</v>
      </c>
      <c r="B797" s="3">
        <v>1</v>
      </c>
    </row>
    <row r="798" spans="1:2" x14ac:dyDescent="0.2">
      <c r="A798" s="2" t="s">
        <v>4678</v>
      </c>
      <c r="B798" s="3">
        <v>1</v>
      </c>
    </row>
    <row r="799" spans="1:2" x14ac:dyDescent="0.2">
      <c r="A799" s="2" t="s">
        <v>4679</v>
      </c>
      <c r="B799" s="3">
        <v>1</v>
      </c>
    </row>
    <row r="800" spans="1:2" x14ac:dyDescent="0.2">
      <c r="A800" s="2" t="s">
        <v>4680</v>
      </c>
      <c r="B800" s="3">
        <v>1</v>
      </c>
    </row>
    <row r="801" spans="1:2" x14ac:dyDescent="0.2">
      <c r="A801" s="2" t="s">
        <v>4681</v>
      </c>
      <c r="B801" s="3">
        <v>1</v>
      </c>
    </row>
    <row r="802" spans="1:2" x14ac:dyDescent="0.2">
      <c r="A802" s="2" t="s">
        <v>4682</v>
      </c>
      <c r="B802" s="3">
        <v>1</v>
      </c>
    </row>
    <row r="803" spans="1:2" x14ac:dyDescent="0.2">
      <c r="A803" s="2" t="s">
        <v>4683</v>
      </c>
      <c r="B803" s="3">
        <v>1</v>
      </c>
    </row>
    <row r="804" spans="1:2" x14ac:dyDescent="0.2">
      <c r="A804" s="2" t="s">
        <v>4684</v>
      </c>
      <c r="B804" s="3">
        <v>1</v>
      </c>
    </row>
    <row r="805" spans="1:2" x14ac:dyDescent="0.2">
      <c r="A805" s="2" t="s">
        <v>2127</v>
      </c>
      <c r="B805" s="3">
        <v>1</v>
      </c>
    </row>
    <row r="806" spans="1:2" x14ac:dyDescent="0.2">
      <c r="A806" s="2" t="s">
        <v>4685</v>
      </c>
      <c r="B806" s="3">
        <v>1</v>
      </c>
    </row>
    <row r="807" spans="1:2" x14ac:dyDescent="0.2">
      <c r="A807" s="2" t="s">
        <v>4686</v>
      </c>
      <c r="B807" s="3">
        <v>1</v>
      </c>
    </row>
    <row r="808" spans="1:2" x14ac:dyDescent="0.2">
      <c r="A808" s="2" t="s">
        <v>4687</v>
      </c>
      <c r="B808" s="3">
        <v>1</v>
      </c>
    </row>
    <row r="809" spans="1:2" x14ac:dyDescent="0.2">
      <c r="A809" s="2" t="s">
        <v>4688</v>
      </c>
      <c r="B809" s="3">
        <v>1</v>
      </c>
    </row>
    <row r="810" spans="1:2" x14ac:dyDescent="0.2">
      <c r="A810" s="2" t="s">
        <v>4689</v>
      </c>
      <c r="B810" s="3">
        <v>1</v>
      </c>
    </row>
    <row r="811" spans="1:2" x14ac:dyDescent="0.2">
      <c r="A811" s="2" t="s">
        <v>4690</v>
      </c>
      <c r="B811" s="3">
        <v>1</v>
      </c>
    </row>
    <row r="812" spans="1:2" x14ac:dyDescent="0.2">
      <c r="A812" s="2" t="s">
        <v>4691</v>
      </c>
      <c r="B812" s="3">
        <v>1</v>
      </c>
    </row>
    <row r="813" spans="1:2" x14ac:dyDescent="0.2">
      <c r="A813" s="2" t="s">
        <v>4692</v>
      </c>
      <c r="B813" s="3">
        <v>1</v>
      </c>
    </row>
    <row r="814" spans="1:2" x14ac:dyDescent="0.2">
      <c r="A814" s="2" t="s">
        <v>4693</v>
      </c>
      <c r="B814" s="3">
        <v>1</v>
      </c>
    </row>
    <row r="815" spans="1:2" x14ac:dyDescent="0.2">
      <c r="A815" s="2" t="s">
        <v>4694</v>
      </c>
      <c r="B815" s="3">
        <v>1</v>
      </c>
    </row>
    <row r="816" spans="1:2" x14ac:dyDescent="0.2">
      <c r="A816" s="2" t="s">
        <v>4695</v>
      </c>
      <c r="B816" s="3">
        <v>1</v>
      </c>
    </row>
    <row r="817" spans="1:2" x14ac:dyDescent="0.2">
      <c r="A817" s="2" t="s">
        <v>4696</v>
      </c>
      <c r="B817" s="3">
        <v>1</v>
      </c>
    </row>
    <row r="818" spans="1:2" x14ac:dyDescent="0.2">
      <c r="A818" s="2" t="s">
        <v>4697</v>
      </c>
      <c r="B818" s="3">
        <v>1</v>
      </c>
    </row>
    <row r="819" spans="1:2" x14ac:dyDescent="0.2">
      <c r="A819" s="2" t="s">
        <v>4698</v>
      </c>
      <c r="B819" s="3">
        <v>1</v>
      </c>
    </row>
    <row r="820" spans="1:2" x14ac:dyDescent="0.2">
      <c r="A820" s="2" t="s">
        <v>4699</v>
      </c>
      <c r="B820" s="3">
        <v>1</v>
      </c>
    </row>
    <row r="821" spans="1:2" x14ac:dyDescent="0.2">
      <c r="A821" s="2" t="s">
        <v>4700</v>
      </c>
      <c r="B821" s="3">
        <v>1</v>
      </c>
    </row>
    <row r="822" spans="1:2" x14ac:dyDescent="0.2">
      <c r="A822" s="2" t="s">
        <v>4701</v>
      </c>
      <c r="B822" s="3">
        <v>1</v>
      </c>
    </row>
    <row r="823" spans="1:2" x14ac:dyDescent="0.2">
      <c r="A823" s="2" t="s">
        <v>4702</v>
      </c>
      <c r="B823" s="3">
        <v>1</v>
      </c>
    </row>
    <row r="824" spans="1:2" x14ac:dyDescent="0.2">
      <c r="A824" s="2" t="s">
        <v>4703</v>
      </c>
      <c r="B824" s="3">
        <v>1</v>
      </c>
    </row>
    <row r="825" spans="1:2" x14ac:dyDescent="0.2">
      <c r="A825" s="2" t="s">
        <v>4704</v>
      </c>
      <c r="B825" s="3">
        <v>1</v>
      </c>
    </row>
    <row r="826" spans="1:2" x14ac:dyDescent="0.2">
      <c r="A826" s="2" t="s">
        <v>4708</v>
      </c>
      <c r="B826" s="3">
        <v>1</v>
      </c>
    </row>
    <row r="827" spans="1:2" x14ac:dyDescent="0.2">
      <c r="A827" s="2" t="s">
        <v>4709</v>
      </c>
      <c r="B827" s="3">
        <v>1</v>
      </c>
    </row>
    <row r="828" spans="1:2" x14ac:dyDescent="0.2">
      <c r="A828" s="2" t="s">
        <v>4710</v>
      </c>
      <c r="B828" s="3">
        <v>1</v>
      </c>
    </row>
    <row r="829" spans="1:2" x14ac:dyDescent="0.2">
      <c r="A829" s="2" t="s">
        <v>4711</v>
      </c>
      <c r="B829" s="3">
        <v>1</v>
      </c>
    </row>
    <row r="830" spans="1:2" x14ac:dyDescent="0.2">
      <c r="A830" s="2" t="s">
        <v>4712</v>
      </c>
      <c r="B830" s="3">
        <v>1</v>
      </c>
    </row>
    <row r="831" spans="1:2" x14ac:dyDescent="0.2">
      <c r="A831" s="2" t="s">
        <v>4713</v>
      </c>
      <c r="B831" s="3">
        <v>1</v>
      </c>
    </row>
    <row r="832" spans="1:2" x14ac:dyDescent="0.2">
      <c r="A832" s="2" t="s">
        <v>4714</v>
      </c>
      <c r="B832" s="3">
        <v>1</v>
      </c>
    </row>
    <row r="833" spans="1:2" x14ac:dyDescent="0.2">
      <c r="A833" s="2" t="s">
        <v>4715</v>
      </c>
      <c r="B833" s="3">
        <v>1</v>
      </c>
    </row>
    <row r="834" spans="1:2" x14ac:dyDescent="0.2">
      <c r="A834" s="2" t="s">
        <v>4716</v>
      </c>
      <c r="B834" s="3">
        <v>1</v>
      </c>
    </row>
    <row r="835" spans="1:2" x14ac:dyDescent="0.2">
      <c r="A835" s="2" t="s">
        <v>4717</v>
      </c>
      <c r="B835" s="3">
        <v>1</v>
      </c>
    </row>
    <row r="836" spans="1:2" x14ac:dyDescent="0.2">
      <c r="A836" s="2" t="s">
        <v>4719</v>
      </c>
      <c r="B836" s="3">
        <v>1</v>
      </c>
    </row>
    <row r="837" spans="1:2" x14ac:dyDescent="0.2">
      <c r="A837" s="2" t="s">
        <v>4720</v>
      </c>
      <c r="B837" s="3">
        <v>1</v>
      </c>
    </row>
    <row r="838" spans="1:2" x14ac:dyDescent="0.2">
      <c r="A838" s="2" t="s">
        <v>4721</v>
      </c>
      <c r="B838" s="3">
        <v>1</v>
      </c>
    </row>
    <row r="839" spans="1:2" x14ac:dyDescent="0.2">
      <c r="A839" s="2" t="s">
        <v>4722</v>
      </c>
      <c r="B839" s="3">
        <v>1</v>
      </c>
    </row>
    <row r="840" spans="1:2" x14ac:dyDescent="0.2">
      <c r="A840" s="2" t="s">
        <v>4723</v>
      </c>
      <c r="B840" s="3">
        <v>1</v>
      </c>
    </row>
    <row r="841" spans="1:2" x14ac:dyDescent="0.2">
      <c r="A841" s="2" t="s">
        <v>4724</v>
      </c>
      <c r="B841" s="3">
        <v>1</v>
      </c>
    </row>
    <row r="842" spans="1:2" x14ac:dyDescent="0.2">
      <c r="A842" s="2" t="s">
        <v>4726</v>
      </c>
      <c r="B842" s="3">
        <v>1</v>
      </c>
    </row>
    <row r="843" spans="1:2" x14ac:dyDescent="0.2">
      <c r="A843" s="2" t="s">
        <v>4727</v>
      </c>
      <c r="B843" s="3">
        <v>1</v>
      </c>
    </row>
    <row r="844" spans="1:2" x14ac:dyDescent="0.2">
      <c r="A844" s="2" t="s">
        <v>4728</v>
      </c>
      <c r="B844" s="3">
        <v>1</v>
      </c>
    </row>
    <row r="845" spans="1:2" x14ac:dyDescent="0.2">
      <c r="A845" s="2" t="s">
        <v>4730</v>
      </c>
      <c r="B845" s="3">
        <v>1</v>
      </c>
    </row>
    <row r="846" spans="1:2" x14ac:dyDescent="0.2">
      <c r="A846" s="2" t="s">
        <v>4731</v>
      </c>
      <c r="B846" s="3">
        <v>1</v>
      </c>
    </row>
    <row r="847" spans="1:2" x14ac:dyDescent="0.2">
      <c r="A847" s="2" t="s">
        <v>4732</v>
      </c>
      <c r="B847" s="3">
        <v>1</v>
      </c>
    </row>
    <row r="848" spans="1:2" x14ac:dyDescent="0.2">
      <c r="A848" s="2" t="s">
        <v>4733</v>
      </c>
      <c r="B848" s="3">
        <v>1</v>
      </c>
    </row>
    <row r="849" spans="1:2" x14ac:dyDescent="0.2">
      <c r="A849" s="2" t="s">
        <v>4735</v>
      </c>
      <c r="B849" s="3">
        <v>1</v>
      </c>
    </row>
    <row r="850" spans="1:2" x14ac:dyDescent="0.2">
      <c r="A850" s="2" t="s">
        <v>4736</v>
      </c>
      <c r="B850" s="3">
        <v>1</v>
      </c>
    </row>
    <row r="851" spans="1:2" x14ac:dyDescent="0.2">
      <c r="A851" s="2" t="s">
        <v>4737</v>
      </c>
      <c r="B851" s="3">
        <v>1</v>
      </c>
    </row>
    <row r="852" spans="1:2" x14ac:dyDescent="0.2">
      <c r="A852" s="2" t="s">
        <v>4738</v>
      </c>
      <c r="B852" s="3">
        <v>1</v>
      </c>
    </row>
    <row r="853" spans="1:2" x14ac:dyDescent="0.2">
      <c r="A853" s="2" t="s">
        <v>4739</v>
      </c>
      <c r="B853" s="3">
        <v>1</v>
      </c>
    </row>
    <row r="854" spans="1:2" x14ac:dyDescent="0.2">
      <c r="A854" s="2" t="s">
        <v>4740</v>
      </c>
      <c r="B854" s="3">
        <v>1</v>
      </c>
    </row>
    <row r="855" spans="1:2" x14ac:dyDescent="0.2">
      <c r="A855" s="2" t="s">
        <v>2470</v>
      </c>
      <c r="B855" s="3">
        <v>1</v>
      </c>
    </row>
    <row r="856" spans="1:2" x14ac:dyDescent="0.2">
      <c r="A856" s="2" t="s">
        <v>4741</v>
      </c>
      <c r="B856" s="3">
        <v>1</v>
      </c>
    </row>
    <row r="857" spans="1:2" x14ac:dyDescent="0.2">
      <c r="A857" s="2" t="s">
        <v>4742</v>
      </c>
      <c r="B857" s="3">
        <v>1</v>
      </c>
    </row>
    <row r="858" spans="1:2" x14ac:dyDescent="0.2">
      <c r="A858" s="2" t="s">
        <v>4743</v>
      </c>
      <c r="B858" s="3">
        <v>1</v>
      </c>
    </row>
    <row r="859" spans="1:2" x14ac:dyDescent="0.2">
      <c r="A859" s="2" t="s">
        <v>4745</v>
      </c>
      <c r="B859" s="3">
        <v>1</v>
      </c>
    </row>
    <row r="860" spans="1:2" x14ac:dyDescent="0.2">
      <c r="A860" s="2" t="s">
        <v>1238</v>
      </c>
      <c r="B860" s="3">
        <v>1</v>
      </c>
    </row>
    <row r="861" spans="1:2" x14ac:dyDescent="0.2">
      <c r="A861" s="2" t="s">
        <v>4746</v>
      </c>
      <c r="B861" s="3">
        <v>1</v>
      </c>
    </row>
    <row r="862" spans="1:2" x14ac:dyDescent="0.2">
      <c r="A862" s="2" t="s">
        <v>4747</v>
      </c>
      <c r="B862" s="3">
        <v>1</v>
      </c>
    </row>
    <row r="863" spans="1:2" x14ac:dyDescent="0.2">
      <c r="A863" s="2" t="s">
        <v>4748</v>
      </c>
      <c r="B863" s="3">
        <v>1</v>
      </c>
    </row>
    <row r="864" spans="1:2" x14ac:dyDescent="0.2">
      <c r="A864" s="2" t="s">
        <v>4749</v>
      </c>
      <c r="B864" s="3">
        <v>1</v>
      </c>
    </row>
    <row r="865" spans="1:2" x14ac:dyDescent="0.2">
      <c r="A865" s="2" t="s">
        <v>4751</v>
      </c>
      <c r="B865" s="3">
        <v>1</v>
      </c>
    </row>
    <row r="866" spans="1:2" x14ac:dyDescent="0.2">
      <c r="A866" s="2" t="s">
        <v>4752</v>
      </c>
      <c r="B866" s="3">
        <v>1</v>
      </c>
    </row>
    <row r="867" spans="1:2" x14ac:dyDescent="0.2">
      <c r="A867" s="2" t="s">
        <v>4753</v>
      </c>
      <c r="B867" s="3">
        <v>1</v>
      </c>
    </row>
    <row r="868" spans="1:2" x14ac:dyDescent="0.2">
      <c r="A868" s="2" t="s">
        <v>4754</v>
      </c>
      <c r="B868" s="3">
        <v>1</v>
      </c>
    </row>
    <row r="869" spans="1:2" x14ac:dyDescent="0.2">
      <c r="A869" s="2" t="s">
        <v>4755</v>
      </c>
      <c r="B869" s="3">
        <v>1</v>
      </c>
    </row>
    <row r="870" spans="1:2" x14ac:dyDescent="0.2">
      <c r="A870" s="2" t="s">
        <v>4756</v>
      </c>
      <c r="B870" s="3">
        <v>1</v>
      </c>
    </row>
    <row r="871" spans="1:2" x14ac:dyDescent="0.2">
      <c r="A871" s="2" t="s">
        <v>4757</v>
      </c>
      <c r="B871" s="3">
        <v>1</v>
      </c>
    </row>
    <row r="872" spans="1:2" x14ac:dyDescent="0.2">
      <c r="A872" s="2" t="s">
        <v>4758</v>
      </c>
      <c r="B872" s="3">
        <v>1</v>
      </c>
    </row>
    <row r="873" spans="1:2" x14ac:dyDescent="0.2">
      <c r="A873" s="2" t="s">
        <v>4759</v>
      </c>
      <c r="B873" s="3">
        <v>1</v>
      </c>
    </row>
    <row r="874" spans="1:2" x14ac:dyDescent="0.2">
      <c r="A874" s="2" t="s">
        <v>4760</v>
      </c>
      <c r="B874" s="3">
        <v>1</v>
      </c>
    </row>
    <row r="875" spans="1:2" x14ac:dyDescent="0.2">
      <c r="A875" s="2" t="s">
        <v>4761</v>
      </c>
      <c r="B875" s="3">
        <v>1</v>
      </c>
    </row>
    <row r="876" spans="1:2" x14ac:dyDescent="0.2">
      <c r="A876" s="2" t="s">
        <v>4762</v>
      </c>
      <c r="B876" s="3">
        <v>1</v>
      </c>
    </row>
    <row r="877" spans="1:2" x14ac:dyDescent="0.2">
      <c r="A877" s="2" t="s">
        <v>4763</v>
      </c>
      <c r="B877" s="3">
        <v>1</v>
      </c>
    </row>
    <row r="878" spans="1:2" x14ac:dyDescent="0.2">
      <c r="A878" s="2" t="s">
        <v>4765</v>
      </c>
      <c r="B878" s="3">
        <v>1</v>
      </c>
    </row>
    <row r="879" spans="1:2" x14ac:dyDescent="0.2">
      <c r="A879" s="2" t="s">
        <v>4766</v>
      </c>
      <c r="B879" s="3">
        <v>1</v>
      </c>
    </row>
    <row r="880" spans="1:2" x14ac:dyDescent="0.2">
      <c r="A880" s="2" t="s">
        <v>4767</v>
      </c>
      <c r="B880" s="3">
        <v>1</v>
      </c>
    </row>
    <row r="881" spans="1:2" x14ac:dyDescent="0.2">
      <c r="A881" s="2" t="s">
        <v>4769</v>
      </c>
      <c r="B881" s="3">
        <v>1</v>
      </c>
    </row>
    <row r="882" spans="1:2" x14ac:dyDescent="0.2">
      <c r="A882" s="2" t="s">
        <v>4770</v>
      </c>
      <c r="B882" s="3">
        <v>1</v>
      </c>
    </row>
    <row r="883" spans="1:2" x14ac:dyDescent="0.2">
      <c r="A883" s="2" t="s">
        <v>4771</v>
      </c>
      <c r="B883" s="3">
        <v>1</v>
      </c>
    </row>
    <row r="884" spans="1:2" x14ac:dyDescent="0.2">
      <c r="A884" s="2" t="s">
        <v>4772</v>
      </c>
      <c r="B884" s="3">
        <v>1</v>
      </c>
    </row>
    <row r="885" spans="1:2" x14ac:dyDescent="0.2">
      <c r="A885" s="2" t="s">
        <v>4774</v>
      </c>
      <c r="B885" s="3">
        <v>1</v>
      </c>
    </row>
    <row r="886" spans="1:2" x14ac:dyDescent="0.2">
      <c r="A886" s="2" t="s">
        <v>4775</v>
      </c>
      <c r="B886" s="3">
        <v>1</v>
      </c>
    </row>
    <row r="887" spans="1:2" x14ac:dyDescent="0.2">
      <c r="A887" s="2" t="s">
        <v>4776</v>
      </c>
      <c r="B887" s="3">
        <v>1</v>
      </c>
    </row>
    <row r="888" spans="1:2" x14ac:dyDescent="0.2">
      <c r="A888" s="2" t="s">
        <v>4777</v>
      </c>
      <c r="B888" s="3">
        <v>1</v>
      </c>
    </row>
    <row r="889" spans="1:2" x14ac:dyDescent="0.2">
      <c r="A889" s="2" t="s">
        <v>4778</v>
      </c>
      <c r="B889" s="3">
        <v>1</v>
      </c>
    </row>
    <row r="890" spans="1:2" x14ac:dyDescent="0.2">
      <c r="A890" s="2" t="s">
        <v>4779</v>
      </c>
      <c r="B890" s="3">
        <v>1</v>
      </c>
    </row>
    <row r="891" spans="1:2" x14ac:dyDescent="0.2">
      <c r="A891" s="2" t="s">
        <v>4780</v>
      </c>
      <c r="B891" s="3">
        <v>1</v>
      </c>
    </row>
    <row r="892" spans="1:2" x14ac:dyDescent="0.2">
      <c r="A892" s="2" t="s">
        <v>4783</v>
      </c>
      <c r="B892" s="3">
        <v>1</v>
      </c>
    </row>
    <row r="893" spans="1:2" x14ac:dyDescent="0.2">
      <c r="A893" s="2" t="s">
        <v>4784</v>
      </c>
      <c r="B893" s="3">
        <v>1</v>
      </c>
    </row>
    <row r="894" spans="1:2" x14ac:dyDescent="0.2">
      <c r="A894" s="2" t="s">
        <v>4785</v>
      </c>
      <c r="B894" s="3">
        <v>1</v>
      </c>
    </row>
    <row r="895" spans="1:2" x14ac:dyDescent="0.2">
      <c r="A895" s="2" t="s">
        <v>4786</v>
      </c>
      <c r="B895" s="3">
        <v>1</v>
      </c>
    </row>
    <row r="896" spans="1:2" x14ac:dyDescent="0.2">
      <c r="A896" s="2" t="s">
        <v>4787</v>
      </c>
      <c r="B896" s="3">
        <v>1</v>
      </c>
    </row>
    <row r="897" spans="1:2" x14ac:dyDescent="0.2">
      <c r="A897" s="2" t="s">
        <v>4789</v>
      </c>
      <c r="B897" s="3">
        <v>1</v>
      </c>
    </row>
    <row r="898" spans="1:2" x14ac:dyDescent="0.2">
      <c r="A898" s="2" t="s">
        <v>4790</v>
      </c>
      <c r="B898" s="3">
        <v>1</v>
      </c>
    </row>
    <row r="899" spans="1:2" x14ac:dyDescent="0.2">
      <c r="A899" s="2" t="s">
        <v>4791</v>
      </c>
      <c r="B899" s="3">
        <v>1</v>
      </c>
    </row>
    <row r="900" spans="1:2" x14ac:dyDescent="0.2">
      <c r="A900" s="2" t="s">
        <v>4792</v>
      </c>
      <c r="B900" s="3">
        <v>1</v>
      </c>
    </row>
    <row r="901" spans="1:2" x14ac:dyDescent="0.2">
      <c r="A901" s="2" t="s">
        <v>4793</v>
      </c>
      <c r="B901" s="3">
        <v>1</v>
      </c>
    </row>
    <row r="902" spans="1:2" x14ac:dyDescent="0.2">
      <c r="A902" s="2" t="s">
        <v>4794</v>
      </c>
      <c r="B902" s="3">
        <v>1</v>
      </c>
    </row>
    <row r="903" spans="1:2" x14ac:dyDescent="0.2">
      <c r="A903" s="2" t="s">
        <v>4795</v>
      </c>
      <c r="B903" s="3">
        <v>1</v>
      </c>
    </row>
    <row r="904" spans="1:2" x14ac:dyDescent="0.2">
      <c r="A904" s="2" t="s">
        <v>4796</v>
      </c>
      <c r="B904" s="3">
        <v>1</v>
      </c>
    </row>
    <row r="905" spans="1:2" x14ac:dyDescent="0.2">
      <c r="A905" s="2" t="s">
        <v>547</v>
      </c>
      <c r="B905" s="3">
        <v>1</v>
      </c>
    </row>
    <row r="906" spans="1:2" x14ac:dyDescent="0.2">
      <c r="A906" s="2" t="s">
        <v>4797</v>
      </c>
      <c r="B906" s="3">
        <v>1</v>
      </c>
    </row>
    <row r="907" spans="1:2" x14ac:dyDescent="0.2">
      <c r="A907" s="2" t="s">
        <v>4798</v>
      </c>
      <c r="B907" s="3">
        <v>1</v>
      </c>
    </row>
    <row r="908" spans="1:2" x14ac:dyDescent="0.2">
      <c r="A908" s="2" t="s">
        <v>4799</v>
      </c>
      <c r="B908" s="3">
        <v>1</v>
      </c>
    </row>
    <row r="909" spans="1:2" x14ac:dyDescent="0.2">
      <c r="A909" s="2" t="s">
        <v>4800</v>
      </c>
      <c r="B909" s="3">
        <v>1</v>
      </c>
    </row>
    <row r="910" spans="1:2" x14ac:dyDescent="0.2">
      <c r="A910" s="2" t="s">
        <v>4801</v>
      </c>
      <c r="B910" s="3">
        <v>1</v>
      </c>
    </row>
    <row r="911" spans="1:2" x14ac:dyDescent="0.2">
      <c r="A911" s="2" t="s">
        <v>4802</v>
      </c>
      <c r="B911" s="3">
        <v>1</v>
      </c>
    </row>
    <row r="912" spans="1:2" x14ac:dyDescent="0.2">
      <c r="A912" s="2" t="s">
        <v>4803</v>
      </c>
      <c r="B912" s="3">
        <v>1</v>
      </c>
    </row>
    <row r="913" spans="1:2" x14ac:dyDescent="0.2">
      <c r="A913" s="2" t="s">
        <v>4804</v>
      </c>
      <c r="B913" s="3">
        <v>1</v>
      </c>
    </row>
    <row r="914" spans="1:2" x14ac:dyDescent="0.2">
      <c r="A914" s="2" t="s">
        <v>4805</v>
      </c>
      <c r="B914" s="3">
        <v>1</v>
      </c>
    </row>
    <row r="915" spans="1:2" x14ac:dyDescent="0.2">
      <c r="A915" s="2" t="s">
        <v>4806</v>
      </c>
      <c r="B915" s="3">
        <v>1</v>
      </c>
    </row>
    <row r="916" spans="1:2" x14ac:dyDescent="0.2">
      <c r="A916" s="2" t="s">
        <v>4807</v>
      </c>
      <c r="B916" s="3">
        <v>1</v>
      </c>
    </row>
    <row r="917" spans="1:2" x14ac:dyDescent="0.2">
      <c r="A917" s="2" t="s">
        <v>4809</v>
      </c>
      <c r="B917" s="3">
        <v>1</v>
      </c>
    </row>
    <row r="918" spans="1:2" x14ac:dyDescent="0.2">
      <c r="A918" s="2" t="s">
        <v>4810</v>
      </c>
      <c r="B918" s="3">
        <v>1</v>
      </c>
    </row>
    <row r="919" spans="1:2" x14ac:dyDescent="0.2">
      <c r="A919" s="2" t="s">
        <v>4811</v>
      </c>
      <c r="B919" s="3">
        <v>1</v>
      </c>
    </row>
    <row r="920" spans="1:2" x14ac:dyDescent="0.2">
      <c r="A920" s="2" t="s">
        <v>4812</v>
      </c>
      <c r="B920" s="3">
        <v>1</v>
      </c>
    </row>
    <row r="921" spans="1:2" x14ac:dyDescent="0.2">
      <c r="A921" s="2" t="s">
        <v>4813</v>
      </c>
      <c r="B921" s="3">
        <v>1</v>
      </c>
    </row>
    <row r="922" spans="1:2" x14ac:dyDescent="0.2">
      <c r="A922" s="2" t="s">
        <v>4814</v>
      </c>
      <c r="B922" s="3">
        <v>1</v>
      </c>
    </row>
    <row r="923" spans="1:2" x14ac:dyDescent="0.2">
      <c r="A923" s="2" t="s">
        <v>4815</v>
      </c>
      <c r="B923" s="3">
        <v>1</v>
      </c>
    </row>
    <row r="924" spans="1:2" x14ac:dyDescent="0.2">
      <c r="A924" s="2" t="s">
        <v>4817</v>
      </c>
      <c r="B924" s="3">
        <v>1</v>
      </c>
    </row>
    <row r="925" spans="1:2" x14ac:dyDescent="0.2">
      <c r="A925" s="2" t="s">
        <v>4819</v>
      </c>
      <c r="B925" s="3">
        <v>1</v>
      </c>
    </row>
    <row r="926" spans="1:2" x14ac:dyDescent="0.2">
      <c r="A926" s="2" t="s">
        <v>4820</v>
      </c>
      <c r="B926" s="3">
        <v>1</v>
      </c>
    </row>
    <row r="927" spans="1:2" x14ac:dyDescent="0.2">
      <c r="A927" s="2" t="s">
        <v>4821</v>
      </c>
      <c r="B927" s="3">
        <v>1</v>
      </c>
    </row>
    <row r="928" spans="1:2" x14ac:dyDescent="0.2">
      <c r="A928" s="2" t="s">
        <v>4823</v>
      </c>
      <c r="B928" s="3">
        <v>1</v>
      </c>
    </row>
    <row r="929" spans="1:2" x14ac:dyDescent="0.2">
      <c r="A929" s="2" t="s">
        <v>4825</v>
      </c>
      <c r="B929" s="3">
        <v>1</v>
      </c>
    </row>
    <row r="930" spans="1:2" x14ac:dyDescent="0.2">
      <c r="A930" s="2" t="s">
        <v>4826</v>
      </c>
      <c r="B930" s="3">
        <v>1</v>
      </c>
    </row>
    <row r="931" spans="1:2" x14ac:dyDescent="0.2">
      <c r="A931" s="2" t="s">
        <v>4827</v>
      </c>
      <c r="B931" s="3">
        <v>1</v>
      </c>
    </row>
    <row r="932" spans="1:2" x14ac:dyDescent="0.2">
      <c r="A932" s="2" t="s">
        <v>4829</v>
      </c>
      <c r="B932" s="3">
        <v>1</v>
      </c>
    </row>
    <row r="933" spans="1:2" x14ac:dyDescent="0.2">
      <c r="A933" s="2" t="s">
        <v>4830</v>
      </c>
      <c r="B933" s="3">
        <v>1</v>
      </c>
    </row>
    <row r="934" spans="1:2" x14ac:dyDescent="0.2">
      <c r="A934" s="2" t="s">
        <v>4831</v>
      </c>
      <c r="B934" s="3">
        <v>1</v>
      </c>
    </row>
    <row r="935" spans="1:2" x14ac:dyDescent="0.2">
      <c r="A935" s="2" t="s">
        <v>2888</v>
      </c>
      <c r="B935" s="3">
        <v>1</v>
      </c>
    </row>
    <row r="936" spans="1:2" x14ac:dyDescent="0.2">
      <c r="A936" s="2" t="s">
        <v>3453</v>
      </c>
      <c r="B936" s="3">
        <v>1</v>
      </c>
    </row>
    <row r="937" spans="1:2" x14ac:dyDescent="0.2">
      <c r="A937" s="2" t="s">
        <v>4832</v>
      </c>
      <c r="B937" s="3">
        <v>1</v>
      </c>
    </row>
    <row r="938" spans="1:2" x14ac:dyDescent="0.2">
      <c r="A938" s="2" t="s">
        <v>4833</v>
      </c>
      <c r="B938" s="3">
        <v>1</v>
      </c>
    </row>
    <row r="939" spans="1:2" x14ac:dyDescent="0.2">
      <c r="A939" s="2" t="s">
        <v>4834</v>
      </c>
      <c r="B939" s="3">
        <v>1</v>
      </c>
    </row>
    <row r="940" spans="1:2" x14ac:dyDescent="0.2">
      <c r="A940" s="2" t="s">
        <v>4835</v>
      </c>
      <c r="B940" s="3">
        <v>1</v>
      </c>
    </row>
    <row r="941" spans="1:2" x14ac:dyDescent="0.2">
      <c r="A941" s="2" t="s">
        <v>4837</v>
      </c>
      <c r="B941" s="3">
        <v>1</v>
      </c>
    </row>
    <row r="942" spans="1:2" x14ac:dyDescent="0.2">
      <c r="A942" s="2" t="s">
        <v>4838</v>
      </c>
      <c r="B942" s="3">
        <v>1</v>
      </c>
    </row>
    <row r="943" spans="1:2" x14ac:dyDescent="0.2">
      <c r="A943" s="2" t="s">
        <v>4840</v>
      </c>
      <c r="B943" s="3">
        <v>1</v>
      </c>
    </row>
    <row r="944" spans="1:2" x14ac:dyDescent="0.2">
      <c r="A944" s="2" t="s">
        <v>4841</v>
      </c>
      <c r="B944" s="3">
        <v>1</v>
      </c>
    </row>
    <row r="945" spans="1:2" x14ac:dyDescent="0.2">
      <c r="A945" s="2" t="s">
        <v>4842</v>
      </c>
      <c r="B945" s="3">
        <v>1</v>
      </c>
    </row>
    <row r="946" spans="1:2" x14ac:dyDescent="0.2">
      <c r="A946" s="2" t="s">
        <v>4843</v>
      </c>
      <c r="B946" s="3">
        <v>1</v>
      </c>
    </row>
    <row r="947" spans="1:2" x14ac:dyDescent="0.2">
      <c r="A947" s="2" t="s">
        <v>4844</v>
      </c>
      <c r="B947" s="3">
        <v>1</v>
      </c>
    </row>
    <row r="948" spans="1:2" x14ac:dyDescent="0.2">
      <c r="A948" s="2" t="s">
        <v>4846</v>
      </c>
      <c r="B948" s="3">
        <v>1</v>
      </c>
    </row>
    <row r="949" spans="1:2" x14ac:dyDescent="0.2">
      <c r="A949" s="2" t="s">
        <v>4847</v>
      </c>
      <c r="B949" s="3">
        <v>1</v>
      </c>
    </row>
    <row r="950" spans="1:2" x14ac:dyDescent="0.2">
      <c r="A950" s="2" t="s">
        <v>4848</v>
      </c>
      <c r="B950" s="3">
        <v>1</v>
      </c>
    </row>
    <row r="951" spans="1:2" x14ac:dyDescent="0.2">
      <c r="A951" s="2" t="s">
        <v>4849</v>
      </c>
      <c r="B951" s="3">
        <v>1</v>
      </c>
    </row>
    <row r="952" spans="1:2" x14ac:dyDescent="0.2">
      <c r="A952" s="2" t="s">
        <v>4850</v>
      </c>
      <c r="B952" s="3">
        <v>1</v>
      </c>
    </row>
    <row r="953" spans="1:2" x14ac:dyDescent="0.2">
      <c r="A953" s="2" t="s">
        <v>4852</v>
      </c>
      <c r="B953" s="3">
        <v>1</v>
      </c>
    </row>
    <row r="954" spans="1:2" x14ac:dyDescent="0.2">
      <c r="A954" s="2" t="s">
        <v>4853</v>
      </c>
      <c r="B954" s="3">
        <v>1</v>
      </c>
    </row>
    <row r="955" spans="1:2" x14ac:dyDescent="0.2">
      <c r="A955" s="2" t="s">
        <v>4854</v>
      </c>
      <c r="B955" s="3">
        <v>1</v>
      </c>
    </row>
    <row r="956" spans="1:2" x14ac:dyDescent="0.2">
      <c r="A956" s="2" t="s">
        <v>4855</v>
      </c>
      <c r="B956" s="3">
        <v>1</v>
      </c>
    </row>
    <row r="957" spans="1:2" x14ac:dyDescent="0.2">
      <c r="A957" s="2" t="s">
        <v>3467</v>
      </c>
      <c r="B957" s="3">
        <v>1</v>
      </c>
    </row>
    <row r="958" spans="1:2" x14ac:dyDescent="0.2">
      <c r="A958" s="2" t="s">
        <v>4856</v>
      </c>
      <c r="B958" s="3">
        <v>1</v>
      </c>
    </row>
    <row r="959" spans="1:2" x14ac:dyDescent="0.2">
      <c r="A959" s="2" t="s">
        <v>4859</v>
      </c>
      <c r="B959" s="3">
        <v>1</v>
      </c>
    </row>
    <row r="960" spans="1:2" x14ac:dyDescent="0.2">
      <c r="A960" s="2" t="s">
        <v>4860</v>
      </c>
      <c r="B960" s="3">
        <v>1</v>
      </c>
    </row>
    <row r="961" spans="1:2" x14ac:dyDescent="0.2">
      <c r="A961" s="2" t="s">
        <v>4861</v>
      </c>
      <c r="B961" s="3">
        <v>1</v>
      </c>
    </row>
    <row r="962" spans="1:2" x14ac:dyDescent="0.2">
      <c r="A962" s="2" t="s">
        <v>967</v>
      </c>
      <c r="B962" s="3">
        <v>1</v>
      </c>
    </row>
    <row r="963" spans="1:2" x14ac:dyDescent="0.2">
      <c r="A963" s="2" t="s">
        <v>4862</v>
      </c>
      <c r="B963" s="3">
        <v>1</v>
      </c>
    </row>
    <row r="964" spans="1:2" x14ac:dyDescent="0.2">
      <c r="A964" s="2" t="s">
        <v>563</v>
      </c>
      <c r="B964" s="3">
        <v>1</v>
      </c>
    </row>
    <row r="965" spans="1:2" x14ac:dyDescent="0.2">
      <c r="A965" s="2" t="s">
        <v>4863</v>
      </c>
      <c r="B965" s="3">
        <v>1</v>
      </c>
    </row>
    <row r="966" spans="1:2" x14ac:dyDescent="0.2">
      <c r="A966" s="2" t="s">
        <v>4864</v>
      </c>
      <c r="B966" s="3">
        <v>1</v>
      </c>
    </row>
    <row r="967" spans="1:2" x14ac:dyDescent="0.2">
      <c r="A967" s="2" t="s">
        <v>4865</v>
      </c>
      <c r="B967" s="3">
        <v>1</v>
      </c>
    </row>
    <row r="968" spans="1:2" x14ac:dyDescent="0.2">
      <c r="A968" s="2" t="s">
        <v>4867</v>
      </c>
      <c r="B968" s="3">
        <v>1</v>
      </c>
    </row>
    <row r="969" spans="1:2" x14ac:dyDescent="0.2">
      <c r="A969" s="2" t="s">
        <v>4868</v>
      </c>
      <c r="B969" s="3">
        <v>1</v>
      </c>
    </row>
    <row r="970" spans="1:2" x14ac:dyDescent="0.2">
      <c r="A970" s="2" t="s">
        <v>4870</v>
      </c>
      <c r="B970" s="3">
        <v>1</v>
      </c>
    </row>
    <row r="971" spans="1:2" x14ac:dyDescent="0.2">
      <c r="A971" s="2" t="s">
        <v>4872</v>
      </c>
      <c r="B971" s="3">
        <v>1</v>
      </c>
    </row>
    <row r="972" spans="1:2" x14ac:dyDescent="0.2">
      <c r="A972" s="2" t="s">
        <v>4873</v>
      </c>
      <c r="B972" s="3">
        <v>1</v>
      </c>
    </row>
    <row r="973" spans="1:2" x14ac:dyDescent="0.2">
      <c r="A973" s="2" t="s">
        <v>4874</v>
      </c>
      <c r="B973" s="3">
        <v>1</v>
      </c>
    </row>
    <row r="974" spans="1:2" x14ac:dyDescent="0.2">
      <c r="A974" s="2" t="s">
        <v>4876</v>
      </c>
      <c r="B974" s="3">
        <v>1</v>
      </c>
    </row>
    <row r="975" spans="1:2" x14ac:dyDescent="0.2">
      <c r="A975" s="2" t="s">
        <v>4878</v>
      </c>
      <c r="B975" s="3">
        <v>1</v>
      </c>
    </row>
    <row r="976" spans="1:2" x14ac:dyDescent="0.2">
      <c r="A976" s="2" t="s">
        <v>4879</v>
      </c>
      <c r="B976" s="3">
        <v>1</v>
      </c>
    </row>
    <row r="977" spans="1:2" x14ac:dyDescent="0.2">
      <c r="A977" s="2" t="s">
        <v>4880</v>
      </c>
      <c r="B977" s="3">
        <v>1</v>
      </c>
    </row>
    <row r="978" spans="1:2" x14ac:dyDescent="0.2">
      <c r="A978" s="2" t="s">
        <v>18</v>
      </c>
      <c r="B978" s="3">
        <v>1</v>
      </c>
    </row>
    <row r="979" spans="1:2" x14ac:dyDescent="0.2">
      <c r="A979" s="2" t="s">
        <v>976</v>
      </c>
      <c r="B979" s="3">
        <v>1</v>
      </c>
    </row>
    <row r="980" spans="1:2" x14ac:dyDescent="0.2">
      <c r="A980" s="2" t="s">
        <v>4882</v>
      </c>
      <c r="B980" s="3">
        <v>1</v>
      </c>
    </row>
    <row r="981" spans="1:2" x14ac:dyDescent="0.2">
      <c r="A981" s="2" t="s">
        <v>567</v>
      </c>
      <c r="B981" s="3">
        <v>1</v>
      </c>
    </row>
    <row r="982" spans="1:2" x14ac:dyDescent="0.2">
      <c r="A982" s="2" t="s">
        <v>4884</v>
      </c>
      <c r="B982" s="3">
        <v>1</v>
      </c>
    </row>
    <row r="983" spans="1:2" x14ac:dyDescent="0.2">
      <c r="A983" s="2" t="s">
        <v>4886</v>
      </c>
      <c r="B983" s="3">
        <v>1</v>
      </c>
    </row>
    <row r="984" spans="1:2" x14ac:dyDescent="0.2">
      <c r="A984" s="2" t="s">
        <v>4887</v>
      </c>
      <c r="B984" s="3">
        <v>1</v>
      </c>
    </row>
    <row r="985" spans="1:2" x14ac:dyDescent="0.2">
      <c r="A985" s="2" t="s">
        <v>4888</v>
      </c>
      <c r="B985" s="3">
        <v>1</v>
      </c>
    </row>
    <row r="986" spans="1:2" x14ac:dyDescent="0.2">
      <c r="A986" s="2" t="s">
        <v>4889</v>
      </c>
      <c r="B986" s="3">
        <v>1</v>
      </c>
    </row>
    <row r="987" spans="1:2" x14ac:dyDescent="0.2">
      <c r="A987" s="2" t="s">
        <v>568</v>
      </c>
      <c r="B987" s="3">
        <v>1</v>
      </c>
    </row>
    <row r="988" spans="1:2" x14ac:dyDescent="0.2">
      <c r="A988" s="2" t="s">
        <v>4890</v>
      </c>
      <c r="B988" s="3">
        <v>1</v>
      </c>
    </row>
    <row r="989" spans="1:2" x14ac:dyDescent="0.2">
      <c r="A989" s="2" t="s">
        <v>4891</v>
      </c>
      <c r="B989" s="3">
        <v>1</v>
      </c>
    </row>
    <row r="990" spans="1:2" x14ac:dyDescent="0.2">
      <c r="A990" s="2" t="s">
        <v>4893</v>
      </c>
      <c r="B990" s="3">
        <v>1</v>
      </c>
    </row>
    <row r="991" spans="1:2" x14ac:dyDescent="0.2">
      <c r="A991" s="2" t="s">
        <v>4894</v>
      </c>
      <c r="B991" s="3">
        <v>1</v>
      </c>
    </row>
    <row r="992" spans="1:2" x14ac:dyDescent="0.2">
      <c r="A992" s="2" t="s">
        <v>4895</v>
      </c>
      <c r="B992" s="3">
        <v>1</v>
      </c>
    </row>
    <row r="993" spans="1:2" x14ac:dyDescent="0.2">
      <c r="A993" s="2" t="s">
        <v>4896</v>
      </c>
      <c r="B993" s="3">
        <v>1</v>
      </c>
    </row>
    <row r="994" spans="1:2" x14ac:dyDescent="0.2">
      <c r="A994" s="2" t="s">
        <v>4897</v>
      </c>
      <c r="B994" s="3">
        <v>1</v>
      </c>
    </row>
    <row r="995" spans="1:2" x14ac:dyDescent="0.2">
      <c r="A995" s="2" t="s">
        <v>4898</v>
      </c>
      <c r="B995" s="3">
        <v>1</v>
      </c>
    </row>
    <row r="996" spans="1:2" x14ac:dyDescent="0.2">
      <c r="A996" s="2" t="s">
        <v>4901</v>
      </c>
      <c r="B996" s="3">
        <v>1</v>
      </c>
    </row>
    <row r="997" spans="1:2" x14ac:dyDescent="0.2">
      <c r="A997" s="2" t="s">
        <v>4902</v>
      </c>
      <c r="B997" s="3">
        <v>1</v>
      </c>
    </row>
    <row r="998" spans="1:2" x14ac:dyDescent="0.2">
      <c r="A998" s="2" t="s">
        <v>4903</v>
      </c>
      <c r="B998" s="3">
        <v>1</v>
      </c>
    </row>
    <row r="999" spans="1:2" x14ac:dyDescent="0.2">
      <c r="A999" s="2" t="s">
        <v>4904</v>
      </c>
      <c r="B999" s="3">
        <v>1</v>
      </c>
    </row>
    <row r="1000" spans="1:2" x14ac:dyDescent="0.2">
      <c r="A1000" s="2" t="s">
        <v>4905</v>
      </c>
      <c r="B1000" s="3">
        <v>1</v>
      </c>
    </row>
    <row r="1001" spans="1:2" x14ac:dyDescent="0.2">
      <c r="A1001" s="2" t="s">
        <v>4907</v>
      </c>
      <c r="B1001" s="3">
        <v>1</v>
      </c>
    </row>
    <row r="1002" spans="1:2" x14ac:dyDescent="0.2">
      <c r="A1002" s="2" t="s">
        <v>4908</v>
      </c>
      <c r="B1002" s="3">
        <v>1</v>
      </c>
    </row>
    <row r="1003" spans="1:2" x14ac:dyDescent="0.2">
      <c r="A1003" s="2" t="s">
        <v>4910</v>
      </c>
      <c r="B1003" s="3">
        <v>1</v>
      </c>
    </row>
    <row r="1004" spans="1:2" x14ac:dyDescent="0.2">
      <c r="A1004" s="2" t="s">
        <v>2911</v>
      </c>
      <c r="B1004" s="3">
        <v>1</v>
      </c>
    </row>
    <row r="1005" spans="1:2" x14ac:dyDescent="0.2">
      <c r="A1005" s="2" t="s">
        <v>4912</v>
      </c>
      <c r="B1005" s="3">
        <v>1</v>
      </c>
    </row>
    <row r="1006" spans="1:2" x14ac:dyDescent="0.2">
      <c r="A1006" s="2" t="s">
        <v>3497</v>
      </c>
      <c r="B1006" s="3">
        <v>1</v>
      </c>
    </row>
    <row r="1007" spans="1:2" x14ac:dyDescent="0.2">
      <c r="A1007" s="2" t="s">
        <v>4913</v>
      </c>
      <c r="B1007" s="3">
        <v>1</v>
      </c>
    </row>
    <row r="1008" spans="1:2" x14ac:dyDescent="0.2">
      <c r="A1008" s="2" t="s">
        <v>4914</v>
      </c>
      <c r="B1008" s="3">
        <v>1</v>
      </c>
    </row>
    <row r="1009" spans="1:2" x14ac:dyDescent="0.2">
      <c r="A1009" s="2" t="s">
        <v>4916</v>
      </c>
      <c r="B1009" s="3">
        <v>1</v>
      </c>
    </row>
    <row r="1010" spans="1:2" x14ac:dyDescent="0.2">
      <c r="A1010" s="2" t="s">
        <v>4917</v>
      </c>
      <c r="B1010" s="3">
        <v>1</v>
      </c>
    </row>
    <row r="1011" spans="1:2" x14ac:dyDescent="0.2">
      <c r="A1011" s="2" t="s">
        <v>4918</v>
      </c>
      <c r="B1011" s="3">
        <v>1</v>
      </c>
    </row>
    <row r="1012" spans="1:2" x14ac:dyDescent="0.2">
      <c r="A1012" s="2" t="s">
        <v>3504</v>
      </c>
      <c r="B1012" s="3">
        <v>1</v>
      </c>
    </row>
    <row r="1013" spans="1:2" x14ac:dyDescent="0.2">
      <c r="A1013" s="2" t="s">
        <v>4920</v>
      </c>
      <c r="B1013" s="3">
        <v>1</v>
      </c>
    </row>
    <row r="1014" spans="1:2" x14ac:dyDescent="0.2">
      <c r="A1014" s="2" t="s">
        <v>4921</v>
      </c>
      <c r="B1014" s="3">
        <v>1</v>
      </c>
    </row>
    <row r="1015" spans="1:2" x14ac:dyDescent="0.2">
      <c r="A1015" s="2" t="s">
        <v>4922</v>
      </c>
      <c r="B1015" s="3">
        <v>1</v>
      </c>
    </row>
    <row r="1016" spans="1:2" x14ac:dyDescent="0.2">
      <c r="A1016" s="2" t="s">
        <v>4923</v>
      </c>
      <c r="B1016" s="3">
        <v>1</v>
      </c>
    </row>
    <row r="1017" spans="1:2" x14ac:dyDescent="0.2">
      <c r="A1017" s="2" t="s">
        <v>4925</v>
      </c>
      <c r="B1017" s="3">
        <v>1</v>
      </c>
    </row>
    <row r="1018" spans="1:2" x14ac:dyDescent="0.2">
      <c r="A1018" s="2" t="s">
        <v>4926</v>
      </c>
      <c r="B1018" s="3">
        <v>1</v>
      </c>
    </row>
    <row r="1019" spans="1:2" x14ac:dyDescent="0.2">
      <c r="A1019" s="2" t="s">
        <v>4927</v>
      </c>
      <c r="B1019" s="3">
        <v>1</v>
      </c>
    </row>
    <row r="1020" spans="1:2" x14ac:dyDescent="0.2">
      <c r="A1020" s="2" t="s">
        <v>4928</v>
      </c>
      <c r="B1020" s="3">
        <v>1</v>
      </c>
    </row>
    <row r="1021" spans="1:2" x14ac:dyDescent="0.2">
      <c r="A1021" s="2" t="s">
        <v>4930</v>
      </c>
      <c r="B1021" s="3">
        <v>1</v>
      </c>
    </row>
    <row r="1022" spans="1:2" x14ac:dyDescent="0.2">
      <c r="A1022" s="2" t="s">
        <v>4932</v>
      </c>
      <c r="B1022" s="3">
        <v>1</v>
      </c>
    </row>
    <row r="1023" spans="1:2" x14ac:dyDescent="0.2">
      <c r="A1023" s="2" t="s">
        <v>4933</v>
      </c>
      <c r="B1023" s="3">
        <v>1</v>
      </c>
    </row>
    <row r="1024" spans="1:2" x14ac:dyDescent="0.2">
      <c r="A1024" s="2" t="s">
        <v>4934</v>
      </c>
      <c r="B1024" s="3">
        <v>1</v>
      </c>
    </row>
    <row r="1025" spans="1:2" x14ac:dyDescent="0.2">
      <c r="A1025" s="2" t="s">
        <v>4935</v>
      </c>
      <c r="B1025" s="3">
        <v>1</v>
      </c>
    </row>
    <row r="1026" spans="1:2" x14ac:dyDescent="0.2">
      <c r="A1026" s="2" t="s">
        <v>4936</v>
      </c>
      <c r="B1026" s="3">
        <v>1</v>
      </c>
    </row>
    <row r="1027" spans="1:2" x14ac:dyDescent="0.2">
      <c r="A1027" s="2" t="s">
        <v>4938</v>
      </c>
      <c r="B1027" s="3">
        <v>1</v>
      </c>
    </row>
    <row r="1028" spans="1:2" x14ac:dyDescent="0.2">
      <c r="A1028" s="2" t="s">
        <v>4939</v>
      </c>
      <c r="B1028" s="3">
        <v>1</v>
      </c>
    </row>
    <row r="1029" spans="1:2" x14ac:dyDescent="0.2">
      <c r="A1029" s="2" t="s">
        <v>4940</v>
      </c>
      <c r="B1029" s="3">
        <v>1</v>
      </c>
    </row>
    <row r="1030" spans="1:2" x14ac:dyDescent="0.2">
      <c r="A1030" s="2" t="s">
        <v>4941</v>
      </c>
      <c r="B1030" s="3">
        <v>1</v>
      </c>
    </row>
    <row r="1031" spans="1:2" x14ac:dyDescent="0.2">
      <c r="A1031" s="2" t="s">
        <v>4944</v>
      </c>
      <c r="B1031" s="3">
        <v>1</v>
      </c>
    </row>
    <row r="1032" spans="1:2" x14ac:dyDescent="0.2">
      <c r="A1032" s="2" t="s">
        <v>4946</v>
      </c>
      <c r="B1032" s="3">
        <v>1</v>
      </c>
    </row>
    <row r="1033" spans="1:2" x14ac:dyDescent="0.2">
      <c r="A1033" s="2" t="s">
        <v>4947</v>
      </c>
      <c r="B1033" s="3">
        <v>1</v>
      </c>
    </row>
    <row r="1034" spans="1:2" x14ac:dyDescent="0.2">
      <c r="A1034" s="2" t="s">
        <v>4948</v>
      </c>
      <c r="B1034" s="3">
        <v>1</v>
      </c>
    </row>
    <row r="1035" spans="1:2" x14ac:dyDescent="0.2">
      <c r="A1035" s="2" t="s">
        <v>4951</v>
      </c>
      <c r="B1035" s="3">
        <v>1</v>
      </c>
    </row>
    <row r="1036" spans="1:2" x14ac:dyDescent="0.2">
      <c r="A1036" s="2" t="s">
        <v>4952</v>
      </c>
      <c r="B1036" s="3">
        <v>1</v>
      </c>
    </row>
    <row r="1037" spans="1:2" x14ac:dyDescent="0.2">
      <c r="A1037" s="2" t="s">
        <v>4953</v>
      </c>
      <c r="B1037" s="3">
        <v>1</v>
      </c>
    </row>
    <row r="1038" spans="1:2" x14ac:dyDescent="0.2">
      <c r="A1038" s="2" t="s">
        <v>4954</v>
      </c>
      <c r="B1038" s="3">
        <v>1</v>
      </c>
    </row>
    <row r="1039" spans="1:2" x14ac:dyDescent="0.2">
      <c r="A1039" s="2" t="s">
        <v>4955</v>
      </c>
      <c r="B1039" s="3">
        <v>1</v>
      </c>
    </row>
    <row r="1040" spans="1:2" x14ac:dyDescent="0.2">
      <c r="A1040" s="2" t="s">
        <v>4956</v>
      </c>
      <c r="B1040" s="3">
        <v>1</v>
      </c>
    </row>
    <row r="1041" spans="1:2" x14ac:dyDescent="0.2">
      <c r="A1041" s="2" t="s">
        <v>4957</v>
      </c>
      <c r="B1041" s="3">
        <v>1</v>
      </c>
    </row>
    <row r="1042" spans="1:2" x14ac:dyDescent="0.2">
      <c r="A1042" s="2" t="s">
        <v>4958</v>
      </c>
      <c r="B1042" s="3">
        <v>1</v>
      </c>
    </row>
    <row r="1043" spans="1:2" x14ac:dyDescent="0.2">
      <c r="A1043" s="2" t="s">
        <v>4960</v>
      </c>
      <c r="B1043" s="3">
        <v>1</v>
      </c>
    </row>
    <row r="1044" spans="1:2" x14ac:dyDescent="0.2">
      <c r="A1044" s="2" t="s">
        <v>4961</v>
      </c>
      <c r="B1044" s="3">
        <v>1</v>
      </c>
    </row>
    <row r="1045" spans="1:2" x14ac:dyDescent="0.2">
      <c r="A1045" s="2" t="s">
        <v>4962</v>
      </c>
      <c r="B1045" s="3">
        <v>1</v>
      </c>
    </row>
    <row r="1046" spans="1:2" x14ac:dyDescent="0.2">
      <c r="A1046" s="2" t="s">
        <v>4963</v>
      </c>
      <c r="B1046" s="3">
        <v>1</v>
      </c>
    </row>
    <row r="1047" spans="1:2" x14ac:dyDescent="0.2">
      <c r="A1047" s="2" t="s">
        <v>4964</v>
      </c>
      <c r="B1047" s="3">
        <v>1</v>
      </c>
    </row>
    <row r="1048" spans="1:2" x14ac:dyDescent="0.2">
      <c r="A1048" s="2" t="s">
        <v>3530</v>
      </c>
      <c r="B1048" s="3">
        <v>1</v>
      </c>
    </row>
    <row r="1049" spans="1:2" x14ac:dyDescent="0.2">
      <c r="A1049" s="2" t="s">
        <v>4965</v>
      </c>
      <c r="B1049" s="3">
        <v>1</v>
      </c>
    </row>
    <row r="1050" spans="1:2" x14ac:dyDescent="0.2">
      <c r="A1050" s="2" t="s">
        <v>4966</v>
      </c>
      <c r="B1050" s="3">
        <v>1</v>
      </c>
    </row>
    <row r="1051" spans="1:2" x14ac:dyDescent="0.2">
      <c r="A1051" s="2" t="s">
        <v>4967</v>
      </c>
      <c r="B1051" s="3">
        <v>1</v>
      </c>
    </row>
    <row r="1052" spans="1:2" x14ac:dyDescent="0.2">
      <c r="A1052" s="2" t="s">
        <v>4968</v>
      </c>
      <c r="B1052" s="3">
        <v>1</v>
      </c>
    </row>
    <row r="1053" spans="1:2" x14ac:dyDescent="0.2">
      <c r="A1053" s="2" t="s">
        <v>4969</v>
      </c>
      <c r="B1053" s="3">
        <v>1</v>
      </c>
    </row>
    <row r="1054" spans="1:2" x14ac:dyDescent="0.2">
      <c r="A1054" s="2" t="s">
        <v>4970</v>
      </c>
      <c r="B1054" s="3">
        <v>1</v>
      </c>
    </row>
    <row r="1055" spans="1:2" x14ac:dyDescent="0.2">
      <c r="A1055" s="2" t="s">
        <v>4971</v>
      </c>
      <c r="B1055" s="3">
        <v>1</v>
      </c>
    </row>
    <row r="1056" spans="1:2" x14ac:dyDescent="0.2">
      <c r="A1056" s="2" t="s">
        <v>1462</v>
      </c>
      <c r="B1056" s="3">
        <v>1</v>
      </c>
    </row>
    <row r="1057" spans="1:2" x14ac:dyDescent="0.2">
      <c r="A1057" s="2" t="s">
        <v>4972</v>
      </c>
      <c r="B1057" s="3">
        <v>1</v>
      </c>
    </row>
    <row r="1058" spans="1:2" x14ac:dyDescent="0.2">
      <c r="A1058" s="2" t="s">
        <v>4974</v>
      </c>
      <c r="B1058" s="3">
        <v>1</v>
      </c>
    </row>
    <row r="1059" spans="1:2" x14ac:dyDescent="0.2">
      <c r="A1059" s="2" t="s">
        <v>4975</v>
      </c>
      <c r="B1059" s="3">
        <v>1</v>
      </c>
    </row>
    <row r="1060" spans="1:2" x14ac:dyDescent="0.2">
      <c r="A1060" s="2" t="s">
        <v>2938</v>
      </c>
      <c r="B1060" s="3">
        <v>1</v>
      </c>
    </row>
    <row r="1061" spans="1:2" x14ac:dyDescent="0.2">
      <c r="A1061" s="2" t="s">
        <v>4976</v>
      </c>
      <c r="B1061" s="3">
        <v>1</v>
      </c>
    </row>
    <row r="1062" spans="1:2" x14ac:dyDescent="0.2">
      <c r="A1062" s="2" t="s">
        <v>4977</v>
      </c>
      <c r="B1062" s="3">
        <v>1</v>
      </c>
    </row>
    <row r="1063" spans="1:2" x14ac:dyDescent="0.2">
      <c r="A1063" s="2" t="s">
        <v>4979</v>
      </c>
      <c r="B1063" s="3">
        <v>1</v>
      </c>
    </row>
    <row r="1064" spans="1:2" x14ac:dyDescent="0.2">
      <c r="A1064" s="2" t="s">
        <v>4981</v>
      </c>
      <c r="B1064" s="3">
        <v>1</v>
      </c>
    </row>
    <row r="1065" spans="1:2" x14ac:dyDescent="0.2">
      <c r="A1065" s="2" t="s">
        <v>4982</v>
      </c>
      <c r="B1065" s="3">
        <v>1</v>
      </c>
    </row>
    <row r="1066" spans="1:2" x14ac:dyDescent="0.2">
      <c r="A1066" s="2" t="s">
        <v>4983</v>
      </c>
      <c r="B1066" s="3">
        <v>1</v>
      </c>
    </row>
    <row r="1067" spans="1:2" x14ac:dyDescent="0.2">
      <c r="A1067" s="2" t="s">
        <v>4984</v>
      </c>
      <c r="B1067" s="3">
        <v>1</v>
      </c>
    </row>
    <row r="1068" spans="1:2" x14ac:dyDescent="0.2">
      <c r="A1068" s="2" t="s">
        <v>4985</v>
      </c>
      <c r="B1068" s="3">
        <v>1</v>
      </c>
    </row>
    <row r="1069" spans="1:2" x14ac:dyDescent="0.2">
      <c r="A1069" s="2" t="s">
        <v>4986</v>
      </c>
      <c r="B1069" s="3">
        <v>1</v>
      </c>
    </row>
    <row r="1070" spans="1:2" x14ac:dyDescent="0.2">
      <c r="A1070" s="2" t="s">
        <v>4987</v>
      </c>
      <c r="B1070" s="3">
        <v>1</v>
      </c>
    </row>
    <row r="1071" spans="1:2" x14ac:dyDescent="0.2">
      <c r="A1071" s="2" t="s">
        <v>4988</v>
      </c>
      <c r="B1071" s="3">
        <v>1</v>
      </c>
    </row>
    <row r="1072" spans="1:2" x14ac:dyDescent="0.2">
      <c r="A1072" s="2" t="s">
        <v>4989</v>
      </c>
      <c r="B1072" s="3">
        <v>1</v>
      </c>
    </row>
    <row r="1073" spans="1:2" x14ac:dyDescent="0.2">
      <c r="A1073" s="2" t="s">
        <v>4990</v>
      </c>
      <c r="B1073" s="3">
        <v>1</v>
      </c>
    </row>
    <row r="1074" spans="1:2" x14ac:dyDescent="0.2">
      <c r="A1074" s="2" t="s">
        <v>4991</v>
      </c>
      <c r="B1074" s="3">
        <v>1</v>
      </c>
    </row>
    <row r="1075" spans="1:2" x14ac:dyDescent="0.2">
      <c r="A1075" s="2" t="s">
        <v>4993</v>
      </c>
      <c r="B1075" s="3">
        <v>1</v>
      </c>
    </row>
    <row r="1076" spans="1:2" x14ac:dyDescent="0.2">
      <c r="A1076" s="2" t="s">
        <v>4994</v>
      </c>
      <c r="B1076" s="3">
        <v>1</v>
      </c>
    </row>
    <row r="1077" spans="1:2" x14ac:dyDescent="0.2">
      <c r="A1077" s="2" t="s">
        <v>4996</v>
      </c>
      <c r="B1077" s="3">
        <v>1</v>
      </c>
    </row>
    <row r="1078" spans="1:2" x14ac:dyDescent="0.2">
      <c r="A1078" s="2" t="s">
        <v>1023</v>
      </c>
      <c r="B1078" s="3">
        <v>1</v>
      </c>
    </row>
    <row r="1079" spans="1:2" x14ac:dyDescent="0.2">
      <c r="A1079" s="2" t="s">
        <v>3548</v>
      </c>
      <c r="B1079" s="3">
        <v>1</v>
      </c>
    </row>
    <row r="1080" spans="1:2" x14ac:dyDescent="0.2">
      <c r="A1080" s="2" t="s">
        <v>4997</v>
      </c>
      <c r="B1080" s="3">
        <v>1</v>
      </c>
    </row>
    <row r="1081" spans="1:2" x14ac:dyDescent="0.2">
      <c r="A1081" s="2" t="s">
        <v>4999</v>
      </c>
      <c r="B1081" s="3">
        <v>1</v>
      </c>
    </row>
    <row r="1082" spans="1:2" x14ac:dyDescent="0.2">
      <c r="A1082" s="2" t="s">
        <v>5001</v>
      </c>
      <c r="B1082" s="3">
        <v>1</v>
      </c>
    </row>
    <row r="1083" spans="1:2" x14ac:dyDescent="0.2">
      <c r="A1083" s="2" t="s">
        <v>5003</v>
      </c>
      <c r="B1083" s="3">
        <v>1</v>
      </c>
    </row>
    <row r="1084" spans="1:2" x14ac:dyDescent="0.2">
      <c r="A1084" s="2" t="s">
        <v>5004</v>
      </c>
      <c r="B1084" s="3">
        <v>1</v>
      </c>
    </row>
    <row r="1085" spans="1:2" x14ac:dyDescent="0.2">
      <c r="A1085" s="2" t="s">
        <v>5005</v>
      </c>
      <c r="B1085" s="3">
        <v>1</v>
      </c>
    </row>
    <row r="1086" spans="1:2" x14ac:dyDescent="0.2">
      <c r="A1086" s="2" t="s">
        <v>5006</v>
      </c>
      <c r="B1086" s="3">
        <v>1</v>
      </c>
    </row>
    <row r="1087" spans="1:2" x14ac:dyDescent="0.2">
      <c r="A1087" s="2" t="s">
        <v>5007</v>
      </c>
      <c r="B1087" s="3">
        <v>1</v>
      </c>
    </row>
    <row r="1088" spans="1:2" x14ac:dyDescent="0.2">
      <c r="A1088" s="2" t="s">
        <v>5008</v>
      </c>
      <c r="B1088" s="3">
        <v>1</v>
      </c>
    </row>
    <row r="1089" spans="1:2" x14ac:dyDescent="0.2">
      <c r="A1089" s="2" t="s">
        <v>5009</v>
      </c>
      <c r="B1089" s="3">
        <v>1</v>
      </c>
    </row>
    <row r="1090" spans="1:2" x14ac:dyDescent="0.2">
      <c r="A1090" s="2" t="s">
        <v>5010</v>
      </c>
      <c r="B1090" s="3">
        <v>1</v>
      </c>
    </row>
    <row r="1091" spans="1:2" x14ac:dyDescent="0.2">
      <c r="A1091" s="2" t="s">
        <v>3560</v>
      </c>
      <c r="B1091" s="3">
        <v>1</v>
      </c>
    </row>
    <row r="1092" spans="1:2" x14ac:dyDescent="0.2">
      <c r="A1092" s="2" t="s">
        <v>5011</v>
      </c>
      <c r="B1092" s="3">
        <v>1</v>
      </c>
    </row>
    <row r="1093" spans="1:2" x14ac:dyDescent="0.2">
      <c r="A1093" s="2" t="s">
        <v>5012</v>
      </c>
      <c r="B1093" s="3">
        <v>1</v>
      </c>
    </row>
    <row r="1094" spans="1:2" x14ac:dyDescent="0.2">
      <c r="A1094" s="2" t="s">
        <v>5013</v>
      </c>
      <c r="B1094" s="3">
        <v>1</v>
      </c>
    </row>
    <row r="1095" spans="1:2" x14ac:dyDescent="0.2">
      <c r="A1095" s="2" t="s">
        <v>5014</v>
      </c>
      <c r="B1095" s="3">
        <v>1</v>
      </c>
    </row>
    <row r="1096" spans="1:2" x14ac:dyDescent="0.2">
      <c r="A1096" s="2" t="s">
        <v>5015</v>
      </c>
      <c r="B1096" s="3">
        <v>1</v>
      </c>
    </row>
    <row r="1097" spans="1:2" x14ac:dyDescent="0.2">
      <c r="A1097" s="2" t="s">
        <v>5016</v>
      </c>
      <c r="B1097" s="3">
        <v>1</v>
      </c>
    </row>
    <row r="1098" spans="1:2" x14ac:dyDescent="0.2">
      <c r="A1098" s="2" t="s">
        <v>5017</v>
      </c>
      <c r="B1098" s="3">
        <v>1</v>
      </c>
    </row>
    <row r="1099" spans="1:2" x14ac:dyDescent="0.2">
      <c r="A1099" s="2" t="s">
        <v>5018</v>
      </c>
      <c r="B1099" s="3">
        <v>1</v>
      </c>
    </row>
    <row r="1100" spans="1:2" x14ac:dyDescent="0.2">
      <c r="A1100" s="2" t="s">
        <v>5020</v>
      </c>
      <c r="B1100" s="3">
        <v>1</v>
      </c>
    </row>
    <row r="1101" spans="1:2" x14ac:dyDescent="0.2">
      <c r="A1101" s="2" t="s">
        <v>5021</v>
      </c>
      <c r="B1101" s="3">
        <v>1</v>
      </c>
    </row>
    <row r="1102" spans="1:2" x14ac:dyDescent="0.2">
      <c r="A1102" s="2" t="s">
        <v>5022</v>
      </c>
      <c r="B1102" s="3">
        <v>1</v>
      </c>
    </row>
    <row r="1103" spans="1:2" x14ac:dyDescent="0.2">
      <c r="A1103" s="2" t="s">
        <v>5023</v>
      </c>
      <c r="B1103" s="3">
        <v>1</v>
      </c>
    </row>
    <row r="1104" spans="1:2" x14ac:dyDescent="0.2">
      <c r="A1104" s="2" t="s">
        <v>5024</v>
      </c>
      <c r="B1104" s="3">
        <v>1</v>
      </c>
    </row>
    <row r="1105" spans="1:2" x14ac:dyDescent="0.2">
      <c r="A1105" s="2" t="s">
        <v>5026</v>
      </c>
      <c r="B1105" s="3">
        <v>1</v>
      </c>
    </row>
    <row r="1106" spans="1:2" x14ac:dyDescent="0.2">
      <c r="A1106" s="2" t="s">
        <v>5027</v>
      </c>
      <c r="B1106" s="3">
        <v>1</v>
      </c>
    </row>
    <row r="1107" spans="1:2" x14ac:dyDescent="0.2">
      <c r="A1107" s="2" t="s">
        <v>5030</v>
      </c>
      <c r="B1107" s="3">
        <v>1</v>
      </c>
    </row>
    <row r="1108" spans="1:2" x14ac:dyDescent="0.2">
      <c r="A1108" s="2" t="s">
        <v>5031</v>
      </c>
      <c r="B1108" s="3">
        <v>1</v>
      </c>
    </row>
    <row r="1109" spans="1:2" x14ac:dyDescent="0.2">
      <c r="A1109" s="2" t="s">
        <v>5032</v>
      </c>
      <c r="B1109" s="3">
        <v>1</v>
      </c>
    </row>
    <row r="1110" spans="1:2" x14ac:dyDescent="0.2">
      <c r="A1110" s="2" t="s">
        <v>5033</v>
      </c>
      <c r="B1110" s="3">
        <v>1</v>
      </c>
    </row>
    <row r="1111" spans="1:2" x14ac:dyDescent="0.2">
      <c r="A1111" s="2" t="s">
        <v>5034</v>
      </c>
      <c r="B1111" s="3">
        <v>1</v>
      </c>
    </row>
    <row r="1112" spans="1:2" x14ac:dyDescent="0.2">
      <c r="A1112" s="2" t="s">
        <v>5035</v>
      </c>
      <c r="B1112" s="3">
        <v>1</v>
      </c>
    </row>
    <row r="1113" spans="1:2" x14ac:dyDescent="0.2">
      <c r="A1113" s="2" t="s">
        <v>5036</v>
      </c>
      <c r="B1113" s="3">
        <v>1</v>
      </c>
    </row>
    <row r="1114" spans="1:2" x14ac:dyDescent="0.2">
      <c r="A1114" s="2" t="s">
        <v>5037</v>
      </c>
      <c r="B1114" s="3">
        <v>1</v>
      </c>
    </row>
    <row r="1115" spans="1:2" x14ac:dyDescent="0.2">
      <c r="A1115" s="2" t="s">
        <v>5038</v>
      </c>
      <c r="B1115" s="3">
        <v>1</v>
      </c>
    </row>
    <row r="1116" spans="1:2" x14ac:dyDescent="0.2">
      <c r="A1116" s="2" t="s">
        <v>5039</v>
      </c>
      <c r="B1116" s="3">
        <v>1</v>
      </c>
    </row>
    <row r="1117" spans="1:2" x14ac:dyDescent="0.2">
      <c r="A1117" s="2" t="s">
        <v>5040</v>
      </c>
      <c r="B1117" s="3">
        <v>1</v>
      </c>
    </row>
    <row r="1118" spans="1:2" x14ac:dyDescent="0.2">
      <c r="A1118" s="2" t="s">
        <v>5042</v>
      </c>
      <c r="B1118" s="3">
        <v>1</v>
      </c>
    </row>
    <row r="1119" spans="1:2" x14ac:dyDescent="0.2">
      <c r="A1119" s="2" t="s">
        <v>5043</v>
      </c>
      <c r="B1119" s="3">
        <v>1</v>
      </c>
    </row>
    <row r="1120" spans="1:2" x14ac:dyDescent="0.2">
      <c r="A1120" s="2" t="s">
        <v>5045</v>
      </c>
      <c r="B1120" s="3">
        <v>1</v>
      </c>
    </row>
    <row r="1121" spans="1:2" x14ac:dyDescent="0.2">
      <c r="A1121" s="2" t="s">
        <v>5047</v>
      </c>
      <c r="B1121" s="3">
        <v>1</v>
      </c>
    </row>
    <row r="1122" spans="1:2" x14ac:dyDescent="0.2">
      <c r="A1122" s="2" t="s">
        <v>5048</v>
      </c>
      <c r="B1122" s="3">
        <v>1</v>
      </c>
    </row>
    <row r="1123" spans="1:2" x14ac:dyDescent="0.2">
      <c r="A1123" s="2" t="s">
        <v>5049</v>
      </c>
      <c r="B1123" s="3">
        <v>1</v>
      </c>
    </row>
    <row r="1124" spans="1:2" x14ac:dyDescent="0.2">
      <c r="A1124" s="2" t="s">
        <v>5050</v>
      </c>
      <c r="B1124" s="3">
        <v>1</v>
      </c>
    </row>
    <row r="1125" spans="1:2" x14ac:dyDescent="0.2">
      <c r="A1125" s="2" t="s">
        <v>3584</v>
      </c>
      <c r="B1125" s="3">
        <v>1</v>
      </c>
    </row>
    <row r="1126" spans="1:2" x14ac:dyDescent="0.2">
      <c r="A1126" s="2" t="s">
        <v>5052</v>
      </c>
      <c r="B1126" s="3">
        <v>1</v>
      </c>
    </row>
    <row r="1127" spans="1:2" x14ac:dyDescent="0.2">
      <c r="A1127" s="2" t="s">
        <v>5053</v>
      </c>
      <c r="B1127" s="3">
        <v>1</v>
      </c>
    </row>
    <row r="1128" spans="1:2" x14ac:dyDescent="0.2">
      <c r="A1128" s="2" t="s">
        <v>5054</v>
      </c>
      <c r="B1128" s="3">
        <v>1</v>
      </c>
    </row>
    <row r="1129" spans="1:2" x14ac:dyDescent="0.2">
      <c r="A1129" s="2" t="s">
        <v>5055</v>
      </c>
      <c r="B1129" s="3">
        <v>1</v>
      </c>
    </row>
    <row r="1130" spans="1:2" x14ac:dyDescent="0.2">
      <c r="A1130" s="2" t="s">
        <v>5056</v>
      </c>
      <c r="B1130" s="3">
        <v>1</v>
      </c>
    </row>
    <row r="1131" spans="1:2" x14ac:dyDescent="0.2">
      <c r="A1131" s="2" t="s">
        <v>5057</v>
      </c>
      <c r="B1131" s="3">
        <v>1</v>
      </c>
    </row>
    <row r="1132" spans="1:2" x14ac:dyDescent="0.2">
      <c r="A1132" s="2" t="s">
        <v>5059</v>
      </c>
      <c r="B1132" s="3">
        <v>1</v>
      </c>
    </row>
    <row r="1133" spans="1:2" x14ac:dyDescent="0.2">
      <c r="A1133" s="2" t="s">
        <v>5060</v>
      </c>
      <c r="B1133" s="3">
        <v>1</v>
      </c>
    </row>
    <row r="1134" spans="1:2" x14ac:dyDescent="0.2">
      <c r="A1134" s="2" t="s">
        <v>2528</v>
      </c>
      <c r="B1134" s="3">
        <v>1</v>
      </c>
    </row>
    <row r="1135" spans="1:2" x14ac:dyDescent="0.2">
      <c r="A1135" s="2" t="s">
        <v>5062</v>
      </c>
      <c r="B1135" s="3">
        <v>1</v>
      </c>
    </row>
    <row r="1136" spans="1:2" x14ac:dyDescent="0.2">
      <c r="A1136" s="2" t="s">
        <v>5063</v>
      </c>
      <c r="B1136" s="3">
        <v>1</v>
      </c>
    </row>
    <row r="1137" spans="1:2" x14ac:dyDescent="0.2">
      <c r="A1137" s="2" t="s">
        <v>5065</v>
      </c>
      <c r="B1137" s="3">
        <v>1</v>
      </c>
    </row>
    <row r="1138" spans="1:2" x14ac:dyDescent="0.2">
      <c r="A1138" s="2" t="s">
        <v>5066</v>
      </c>
      <c r="B1138" s="3">
        <v>1</v>
      </c>
    </row>
    <row r="1139" spans="1:2" x14ac:dyDescent="0.2">
      <c r="A1139" s="2" t="s">
        <v>5067</v>
      </c>
      <c r="B1139" s="3">
        <v>1</v>
      </c>
    </row>
    <row r="1140" spans="1:2" x14ac:dyDescent="0.2">
      <c r="A1140" s="2" t="s">
        <v>5068</v>
      </c>
      <c r="B1140" s="3">
        <v>1</v>
      </c>
    </row>
    <row r="1141" spans="1:2" x14ac:dyDescent="0.2">
      <c r="A1141" s="2" t="s">
        <v>5069</v>
      </c>
      <c r="B1141" s="3">
        <v>1</v>
      </c>
    </row>
    <row r="1142" spans="1:2" x14ac:dyDescent="0.2">
      <c r="A1142" s="2" t="s">
        <v>5072</v>
      </c>
      <c r="B1142" s="3">
        <v>1</v>
      </c>
    </row>
    <row r="1143" spans="1:2" x14ac:dyDescent="0.2">
      <c r="A1143" s="2" t="s">
        <v>5077</v>
      </c>
      <c r="B1143" s="3">
        <v>1</v>
      </c>
    </row>
    <row r="1144" spans="1:2" x14ac:dyDescent="0.2">
      <c r="A1144" s="2" t="s">
        <v>5078</v>
      </c>
      <c r="B1144" s="3">
        <v>1</v>
      </c>
    </row>
    <row r="1145" spans="1:2" x14ac:dyDescent="0.2">
      <c r="A1145" s="2" t="s">
        <v>5080</v>
      </c>
      <c r="B1145" s="3">
        <v>1</v>
      </c>
    </row>
    <row r="1146" spans="1:2" x14ac:dyDescent="0.2">
      <c r="A1146" s="2" t="s">
        <v>5081</v>
      </c>
      <c r="B1146" s="3">
        <v>1</v>
      </c>
    </row>
    <row r="1147" spans="1:2" x14ac:dyDescent="0.2">
      <c r="A1147" s="2" t="s">
        <v>5082</v>
      </c>
      <c r="B1147" s="3">
        <v>1</v>
      </c>
    </row>
    <row r="1148" spans="1:2" x14ac:dyDescent="0.2">
      <c r="A1148" s="2" t="s">
        <v>2983</v>
      </c>
      <c r="B1148" s="3">
        <v>1</v>
      </c>
    </row>
    <row r="1149" spans="1:2" x14ac:dyDescent="0.2">
      <c r="A1149" s="2" t="s">
        <v>5085</v>
      </c>
      <c r="B1149" s="3">
        <v>1</v>
      </c>
    </row>
    <row r="1150" spans="1:2" x14ac:dyDescent="0.2">
      <c r="A1150" s="2" t="s">
        <v>5086</v>
      </c>
      <c r="B1150" s="3">
        <v>1</v>
      </c>
    </row>
    <row r="1151" spans="1:2" x14ac:dyDescent="0.2">
      <c r="A1151" s="2" t="s">
        <v>5087</v>
      </c>
      <c r="B1151" s="3">
        <v>1</v>
      </c>
    </row>
    <row r="1152" spans="1:2" x14ac:dyDescent="0.2">
      <c r="A1152" s="2" t="s">
        <v>5088</v>
      </c>
      <c r="B1152" s="3">
        <v>1</v>
      </c>
    </row>
    <row r="1153" spans="1:2" x14ac:dyDescent="0.2">
      <c r="A1153" s="2" t="s">
        <v>5089</v>
      </c>
      <c r="B1153" s="3">
        <v>1</v>
      </c>
    </row>
    <row r="1154" spans="1:2" x14ac:dyDescent="0.2">
      <c r="A1154" s="2" t="s">
        <v>5091</v>
      </c>
      <c r="B1154" s="3">
        <v>1</v>
      </c>
    </row>
    <row r="1155" spans="1:2" x14ac:dyDescent="0.2">
      <c r="A1155" s="2" t="s">
        <v>1879</v>
      </c>
      <c r="B1155" s="3">
        <v>1</v>
      </c>
    </row>
    <row r="1156" spans="1:2" x14ac:dyDescent="0.2">
      <c r="A1156" s="2" t="s">
        <v>5092</v>
      </c>
      <c r="B1156" s="3">
        <v>1</v>
      </c>
    </row>
    <row r="1157" spans="1:2" x14ac:dyDescent="0.2">
      <c r="A1157" s="2" t="s">
        <v>5093</v>
      </c>
      <c r="B1157" s="3">
        <v>1</v>
      </c>
    </row>
    <row r="1158" spans="1:2" x14ac:dyDescent="0.2">
      <c r="A1158" s="2" t="s">
        <v>5094</v>
      </c>
      <c r="B1158" s="3">
        <v>1</v>
      </c>
    </row>
    <row r="1159" spans="1:2" x14ac:dyDescent="0.2">
      <c r="A1159" s="2" t="s">
        <v>5096</v>
      </c>
      <c r="B1159" s="3">
        <v>1</v>
      </c>
    </row>
    <row r="1160" spans="1:2" x14ac:dyDescent="0.2">
      <c r="A1160" s="2" t="s">
        <v>5097</v>
      </c>
      <c r="B1160" s="3">
        <v>1</v>
      </c>
    </row>
    <row r="1161" spans="1:2" x14ac:dyDescent="0.2">
      <c r="A1161" s="2" t="s">
        <v>5098</v>
      </c>
      <c r="B1161" s="3">
        <v>1</v>
      </c>
    </row>
    <row r="1162" spans="1:2" x14ac:dyDescent="0.2">
      <c r="A1162" s="2" t="s">
        <v>5100</v>
      </c>
      <c r="B1162" s="3">
        <v>1</v>
      </c>
    </row>
    <row r="1163" spans="1:2" x14ac:dyDescent="0.2">
      <c r="A1163" s="2" t="s">
        <v>5101</v>
      </c>
      <c r="B1163" s="3">
        <v>1</v>
      </c>
    </row>
    <row r="1164" spans="1:2" x14ac:dyDescent="0.2">
      <c r="A1164" s="2" t="s">
        <v>5103</v>
      </c>
      <c r="B1164" s="3">
        <v>1</v>
      </c>
    </row>
    <row r="1165" spans="1:2" x14ac:dyDescent="0.2">
      <c r="A1165" s="2" t="s">
        <v>5105</v>
      </c>
      <c r="B1165" s="3">
        <v>1</v>
      </c>
    </row>
    <row r="1166" spans="1:2" x14ac:dyDescent="0.2">
      <c r="A1166" s="2" t="s">
        <v>5106</v>
      </c>
      <c r="B1166" s="3">
        <v>1</v>
      </c>
    </row>
    <row r="1167" spans="1:2" x14ac:dyDescent="0.2">
      <c r="A1167" s="2" t="s">
        <v>5108</v>
      </c>
      <c r="B1167" s="3">
        <v>1</v>
      </c>
    </row>
    <row r="1168" spans="1:2" x14ac:dyDescent="0.2">
      <c r="A1168" s="2" t="s">
        <v>5109</v>
      </c>
      <c r="B1168" s="3">
        <v>1</v>
      </c>
    </row>
    <row r="1169" spans="1:2" x14ac:dyDescent="0.2">
      <c r="A1169" s="2" t="s">
        <v>5110</v>
      </c>
      <c r="B1169" s="3">
        <v>1</v>
      </c>
    </row>
    <row r="1170" spans="1:2" x14ac:dyDescent="0.2">
      <c r="A1170" s="2" t="s">
        <v>5111</v>
      </c>
      <c r="B1170" s="3">
        <v>1</v>
      </c>
    </row>
    <row r="1171" spans="1:2" x14ac:dyDescent="0.2">
      <c r="A1171" s="2" t="s">
        <v>5112</v>
      </c>
      <c r="B1171" s="3">
        <v>1</v>
      </c>
    </row>
    <row r="1172" spans="1:2" x14ac:dyDescent="0.2">
      <c r="A1172" s="2" t="s">
        <v>2540</v>
      </c>
      <c r="B1172" s="3">
        <v>1</v>
      </c>
    </row>
    <row r="1173" spans="1:2" x14ac:dyDescent="0.2">
      <c r="A1173" s="2" t="s">
        <v>5114</v>
      </c>
      <c r="B1173" s="3">
        <v>1</v>
      </c>
    </row>
    <row r="1174" spans="1:2" x14ac:dyDescent="0.2">
      <c r="A1174" s="2" t="s">
        <v>5115</v>
      </c>
      <c r="B1174" s="3">
        <v>1</v>
      </c>
    </row>
    <row r="1175" spans="1:2" x14ac:dyDescent="0.2">
      <c r="A1175" s="2" t="s">
        <v>3639</v>
      </c>
      <c r="B1175" s="3">
        <v>1</v>
      </c>
    </row>
    <row r="1176" spans="1:2" x14ac:dyDescent="0.2">
      <c r="A1176" s="2" t="s">
        <v>5116</v>
      </c>
      <c r="B1176" s="3">
        <v>1</v>
      </c>
    </row>
    <row r="1177" spans="1:2" x14ac:dyDescent="0.2">
      <c r="A1177" s="2" t="s">
        <v>5117</v>
      </c>
      <c r="B1177" s="3">
        <v>1</v>
      </c>
    </row>
    <row r="1178" spans="1:2" x14ac:dyDescent="0.2">
      <c r="A1178" s="2" t="s">
        <v>5119</v>
      </c>
      <c r="B1178" s="3">
        <v>1</v>
      </c>
    </row>
    <row r="1179" spans="1:2" x14ac:dyDescent="0.2">
      <c r="A1179" s="2" t="s">
        <v>5124</v>
      </c>
      <c r="B1179" s="3">
        <v>1</v>
      </c>
    </row>
    <row r="1180" spans="1:2" x14ac:dyDescent="0.2">
      <c r="A1180" s="2" t="s">
        <v>5127</v>
      </c>
      <c r="B1180" s="3">
        <v>1</v>
      </c>
    </row>
    <row r="1181" spans="1:2" x14ac:dyDescent="0.2">
      <c r="A1181" s="2" t="s">
        <v>5130</v>
      </c>
      <c r="B1181" s="3">
        <v>1</v>
      </c>
    </row>
    <row r="1182" spans="1:2" x14ac:dyDescent="0.2">
      <c r="A1182" s="2" t="s">
        <v>1086</v>
      </c>
      <c r="B1182" s="3">
        <v>1</v>
      </c>
    </row>
    <row r="1183" spans="1:2" x14ac:dyDescent="0.2">
      <c r="A1183" s="2" t="s">
        <v>5133</v>
      </c>
      <c r="B1183" s="3">
        <v>1</v>
      </c>
    </row>
    <row r="1184" spans="1:2" x14ac:dyDescent="0.2">
      <c r="A1184" s="2" t="s">
        <v>5135</v>
      </c>
      <c r="B1184" s="3">
        <v>1</v>
      </c>
    </row>
    <row r="1185" spans="1:2" x14ac:dyDescent="0.2">
      <c r="A1185" s="2" t="s">
        <v>5137</v>
      </c>
      <c r="B1185" s="3">
        <v>1</v>
      </c>
    </row>
    <row r="1186" spans="1:2" x14ac:dyDescent="0.2">
      <c r="A1186" s="2" t="s">
        <v>5138</v>
      </c>
      <c r="B1186" s="3">
        <v>1</v>
      </c>
    </row>
    <row r="1187" spans="1:2" x14ac:dyDescent="0.2">
      <c r="A1187" s="2" t="s">
        <v>5139</v>
      </c>
      <c r="B1187" s="3">
        <v>1</v>
      </c>
    </row>
    <row r="1188" spans="1:2" x14ac:dyDescent="0.2">
      <c r="A1188" s="2" t="s">
        <v>5140</v>
      </c>
      <c r="B1188" s="3">
        <v>1</v>
      </c>
    </row>
    <row r="1189" spans="1:2" x14ac:dyDescent="0.2">
      <c r="A1189" s="2" t="s">
        <v>5141</v>
      </c>
      <c r="B1189" s="3">
        <v>1</v>
      </c>
    </row>
    <row r="1190" spans="1:2" x14ac:dyDescent="0.2">
      <c r="A1190" s="2" t="s">
        <v>5142</v>
      </c>
      <c r="B1190" s="3">
        <v>1</v>
      </c>
    </row>
    <row r="1191" spans="1:2" x14ac:dyDescent="0.2">
      <c r="A1191" s="2" t="s">
        <v>5143</v>
      </c>
      <c r="B1191" s="3">
        <v>1</v>
      </c>
    </row>
    <row r="1192" spans="1:2" x14ac:dyDescent="0.2">
      <c r="A1192" s="2" t="s">
        <v>5144</v>
      </c>
      <c r="B1192" s="3">
        <v>1</v>
      </c>
    </row>
    <row r="1193" spans="1:2" x14ac:dyDescent="0.2">
      <c r="A1193" s="2" t="s">
        <v>5145</v>
      </c>
      <c r="B1193" s="3">
        <v>1</v>
      </c>
    </row>
    <row r="1194" spans="1:2" x14ac:dyDescent="0.2">
      <c r="A1194" s="2" t="s">
        <v>5146</v>
      </c>
      <c r="B1194" s="3">
        <v>1</v>
      </c>
    </row>
    <row r="1195" spans="1:2" x14ac:dyDescent="0.2">
      <c r="A1195" s="2" t="s">
        <v>5148</v>
      </c>
      <c r="B1195" s="3">
        <v>1</v>
      </c>
    </row>
    <row r="1196" spans="1:2" x14ac:dyDescent="0.2">
      <c r="A1196" s="2" t="s">
        <v>5149</v>
      </c>
      <c r="B1196" s="3">
        <v>1</v>
      </c>
    </row>
    <row r="1197" spans="1:2" x14ac:dyDescent="0.2">
      <c r="A1197" s="2" t="s">
        <v>5152</v>
      </c>
      <c r="B1197" s="3">
        <v>1</v>
      </c>
    </row>
    <row r="1198" spans="1:2" x14ac:dyDescent="0.2">
      <c r="A1198" s="2" t="s">
        <v>5155</v>
      </c>
      <c r="B1198" s="3">
        <v>1</v>
      </c>
    </row>
    <row r="1199" spans="1:2" x14ac:dyDescent="0.2">
      <c r="A1199" s="2" t="s">
        <v>5156</v>
      </c>
      <c r="B1199" s="3">
        <v>1</v>
      </c>
    </row>
    <row r="1200" spans="1:2" x14ac:dyDescent="0.2">
      <c r="A1200" s="2" t="s">
        <v>5158</v>
      </c>
      <c r="B1200" s="3">
        <v>1</v>
      </c>
    </row>
    <row r="1201" spans="1:2" x14ac:dyDescent="0.2">
      <c r="A1201" s="2" t="s">
        <v>5160</v>
      </c>
      <c r="B1201" s="3">
        <v>1</v>
      </c>
    </row>
    <row r="1202" spans="1:2" x14ac:dyDescent="0.2">
      <c r="A1202" s="2" t="s">
        <v>5161</v>
      </c>
      <c r="B1202" s="3">
        <v>1</v>
      </c>
    </row>
    <row r="1203" spans="1:2" x14ac:dyDescent="0.2">
      <c r="A1203" s="2" t="s">
        <v>5162</v>
      </c>
      <c r="B1203" s="3">
        <v>1</v>
      </c>
    </row>
    <row r="1204" spans="1:2" x14ac:dyDescent="0.2">
      <c r="A1204" s="2" t="s">
        <v>5163</v>
      </c>
      <c r="B1204" s="3">
        <v>1</v>
      </c>
    </row>
    <row r="1205" spans="1:2" x14ac:dyDescent="0.2">
      <c r="A1205" s="2" t="s">
        <v>5165</v>
      </c>
      <c r="B1205" s="3">
        <v>1</v>
      </c>
    </row>
    <row r="1206" spans="1:2" x14ac:dyDescent="0.2">
      <c r="A1206" s="2" t="s">
        <v>5166</v>
      </c>
      <c r="B1206" s="3">
        <v>1</v>
      </c>
    </row>
    <row r="1207" spans="1:2" x14ac:dyDescent="0.2">
      <c r="A1207" s="2" t="s">
        <v>5167</v>
      </c>
      <c r="B1207" s="3">
        <v>1</v>
      </c>
    </row>
    <row r="1208" spans="1:2" x14ac:dyDescent="0.2">
      <c r="A1208" s="2" t="s">
        <v>5168</v>
      </c>
      <c r="B1208" s="3">
        <v>1</v>
      </c>
    </row>
    <row r="1209" spans="1:2" x14ac:dyDescent="0.2">
      <c r="A1209" s="2" t="s">
        <v>5170</v>
      </c>
      <c r="B1209" s="3">
        <v>1</v>
      </c>
    </row>
    <row r="1210" spans="1:2" x14ac:dyDescent="0.2">
      <c r="A1210" s="2" t="s">
        <v>5171</v>
      </c>
      <c r="B1210" s="3">
        <v>1</v>
      </c>
    </row>
    <row r="1211" spans="1:2" x14ac:dyDescent="0.2">
      <c r="A1211" s="2" t="s">
        <v>2310</v>
      </c>
      <c r="B1211" s="3">
        <v>1</v>
      </c>
    </row>
    <row r="1212" spans="1:2" x14ac:dyDescent="0.2">
      <c r="A1212" s="2" t="s">
        <v>5172</v>
      </c>
      <c r="B1212" s="3">
        <v>1</v>
      </c>
    </row>
    <row r="1213" spans="1:2" x14ac:dyDescent="0.2">
      <c r="A1213" s="2" t="s">
        <v>5173</v>
      </c>
      <c r="B1213" s="3">
        <v>1</v>
      </c>
    </row>
    <row r="1214" spans="1:2" x14ac:dyDescent="0.2">
      <c r="A1214" s="2" t="s">
        <v>5174</v>
      </c>
      <c r="B1214" s="3">
        <v>1</v>
      </c>
    </row>
    <row r="1215" spans="1:2" x14ac:dyDescent="0.2">
      <c r="A1215" s="2" t="s">
        <v>5175</v>
      </c>
      <c r="B1215" s="3">
        <v>1</v>
      </c>
    </row>
    <row r="1216" spans="1:2" x14ac:dyDescent="0.2">
      <c r="A1216" s="2" t="s">
        <v>5176</v>
      </c>
      <c r="B1216" s="3">
        <v>1</v>
      </c>
    </row>
    <row r="1217" spans="1:2" x14ac:dyDescent="0.2">
      <c r="A1217" s="2" t="s">
        <v>5177</v>
      </c>
      <c r="B1217" s="3">
        <v>1</v>
      </c>
    </row>
    <row r="1218" spans="1:2" x14ac:dyDescent="0.2">
      <c r="A1218" s="2" t="s">
        <v>5178</v>
      </c>
      <c r="B1218" s="3">
        <v>1</v>
      </c>
    </row>
    <row r="1219" spans="1:2" x14ac:dyDescent="0.2">
      <c r="A1219" s="2" t="s">
        <v>5180</v>
      </c>
      <c r="B1219" s="3">
        <v>1</v>
      </c>
    </row>
    <row r="1220" spans="1:2" x14ac:dyDescent="0.2">
      <c r="A1220" s="2" t="s">
        <v>1498</v>
      </c>
      <c r="B1220" s="3">
        <v>1</v>
      </c>
    </row>
    <row r="1221" spans="1:2" x14ac:dyDescent="0.2">
      <c r="A1221" s="2" t="s">
        <v>5181</v>
      </c>
      <c r="B1221" s="3">
        <v>1</v>
      </c>
    </row>
    <row r="1222" spans="1:2" x14ac:dyDescent="0.2">
      <c r="A1222" s="2" t="s">
        <v>5182</v>
      </c>
      <c r="B1222" s="3">
        <v>1</v>
      </c>
    </row>
    <row r="1223" spans="1:2" x14ac:dyDescent="0.2">
      <c r="A1223" s="2" t="s">
        <v>5183</v>
      </c>
      <c r="B1223" s="3">
        <v>1</v>
      </c>
    </row>
    <row r="1224" spans="1:2" x14ac:dyDescent="0.2">
      <c r="A1224" s="2" t="s">
        <v>5185</v>
      </c>
      <c r="B1224" s="3">
        <v>1</v>
      </c>
    </row>
    <row r="1225" spans="1:2" x14ac:dyDescent="0.2">
      <c r="A1225" s="2" t="s">
        <v>5186</v>
      </c>
      <c r="B1225" s="3">
        <v>1</v>
      </c>
    </row>
    <row r="1226" spans="1:2" x14ac:dyDescent="0.2">
      <c r="A1226" s="2" t="s">
        <v>5187</v>
      </c>
      <c r="B1226" s="3">
        <v>1</v>
      </c>
    </row>
    <row r="1227" spans="1:2" x14ac:dyDescent="0.2">
      <c r="A1227" s="2" t="s">
        <v>5188</v>
      </c>
      <c r="B1227" s="3">
        <v>1</v>
      </c>
    </row>
    <row r="1228" spans="1:2" x14ac:dyDescent="0.2">
      <c r="A1228" s="2" t="s">
        <v>5189</v>
      </c>
      <c r="B1228" s="3">
        <v>1</v>
      </c>
    </row>
    <row r="1229" spans="1:2" x14ac:dyDescent="0.2">
      <c r="A1229" s="2" t="s">
        <v>5190</v>
      </c>
      <c r="B1229" s="3">
        <v>1</v>
      </c>
    </row>
    <row r="1230" spans="1:2" x14ac:dyDescent="0.2">
      <c r="A1230" s="2" t="s">
        <v>5191</v>
      </c>
      <c r="B1230" s="3">
        <v>1</v>
      </c>
    </row>
    <row r="1231" spans="1:2" x14ac:dyDescent="0.2">
      <c r="A1231" s="2" t="s">
        <v>5193</v>
      </c>
      <c r="B1231" s="3">
        <v>1</v>
      </c>
    </row>
    <row r="1232" spans="1:2" x14ac:dyDescent="0.2">
      <c r="A1232" s="2" t="s">
        <v>5194</v>
      </c>
      <c r="B1232" s="3">
        <v>1</v>
      </c>
    </row>
    <row r="1233" spans="1:2" x14ac:dyDescent="0.2">
      <c r="A1233" s="2" t="s">
        <v>5197</v>
      </c>
      <c r="B1233" s="3">
        <v>1</v>
      </c>
    </row>
    <row r="1234" spans="1:2" x14ac:dyDescent="0.2">
      <c r="A1234" s="2" t="s">
        <v>5199</v>
      </c>
      <c r="B1234" s="3">
        <v>1</v>
      </c>
    </row>
    <row r="1235" spans="1:2" x14ac:dyDescent="0.2">
      <c r="A1235" s="2" t="s">
        <v>5200</v>
      </c>
      <c r="B1235" s="3">
        <v>1</v>
      </c>
    </row>
    <row r="1236" spans="1:2" x14ac:dyDescent="0.2">
      <c r="A1236" s="2" t="s">
        <v>5201</v>
      </c>
      <c r="B1236" s="3">
        <v>1</v>
      </c>
    </row>
    <row r="1237" spans="1:2" x14ac:dyDescent="0.2">
      <c r="A1237" s="2" t="s">
        <v>3692</v>
      </c>
      <c r="B1237" s="3">
        <v>1</v>
      </c>
    </row>
    <row r="1238" spans="1:2" x14ac:dyDescent="0.2">
      <c r="A1238" s="2" t="s">
        <v>5204</v>
      </c>
      <c r="B1238" s="3">
        <v>1</v>
      </c>
    </row>
    <row r="1239" spans="1:2" x14ac:dyDescent="0.2">
      <c r="A1239" s="2" t="s">
        <v>5206</v>
      </c>
      <c r="B1239" s="3">
        <v>1</v>
      </c>
    </row>
    <row r="1240" spans="1:2" x14ac:dyDescent="0.2">
      <c r="A1240" s="2" t="s">
        <v>5208</v>
      </c>
      <c r="B1240" s="3">
        <v>1</v>
      </c>
    </row>
    <row r="1241" spans="1:2" x14ac:dyDescent="0.2">
      <c r="A1241" s="2" t="s">
        <v>3697</v>
      </c>
      <c r="B1241" s="3">
        <v>1</v>
      </c>
    </row>
    <row r="1242" spans="1:2" x14ac:dyDescent="0.2">
      <c r="A1242" s="2" t="s">
        <v>5209</v>
      </c>
      <c r="B1242" s="3">
        <v>1</v>
      </c>
    </row>
    <row r="1243" spans="1:2" x14ac:dyDescent="0.2">
      <c r="A1243" s="2" t="s">
        <v>5210</v>
      </c>
      <c r="B1243" s="3">
        <v>1</v>
      </c>
    </row>
    <row r="1244" spans="1:2" x14ac:dyDescent="0.2">
      <c r="A1244" s="2" t="s">
        <v>5211</v>
      </c>
      <c r="B1244" s="3">
        <v>1</v>
      </c>
    </row>
    <row r="1245" spans="1:2" x14ac:dyDescent="0.2">
      <c r="A1245" s="2" t="s">
        <v>5213</v>
      </c>
      <c r="B1245" s="3">
        <v>1</v>
      </c>
    </row>
    <row r="1246" spans="1:2" x14ac:dyDescent="0.2">
      <c r="A1246" s="2" t="s">
        <v>5214</v>
      </c>
      <c r="B1246" s="3">
        <v>1</v>
      </c>
    </row>
    <row r="1247" spans="1:2" x14ac:dyDescent="0.2">
      <c r="A1247" s="2" t="s">
        <v>1117</v>
      </c>
      <c r="B1247" s="3">
        <v>1</v>
      </c>
    </row>
    <row r="1248" spans="1:2" x14ac:dyDescent="0.2">
      <c r="A1248" s="2" t="s">
        <v>5215</v>
      </c>
      <c r="B1248" s="3">
        <v>1</v>
      </c>
    </row>
    <row r="1249" spans="1:2" x14ac:dyDescent="0.2">
      <c r="A1249" s="2" t="s">
        <v>5216</v>
      </c>
      <c r="B1249" s="3">
        <v>1</v>
      </c>
    </row>
    <row r="1250" spans="1:2" x14ac:dyDescent="0.2">
      <c r="A1250" s="2" t="s">
        <v>5217</v>
      </c>
      <c r="B1250" s="3">
        <v>1</v>
      </c>
    </row>
    <row r="1251" spans="1:2" x14ac:dyDescent="0.2">
      <c r="A1251" s="2" t="s">
        <v>5218</v>
      </c>
      <c r="B1251" s="3">
        <v>1</v>
      </c>
    </row>
    <row r="1252" spans="1:2" x14ac:dyDescent="0.2">
      <c r="A1252" s="2" t="s">
        <v>5219</v>
      </c>
      <c r="B1252" s="3">
        <v>1</v>
      </c>
    </row>
    <row r="1253" spans="1:2" x14ac:dyDescent="0.2">
      <c r="A1253" s="2" t="s">
        <v>5220</v>
      </c>
      <c r="B1253" s="3">
        <v>1</v>
      </c>
    </row>
    <row r="1254" spans="1:2" x14ac:dyDescent="0.2">
      <c r="A1254" s="2" t="s">
        <v>5223</v>
      </c>
      <c r="B1254" s="3">
        <v>1</v>
      </c>
    </row>
    <row r="1255" spans="1:2" x14ac:dyDescent="0.2">
      <c r="A1255" s="2" t="s">
        <v>5224</v>
      </c>
      <c r="B1255" s="3">
        <v>1</v>
      </c>
    </row>
    <row r="1256" spans="1:2" x14ac:dyDescent="0.2">
      <c r="A1256" s="2" t="s">
        <v>5225</v>
      </c>
      <c r="B1256" s="3">
        <v>1</v>
      </c>
    </row>
    <row r="1257" spans="1:2" x14ac:dyDescent="0.2">
      <c r="A1257" s="2" t="s">
        <v>5228</v>
      </c>
      <c r="B1257" s="3">
        <v>1</v>
      </c>
    </row>
    <row r="1258" spans="1:2" x14ac:dyDescent="0.2">
      <c r="A1258" s="2" t="s">
        <v>5229</v>
      </c>
      <c r="B1258" s="3">
        <v>1</v>
      </c>
    </row>
    <row r="1259" spans="1:2" x14ac:dyDescent="0.2">
      <c r="A1259" s="2" t="s">
        <v>644</v>
      </c>
      <c r="B1259" s="3">
        <v>1</v>
      </c>
    </row>
    <row r="1260" spans="1:2" x14ac:dyDescent="0.2">
      <c r="A1260" s="2" t="s">
        <v>3031</v>
      </c>
      <c r="B1260" s="3">
        <v>1</v>
      </c>
    </row>
    <row r="1261" spans="1:2" x14ac:dyDescent="0.2">
      <c r="A1261" s="2" t="s">
        <v>5230</v>
      </c>
      <c r="B1261" s="3">
        <v>1</v>
      </c>
    </row>
    <row r="1262" spans="1:2" x14ac:dyDescent="0.2">
      <c r="A1262" s="2" t="s">
        <v>5231</v>
      </c>
      <c r="B1262" s="3">
        <v>1</v>
      </c>
    </row>
    <row r="1263" spans="1:2" x14ac:dyDescent="0.2">
      <c r="A1263" s="2" t="s">
        <v>5232</v>
      </c>
      <c r="B1263" s="3">
        <v>1</v>
      </c>
    </row>
    <row r="1264" spans="1:2" x14ac:dyDescent="0.2">
      <c r="A1264" s="2" t="s">
        <v>5233</v>
      </c>
      <c r="B1264" s="3">
        <v>1</v>
      </c>
    </row>
    <row r="1265" spans="1:2" x14ac:dyDescent="0.2">
      <c r="A1265" s="2" t="s">
        <v>5234</v>
      </c>
      <c r="B1265" s="3">
        <v>1</v>
      </c>
    </row>
    <row r="1266" spans="1:2" x14ac:dyDescent="0.2">
      <c r="A1266" s="2" t="s">
        <v>5235</v>
      </c>
      <c r="B1266" s="3">
        <v>1</v>
      </c>
    </row>
    <row r="1267" spans="1:2" x14ac:dyDescent="0.2">
      <c r="A1267" s="2" t="s">
        <v>5236</v>
      </c>
      <c r="B1267" s="3">
        <v>1</v>
      </c>
    </row>
    <row r="1268" spans="1:2" x14ac:dyDescent="0.2">
      <c r="A1268" s="2" t="s">
        <v>5237</v>
      </c>
      <c r="B1268" s="3">
        <v>1</v>
      </c>
    </row>
    <row r="1269" spans="1:2" x14ac:dyDescent="0.2">
      <c r="A1269" s="2" t="s">
        <v>5238</v>
      </c>
      <c r="B1269" s="3">
        <v>1</v>
      </c>
    </row>
    <row r="1270" spans="1:2" x14ac:dyDescent="0.2">
      <c r="A1270" s="2" t="s">
        <v>5239</v>
      </c>
      <c r="B1270" s="3">
        <v>1</v>
      </c>
    </row>
    <row r="1271" spans="1:2" x14ac:dyDescent="0.2">
      <c r="A1271" s="2" t="s">
        <v>5240</v>
      </c>
      <c r="B1271" s="3">
        <v>1</v>
      </c>
    </row>
    <row r="1272" spans="1:2" x14ac:dyDescent="0.2">
      <c r="A1272" s="2" t="s">
        <v>5241</v>
      </c>
      <c r="B1272" s="3">
        <v>1</v>
      </c>
    </row>
    <row r="1273" spans="1:2" x14ac:dyDescent="0.2">
      <c r="A1273" s="2" t="s">
        <v>5242</v>
      </c>
      <c r="B1273" s="3">
        <v>1</v>
      </c>
    </row>
    <row r="1274" spans="1:2" x14ac:dyDescent="0.2">
      <c r="A1274" s="2" t="s">
        <v>3716</v>
      </c>
      <c r="B1274" s="3">
        <v>1</v>
      </c>
    </row>
    <row r="1275" spans="1:2" x14ac:dyDescent="0.2">
      <c r="A1275" s="2" t="s">
        <v>5243</v>
      </c>
      <c r="B1275" s="3">
        <v>1</v>
      </c>
    </row>
    <row r="1276" spans="1:2" x14ac:dyDescent="0.2">
      <c r="A1276" s="2" t="s">
        <v>5244</v>
      </c>
      <c r="B1276" s="3">
        <v>1</v>
      </c>
    </row>
    <row r="1277" spans="1:2" x14ac:dyDescent="0.2">
      <c r="A1277" s="2" t="s">
        <v>5245</v>
      </c>
      <c r="B1277" s="3">
        <v>1</v>
      </c>
    </row>
    <row r="1278" spans="1:2" x14ac:dyDescent="0.2">
      <c r="A1278" s="2" t="s">
        <v>646</v>
      </c>
      <c r="B1278" s="3">
        <v>1</v>
      </c>
    </row>
    <row r="1279" spans="1:2" x14ac:dyDescent="0.2">
      <c r="A1279" s="2" t="s">
        <v>5248</v>
      </c>
      <c r="B1279" s="3">
        <v>1</v>
      </c>
    </row>
    <row r="1280" spans="1:2" x14ac:dyDescent="0.2">
      <c r="A1280" s="2" t="s">
        <v>5249</v>
      </c>
      <c r="B1280" s="3">
        <v>1</v>
      </c>
    </row>
    <row r="1281" spans="1:2" x14ac:dyDescent="0.2">
      <c r="A1281" s="2" t="s">
        <v>5250</v>
      </c>
      <c r="B1281" s="3">
        <v>1</v>
      </c>
    </row>
    <row r="1282" spans="1:2" x14ac:dyDescent="0.2">
      <c r="A1282" s="2" t="s">
        <v>5251</v>
      </c>
      <c r="B1282" s="3">
        <v>1</v>
      </c>
    </row>
    <row r="1283" spans="1:2" x14ac:dyDescent="0.2">
      <c r="A1283" s="2" t="s">
        <v>5252</v>
      </c>
      <c r="B1283" s="3">
        <v>1</v>
      </c>
    </row>
    <row r="1284" spans="1:2" x14ac:dyDescent="0.2">
      <c r="A1284" s="2" t="s">
        <v>5253</v>
      </c>
      <c r="B1284" s="3">
        <v>1</v>
      </c>
    </row>
    <row r="1285" spans="1:2" x14ac:dyDescent="0.2">
      <c r="A1285" s="2" t="s">
        <v>5254</v>
      </c>
      <c r="B1285" s="3">
        <v>1</v>
      </c>
    </row>
    <row r="1286" spans="1:2" x14ac:dyDescent="0.2">
      <c r="A1286" s="2" t="s">
        <v>3047</v>
      </c>
      <c r="B1286" s="3">
        <v>1</v>
      </c>
    </row>
    <row r="1287" spans="1:2" x14ac:dyDescent="0.2">
      <c r="A1287" s="2" t="s">
        <v>5255</v>
      </c>
      <c r="B1287" s="3">
        <v>1</v>
      </c>
    </row>
    <row r="1288" spans="1:2" x14ac:dyDescent="0.2">
      <c r="A1288" s="2" t="s">
        <v>5256</v>
      </c>
      <c r="B1288" s="3">
        <v>1</v>
      </c>
    </row>
    <row r="1289" spans="1:2" x14ac:dyDescent="0.2">
      <c r="A1289" s="2" t="s">
        <v>5258</v>
      </c>
      <c r="B1289" s="3">
        <v>1</v>
      </c>
    </row>
    <row r="1290" spans="1:2" x14ac:dyDescent="0.2">
      <c r="A1290" s="2" t="s">
        <v>5259</v>
      </c>
      <c r="B1290" s="3">
        <v>1</v>
      </c>
    </row>
    <row r="1291" spans="1:2" x14ac:dyDescent="0.2">
      <c r="A1291" s="2" t="s">
        <v>5260</v>
      </c>
      <c r="B1291" s="3">
        <v>1</v>
      </c>
    </row>
    <row r="1292" spans="1:2" x14ac:dyDescent="0.2">
      <c r="A1292" s="2" t="s">
        <v>5261</v>
      </c>
      <c r="B1292" s="3">
        <v>1</v>
      </c>
    </row>
    <row r="1293" spans="1:2" x14ac:dyDescent="0.2">
      <c r="A1293" s="2" t="s">
        <v>5263</v>
      </c>
      <c r="B1293" s="3">
        <v>1</v>
      </c>
    </row>
    <row r="1294" spans="1:2" x14ac:dyDescent="0.2">
      <c r="A1294" s="2" t="s">
        <v>5264</v>
      </c>
      <c r="B1294" s="3">
        <v>1</v>
      </c>
    </row>
    <row r="1295" spans="1:2" x14ac:dyDescent="0.2">
      <c r="A1295" s="2" t="s">
        <v>5265</v>
      </c>
      <c r="B1295" s="3">
        <v>1</v>
      </c>
    </row>
    <row r="1296" spans="1:2" x14ac:dyDescent="0.2">
      <c r="A1296" s="2" t="s">
        <v>5266</v>
      </c>
      <c r="B1296" s="3">
        <v>1</v>
      </c>
    </row>
    <row r="1297" spans="1:2" x14ac:dyDescent="0.2">
      <c r="A1297" s="2" t="s">
        <v>5267</v>
      </c>
      <c r="B1297" s="3">
        <v>1</v>
      </c>
    </row>
    <row r="1298" spans="1:2" x14ac:dyDescent="0.2">
      <c r="A1298" s="2" t="s">
        <v>5268</v>
      </c>
      <c r="B1298" s="3">
        <v>1</v>
      </c>
    </row>
  </sheetData>
  <sortState xmlns:xlrd2="http://schemas.microsoft.com/office/spreadsheetml/2017/richdata2" ref="A2:B1298">
    <sortCondition descending="1" ref="B2:B1298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5256-859C-AD4C-8740-641270F2C752}">
  <dimension ref="A1:E116"/>
  <sheetViews>
    <sheetView workbookViewId="0">
      <selection activeCell="A2" sqref="A2:B4"/>
    </sheetView>
  </sheetViews>
  <sheetFormatPr baseColWidth="10" defaultRowHeight="16" x14ac:dyDescent="0.2"/>
  <cols>
    <col min="1" max="1" width="34.33203125" bestFit="1" customWidth="1"/>
  </cols>
  <sheetData>
    <row r="1" spans="1:5" x14ac:dyDescent="0.2">
      <c r="A1" s="4" t="s">
        <v>0</v>
      </c>
      <c r="B1" s="4" t="s">
        <v>1</v>
      </c>
      <c r="D1" s="4" t="s">
        <v>5356</v>
      </c>
      <c r="E1" s="4" t="s">
        <v>5357</v>
      </c>
    </row>
    <row r="2" spans="1:5" x14ac:dyDescent="0.2">
      <c r="A2" s="6" t="s">
        <v>5281</v>
      </c>
      <c r="B2" s="7">
        <v>3</v>
      </c>
      <c r="D2">
        <v>115</v>
      </c>
      <c r="E2">
        <v>132</v>
      </c>
    </row>
    <row r="3" spans="1:5" x14ac:dyDescent="0.2">
      <c r="A3" s="6" t="s">
        <v>840</v>
      </c>
      <c r="B3" s="7">
        <v>3</v>
      </c>
    </row>
    <row r="4" spans="1:5" x14ac:dyDescent="0.2">
      <c r="A4" s="6" t="s">
        <v>599</v>
      </c>
      <c r="B4" s="7">
        <v>3</v>
      </c>
      <c r="D4" s="4" t="s">
        <v>5358</v>
      </c>
      <c r="E4" s="4" t="s">
        <v>5359</v>
      </c>
    </row>
    <row r="5" spans="1:5" x14ac:dyDescent="0.2">
      <c r="A5" s="6" t="s">
        <v>738</v>
      </c>
      <c r="B5" s="7">
        <v>2</v>
      </c>
      <c r="D5">
        <f>0.2*D2</f>
        <v>23</v>
      </c>
      <c r="E5" s="5">
        <f>SUM(B2:B24)/E2</f>
        <v>0.30303030303030304</v>
      </c>
    </row>
    <row r="6" spans="1:5" x14ac:dyDescent="0.2">
      <c r="A6" s="6" t="s">
        <v>741</v>
      </c>
      <c r="B6" s="7">
        <v>2</v>
      </c>
    </row>
    <row r="7" spans="1:5" x14ac:dyDescent="0.2">
      <c r="A7" s="6" t="s">
        <v>5293</v>
      </c>
      <c r="B7" s="7">
        <v>2</v>
      </c>
    </row>
    <row r="8" spans="1:5" x14ac:dyDescent="0.2">
      <c r="A8" s="6" t="s">
        <v>5311</v>
      </c>
      <c r="B8" s="7">
        <v>2</v>
      </c>
    </row>
    <row r="9" spans="1:5" x14ac:dyDescent="0.2">
      <c r="A9" s="6" t="s">
        <v>5312</v>
      </c>
      <c r="B9" s="7">
        <v>2</v>
      </c>
    </row>
    <row r="10" spans="1:5" x14ac:dyDescent="0.2">
      <c r="A10" s="6" t="s">
        <v>5318</v>
      </c>
      <c r="B10" s="7">
        <v>2</v>
      </c>
    </row>
    <row r="11" spans="1:5" x14ac:dyDescent="0.2">
      <c r="A11" s="6" t="s">
        <v>953</v>
      </c>
      <c r="B11" s="7">
        <v>2</v>
      </c>
    </row>
    <row r="12" spans="1:5" x14ac:dyDescent="0.2">
      <c r="A12" s="6" t="s">
        <v>1025</v>
      </c>
      <c r="B12" s="7">
        <v>2</v>
      </c>
    </row>
    <row r="13" spans="1:5" x14ac:dyDescent="0.2">
      <c r="A13" s="6" t="s">
        <v>1064</v>
      </c>
      <c r="B13" s="7">
        <v>2</v>
      </c>
    </row>
    <row r="14" spans="1:5" x14ac:dyDescent="0.2">
      <c r="A14" s="6" t="s">
        <v>5351</v>
      </c>
      <c r="B14" s="7">
        <v>2</v>
      </c>
    </row>
    <row r="15" spans="1:5" x14ac:dyDescent="0.2">
      <c r="A15" s="6" t="s">
        <v>5352</v>
      </c>
      <c r="B15" s="7">
        <v>2</v>
      </c>
    </row>
    <row r="16" spans="1:5" x14ac:dyDescent="0.2">
      <c r="A16" s="6" t="s">
        <v>5269</v>
      </c>
      <c r="B16" s="7">
        <v>1</v>
      </c>
    </row>
    <row r="17" spans="1:2" x14ac:dyDescent="0.2">
      <c r="A17" s="6" t="s">
        <v>5270</v>
      </c>
      <c r="B17" s="7">
        <v>1</v>
      </c>
    </row>
    <row r="18" spans="1:2" x14ac:dyDescent="0.2">
      <c r="A18" s="6" t="s">
        <v>5271</v>
      </c>
      <c r="B18" s="7">
        <v>1</v>
      </c>
    </row>
    <row r="19" spans="1:2" x14ac:dyDescent="0.2">
      <c r="A19" s="6" t="s">
        <v>5272</v>
      </c>
      <c r="B19" s="7">
        <v>1</v>
      </c>
    </row>
    <row r="20" spans="1:2" x14ac:dyDescent="0.2">
      <c r="A20" s="6" t="s">
        <v>1150</v>
      </c>
      <c r="B20" s="7">
        <v>1</v>
      </c>
    </row>
    <row r="21" spans="1:2" x14ac:dyDescent="0.2">
      <c r="A21" s="6" t="s">
        <v>4184</v>
      </c>
      <c r="B21" s="7">
        <v>1</v>
      </c>
    </row>
    <row r="22" spans="1:2" x14ac:dyDescent="0.2">
      <c r="A22" s="6" t="s">
        <v>5273</v>
      </c>
      <c r="B22" s="7">
        <v>1</v>
      </c>
    </row>
    <row r="23" spans="1:2" x14ac:dyDescent="0.2">
      <c r="A23" s="6" t="s">
        <v>5274</v>
      </c>
      <c r="B23" s="7">
        <v>1</v>
      </c>
    </row>
    <row r="24" spans="1:2" x14ac:dyDescent="0.2">
      <c r="A24" s="6" t="s">
        <v>5275</v>
      </c>
      <c r="B24" s="7">
        <v>1</v>
      </c>
    </row>
    <row r="25" spans="1:2" x14ac:dyDescent="0.2">
      <c r="A25" s="2" t="s">
        <v>5276</v>
      </c>
      <c r="B25" s="3">
        <v>1</v>
      </c>
    </row>
    <row r="26" spans="1:2" x14ac:dyDescent="0.2">
      <c r="A26" s="2" t="s">
        <v>5277</v>
      </c>
      <c r="B26" s="3">
        <v>1</v>
      </c>
    </row>
    <row r="27" spans="1:2" x14ac:dyDescent="0.2">
      <c r="A27" s="2" t="s">
        <v>5278</v>
      </c>
      <c r="B27" s="3">
        <v>1</v>
      </c>
    </row>
    <row r="28" spans="1:2" x14ac:dyDescent="0.2">
      <c r="A28" s="2" t="s">
        <v>5279</v>
      </c>
      <c r="B28" s="3">
        <v>1</v>
      </c>
    </row>
    <row r="29" spans="1:2" x14ac:dyDescent="0.2">
      <c r="A29" s="2" t="s">
        <v>5280</v>
      </c>
      <c r="B29" s="3">
        <v>1</v>
      </c>
    </row>
    <row r="30" spans="1:2" x14ac:dyDescent="0.2">
      <c r="A30" s="2" t="s">
        <v>722</v>
      </c>
      <c r="B30" s="3">
        <v>1</v>
      </c>
    </row>
    <row r="31" spans="1:2" x14ac:dyDescent="0.2">
      <c r="A31" s="2" t="s">
        <v>5282</v>
      </c>
      <c r="B31" s="3">
        <v>1</v>
      </c>
    </row>
    <row r="32" spans="1:2" x14ac:dyDescent="0.2">
      <c r="A32" s="2" t="s">
        <v>5283</v>
      </c>
      <c r="B32" s="3">
        <v>1</v>
      </c>
    </row>
    <row r="33" spans="1:2" x14ac:dyDescent="0.2">
      <c r="A33" s="2" t="s">
        <v>5284</v>
      </c>
      <c r="B33" s="3">
        <v>1</v>
      </c>
    </row>
    <row r="34" spans="1:2" x14ac:dyDescent="0.2">
      <c r="A34" s="2" t="s">
        <v>1172</v>
      </c>
      <c r="B34" s="3">
        <v>1</v>
      </c>
    </row>
    <row r="35" spans="1:2" x14ac:dyDescent="0.2">
      <c r="A35" s="2" t="s">
        <v>1174</v>
      </c>
      <c r="B35" s="3">
        <v>1</v>
      </c>
    </row>
    <row r="36" spans="1:2" x14ac:dyDescent="0.2">
      <c r="A36" s="2" t="s">
        <v>5285</v>
      </c>
      <c r="B36" s="3">
        <v>1</v>
      </c>
    </row>
    <row r="37" spans="1:2" x14ac:dyDescent="0.2">
      <c r="A37" s="2" t="s">
        <v>5286</v>
      </c>
      <c r="B37" s="3">
        <v>1</v>
      </c>
    </row>
    <row r="38" spans="1:2" x14ac:dyDescent="0.2">
      <c r="A38" s="2" t="s">
        <v>5287</v>
      </c>
      <c r="B38" s="3">
        <v>1</v>
      </c>
    </row>
    <row r="39" spans="1:2" x14ac:dyDescent="0.2">
      <c r="A39" s="2" t="s">
        <v>5288</v>
      </c>
      <c r="B39" s="3">
        <v>1</v>
      </c>
    </row>
    <row r="40" spans="1:2" x14ac:dyDescent="0.2">
      <c r="A40" s="2" t="s">
        <v>5289</v>
      </c>
      <c r="B40" s="3">
        <v>1</v>
      </c>
    </row>
    <row r="41" spans="1:2" x14ac:dyDescent="0.2">
      <c r="A41" s="2" t="s">
        <v>5290</v>
      </c>
      <c r="B41" s="3">
        <v>1</v>
      </c>
    </row>
    <row r="42" spans="1:2" x14ac:dyDescent="0.2">
      <c r="A42" s="2" t="s">
        <v>2003</v>
      </c>
      <c r="B42" s="3">
        <v>1</v>
      </c>
    </row>
    <row r="43" spans="1:2" x14ac:dyDescent="0.2">
      <c r="A43" s="2" t="s">
        <v>5291</v>
      </c>
      <c r="B43" s="3">
        <v>1</v>
      </c>
    </row>
    <row r="44" spans="1:2" x14ac:dyDescent="0.2">
      <c r="A44" s="2" t="s">
        <v>5292</v>
      </c>
      <c r="B44" s="3">
        <v>1</v>
      </c>
    </row>
    <row r="45" spans="1:2" x14ac:dyDescent="0.2">
      <c r="A45" s="2" t="s">
        <v>5294</v>
      </c>
      <c r="B45" s="3">
        <v>1</v>
      </c>
    </row>
    <row r="46" spans="1:2" x14ac:dyDescent="0.2">
      <c r="A46" s="2" t="s">
        <v>5295</v>
      </c>
      <c r="B46" s="3">
        <v>1</v>
      </c>
    </row>
    <row r="47" spans="1:2" x14ac:dyDescent="0.2">
      <c r="A47" s="2" t="s">
        <v>252</v>
      </c>
      <c r="B47" s="3">
        <v>1</v>
      </c>
    </row>
    <row r="48" spans="1:2" x14ac:dyDescent="0.2">
      <c r="A48" s="2" t="s">
        <v>5296</v>
      </c>
      <c r="B48" s="3">
        <v>1</v>
      </c>
    </row>
    <row r="49" spans="1:2" x14ac:dyDescent="0.2">
      <c r="A49" s="2" t="s">
        <v>5297</v>
      </c>
      <c r="B49" s="3">
        <v>1</v>
      </c>
    </row>
    <row r="50" spans="1:2" x14ac:dyDescent="0.2">
      <c r="A50" s="2" t="s">
        <v>5298</v>
      </c>
      <c r="B50" s="3">
        <v>1</v>
      </c>
    </row>
    <row r="51" spans="1:2" x14ac:dyDescent="0.2">
      <c r="A51" s="2" t="s">
        <v>5299</v>
      </c>
      <c r="B51" s="3">
        <v>1</v>
      </c>
    </row>
    <row r="52" spans="1:2" x14ac:dyDescent="0.2">
      <c r="A52" s="2" t="s">
        <v>5300</v>
      </c>
      <c r="B52" s="3">
        <v>1</v>
      </c>
    </row>
    <row r="53" spans="1:2" x14ac:dyDescent="0.2">
      <c r="A53" s="2" t="s">
        <v>5301</v>
      </c>
      <c r="B53" s="3">
        <v>1</v>
      </c>
    </row>
    <row r="54" spans="1:2" x14ac:dyDescent="0.2">
      <c r="A54" s="2" t="s">
        <v>5302</v>
      </c>
      <c r="B54" s="3">
        <v>1</v>
      </c>
    </row>
    <row r="55" spans="1:2" x14ac:dyDescent="0.2">
      <c r="A55" s="2" t="s">
        <v>5303</v>
      </c>
      <c r="B55" s="3">
        <v>1</v>
      </c>
    </row>
    <row r="56" spans="1:2" x14ac:dyDescent="0.2">
      <c r="A56" s="2" t="s">
        <v>825</v>
      </c>
      <c r="B56" s="3">
        <v>1</v>
      </c>
    </row>
    <row r="57" spans="1:2" x14ac:dyDescent="0.2">
      <c r="A57" s="2" t="s">
        <v>5304</v>
      </c>
      <c r="B57" s="3">
        <v>1</v>
      </c>
    </row>
    <row r="58" spans="1:2" x14ac:dyDescent="0.2">
      <c r="A58" s="2" t="s">
        <v>5305</v>
      </c>
      <c r="B58" s="3">
        <v>1</v>
      </c>
    </row>
    <row r="59" spans="1:2" x14ac:dyDescent="0.2">
      <c r="A59" s="2" t="s">
        <v>5306</v>
      </c>
      <c r="B59" s="3">
        <v>1</v>
      </c>
    </row>
    <row r="60" spans="1:2" x14ac:dyDescent="0.2">
      <c r="A60" s="2" t="s">
        <v>5307</v>
      </c>
      <c r="B60" s="3">
        <v>1</v>
      </c>
    </row>
    <row r="61" spans="1:2" x14ac:dyDescent="0.2">
      <c r="A61" s="2" t="s">
        <v>5308</v>
      </c>
      <c r="B61" s="3">
        <v>1</v>
      </c>
    </row>
    <row r="62" spans="1:2" x14ac:dyDescent="0.2">
      <c r="A62" s="2" t="s">
        <v>837</v>
      </c>
      <c r="B62" s="3">
        <v>1</v>
      </c>
    </row>
    <row r="63" spans="1:2" x14ac:dyDescent="0.2">
      <c r="A63" s="2" t="s">
        <v>842</v>
      </c>
      <c r="B63" s="3">
        <v>1</v>
      </c>
    </row>
    <row r="64" spans="1:2" x14ac:dyDescent="0.2">
      <c r="A64" s="2" t="s">
        <v>5309</v>
      </c>
      <c r="B64" s="3">
        <v>1</v>
      </c>
    </row>
    <row r="65" spans="1:2" x14ac:dyDescent="0.2">
      <c r="A65" s="2" t="s">
        <v>5310</v>
      </c>
      <c r="B65" s="3">
        <v>1</v>
      </c>
    </row>
    <row r="66" spans="1:2" x14ac:dyDescent="0.2">
      <c r="A66" s="2" t="s">
        <v>5313</v>
      </c>
      <c r="B66" s="3">
        <v>1</v>
      </c>
    </row>
    <row r="67" spans="1:2" x14ac:dyDescent="0.2">
      <c r="A67" s="2" t="s">
        <v>1219</v>
      </c>
      <c r="B67" s="3">
        <v>1</v>
      </c>
    </row>
    <row r="68" spans="1:2" x14ac:dyDescent="0.2">
      <c r="A68" s="2" t="s">
        <v>5314</v>
      </c>
      <c r="B68" s="3">
        <v>1</v>
      </c>
    </row>
    <row r="69" spans="1:2" x14ac:dyDescent="0.2">
      <c r="A69" s="2" t="s">
        <v>518</v>
      </c>
      <c r="B69" s="3">
        <v>1</v>
      </c>
    </row>
    <row r="70" spans="1:2" x14ac:dyDescent="0.2">
      <c r="A70" s="2" t="s">
        <v>5315</v>
      </c>
      <c r="B70" s="3">
        <v>1</v>
      </c>
    </row>
    <row r="71" spans="1:2" x14ac:dyDescent="0.2">
      <c r="A71" s="2" t="s">
        <v>5316</v>
      </c>
      <c r="B71" s="3">
        <v>1</v>
      </c>
    </row>
    <row r="72" spans="1:2" x14ac:dyDescent="0.2">
      <c r="A72" s="2" t="s">
        <v>5317</v>
      </c>
      <c r="B72" s="3">
        <v>1</v>
      </c>
    </row>
    <row r="73" spans="1:2" x14ac:dyDescent="0.2">
      <c r="A73" s="2" t="s">
        <v>5319</v>
      </c>
      <c r="B73" s="3">
        <v>1</v>
      </c>
    </row>
    <row r="74" spans="1:2" x14ac:dyDescent="0.2">
      <c r="A74" s="2" t="s">
        <v>5320</v>
      </c>
      <c r="B74" s="3">
        <v>1</v>
      </c>
    </row>
    <row r="75" spans="1:2" x14ac:dyDescent="0.2">
      <c r="A75" s="2" t="s">
        <v>5321</v>
      </c>
      <c r="B75" s="3">
        <v>1</v>
      </c>
    </row>
    <row r="76" spans="1:2" x14ac:dyDescent="0.2">
      <c r="A76" s="2" t="s">
        <v>2137</v>
      </c>
      <c r="B76" s="3">
        <v>1</v>
      </c>
    </row>
    <row r="77" spans="1:2" x14ac:dyDescent="0.2">
      <c r="A77" s="2" t="s">
        <v>5322</v>
      </c>
      <c r="B77" s="3">
        <v>1</v>
      </c>
    </row>
    <row r="78" spans="1:2" x14ac:dyDescent="0.2">
      <c r="A78" s="2" t="s">
        <v>5323</v>
      </c>
      <c r="B78" s="3">
        <v>1</v>
      </c>
    </row>
    <row r="79" spans="1:2" x14ac:dyDescent="0.2">
      <c r="A79" s="2" t="s">
        <v>944</v>
      </c>
      <c r="B79" s="3">
        <v>1</v>
      </c>
    </row>
    <row r="80" spans="1:2" x14ac:dyDescent="0.2">
      <c r="A80" s="2" t="s">
        <v>5324</v>
      </c>
      <c r="B80" s="3">
        <v>1</v>
      </c>
    </row>
    <row r="81" spans="1:2" x14ac:dyDescent="0.2">
      <c r="A81" s="2" t="s">
        <v>548</v>
      </c>
      <c r="B81" s="3">
        <v>1</v>
      </c>
    </row>
    <row r="82" spans="1:2" x14ac:dyDescent="0.2">
      <c r="A82" s="2" t="s">
        <v>954</v>
      </c>
      <c r="B82" s="3">
        <v>1</v>
      </c>
    </row>
    <row r="83" spans="1:2" x14ac:dyDescent="0.2">
      <c r="A83" s="2" t="s">
        <v>5325</v>
      </c>
      <c r="B83" s="3">
        <v>1</v>
      </c>
    </row>
    <row r="84" spans="1:2" x14ac:dyDescent="0.2">
      <c r="A84" s="2" t="s">
        <v>957</v>
      </c>
      <c r="B84" s="3">
        <v>1</v>
      </c>
    </row>
    <row r="85" spans="1:2" x14ac:dyDescent="0.2">
      <c r="A85" s="2" t="s">
        <v>5326</v>
      </c>
      <c r="B85" s="3">
        <v>1</v>
      </c>
    </row>
    <row r="86" spans="1:2" x14ac:dyDescent="0.2">
      <c r="A86" s="2" t="s">
        <v>5327</v>
      </c>
      <c r="B86" s="3">
        <v>1</v>
      </c>
    </row>
    <row r="87" spans="1:2" x14ac:dyDescent="0.2">
      <c r="A87" s="2" t="s">
        <v>1264</v>
      </c>
      <c r="B87" s="3">
        <v>1</v>
      </c>
    </row>
    <row r="88" spans="1:2" x14ac:dyDescent="0.2">
      <c r="A88" s="2" t="s">
        <v>5328</v>
      </c>
      <c r="B88" s="3">
        <v>1</v>
      </c>
    </row>
    <row r="89" spans="1:2" x14ac:dyDescent="0.2">
      <c r="A89" s="2" t="s">
        <v>5329</v>
      </c>
      <c r="B89" s="3">
        <v>1</v>
      </c>
    </row>
    <row r="90" spans="1:2" x14ac:dyDescent="0.2">
      <c r="A90" s="2" t="s">
        <v>5330</v>
      </c>
      <c r="B90" s="3">
        <v>1</v>
      </c>
    </row>
    <row r="91" spans="1:2" x14ac:dyDescent="0.2">
      <c r="A91" s="2" t="s">
        <v>5331</v>
      </c>
      <c r="B91" s="3">
        <v>1</v>
      </c>
    </row>
    <row r="92" spans="1:2" x14ac:dyDescent="0.2">
      <c r="A92" s="2" t="s">
        <v>5332</v>
      </c>
      <c r="B92" s="3">
        <v>1</v>
      </c>
    </row>
    <row r="93" spans="1:2" x14ac:dyDescent="0.2">
      <c r="A93" s="2" t="s">
        <v>5333</v>
      </c>
      <c r="B93" s="3">
        <v>1</v>
      </c>
    </row>
    <row r="94" spans="1:2" x14ac:dyDescent="0.2">
      <c r="A94" s="2" t="s">
        <v>5334</v>
      </c>
      <c r="B94" s="3">
        <v>1</v>
      </c>
    </row>
    <row r="95" spans="1:2" x14ac:dyDescent="0.2">
      <c r="A95" s="2" t="s">
        <v>5335</v>
      </c>
      <c r="B95" s="3">
        <v>1</v>
      </c>
    </row>
    <row r="96" spans="1:2" x14ac:dyDescent="0.2">
      <c r="A96" s="2" t="s">
        <v>5336</v>
      </c>
      <c r="B96" s="3">
        <v>1</v>
      </c>
    </row>
    <row r="97" spans="1:2" x14ac:dyDescent="0.2">
      <c r="A97" s="2" t="s">
        <v>1035</v>
      </c>
      <c r="B97" s="3">
        <v>1</v>
      </c>
    </row>
    <row r="98" spans="1:2" x14ac:dyDescent="0.2">
      <c r="A98" s="2" t="s">
        <v>5337</v>
      </c>
      <c r="B98" s="3">
        <v>1</v>
      </c>
    </row>
    <row r="99" spans="1:2" x14ac:dyDescent="0.2">
      <c r="A99" s="2" t="s">
        <v>5338</v>
      </c>
      <c r="B99" s="3">
        <v>1</v>
      </c>
    </row>
    <row r="100" spans="1:2" x14ac:dyDescent="0.2">
      <c r="A100" s="2" t="s">
        <v>5339</v>
      </c>
      <c r="B100" s="3">
        <v>1</v>
      </c>
    </row>
    <row r="101" spans="1:2" x14ac:dyDescent="0.2">
      <c r="A101" s="2" t="s">
        <v>5340</v>
      </c>
      <c r="B101" s="3">
        <v>1</v>
      </c>
    </row>
    <row r="102" spans="1:2" x14ac:dyDescent="0.2">
      <c r="A102" s="2" t="s">
        <v>5341</v>
      </c>
      <c r="B102" s="3">
        <v>1</v>
      </c>
    </row>
    <row r="103" spans="1:2" x14ac:dyDescent="0.2">
      <c r="A103" s="2" t="s">
        <v>1073</v>
      </c>
      <c r="B103" s="3">
        <v>1</v>
      </c>
    </row>
    <row r="104" spans="1:2" x14ac:dyDescent="0.2">
      <c r="A104" s="2" t="s">
        <v>5342</v>
      </c>
      <c r="B104" s="3">
        <v>1</v>
      </c>
    </row>
    <row r="105" spans="1:2" x14ac:dyDescent="0.2">
      <c r="A105" s="2" t="s">
        <v>5343</v>
      </c>
      <c r="B105" s="3">
        <v>1</v>
      </c>
    </row>
    <row r="106" spans="1:2" x14ac:dyDescent="0.2">
      <c r="A106" s="2" t="s">
        <v>5344</v>
      </c>
      <c r="B106" s="3">
        <v>1</v>
      </c>
    </row>
    <row r="107" spans="1:2" x14ac:dyDescent="0.2">
      <c r="A107" s="2" t="s">
        <v>5345</v>
      </c>
      <c r="B107" s="3">
        <v>1</v>
      </c>
    </row>
    <row r="108" spans="1:2" x14ac:dyDescent="0.2">
      <c r="A108" s="2" t="s">
        <v>5346</v>
      </c>
      <c r="B108" s="3">
        <v>1</v>
      </c>
    </row>
    <row r="109" spans="1:2" x14ac:dyDescent="0.2">
      <c r="A109" s="2" t="s">
        <v>5347</v>
      </c>
      <c r="B109" s="3">
        <v>1</v>
      </c>
    </row>
    <row r="110" spans="1:2" x14ac:dyDescent="0.2">
      <c r="A110" s="2" t="s">
        <v>5348</v>
      </c>
      <c r="B110" s="3">
        <v>1</v>
      </c>
    </row>
    <row r="111" spans="1:2" x14ac:dyDescent="0.2">
      <c r="A111" s="2" t="s">
        <v>5349</v>
      </c>
      <c r="B111" s="3">
        <v>1</v>
      </c>
    </row>
    <row r="112" spans="1:2" x14ac:dyDescent="0.2">
      <c r="A112" s="2" t="s">
        <v>5350</v>
      </c>
      <c r="B112" s="3">
        <v>1</v>
      </c>
    </row>
    <row r="113" spans="1:2" x14ac:dyDescent="0.2">
      <c r="A113" s="2" t="s">
        <v>1127</v>
      </c>
      <c r="B113" s="3">
        <v>1</v>
      </c>
    </row>
    <row r="114" spans="1:2" x14ac:dyDescent="0.2">
      <c r="A114" s="2" t="s">
        <v>5353</v>
      </c>
      <c r="B114" s="3">
        <v>1</v>
      </c>
    </row>
    <row r="115" spans="1:2" x14ac:dyDescent="0.2">
      <c r="A115" s="2" t="s">
        <v>5354</v>
      </c>
      <c r="B115" s="3">
        <v>1</v>
      </c>
    </row>
    <row r="116" spans="1:2" x14ac:dyDescent="0.2">
      <c r="A116" s="2" t="s">
        <v>5355</v>
      </c>
      <c r="B116" s="3">
        <v>1</v>
      </c>
    </row>
  </sheetData>
  <sortState xmlns:xlrd2="http://schemas.microsoft.com/office/spreadsheetml/2017/richdata2" ref="A2:B116">
    <sortCondition descending="1" ref="B2:B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B27C2-03CC-4E44-A64E-62463A6B29F4}">
  <dimension ref="A1:F352"/>
  <sheetViews>
    <sheetView zoomScale="79" workbookViewId="0">
      <selection activeCell="C57" sqref="C57"/>
    </sheetView>
  </sheetViews>
  <sheetFormatPr baseColWidth="10" defaultRowHeight="16" x14ac:dyDescent="0.2"/>
  <cols>
    <col min="1" max="1" width="25.1640625" bestFit="1" customWidth="1"/>
    <col min="2" max="2" width="9.1640625" customWidth="1"/>
    <col min="3" max="3" width="28.6640625" bestFit="1" customWidth="1"/>
    <col min="4" max="4" width="12.33203125" bestFit="1" customWidth="1"/>
    <col min="5" max="5" width="12.6640625" bestFit="1" customWidth="1"/>
    <col min="6" max="6" width="38.83203125" bestFit="1" customWidth="1"/>
  </cols>
  <sheetData>
    <row r="1" spans="1:6" x14ac:dyDescent="0.2">
      <c r="A1" s="10" t="s">
        <v>5363</v>
      </c>
      <c r="B1" s="12" t="s">
        <v>5382</v>
      </c>
      <c r="C1" s="12" t="s">
        <v>5383</v>
      </c>
      <c r="D1" s="12" t="s">
        <v>5384</v>
      </c>
      <c r="E1" s="12" t="s">
        <v>5385</v>
      </c>
      <c r="F1" s="10" t="s">
        <v>5386</v>
      </c>
    </row>
    <row r="2" spans="1:6" x14ac:dyDescent="0.2">
      <c r="A2" s="3" t="s">
        <v>5366</v>
      </c>
      <c r="B2" s="13">
        <v>2001</v>
      </c>
      <c r="C2" s="13">
        <v>0</v>
      </c>
      <c r="D2" s="13">
        <v>21</v>
      </c>
      <c r="E2" s="13" t="s">
        <v>5387</v>
      </c>
    </row>
    <row r="3" spans="1:6" x14ac:dyDescent="0.2">
      <c r="A3" s="3" t="s">
        <v>5366</v>
      </c>
      <c r="B3" s="13">
        <v>2002</v>
      </c>
      <c r="C3" s="13">
        <v>0</v>
      </c>
      <c r="D3" s="13"/>
      <c r="E3" s="13"/>
      <c r="F3" s="3"/>
    </row>
    <row r="4" spans="1:6" x14ac:dyDescent="0.2">
      <c r="A4" s="3" t="s">
        <v>5366</v>
      </c>
      <c r="B4" s="13">
        <v>2003</v>
      </c>
      <c r="C4" s="13">
        <v>0</v>
      </c>
      <c r="D4" s="13"/>
      <c r="E4" s="13"/>
      <c r="F4" s="3"/>
    </row>
    <row r="5" spans="1:6" x14ac:dyDescent="0.2">
      <c r="A5" s="3" t="s">
        <v>5366</v>
      </c>
      <c r="B5" s="13">
        <v>2004</v>
      </c>
      <c r="C5" s="13">
        <v>0</v>
      </c>
      <c r="D5" s="13"/>
      <c r="E5" s="13"/>
      <c r="F5" s="3"/>
    </row>
    <row r="6" spans="1:6" x14ac:dyDescent="0.2">
      <c r="A6" s="3" t="s">
        <v>5366</v>
      </c>
      <c r="B6" s="13">
        <v>2005</v>
      </c>
      <c r="C6" s="13">
        <v>0</v>
      </c>
      <c r="D6" s="13"/>
      <c r="E6" s="13"/>
      <c r="F6" s="3"/>
    </row>
    <row r="7" spans="1:6" x14ac:dyDescent="0.2">
      <c r="A7" s="3" t="s">
        <v>5366</v>
      </c>
      <c r="B7" s="13">
        <v>2006</v>
      </c>
      <c r="C7" s="13">
        <v>0</v>
      </c>
      <c r="D7" s="13"/>
      <c r="E7" s="13"/>
      <c r="F7" s="3"/>
    </row>
    <row r="8" spans="1:6" x14ac:dyDescent="0.2">
      <c r="A8" s="3" t="s">
        <v>5366</v>
      </c>
      <c r="B8" s="13">
        <v>2007</v>
      </c>
      <c r="C8" s="13">
        <v>0</v>
      </c>
      <c r="D8" s="13"/>
      <c r="E8" s="13"/>
      <c r="F8" s="3"/>
    </row>
    <row r="9" spans="1:6" x14ac:dyDescent="0.2">
      <c r="A9" s="3" t="s">
        <v>5366</v>
      </c>
      <c r="B9" s="13">
        <v>2008</v>
      </c>
      <c r="C9" s="13">
        <v>0</v>
      </c>
      <c r="D9" s="13"/>
      <c r="E9" s="13"/>
      <c r="F9" s="3"/>
    </row>
    <row r="10" spans="1:6" x14ac:dyDescent="0.2">
      <c r="A10" s="3" t="s">
        <v>5366</v>
      </c>
      <c r="B10" s="13">
        <v>2009</v>
      </c>
      <c r="C10" s="13">
        <v>0</v>
      </c>
      <c r="D10" s="13"/>
      <c r="E10" s="13"/>
      <c r="F10" s="3"/>
    </row>
    <row r="11" spans="1:6" x14ac:dyDescent="0.2">
      <c r="A11" s="3" t="s">
        <v>5366</v>
      </c>
      <c r="B11" s="13">
        <v>2010</v>
      </c>
      <c r="C11" s="13">
        <v>0</v>
      </c>
      <c r="D11" s="13"/>
      <c r="E11" s="13"/>
      <c r="F11" s="3"/>
    </row>
    <row r="12" spans="1:6" x14ac:dyDescent="0.2">
      <c r="A12" s="3" t="s">
        <v>5366</v>
      </c>
      <c r="B12" s="13">
        <v>2011</v>
      </c>
      <c r="C12" s="13">
        <v>2</v>
      </c>
      <c r="D12" s="13"/>
      <c r="E12" s="13"/>
      <c r="F12" s="3" t="s">
        <v>5392</v>
      </c>
    </row>
    <row r="13" spans="1:6" x14ac:dyDescent="0.2">
      <c r="A13" s="3" t="s">
        <v>5366</v>
      </c>
      <c r="B13" s="13">
        <v>2012</v>
      </c>
      <c r="C13" s="13">
        <v>0</v>
      </c>
      <c r="D13" s="13"/>
      <c r="E13" s="13"/>
      <c r="F13" s="3"/>
    </row>
    <row r="14" spans="1:6" x14ac:dyDescent="0.2">
      <c r="A14" s="3" t="s">
        <v>5366</v>
      </c>
      <c r="B14" s="13">
        <v>2013</v>
      </c>
      <c r="C14" s="13">
        <v>0</v>
      </c>
      <c r="D14" s="13"/>
      <c r="E14" s="13"/>
      <c r="F14" s="3"/>
    </row>
    <row r="15" spans="1:6" x14ac:dyDescent="0.2">
      <c r="A15" s="3" t="s">
        <v>5366</v>
      </c>
      <c r="B15" s="13">
        <v>2014</v>
      </c>
      <c r="C15" s="13">
        <v>0</v>
      </c>
      <c r="D15" s="13"/>
      <c r="E15" s="13"/>
      <c r="F15" s="3"/>
    </row>
    <row r="16" spans="1:6" x14ac:dyDescent="0.2">
      <c r="A16" s="3" t="s">
        <v>5366</v>
      </c>
      <c r="B16" s="13">
        <v>2015</v>
      </c>
      <c r="C16" s="13">
        <v>0</v>
      </c>
      <c r="D16" s="13"/>
      <c r="E16" s="13"/>
      <c r="F16" s="3"/>
    </row>
    <row r="17" spans="1:6" x14ac:dyDescent="0.2">
      <c r="A17" s="3" t="s">
        <v>5366</v>
      </c>
      <c r="B17" s="13">
        <v>2016</v>
      </c>
      <c r="C17" s="13">
        <v>10</v>
      </c>
      <c r="D17" s="13"/>
      <c r="E17" s="13"/>
      <c r="F17" s="3"/>
    </row>
    <row r="18" spans="1:6" x14ac:dyDescent="0.2">
      <c r="A18" s="3" t="s">
        <v>5366</v>
      </c>
      <c r="B18" s="13">
        <v>2017</v>
      </c>
      <c r="C18" s="13">
        <v>0</v>
      </c>
      <c r="D18" s="13"/>
      <c r="E18" s="13"/>
      <c r="F18" s="3"/>
    </row>
    <row r="19" spans="1:6" x14ac:dyDescent="0.2">
      <c r="A19" s="3" t="s">
        <v>5366</v>
      </c>
      <c r="B19" s="13">
        <v>2018</v>
      </c>
      <c r="C19" s="13">
        <v>9</v>
      </c>
      <c r="D19" s="13"/>
      <c r="E19" s="13"/>
      <c r="F19" s="3"/>
    </row>
    <row r="20" spans="1:6" x14ac:dyDescent="0.2">
      <c r="A20" s="3" t="s">
        <v>5366</v>
      </c>
      <c r="B20" s="13">
        <v>2019</v>
      </c>
      <c r="C20" s="13">
        <v>0</v>
      </c>
      <c r="D20" s="13"/>
      <c r="E20" s="13"/>
      <c r="F20" s="3"/>
    </row>
    <row r="21" spans="1:6" x14ac:dyDescent="0.2">
      <c r="A21" s="3" t="s">
        <v>5366</v>
      </c>
      <c r="B21" s="13">
        <v>2020</v>
      </c>
      <c r="C21" s="13">
        <v>0</v>
      </c>
      <c r="D21" s="13"/>
      <c r="E21" s="13"/>
      <c r="F21" s="3"/>
    </row>
    <row r="22" spans="1:6" x14ac:dyDescent="0.2">
      <c r="A22" s="3" t="s">
        <v>5366</v>
      </c>
      <c r="B22" s="13">
        <v>2021</v>
      </c>
      <c r="C22" s="13">
        <v>0</v>
      </c>
      <c r="D22" s="13"/>
      <c r="E22" s="13"/>
      <c r="F22" s="3"/>
    </row>
    <row r="23" spans="1:6" x14ac:dyDescent="0.2">
      <c r="A23" s="3"/>
      <c r="B23" s="13"/>
      <c r="C23" s="13"/>
      <c r="D23" s="13"/>
      <c r="E23" s="13"/>
      <c r="F23" s="3"/>
    </row>
    <row r="24" spans="1:6" x14ac:dyDescent="0.2">
      <c r="A24" s="3" t="s">
        <v>5367</v>
      </c>
      <c r="B24" s="13">
        <v>2001</v>
      </c>
      <c r="C24" s="13">
        <v>0</v>
      </c>
      <c r="D24" s="13">
        <v>178</v>
      </c>
      <c r="E24" s="13" t="s">
        <v>5388</v>
      </c>
      <c r="F24" s="3"/>
    </row>
    <row r="25" spans="1:6" x14ac:dyDescent="0.2">
      <c r="A25" s="3" t="s">
        <v>5367</v>
      </c>
      <c r="B25" s="13">
        <v>2002</v>
      </c>
      <c r="C25" s="13">
        <v>0</v>
      </c>
      <c r="D25" s="13"/>
      <c r="E25" s="13"/>
      <c r="F25" s="3"/>
    </row>
    <row r="26" spans="1:6" x14ac:dyDescent="0.2">
      <c r="A26" s="3" t="s">
        <v>5367</v>
      </c>
      <c r="B26" s="13">
        <v>2003</v>
      </c>
      <c r="C26" s="13">
        <v>0</v>
      </c>
      <c r="D26" s="13"/>
      <c r="E26" s="13"/>
      <c r="F26" s="3"/>
    </row>
    <row r="27" spans="1:6" x14ac:dyDescent="0.2">
      <c r="A27" s="3" t="s">
        <v>5367</v>
      </c>
      <c r="B27" s="13">
        <v>2004</v>
      </c>
      <c r="C27" s="13">
        <v>0</v>
      </c>
      <c r="D27" s="13"/>
      <c r="E27" s="13"/>
      <c r="F27" s="3"/>
    </row>
    <row r="28" spans="1:6" x14ac:dyDescent="0.2">
      <c r="A28" s="3" t="s">
        <v>5367</v>
      </c>
      <c r="B28" s="13">
        <v>2005</v>
      </c>
      <c r="C28" s="13">
        <v>0</v>
      </c>
      <c r="D28" s="13"/>
      <c r="E28" s="13"/>
      <c r="F28" s="3"/>
    </row>
    <row r="29" spans="1:6" x14ac:dyDescent="0.2">
      <c r="A29" s="3" t="s">
        <v>5367</v>
      </c>
      <c r="B29" s="13">
        <v>2006</v>
      </c>
      <c r="C29" s="13">
        <v>0</v>
      </c>
      <c r="D29" s="13"/>
      <c r="E29" s="13"/>
      <c r="F29" s="3"/>
    </row>
    <row r="30" spans="1:6" x14ac:dyDescent="0.2">
      <c r="A30" s="3" t="s">
        <v>5367</v>
      </c>
      <c r="B30" s="13">
        <v>2007</v>
      </c>
      <c r="C30" s="13">
        <v>0</v>
      </c>
      <c r="D30" s="13"/>
      <c r="E30" s="13"/>
      <c r="F30" s="3"/>
    </row>
    <row r="31" spans="1:6" x14ac:dyDescent="0.2">
      <c r="A31" s="3" t="s">
        <v>5367</v>
      </c>
      <c r="B31" s="13">
        <v>2008</v>
      </c>
      <c r="C31" s="13">
        <v>0</v>
      </c>
      <c r="D31" s="13"/>
      <c r="E31" s="13"/>
      <c r="F31" s="3"/>
    </row>
    <row r="32" spans="1:6" x14ac:dyDescent="0.2">
      <c r="A32" s="3" t="s">
        <v>5367</v>
      </c>
      <c r="B32" s="13">
        <v>2009</v>
      </c>
      <c r="C32" s="13">
        <v>0</v>
      </c>
      <c r="D32" s="13"/>
      <c r="E32" s="13"/>
      <c r="F32" s="3"/>
    </row>
    <row r="33" spans="1:6" x14ac:dyDescent="0.2">
      <c r="A33" s="3" t="s">
        <v>5367</v>
      </c>
      <c r="B33" s="13">
        <v>2010</v>
      </c>
      <c r="C33" s="13">
        <v>17</v>
      </c>
      <c r="F33" s="3"/>
    </row>
    <row r="34" spans="1:6" x14ac:dyDescent="0.2">
      <c r="A34" s="3" t="s">
        <v>5367</v>
      </c>
      <c r="B34" s="13">
        <v>2011</v>
      </c>
      <c r="C34" s="13">
        <v>16</v>
      </c>
      <c r="D34" s="13"/>
      <c r="E34" s="13"/>
      <c r="F34" s="3"/>
    </row>
    <row r="35" spans="1:6" x14ac:dyDescent="0.2">
      <c r="A35" s="3" t="s">
        <v>5367</v>
      </c>
      <c r="B35" s="13">
        <v>2012</v>
      </c>
      <c r="C35" s="13">
        <v>15</v>
      </c>
      <c r="D35" s="13"/>
      <c r="E35" s="13"/>
      <c r="F35" s="3"/>
    </row>
    <row r="36" spans="1:6" x14ac:dyDescent="0.2">
      <c r="A36" s="3" t="s">
        <v>5367</v>
      </c>
      <c r="B36" s="13">
        <v>2013</v>
      </c>
      <c r="C36" s="13">
        <v>15</v>
      </c>
      <c r="D36" s="13"/>
      <c r="E36" s="13"/>
      <c r="F36" s="3"/>
    </row>
    <row r="37" spans="1:6" x14ac:dyDescent="0.2">
      <c r="A37" s="3" t="s">
        <v>5367</v>
      </c>
      <c r="B37" s="13">
        <v>2014</v>
      </c>
      <c r="C37" s="13">
        <v>13</v>
      </c>
      <c r="D37" s="13"/>
      <c r="E37" s="13"/>
      <c r="F37" s="3"/>
    </row>
    <row r="38" spans="1:6" x14ac:dyDescent="0.2">
      <c r="A38" s="3" t="s">
        <v>5367</v>
      </c>
      <c r="B38" s="13">
        <v>2015</v>
      </c>
      <c r="C38" s="13">
        <v>20</v>
      </c>
      <c r="D38" s="13"/>
      <c r="E38" s="13"/>
      <c r="F38" s="3"/>
    </row>
    <row r="39" spans="1:6" x14ac:dyDescent="0.2">
      <c r="A39" s="3" t="s">
        <v>5367</v>
      </c>
      <c r="B39" s="13">
        <v>2016</v>
      </c>
      <c r="C39" s="13">
        <v>14</v>
      </c>
      <c r="D39" s="13"/>
      <c r="E39" s="13"/>
      <c r="F39" s="3"/>
    </row>
    <row r="40" spans="1:6" x14ac:dyDescent="0.2">
      <c r="A40" s="3" t="s">
        <v>5367</v>
      </c>
      <c r="B40" s="13">
        <v>2017</v>
      </c>
      <c r="C40" s="13">
        <v>22</v>
      </c>
      <c r="D40" s="13"/>
      <c r="E40" s="13"/>
      <c r="F40" s="3"/>
    </row>
    <row r="41" spans="1:6" x14ac:dyDescent="0.2">
      <c r="A41" s="3" t="s">
        <v>5367</v>
      </c>
      <c r="B41" s="13">
        <v>2018</v>
      </c>
      <c r="C41" s="13">
        <v>18</v>
      </c>
      <c r="D41" s="13"/>
      <c r="E41" s="13"/>
      <c r="F41" s="3"/>
    </row>
    <row r="42" spans="1:6" x14ac:dyDescent="0.2">
      <c r="A42" s="3" t="s">
        <v>5367</v>
      </c>
      <c r="B42" s="13">
        <v>2019</v>
      </c>
      <c r="C42" s="13">
        <v>18</v>
      </c>
      <c r="D42" s="13"/>
      <c r="E42" s="13"/>
      <c r="F42" s="3"/>
    </row>
    <row r="43" spans="1:6" x14ac:dyDescent="0.2">
      <c r="A43" s="3" t="s">
        <v>5367</v>
      </c>
      <c r="B43" s="13">
        <v>2020</v>
      </c>
      <c r="C43" s="13">
        <v>10</v>
      </c>
      <c r="D43" s="13"/>
      <c r="E43" s="13"/>
      <c r="F43" s="3"/>
    </row>
    <row r="44" spans="1:6" x14ac:dyDescent="0.2">
      <c r="A44" s="3" t="s">
        <v>5367</v>
      </c>
      <c r="B44" s="13">
        <v>2021</v>
      </c>
      <c r="C44" s="13">
        <v>0</v>
      </c>
      <c r="D44" s="13"/>
      <c r="E44" s="13"/>
      <c r="F44" s="3"/>
    </row>
    <row r="45" spans="1:6" x14ac:dyDescent="0.2">
      <c r="A45" s="3"/>
      <c r="B45" s="13"/>
      <c r="C45" s="13"/>
      <c r="D45" s="13"/>
      <c r="E45" s="13"/>
      <c r="F45" s="3"/>
    </row>
    <row r="46" spans="1:6" x14ac:dyDescent="0.2">
      <c r="A46" s="3" t="s">
        <v>5368</v>
      </c>
      <c r="B46" s="13">
        <v>2001</v>
      </c>
      <c r="C46" s="13">
        <v>0</v>
      </c>
      <c r="D46" s="13">
        <v>133</v>
      </c>
      <c r="E46" s="13" t="s">
        <v>5388</v>
      </c>
      <c r="F46" s="3"/>
    </row>
    <row r="47" spans="1:6" x14ac:dyDescent="0.2">
      <c r="A47" s="3" t="s">
        <v>5368</v>
      </c>
      <c r="B47" s="13">
        <v>2002</v>
      </c>
      <c r="C47" s="13">
        <v>0</v>
      </c>
      <c r="D47" s="13"/>
      <c r="E47" s="13"/>
      <c r="F47" s="3"/>
    </row>
    <row r="48" spans="1:6" x14ac:dyDescent="0.2">
      <c r="A48" s="3" t="s">
        <v>5368</v>
      </c>
      <c r="B48" s="13">
        <v>2003</v>
      </c>
      <c r="C48" s="13">
        <v>0</v>
      </c>
      <c r="D48" s="13"/>
      <c r="E48" s="13"/>
      <c r="F48" s="3"/>
    </row>
    <row r="49" spans="1:6" x14ac:dyDescent="0.2">
      <c r="A49" s="3" t="s">
        <v>5368</v>
      </c>
      <c r="B49" s="13">
        <v>2004</v>
      </c>
      <c r="C49" s="13">
        <v>0</v>
      </c>
      <c r="D49" s="13"/>
      <c r="E49" s="13"/>
      <c r="F49" s="3"/>
    </row>
    <row r="50" spans="1:6" x14ac:dyDescent="0.2">
      <c r="A50" s="3" t="s">
        <v>5368</v>
      </c>
      <c r="B50" s="13">
        <v>2005</v>
      </c>
      <c r="C50" s="13">
        <v>0</v>
      </c>
      <c r="D50" s="13"/>
      <c r="E50" s="13"/>
      <c r="F50" s="3"/>
    </row>
    <row r="51" spans="1:6" x14ac:dyDescent="0.2">
      <c r="A51" s="3" t="s">
        <v>5368</v>
      </c>
      <c r="B51" s="13">
        <v>2006</v>
      </c>
      <c r="C51" s="13">
        <v>0</v>
      </c>
      <c r="D51" s="13"/>
      <c r="E51" s="13"/>
      <c r="F51" s="3"/>
    </row>
    <row r="52" spans="1:6" x14ac:dyDescent="0.2">
      <c r="A52" s="3" t="s">
        <v>5368</v>
      </c>
      <c r="B52" s="13">
        <v>2007</v>
      </c>
      <c r="C52" s="13">
        <v>0</v>
      </c>
      <c r="D52" s="13"/>
      <c r="E52" s="13"/>
      <c r="F52" s="3"/>
    </row>
    <row r="53" spans="1:6" x14ac:dyDescent="0.2">
      <c r="A53" s="3" t="s">
        <v>5368</v>
      </c>
      <c r="B53" s="13">
        <v>2008</v>
      </c>
      <c r="C53" s="13">
        <v>0</v>
      </c>
      <c r="D53" s="13"/>
      <c r="E53" s="13"/>
      <c r="F53" s="3"/>
    </row>
    <row r="54" spans="1:6" x14ac:dyDescent="0.2">
      <c r="A54" s="3" t="s">
        <v>5368</v>
      </c>
      <c r="B54" s="13">
        <v>2009</v>
      </c>
      <c r="C54" s="13">
        <v>0</v>
      </c>
      <c r="D54" s="13"/>
      <c r="E54" s="13"/>
      <c r="F54" s="3"/>
    </row>
    <row r="55" spans="1:6" x14ac:dyDescent="0.2">
      <c r="A55" s="3" t="s">
        <v>5368</v>
      </c>
      <c r="B55" s="13">
        <v>2010</v>
      </c>
      <c r="C55" s="13">
        <v>0</v>
      </c>
      <c r="D55" s="13"/>
      <c r="E55" s="13"/>
      <c r="F55" s="3"/>
    </row>
    <row r="56" spans="1:6" x14ac:dyDescent="0.2">
      <c r="A56" s="3" t="s">
        <v>5368</v>
      </c>
      <c r="B56" s="13">
        <v>2011</v>
      </c>
      <c r="C56" s="13">
        <v>0</v>
      </c>
      <c r="D56" s="13"/>
      <c r="E56" s="13"/>
      <c r="F56" s="3"/>
    </row>
    <row r="57" spans="1:6" x14ac:dyDescent="0.2">
      <c r="A57" s="3" t="s">
        <v>5368</v>
      </c>
      <c r="B57" s="13">
        <v>2012</v>
      </c>
      <c r="C57" s="13">
        <v>0</v>
      </c>
      <c r="D57" s="13"/>
      <c r="E57" s="13"/>
      <c r="F57" s="3"/>
    </row>
    <row r="58" spans="1:6" x14ac:dyDescent="0.2">
      <c r="A58" s="3" t="s">
        <v>5368</v>
      </c>
      <c r="B58" s="13">
        <v>2013</v>
      </c>
      <c r="C58" s="13">
        <v>0</v>
      </c>
      <c r="D58" s="13"/>
      <c r="E58" s="13"/>
      <c r="F58" s="3"/>
    </row>
    <row r="59" spans="1:6" x14ac:dyDescent="0.2">
      <c r="A59" s="3" t="s">
        <v>5368</v>
      </c>
      <c r="B59" s="13">
        <v>2014</v>
      </c>
      <c r="C59" s="13">
        <v>0</v>
      </c>
      <c r="D59" s="13"/>
      <c r="E59" s="13"/>
      <c r="F59" s="3"/>
    </row>
    <row r="60" spans="1:6" x14ac:dyDescent="0.2">
      <c r="A60" s="3" t="s">
        <v>5368</v>
      </c>
      <c r="B60" s="13">
        <v>2015</v>
      </c>
      <c r="C60" s="13">
        <v>0</v>
      </c>
      <c r="D60" s="13"/>
      <c r="E60" s="13"/>
      <c r="F60" s="3"/>
    </row>
    <row r="61" spans="1:6" x14ac:dyDescent="0.2">
      <c r="A61" s="3" t="s">
        <v>5368</v>
      </c>
      <c r="B61" s="13">
        <v>2016</v>
      </c>
      <c r="C61" s="13">
        <v>0</v>
      </c>
      <c r="D61" s="13"/>
      <c r="E61" s="13"/>
      <c r="F61" s="3"/>
    </row>
    <row r="62" spans="1:6" x14ac:dyDescent="0.2">
      <c r="A62" s="3" t="s">
        <v>5368</v>
      </c>
      <c r="B62" s="13">
        <v>2017</v>
      </c>
      <c r="C62" s="13">
        <v>31</v>
      </c>
      <c r="F62" s="3"/>
    </row>
    <row r="63" spans="1:6" x14ac:dyDescent="0.2">
      <c r="A63" s="3" t="s">
        <v>5368</v>
      </c>
      <c r="B63" s="13">
        <v>2018</v>
      </c>
      <c r="C63" s="13">
        <v>29</v>
      </c>
      <c r="D63" s="13"/>
      <c r="E63" s="13"/>
      <c r="F63" s="3"/>
    </row>
    <row r="64" spans="1:6" x14ac:dyDescent="0.2">
      <c r="A64" s="3" t="s">
        <v>5368</v>
      </c>
      <c r="B64" s="13">
        <v>2019</v>
      </c>
      <c r="C64" s="13">
        <v>23</v>
      </c>
      <c r="D64" s="13"/>
      <c r="E64" s="13"/>
      <c r="F64" s="3"/>
    </row>
    <row r="65" spans="1:6" x14ac:dyDescent="0.2">
      <c r="A65" s="3" t="s">
        <v>5368</v>
      </c>
      <c r="B65" s="13">
        <v>2020</v>
      </c>
      <c r="C65" s="13">
        <v>23</v>
      </c>
      <c r="D65" s="13"/>
      <c r="E65" s="13"/>
      <c r="F65" s="3"/>
    </row>
    <row r="66" spans="1:6" x14ac:dyDescent="0.2">
      <c r="A66" s="3" t="s">
        <v>5368</v>
      </c>
      <c r="B66" s="13">
        <v>2021</v>
      </c>
      <c r="C66" s="13">
        <v>27</v>
      </c>
      <c r="D66" s="13"/>
      <c r="E66" s="13"/>
      <c r="F66" s="3"/>
    </row>
    <row r="67" spans="1:6" x14ac:dyDescent="0.2">
      <c r="A67" s="3"/>
      <c r="B67" s="13"/>
      <c r="C67" s="13"/>
      <c r="D67" s="13"/>
      <c r="E67" s="13"/>
      <c r="F67" s="3"/>
    </row>
    <row r="68" spans="1:6" x14ac:dyDescent="0.2">
      <c r="A68" s="3" t="s">
        <v>5369</v>
      </c>
      <c r="B68" s="13">
        <v>2001</v>
      </c>
      <c r="C68" s="13">
        <v>0</v>
      </c>
      <c r="D68" s="13">
        <v>212</v>
      </c>
      <c r="E68" s="13" t="s">
        <v>5388</v>
      </c>
      <c r="F68" s="3"/>
    </row>
    <row r="69" spans="1:6" x14ac:dyDescent="0.2">
      <c r="A69" s="3" t="s">
        <v>5369</v>
      </c>
      <c r="B69" s="13">
        <v>2002</v>
      </c>
      <c r="C69" s="13">
        <v>0</v>
      </c>
      <c r="D69" s="13"/>
      <c r="E69" s="13"/>
      <c r="F69" s="3"/>
    </row>
    <row r="70" spans="1:6" x14ac:dyDescent="0.2">
      <c r="A70" s="3" t="s">
        <v>5369</v>
      </c>
      <c r="B70" s="13">
        <v>2003</v>
      </c>
      <c r="C70" s="13">
        <v>0</v>
      </c>
      <c r="D70" s="13"/>
      <c r="E70" s="13"/>
      <c r="F70" s="3"/>
    </row>
    <row r="71" spans="1:6" x14ac:dyDescent="0.2">
      <c r="A71" s="3" t="s">
        <v>5369</v>
      </c>
      <c r="B71" s="13">
        <v>2004</v>
      </c>
      <c r="C71" s="13">
        <v>0</v>
      </c>
      <c r="D71" s="13"/>
      <c r="E71" s="13"/>
      <c r="F71" s="3"/>
    </row>
    <row r="72" spans="1:6" x14ac:dyDescent="0.2">
      <c r="A72" s="3" t="s">
        <v>5369</v>
      </c>
      <c r="B72" s="13">
        <v>2005</v>
      </c>
      <c r="C72" s="13">
        <v>0</v>
      </c>
      <c r="D72" s="13"/>
      <c r="E72" s="13"/>
      <c r="F72" s="3"/>
    </row>
    <row r="73" spans="1:6" x14ac:dyDescent="0.2">
      <c r="A73" s="3" t="s">
        <v>5369</v>
      </c>
      <c r="B73" s="13">
        <v>2006</v>
      </c>
      <c r="C73" s="13">
        <v>0</v>
      </c>
      <c r="D73" s="13"/>
      <c r="E73" s="13"/>
      <c r="F73" s="3"/>
    </row>
    <row r="74" spans="1:6" x14ac:dyDescent="0.2">
      <c r="A74" s="3" t="s">
        <v>5369</v>
      </c>
      <c r="B74" s="13">
        <v>2007</v>
      </c>
      <c r="C74" s="13">
        <v>0</v>
      </c>
      <c r="D74" s="13"/>
      <c r="E74" s="13"/>
      <c r="F74" s="3"/>
    </row>
    <row r="75" spans="1:6" x14ac:dyDescent="0.2">
      <c r="A75" s="3" t="s">
        <v>5369</v>
      </c>
      <c r="B75" s="13">
        <v>2008</v>
      </c>
      <c r="C75" s="13">
        <v>0</v>
      </c>
      <c r="D75" s="13"/>
      <c r="E75" s="13"/>
      <c r="F75" s="3"/>
    </row>
    <row r="76" spans="1:6" x14ac:dyDescent="0.2">
      <c r="A76" s="3" t="s">
        <v>5369</v>
      </c>
      <c r="B76" s="13">
        <v>2009</v>
      </c>
      <c r="C76" s="13">
        <v>0</v>
      </c>
      <c r="D76" s="13"/>
      <c r="E76" s="13"/>
      <c r="F76" s="3"/>
    </row>
    <row r="77" spans="1:6" x14ac:dyDescent="0.2">
      <c r="A77" s="3" t="s">
        <v>5369</v>
      </c>
      <c r="B77" s="13">
        <v>2010</v>
      </c>
      <c r="C77" s="13">
        <v>9</v>
      </c>
      <c r="F77" s="3"/>
    </row>
    <row r="78" spans="1:6" x14ac:dyDescent="0.2">
      <c r="A78" s="3" t="s">
        <v>5369</v>
      </c>
      <c r="B78" s="13">
        <v>2011</v>
      </c>
      <c r="C78" s="13">
        <v>19</v>
      </c>
      <c r="D78" s="13"/>
      <c r="E78" s="13"/>
      <c r="F78" s="3"/>
    </row>
    <row r="79" spans="1:6" x14ac:dyDescent="0.2">
      <c r="A79" s="3" t="s">
        <v>5369</v>
      </c>
      <c r="B79" s="13">
        <v>2012</v>
      </c>
      <c r="C79" s="13">
        <v>13</v>
      </c>
      <c r="D79" s="13"/>
      <c r="E79" s="13"/>
      <c r="F79" s="3"/>
    </row>
    <row r="80" spans="1:6" x14ac:dyDescent="0.2">
      <c r="A80" s="3" t="s">
        <v>5369</v>
      </c>
      <c r="B80" s="13">
        <v>2013</v>
      </c>
      <c r="C80" s="13">
        <v>25</v>
      </c>
      <c r="D80" s="13"/>
      <c r="E80" s="13"/>
      <c r="F80" s="3"/>
    </row>
    <row r="81" spans="1:6" x14ac:dyDescent="0.2">
      <c r="A81" s="3" t="s">
        <v>5369</v>
      </c>
      <c r="B81" s="13">
        <v>2014</v>
      </c>
      <c r="C81" s="13">
        <v>19</v>
      </c>
      <c r="D81" s="13"/>
      <c r="E81" s="13"/>
      <c r="F81" s="3"/>
    </row>
    <row r="82" spans="1:6" x14ac:dyDescent="0.2">
      <c r="A82" s="3" t="s">
        <v>5369</v>
      </c>
      <c r="B82" s="13">
        <v>2015</v>
      </c>
      <c r="C82" s="13">
        <v>16</v>
      </c>
      <c r="D82" s="13"/>
      <c r="E82" s="13"/>
      <c r="F82" s="3"/>
    </row>
    <row r="83" spans="1:6" x14ac:dyDescent="0.2">
      <c r="A83" s="3" t="s">
        <v>5369</v>
      </c>
      <c r="B83" s="13">
        <v>2016</v>
      </c>
      <c r="C83" s="13">
        <v>16</v>
      </c>
      <c r="D83" s="13"/>
      <c r="E83" s="13"/>
      <c r="F83" s="3"/>
    </row>
    <row r="84" spans="1:6" x14ac:dyDescent="0.2">
      <c r="A84" s="3" t="s">
        <v>5369</v>
      </c>
      <c r="B84" s="13">
        <v>2017</v>
      </c>
      <c r="C84" s="13">
        <v>16</v>
      </c>
      <c r="D84" s="13"/>
      <c r="E84" s="13"/>
      <c r="F84" s="3"/>
    </row>
    <row r="85" spans="1:6" x14ac:dyDescent="0.2">
      <c r="A85" s="3" t="s">
        <v>5369</v>
      </c>
      <c r="B85" s="13">
        <v>2018</v>
      </c>
      <c r="C85" s="13">
        <v>16</v>
      </c>
      <c r="D85" s="13"/>
      <c r="E85" s="13"/>
      <c r="F85" s="3"/>
    </row>
    <row r="86" spans="1:6" x14ac:dyDescent="0.2">
      <c r="A86" s="3" t="s">
        <v>5369</v>
      </c>
      <c r="B86" s="13">
        <v>2019</v>
      </c>
      <c r="C86" s="13">
        <v>18</v>
      </c>
      <c r="D86" s="13"/>
      <c r="E86" s="13"/>
      <c r="F86" s="3"/>
    </row>
    <row r="87" spans="1:6" x14ac:dyDescent="0.2">
      <c r="A87" s="3" t="s">
        <v>5369</v>
      </c>
      <c r="B87" s="13">
        <v>2020</v>
      </c>
      <c r="C87" s="13">
        <v>17</v>
      </c>
      <c r="D87" s="13"/>
      <c r="E87" s="13"/>
      <c r="F87" s="3"/>
    </row>
    <row r="88" spans="1:6" x14ac:dyDescent="0.2">
      <c r="A88" s="3" t="s">
        <v>5369</v>
      </c>
      <c r="B88" s="13">
        <v>2021</v>
      </c>
      <c r="C88" s="13">
        <v>28</v>
      </c>
      <c r="D88" s="13"/>
      <c r="E88" s="13"/>
      <c r="F88" s="3"/>
    </row>
    <row r="89" spans="1:6" x14ac:dyDescent="0.2">
      <c r="A89" s="3"/>
      <c r="B89" s="13"/>
      <c r="C89" s="13"/>
      <c r="D89" s="13"/>
      <c r="E89" s="13"/>
      <c r="F89" s="3"/>
    </row>
    <row r="90" spans="1:6" x14ac:dyDescent="0.2">
      <c r="A90" s="3" t="s">
        <v>5370</v>
      </c>
      <c r="B90" s="13">
        <v>2001</v>
      </c>
      <c r="C90" s="13">
        <v>0</v>
      </c>
      <c r="D90" s="13">
        <v>327</v>
      </c>
      <c r="E90" s="13" t="s">
        <v>5388</v>
      </c>
      <c r="F90" s="3"/>
    </row>
    <row r="91" spans="1:6" x14ac:dyDescent="0.2">
      <c r="A91" s="3" t="s">
        <v>5370</v>
      </c>
      <c r="B91" s="13">
        <v>2002</v>
      </c>
      <c r="C91" s="13">
        <v>0</v>
      </c>
      <c r="D91" s="13"/>
      <c r="E91" s="13"/>
      <c r="F91" s="3"/>
    </row>
    <row r="92" spans="1:6" x14ac:dyDescent="0.2">
      <c r="A92" s="3" t="s">
        <v>5370</v>
      </c>
      <c r="B92" s="13">
        <v>2003</v>
      </c>
      <c r="C92" s="13">
        <v>8</v>
      </c>
      <c r="D92" s="13"/>
      <c r="E92" s="13"/>
      <c r="F92" s="3"/>
    </row>
    <row r="93" spans="1:6" x14ac:dyDescent="0.2">
      <c r="A93" s="3" t="s">
        <v>5370</v>
      </c>
      <c r="B93" s="13">
        <v>2004</v>
      </c>
      <c r="C93" s="13">
        <v>9</v>
      </c>
      <c r="D93" s="13"/>
      <c r="E93" s="13"/>
      <c r="F93" s="3"/>
    </row>
    <row r="94" spans="1:6" x14ac:dyDescent="0.2">
      <c r="A94" s="3" t="s">
        <v>5370</v>
      </c>
      <c r="B94" s="13">
        <v>2005</v>
      </c>
      <c r="C94" s="13">
        <v>7</v>
      </c>
      <c r="D94" s="13"/>
      <c r="E94" s="13"/>
      <c r="F94" s="3"/>
    </row>
    <row r="95" spans="1:6" x14ac:dyDescent="0.2">
      <c r="A95" s="3" t="s">
        <v>5370</v>
      </c>
      <c r="B95" s="13">
        <v>2006</v>
      </c>
      <c r="C95" s="13">
        <v>7</v>
      </c>
      <c r="D95" s="13"/>
      <c r="E95" s="13"/>
      <c r="F95" s="3"/>
    </row>
    <row r="96" spans="1:6" x14ac:dyDescent="0.2">
      <c r="A96" s="3" t="s">
        <v>5370</v>
      </c>
      <c r="B96" s="13">
        <v>2007</v>
      </c>
      <c r="C96" s="13">
        <v>9</v>
      </c>
      <c r="D96" s="13"/>
      <c r="E96" s="13"/>
      <c r="F96" s="3"/>
    </row>
    <row r="97" spans="1:6" x14ac:dyDescent="0.2">
      <c r="A97" s="3" t="s">
        <v>5370</v>
      </c>
      <c r="B97" s="13">
        <v>2008</v>
      </c>
      <c r="C97" s="13">
        <v>9</v>
      </c>
      <c r="D97" s="13"/>
      <c r="E97" s="13"/>
      <c r="F97" s="3"/>
    </row>
    <row r="98" spans="1:6" x14ac:dyDescent="0.2">
      <c r="A98" s="3" t="s">
        <v>5370</v>
      </c>
      <c r="B98" s="13">
        <v>2009</v>
      </c>
      <c r="C98" s="13">
        <v>9</v>
      </c>
      <c r="D98" s="13"/>
      <c r="E98" s="13"/>
      <c r="F98" s="3"/>
    </row>
    <row r="99" spans="1:6" x14ac:dyDescent="0.2">
      <c r="A99" s="3" t="s">
        <v>5370</v>
      </c>
      <c r="B99" s="13">
        <v>2010</v>
      </c>
      <c r="C99" s="13">
        <v>12</v>
      </c>
      <c r="D99" s="13"/>
      <c r="E99" s="13"/>
      <c r="F99" s="3"/>
    </row>
    <row r="100" spans="1:6" x14ac:dyDescent="0.2">
      <c r="A100" s="3" t="s">
        <v>5370</v>
      </c>
      <c r="B100" s="13">
        <v>2011</v>
      </c>
      <c r="C100" s="13">
        <v>10</v>
      </c>
      <c r="D100" s="13"/>
      <c r="E100" s="13"/>
      <c r="F100" s="3"/>
    </row>
    <row r="101" spans="1:6" x14ac:dyDescent="0.2">
      <c r="A101" s="3" t="s">
        <v>5370</v>
      </c>
      <c r="B101" s="13">
        <v>2012</v>
      </c>
      <c r="C101" s="13">
        <v>9</v>
      </c>
      <c r="D101" s="13"/>
      <c r="E101" s="13"/>
      <c r="F101" s="3"/>
    </row>
    <row r="102" spans="1:6" x14ac:dyDescent="0.2">
      <c r="A102" s="3" t="s">
        <v>5370</v>
      </c>
      <c r="B102" s="13">
        <v>2013</v>
      </c>
      <c r="C102" s="13">
        <v>13</v>
      </c>
      <c r="D102" s="13"/>
      <c r="E102" s="13"/>
      <c r="F102" s="3"/>
    </row>
    <row r="103" spans="1:6" x14ac:dyDescent="0.2">
      <c r="A103" s="3" t="s">
        <v>5370</v>
      </c>
      <c r="B103" s="13">
        <v>2014</v>
      </c>
      <c r="C103" s="13">
        <v>17</v>
      </c>
      <c r="D103" s="13"/>
      <c r="E103" s="13"/>
      <c r="F103" s="3"/>
    </row>
    <row r="104" spans="1:6" x14ac:dyDescent="0.2">
      <c r="A104" s="3" t="s">
        <v>5370</v>
      </c>
      <c r="B104" s="13">
        <v>2015</v>
      </c>
      <c r="C104" s="13">
        <v>9</v>
      </c>
      <c r="D104" s="13"/>
      <c r="E104" s="13"/>
      <c r="F104" s="3"/>
    </row>
    <row r="105" spans="1:6" x14ac:dyDescent="0.2">
      <c r="A105" s="3" t="s">
        <v>5370</v>
      </c>
      <c r="B105" s="13">
        <v>2016</v>
      </c>
      <c r="C105" s="13">
        <v>25</v>
      </c>
      <c r="D105" s="13"/>
      <c r="E105" s="13"/>
      <c r="F105" s="3"/>
    </row>
    <row r="106" spans="1:6" x14ac:dyDescent="0.2">
      <c r="A106" s="3" t="s">
        <v>5370</v>
      </c>
      <c r="B106" s="13">
        <v>2017</v>
      </c>
      <c r="C106" s="13">
        <v>35</v>
      </c>
      <c r="D106" s="13"/>
      <c r="E106" s="13"/>
      <c r="F106" s="3"/>
    </row>
    <row r="107" spans="1:6" x14ac:dyDescent="0.2">
      <c r="A107" s="3" t="s">
        <v>5370</v>
      </c>
      <c r="B107" s="13">
        <v>2018</v>
      </c>
      <c r="C107" s="13">
        <v>32</v>
      </c>
      <c r="D107" s="13"/>
      <c r="E107" s="13"/>
      <c r="F107" s="3"/>
    </row>
    <row r="108" spans="1:6" x14ac:dyDescent="0.2">
      <c r="A108" s="3" t="s">
        <v>5370</v>
      </c>
      <c r="B108" s="13">
        <v>2019</v>
      </c>
      <c r="C108" s="13">
        <v>29</v>
      </c>
      <c r="D108" s="13"/>
      <c r="E108" s="13"/>
      <c r="F108" s="3"/>
    </row>
    <row r="109" spans="1:6" x14ac:dyDescent="0.2">
      <c r="A109" s="3" t="s">
        <v>5370</v>
      </c>
      <c r="B109" s="13">
        <v>2020</v>
      </c>
      <c r="C109" s="13">
        <v>41</v>
      </c>
      <c r="D109" s="13"/>
      <c r="E109" s="13"/>
      <c r="F109" s="3"/>
    </row>
    <row r="110" spans="1:6" x14ac:dyDescent="0.2">
      <c r="A110" s="3" t="s">
        <v>5370</v>
      </c>
      <c r="B110" s="13">
        <v>2021</v>
      </c>
      <c r="C110" s="13">
        <v>37</v>
      </c>
      <c r="D110" s="13"/>
      <c r="E110" s="13"/>
      <c r="F110" s="3"/>
    </row>
    <row r="111" spans="1:6" x14ac:dyDescent="0.2">
      <c r="A111" s="3"/>
      <c r="B111" s="13"/>
      <c r="C111" s="13"/>
      <c r="D111" s="13"/>
      <c r="E111" s="13"/>
      <c r="F111" s="3"/>
    </row>
    <row r="112" spans="1:6" x14ac:dyDescent="0.2">
      <c r="A112" s="3" t="s">
        <v>5371</v>
      </c>
      <c r="B112" s="13">
        <v>2001</v>
      </c>
      <c r="C112" s="13">
        <v>0</v>
      </c>
      <c r="D112" s="13">
        <v>119</v>
      </c>
      <c r="E112" s="13" t="s">
        <v>5388</v>
      </c>
      <c r="F112" s="3" t="s">
        <v>5393</v>
      </c>
    </row>
    <row r="113" spans="1:6" x14ac:dyDescent="0.2">
      <c r="A113" s="3" t="s">
        <v>5371</v>
      </c>
      <c r="B113" s="13">
        <v>2002</v>
      </c>
      <c r="C113" s="13">
        <v>0</v>
      </c>
      <c r="D113" s="13"/>
      <c r="E113" s="13"/>
      <c r="F113" s="3"/>
    </row>
    <row r="114" spans="1:6" x14ac:dyDescent="0.2">
      <c r="A114" s="3" t="s">
        <v>5371</v>
      </c>
      <c r="B114" s="13">
        <v>2003</v>
      </c>
      <c r="C114" s="13">
        <v>0</v>
      </c>
      <c r="D114" s="13"/>
      <c r="E114" s="13"/>
      <c r="F114" s="3"/>
    </row>
    <row r="115" spans="1:6" x14ac:dyDescent="0.2">
      <c r="A115" s="3" t="s">
        <v>5371</v>
      </c>
      <c r="B115" s="13">
        <v>2004</v>
      </c>
      <c r="C115" s="13">
        <v>0</v>
      </c>
      <c r="D115" s="13"/>
      <c r="E115" s="13"/>
      <c r="F115" s="3"/>
    </row>
    <row r="116" spans="1:6" x14ac:dyDescent="0.2">
      <c r="A116" s="3" t="s">
        <v>5371</v>
      </c>
      <c r="B116" s="13">
        <v>2005</v>
      </c>
      <c r="C116" s="13">
        <v>0</v>
      </c>
      <c r="D116" s="13"/>
      <c r="E116" s="13"/>
      <c r="F116" s="3"/>
    </row>
    <row r="117" spans="1:6" x14ac:dyDescent="0.2">
      <c r="A117" s="3" t="s">
        <v>5371</v>
      </c>
      <c r="B117" s="13">
        <v>2006</v>
      </c>
      <c r="C117" s="13">
        <v>0</v>
      </c>
      <c r="D117" s="13"/>
      <c r="E117" s="13"/>
      <c r="F117" s="3"/>
    </row>
    <row r="118" spans="1:6" x14ac:dyDescent="0.2">
      <c r="A118" s="3" t="s">
        <v>5371</v>
      </c>
      <c r="B118" s="13">
        <v>2007</v>
      </c>
      <c r="C118" s="13">
        <v>0</v>
      </c>
      <c r="D118" s="13"/>
      <c r="E118" s="13"/>
      <c r="F118" s="3"/>
    </row>
    <row r="119" spans="1:6" x14ac:dyDescent="0.2">
      <c r="A119" s="3" t="s">
        <v>5371</v>
      </c>
      <c r="B119" s="13">
        <v>2008</v>
      </c>
      <c r="C119" s="13">
        <v>0</v>
      </c>
      <c r="D119" s="13"/>
      <c r="E119" s="13"/>
      <c r="F119" s="3"/>
    </row>
    <row r="120" spans="1:6" x14ac:dyDescent="0.2">
      <c r="A120" s="3" t="s">
        <v>5371</v>
      </c>
      <c r="B120" s="13">
        <v>2009</v>
      </c>
      <c r="C120" s="13">
        <v>0</v>
      </c>
      <c r="D120" s="13"/>
      <c r="E120" s="13"/>
      <c r="F120" s="3"/>
    </row>
    <row r="121" spans="1:6" x14ac:dyDescent="0.2">
      <c r="A121" s="3" t="s">
        <v>5371</v>
      </c>
      <c r="B121" s="13">
        <v>2010</v>
      </c>
      <c r="C121" s="13">
        <v>0</v>
      </c>
      <c r="D121" s="13"/>
      <c r="E121" s="13"/>
      <c r="F121" s="3"/>
    </row>
    <row r="122" spans="1:6" x14ac:dyDescent="0.2">
      <c r="A122" s="3" t="s">
        <v>5371</v>
      </c>
      <c r="B122" s="13">
        <v>2011</v>
      </c>
      <c r="C122" s="13">
        <v>0</v>
      </c>
      <c r="D122" s="13"/>
      <c r="E122" s="13"/>
      <c r="F122" s="3"/>
    </row>
    <row r="123" spans="1:6" x14ac:dyDescent="0.2">
      <c r="A123" s="3" t="s">
        <v>5371</v>
      </c>
      <c r="B123" s="13">
        <v>2012</v>
      </c>
      <c r="C123" s="13">
        <v>0</v>
      </c>
      <c r="D123" s="13"/>
      <c r="E123" s="13"/>
      <c r="F123" s="3"/>
    </row>
    <row r="124" spans="1:6" x14ac:dyDescent="0.2">
      <c r="A124" s="3" t="s">
        <v>5371</v>
      </c>
      <c r="B124" s="13">
        <v>2013</v>
      </c>
      <c r="C124" s="13">
        <v>0</v>
      </c>
      <c r="D124" s="13"/>
      <c r="E124" s="13"/>
      <c r="F124" s="3"/>
    </row>
    <row r="125" spans="1:6" x14ac:dyDescent="0.2">
      <c r="A125" s="3" t="s">
        <v>5371</v>
      </c>
      <c r="B125" s="13">
        <v>2014</v>
      </c>
      <c r="C125" s="13">
        <v>0</v>
      </c>
      <c r="D125" s="13"/>
      <c r="E125" s="13"/>
      <c r="F125" s="3"/>
    </row>
    <row r="126" spans="1:6" x14ac:dyDescent="0.2">
      <c r="A126" s="3" t="s">
        <v>5371</v>
      </c>
      <c r="B126" s="13">
        <v>2015</v>
      </c>
      <c r="C126" s="13">
        <v>0</v>
      </c>
      <c r="D126" s="13"/>
      <c r="E126" s="13"/>
      <c r="F126" s="3"/>
    </row>
    <row r="127" spans="1:6" x14ac:dyDescent="0.2">
      <c r="A127" s="3" t="s">
        <v>5371</v>
      </c>
      <c r="B127" s="13">
        <v>2016</v>
      </c>
      <c r="C127" s="13">
        <v>0</v>
      </c>
      <c r="D127" s="13"/>
      <c r="E127" s="13"/>
      <c r="F127" s="3"/>
    </row>
    <row r="128" spans="1:6" x14ac:dyDescent="0.2">
      <c r="A128" s="3" t="s">
        <v>5371</v>
      </c>
      <c r="B128" s="13">
        <v>2017</v>
      </c>
      <c r="C128" s="13">
        <v>8</v>
      </c>
      <c r="D128" s="13"/>
      <c r="E128" s="13"/>
      <c r="F128" s="3"/>
    </row>
    <row r="129" spans="1:6" x14ac:dyDescent="0.2">
      <c r="A129" s="3" t="s">
        <v>5371</v>
      </c>
      <c r="B129" s="13">
        <v>2018</v>
      </c>
      <c r="C129" s="13">
        <v>12</v>
      </c>
      <c r="D129" s="13"/>
      <c r="E129" s="13"/>
      <c r="F129" s="3"/>
    </row>
    <row r="130" spans="1:6" x14ac:dyDescent="0.2">
      <c r="A130" s="3" t="s">
        <v>5371</v>
      </c>
      <c r="B130" s="13">
        <v>2019</v>
      </c>
      <c r="C130" s="13">
        <v>18</v>
      </c>
      <c r="D130" s="13"/>
      <c r="E130" s="13"/>
      <c r="F130" s="3"/>
    </row>
    <row r="131" spans="1:6" x14ac:dyDescent="0.2">
      <c r="A131" s="3" t="s">
        <v>5371</v>
      </c>
      <c r="B131" s="13">
        <v>2020</v>
      </c>
      <c r="C131" s="13">
        <v>29</v>
      </c>
      <c r="D131" s="13"/>
      <c r="E131" s="13"/>
      <c r="F131" s="3"/>
    </row>
    <row r="132" spans="1:6" x14ac:dyDescent="0.2">
      <c r="A132" s="3" t="s">
        <v>5371</v>
      </c>
      <c r="B132" s="13">
        <v>2021</v>
      </c>
      <c r="C132" s="13">
        <v>52</v>
      </c>
      <c r="D132" s="13"/>
      <c r="E132" s="13"/>
      <c r="F132" s="3"/>
    </row>
    <row r="133" spans="1:6" x14ac:dyDescent="0.2">
      <c r="A133" s="3"/>
      <c r="B133" s="13"/>
      <c r="C133" s="13"/>
      <c r="D133" s="13"/>
      <c r="E133" s="13"/>
      <c r="F133" s="3"/>
    </row>
    <row r="134" spans="1:6" x14ac:dyDescent="0.2">
      <c r="A134" s="3" t="s">
        <v>5372</v>
      </c>
      <c r="B134" s="13">
        <v>2001</v>
      </c>
      <c r="C134" s="13">
        <v>0</v>
      </c>
      <c r="D134" s="13">
        <v>128</v>
      </c>
      <c r="E134" s="13" t="s">
        <v>5388</v>
      </c>
      <c r="F134" s="3"/>
    </row>
    <row r="135" spans="1:6" x14ac:dyDescent="0.2">
      <c r="A135" s="3" t="s">
        <v>5372</v>
      </c>
      <c r="B135" s="13">
        <v>2002</v>
      </c>
      <c r="C135" s="13">
        <v>0</v>
      </c>
      <c r="D135" s="13"/>
      <c r="E135" s="13"/>
      <c r="F135" s="3"/>
    </row>
    <row r="136" spans="1:6" x14ac:dyDescent="0.2">
      <c r="A136" s="3" t="s">
        <v>5372</v>
      </c>
      <c r="B136" s="13">
        <v>2003</v>
      </c>
      <c r="C136" s="13">
        <v>0</v>
      </c>
      <c r="D136" s="13"/>
      <c r="E136" s="13"/>
      <c r="F136" s="3"/>
    </row>
    <row r="137" spans="1:6" x14ac:dyDescent="0.2">
      <c r="A137" s="3" t="s">
        <v>5372</v>
      </c>
      <c r="B137" s="13">
        <v>2004</v>
      </c>
      <c r="C137" s="13">
        <v>0</v>
      </c>
      <c r="D137" s="13"/>
      <c r="E137" s="13"/>
      <c r="F137" s="3"/>
    </row>
    <row r="138" spans="1:6" x14ac:dyDescent="0.2">
      <c r="A138" s="3" t="s">
        <v>5372</v>
      </c>
      <c r="B138" s="13">
        <v>2005</v>
      </c>
      <c r="C138" s="13">
        <v>0</v>
      </c>
      <c r="D138" s="13"/>
      <c r="E138" s="13"/>
      <c r="F138" s="3"/>
    </row>
    <row r="139" spans="1:6" x14ac:dyDescent="0.2">
      <c r="A139" s="3" t="s">
        <v>5372</v>
      </c>
      <c r="B139" s="13">
        <v>2006</v>
      </c>
      <c r="C139" s="13">
        <v>0</v>
      </c>
      <c r="D139" s="13"/>
      <c r="E139" s="13"/>
      <c r="F139" s="3"/>
    </row>
    <row r="140" spans="1:6" x14ac:dyDescent="0.2">
      <c r="A140" s="3" t="s">
        <v>5372</v>
      </c>
      <c r="B140" s="13">
        <v>2007</v>
      </c>
      <c r="C140" s="13">
        <v>0</v>
      </c>
      <c r="D140" s="13"/>
      <c r="E140" s="13"/>
      <c r="F140" s="3"/>
    </row>
    <row r="141" spans="1:6" x14ac:dyDescent="0.2">
      <c r="A141" s="3" t="s">
        <v>5372</v>
      </c>
      <c r="B141" s="13">
        <v>2008</v>
      </c>
      <c r="C141" s="13">
        <v>0</v>
      </c>
      <c r="D141" s="13"/>
      <c r="E141" s="13"/>
      <c r="F141" s="3"/>
    </row>
    <row r="142" spans="1:6" x14ac:dyDescent="0.2">
      <c r="A142" s="3" t="s">
        <v>5372</v>
      </c>
      <c r="B142" s="13">
        <v>2009</v>
      </c>
      <c r="C142" s="13">
        <v>0</v>
      </c>
      <c r="D142" s="13"/>
      <c r="E142" s="13"/>
      <c r="F142" s="3"/>
    </row>
    <row r="143" spans="1:6" x14ac:dyDescent="0.2">
      <c r="A143" s="3" t="s">
        <v>5372</v>
      </c>
      <c r="B143" s="13">
        <v>2010</v>
      </c>
      <c r="C143" s="13">
        <v>0</v>
      </c>
      <c r="D143" s="13"/>
      <c r="E143" s="13"/>
      <c r="F143" s="3"/>
    </row>
    <row r="144" spans="1:6" x14ac:dyDescent="0.2">
      <c r="A144" s="3" t="s">
        <v>5372</v>
      </c>
      <c r="B144" s="13">
        <v>2011</v>
      </c>
      <c r="C144" s="13">
        <v>0</v>
      </c>
      <c r="D144" s="13"/>
      <c r="E144" s="13"/>
      <c r="F144" s="3"/>
    </row>
    <row r="145" spans="1:6" x14ac:dyDescent="0.2">
      <c r="A145" s="3" t="s">
        <v>5372</v>
      </c>
      <c r="B145" s="13">
        <v>2012</v>
      </c>
      <c r="C145" s="13">
        <v>0</v>
      </c>
      <c r="D145" s="13"/>
      <c r="E145" s="13"/>
      <c r="F145" s="3"/>
    </row>
    <row r="146" spans="1:6" x14ac:dyDescent="0.2">
      <c r="A146" s="3" t="s">
        <v>5372</v>
      </c>
      <c r="B146" s="13">
        <v>2013</v>
      </c>
      <c r="C146" s="13">
        <v>11</v>
      </c>
      <c r="F146" s="3"/>
    </row>
    <row r="147" spans="1:6" x14ac:dyDescent="0.2">
      <c r="A147" s="3" t="s">
        <v>5372</v>
      </c>
      <c r="B147" s="13">
        <v>2014</v>
      </c>
      <c r="C147" s="13">
        <v>20</v>
      </c>
      <c r="D147" s="13"/>
      <c r="E147" s="13"/>
      <c r="F147" s="3"/>
    </row>
    <row r="148" spans="1:6" x14ac:dyDescent="0.2">
      <c r="A148" s="3" t="s">
        <v>5372</v>
      </c>
      <c r="B148" s="13">
        <v>2015</v>
      </c>
      <c r="C148" s="13">
        <v>14</v>
      </c>
      <c r="D148" s="13"/>
      <c r="E148" s="13"/>
      <c r="F148" s="3"/>
    </row>
    <row r="149" spans="1:6" x14ac:dyDescent="0.2">
      <c r="A149" s="3" t="s">
        <v>5372</v>
      </c>
      <c r="B149" s="13">
        <v>2016</v>
      </c>
      <c r="C149" s="13">
        <v>17</v>
      </c>
      <c r="D149" s="13"/>
      <c r="E149" s="13"/>
      <c r="F149" s="3"/>
    </row>
    <row r="150" spans="1:6" x14ac:dyDescent="0.2">
      <c r="A150" s="3" t="s">
        <v>5372</v>
      </c>
      <c r="B150" s="13">
        <v>2017</v>
      </c>
      <c r="C150" s="13">
        <v>11</v>
      </c>
      <c r="D150" s="13"/>
      <c r="E150" s="13"/>
      <c r="F150" s="3"/>
    </row>
    <row r="151" spans="1:6" x14ac:dyDescent="0.2">
      <c r="A151" s="3" t="s">
        <v>5372</v>
      </c>
      <c r="B151" s="13">
        <v>2018</v>
      </c>
      <c r="C151" s="13">
        <v>12</v>
      </c>
      <c r="D151" s="13"/>
      <c r="E151" s="13"/>
      <c r="F151" s="3"/>
    </row>
    <row r="152" spans="1:6" x14ac:dyDescent="0.2">
      <c r="A152" s="3" t="s">
        <v>5372</v>
      </c>
      <c r="B152" s="13">
        <v>2019</v>
      </c>
      <c r="C152" s="13">
        <v>10</v>
      </c>
      <c r="D152" s="13"/>
      <c r="E152" s="13"/>
      <c r="F152" s="3"/>
    </row>
    <row r="153" spans="1:6" x14ac:dyDescent="0.2">
      <c r="A153" s="3" t="s">
        <v>5372</v>
      </c>
      <c r="B153" s="13">
        <v>2020</v>
      </c>
      <c r="C153" s="13">
        <v>13</v>
      </c>
      <c r="D153" s="13"/>
      <c r="E153" s="13"/>
      <c r="F153" s="3"/>
    </row>
    <row r="154" spans="1:6" x14ac:dyDescent="0.2">
      <c r="A154" s="3" t="s">
        <v>5372</v>
      </c>
      <c r="B154" s="13">
        <v>2021</v>
      </c>
      <c r="C154" s="13">
        <v>20</v>
      </c>
      <c r="D154" s="13"/>
      <c r="E154" s="13"/>
      <c r="F154" s="3"/>
    </row>
    <row r="155" spans="1:6" x14ac:dyDescent="0.2">
      <c r="A155" s="3"/>
      <c r="B155" s="13"/>
      <c r="C155" s="13"/>
      <c r="D155" s="13"/>
      <c r="E155" s="13"/>
      <c r="F155" s="3"/>
    </row>
    <row r="156" spans="1:6" x14ac:dyDescent="0.2">
      <c r="A156" s="3" t="s">
        <v>5373</v>
      </c>
      <c r="B156" s="13">
        <v>2001</v>
      </c>
      <c r="C156" s="13">
        <v>0</v>
      </c>
      <c r="D156" s="13">
        <v>135</v>
      </c>
      <c r="E156" s="13" t="s">
        <v>5389</v>
      </c>
      <c r="F156" s="3"/>
    </row>
    <row r="157" spans="1:6" x14ac:dyDescent="0.2">
      <c r="A157" s="3" t="s">
        <v>5373</v>
      </c>
      <c r="B157" s="13">
        <v>2002</v>
      </c>
      <c r="C157" s="13">
        <v>0</v>
      </c>
      <c r="D157" s="13"/>
      <c r="E157" s="13"/>
      <c r="F157" s="3"/>
    </row>
    <row r="158" spans="1:6" x14ac:dyDescent="0.2">
      <c r="A158" s="3" t="s">
        <v>5373</v>
      </c>
      <c r="B158" s="13">
        <v>2003</v>
      </c>
      <c r="C158" s="13">
        <v>0</v>
      </c>
      <c r="D158" s="13"/>
      <c r="E158" s="13"/>
      <c r="F158" s="3"/>
    </row>
    <row r="159" spans="1:6" x14ac:dyDescent="0.2">
      <c r="A159" s="3" t="s">
        <v>5373</v>
      </c>
      <c r="B159" s="13">
        <v>2004</v>
      </c>
      <c r="C159" s="13">
        <v>0</v>
      </c>
      <c r="D159" s="13"/>
      <c r="E159" s="13"/>
      <c r="F159" s="3"/>
    </row>
    <row r="160" spans="1:6" x14ac:dyDescent="0.2">
      <c r="A160" s="3" t="s">
        <v>5373</v>
      </c>
      <c r="B160" s="13">
        <v>2005</v>
      </c>
      <c r="C160" s="13">
        <v>0</v>
      </c>
      <c r="D160" s="13"/>
      <c r="E160" s="13"/>
      <c r="F160" s="3"/>
    </row>
    <row r="161" spans="1:6" x14ac:dyDescent="0.2">
      <c r="A161" s="3" t="s">
        <v>5373</v>
      </c>
      <c r="B161" s="13">
        <v>2006</v>
      </c>
      <c r="C161" s="13">
        <v>0</v>
      </c>
      <c r="D161" s="13"/>
      <c r="E161" s="13"/>
      <c r="F161" s="3"/>
    </row>
    <row r="162" spans="1:6" x14ac:dyDescent="0.2">
      <c r="A162" s="3" t="s">
        <v>5373</v>
      </c>
      <c r="B162" s="13">
        <v>2007</v>
      </c>
      <c r="C162" s="13">
        <v>0</v>
      </c>
      <c r="D162" s="13"/>
      <c r="E162" s="13"/>
      <c r="F162" s="3"/>
    </row>
    <row r="163" spans="1:6" x14ac:dyDescent="0.2">
      <c r="A163" s="3" t="s">
        <v>5373</v>
      </c>
      <c r="B163" s="13">
        <v>2008</v>
      </c>
      <c r="C163" s="13">
        <v>0</v>
      </c>
      <c r="D163" s="13"/>
      <c r="E163" s="13"/>
      <c r="F163" s="3"/>
    </row>
    <row r="164" spans="1:6" x14ac:dyDescent="0.2">
      <c r="A164" s="3" t="s">
        <v>5373</v>
      </c>
      <c r="B164" s="13">
        <v>2009</v>
      </c>
      <c r="C164" s="13">
        <v>0</v>
      </c>
      <c r="D164" s="13"/>
      <c r="E164" s="13"/>
      <c r="F164" s="3"/>
    </row>
    <row r="165" spans="1:6" x14ac:dyDescent="0.2">
      <c r="A165" s="3" t="s">
        <v>5373</v>
      </c>
      <c r="B165" s="13">
        <v>2010</v>
      </c>
      <c r="C165" s="13">
        <v>0</v>
      </c>
      <c r="D165" s="13"/>
      <c r="E165" s="13"/>
      <c r="F165" s="3"/>
    </row>
    <row r="166" spans="1:6" x14ac:dyDescent="0.2">
      <c r="A166" s="3" t="s">
        <v>5373</v>
      </c>
      <c r="B166" s="13">
        <v>2011</v>
      </c>
      <c r="C166" s="13">
        <v>0</v>
      </c>
      <c r="D166" s="13"/>
      <c r="E166" s="13"/>
      <c r="F166" s="3"/>
    </row>
    <row r="167" spans="1:6" x14ac:dyDescent="0.2">
      <c r="A167" s="3" t="s">
        <v>5373</v>
      </c>
      <c r="B167" s="13">
        <v>2012</v>
      </c>
      <c r="C167" s="13">
        <v>0</v>
      </c>
      <c r="D167" s="13"/>
      <c r="E167" s="13"/>
      <c r="F167" s="3"/>
    </row>
    <row r="168" spans="1:6" x14ac:dyDescent="0.2">
      <c r="A168" s="3" t="s">
        <v>5373</v>
      </c>
      <c r="B168" s="13">
        <v>2013</v>
      </c>
      <c r="C168" s="13">
        <v>0</v>
      </c>
      <c r="D168" s="13"/>
      <c r="E168" s="13"/>
      <c r="F168" s="3"/>
    </row>
    <row r="169" spans="1:6" x14ac:dyDescent="0.2">
      <c r="A169" s="3" t="s">
        <v>5373</v>
      </c>
      <c r="B169" s="13">
        <v>2014</v>
      </c>
      <c r="C169" s="13">
        <v>0</v>
      </c>
      <c r="D169" s="13"/>
      <c r="E169" s="13"/>
      <c r="F169" s="3"/>
    </row>
    <row r="170" spans="1:6" x14ac:dyDescent="0.2">
      <c r="A170" s="3" t="s">
        <v>5373</v>
      </c>
      <c r="B170" s="13">
        <v>2015</v>
      </c>
      <c r="C170" s="13">
        <v>0</v>
      </c>
      <c r="D170" s="13"/>
      <c r="E170" s="13"/>
      <c r="F170" s="3"/>
    </row>
    <row r="171" spans="1:6" x14ac:dyDescent="0.2">
      <c r="A171" s="3" t="s">
        <v>5373</v>
      </c>
      <c r="B171" s="13">
        <v>2016</v>
      </c>
      <c r="C171" s="13">
        <v>0</v>
      </c>
      <c r="D171" s="13"/>
      <c r="E171" s="13"/>
      <c r="F171" s="3"/>
    </row>
    <row r="172" spans="1:6" x14ac:dyDescent="0.2">
      <c r="A172" s="3" t="s">
        <v>5373</v>
      </c>
      <c r="B172" s="13">
        <v>2017</v>
      </c>
      <c r="C172" s="13">
        <v>17</v>
      </c>
      <c r="D172" s="13"/>
      <c r="E172" s="13"/>
      <c r="F172" s="3"/>
    </row>
    <row r="173" spans="1:6" x14ac:dyDescent="0.2">
      <c r="A173" s="3" t="s">
        <v>5373</v>
      </c>
      <c r="B173" s="13">
        <v>2018</v>
      </c>
      <c r="C173" s="13">
        <v>14</v>
      </c>
      <c r="D173" s="13"/>
      <c r="E173" s="13"/>
      <c r="F173" s="3"/>
    </row>
    <row r="174" spans="1:6" x14ac:dyDescent="0.2">
      <c r="A174" s="3" t="s">
        <v>5373</v>
      </c>
      <c r="B174" s="13">
        <v>2019</v>
      </c>
      <c r="C174" s="13">
        <v>15</v>
      </c>
      <c r="D174" s="13"/>
      <c r="E174" s="13"/>
      <c r="F174" s="3"/>
    </row>
    <row r="175" spans="1:6" x14ac:dyDescent="0.2">
      <c r="A175" s="3" t="s">
        <v>5373</v>
      </c>
      <c r="B175" s="13">
        <v>2020</v>
      </c>
      <c r="C175" s="13">
        <v>61</v>
      </c>
      <c r="D175" s="13"/>
      <c r="E175" s="13"/>
      <c r="F175" s="3"/>
    </row>
    <row r="176" spans="1:6" x14ac:dyDescent="0.2">
      <c r="A176" s="3" t="s">
        <v>5373</v>
      </c>
      <c r="B176" s="13">
        <v>2021</v>
      </c>
      <c r="C176" s="13">
        <v>28</v>
      </c>
      <c r="D176" s="13"/>
      <c r="E176" s="13"/>
      <c r="F176" s="3"/>
    </row>
    <row r="177" spans="1:6" x14ac:dyDescent="0.2">
      <c r="A177" s="3"/>
      <c r="B177" s="13"/>
      <c r="C177" s="13"/>
      <c r="D177" s="13"/>
      <c r="E177" s="13"/>
      <c r="F177" s="3"/>
    </row>
    <row r="178" spans="1:6" x14ac:dyDescent="0.2">
      <c r="A178" s="3" t="s">
        <v>5374</v>
      </c>
      <c r="B178" s="13">
        <v>2001</v>
      </c>
      <c r="C178" s="13">
        <v>0</v>
      </c>
      <c r="D178" s="13">
        <v>98</v>
      </c>
      <c r="E178" s="13" t="s">
        <v>5390</v>
      </c>
      <c r="F178" s="3"/>
    </row>
    <row r="179" spans="1:6" x14ac:dyDescent="0.2">
      <c r="A179" s="3" t="s">
        <v>5374</v>
      </c>
      <c r="B179" s="13">
        <v>2002</v>
      </c>
      <c r="C179" s="13">
        <v>0</v>
      </c>
      <c r="D179" s="13"/>
      <c r="E179" s="13"/>
      <c r="F179" s="3"/>
    </row>
    <row r="180" spans="1:6" x14ac:dyDescent="0.2">
      <c r="A180" s="3" t="s">
        <v>5374</v>
      </c>
      <c r="B180" s="13">
        <v>2003</v>
      </c>
      <c r="C180" s="13">
        <v>0</v>
      </c>
      <c r="D180" s="13"/>
      <c r="E180" s="13"/>
      <c r="F180" s="3"/>
    </row>
    <row r="181" spans="1:6" x14ac:dyDescent="0.2">
      <c r="A181" s="3" t="s">
        <v>5374</v>
      </c>
      <c r="B181" s="13">
        <v>2004</v>
      </c>
      <c r="C181" s="13">
        <v>0</v>
      </c>
      <c r="D181" s="13"/>
      <c r="E181" s="13"/>
      <c r="F181" s="3"/>
    </row>
    <row r="182" spans="1:6" x14ac:dyDescent="0.2">
      <c r="A182" s="3" t="s">
        <v>5374</v>
      </c>
      <c r="B182" s="13">
        <v>2005</v>
      </c>
      <c r="C182" s="13">
        <v>0</v>
      </c>
      <c r="D182" s="13"/>
      <c r="E182" s="13"/>
      <c r="F182" s="3"/>
    </row>
    <row r="183" spans="1:6" x14ac:dyDescent="0.2">
      <c r="A183" s="3" t="s">
        <v>5374</v>
      </c>
      <c r="B183" s="13">
        <v>2006</v>
      </c>
      <c r="C183" s="13">
        <v>0</v>
      </c>
      <c r="D183" s="13"/>
      <c r="E183" s="13"/>
      <c r="F183" s="3"/>
    </row>
    <row r="184" spans="1:6" x14ac:dyDescent="0.2">
      <c r="A184" s="3" t="s">
        <v>5374</v>
      </c>
      <c r="B184" s="13">
        <v>2007</v>
      </c>
      <c r="C184" s="13">
        <v>0</v>
      </c>
      <c r="D184" s="13"/>
      <c r="E184" s="13"/>
      <c r="F184" s="3"/>
    </row>
    <row r="185" spans="1:6" x14ac:dyDescent="0.2">
      <c r="A185" s="3" t="s">
        <v>5374</v>
      </c>
      <c r="B185" s="13">
        <v>2008</v>
      </c>
      <c r="C185" s="13">
        <v>0</v>
      </c>
      <c r="D185" s="13"/>
      <c r="E185" s="13"/>
      <c r="F185" s="3"/>
    </row>
    <row r="186" spans="1:6" x14ac:dyDescent="0.2">
      <c r="A186" s="3" t="s">
        <v>5374</v>
      </c>
      <c r="B186" s="13">
        <v>2009</v>
      </c>
      <c r="C186" s="13">
        <v>0</v>
      </c>
      <c r="D186" s="13"/>
      <c r="E186" s="13"/>
      <c r="F186" s="3"/>
    </row>
    <row r="187" spans="1:6" x14ac:dyDescent="0.2">
      <c r="A187" s="3" t="s">
        <v>5374</v>
      </c>
      <c r="B187" s="13">
        <v>2010</v>
      </c>
      <c r="C187" s="13">
        <v>0</v>
      </c>
      <c r="D187" s="13"/>
      <c r="E187" s="13"/>
      <c r="F187" s="3"/>
    </row>
    <row r="188" spans="1:6" x14ac:dyDescent="0.2">
      <c r="A188" s="3" t="s">
        <v>5374</v>
      </c>
      <c r="B188" s="13">
        <v>2011</v>
      </c>
      <c r="C188" s="13">
        <v>0</v>
      </c>
      <c r="D188" s="13"/>
      <c r="E188" s="13"/>
      <c r="F188" s="3"/>
    </row>
    <row r="189" spans="1:6" x14ac:dyDescent="0.2">
      <c r="A189" s="3" t="s">
        <v>5374</v>
      </c>
      <c r="B189" s="13">
        <v>2012</v>
      </c>
      <c r="C189" s="13">
        <v>0</v>
      </c>
      <c r="D189" s="13"/>
      <c r="E189" s="13"/>
      <c r="F189" s="3"/>
    </row>
    <row r="190" spans="1:6" x14ac:dyDescent="0.2">
      <c r="A190" s="3" t="s">
        <v>5374</v>
      </c>
      <c r="B190" s="13">
        <v>2013</v>
      </c>
      <c r="C190" s="13">
        <v>0</v>
      </c>
      <c r="D190" s="13"/>
      <c r="E190" s="13"/>
      <c r="F190" s="3"/>
    </row>
    <row r="191" spans="1:6" x14ac:dyDescent="0.2">
      <c r="A191" s="3" t="s">
        <v>5374</v>
      </c>
      <c r="B191" s="13">
        <v>2014</v>
      </c>
      <c r="C191" s="13">
        <v>0</v>
      </c>
      <c r="D191" s="13"/>
      <c r="E191" s="13"/>
      <c r="F191" s="3"/>
    </row>
    <row r="192" spans="1:6" x14ac:dyDescent="0.2">
      <c r="A192" s="3" t="s">
        <v>5374</v>
      </c>
      <c r="B192" s="13">
        <v>2015</v>
      </c>
      <c r="C192" s="13">
        <v>0</v>
      </c>
      <c r="D192" s="13"/>
      <c r="E192" s="13"/>
      <c r="F192" s="3"/>
    </row>
    <row r="193" spans="1:6" x14ac:dyDescent="0.2">
      <c r="A193" s="3" t="s">
        <v>5374</v>
      </c>
      <c r="B193" s="13">
        <v>2016</v>
      </c>
      <c r="C193" s="13">
        <v>15</v>
      </c>
      <c r="F193" s="3"/>
    </row>
    <row r="194" spans="1:6" x14ac:dyDescent="0.2">
      <c r="A194" s="3" t="s">
        <v>5374</v>
      </c>
      <c r="B194" s="13">
        <v>2017</v>
      </c>
      <c r="C194" s="13">
        <v>22</v>
      </c>
      <c r="D194" s="13"/>
      <c r="E194" s="13"/>
      <c r="F194" s="3"/>
    </row>
    <row r="195" spans="1:6" x14ac:dyDescent="0.2">
      <c r="A195" s="3" t="s">
        <v>5374</v>
      </c>
      <c r="B195" s="13">
        <v>2018</v>
      </c>
      <c r="C195" s="13">
        <v>22</v>
      </c>
      <c r="D195" s="13"/>
      <c r="E195" s="13"/>
      <c r="F195" s="3"/>
    </row>
    <row r="196" spans="1:6" x14ac:dyDescent="0.2">
      <c r="A196" s="3" t="s">
        <v>5374</v>
      </c>
      <c r="B196" s="13">
        <v>2019</v>
      </c>
      <c r="C196" s="13">
        <v>14</v>
      </c>
      <c r="D196" s="13"/>
      <c r="E196" s="13"/>
      <c r="F196" s="3"/>
    </row>
    <row r="197" spans="1:6" x14ac:dyDescent="0.2">
      <c r="A197" s="3" t="s">
        <v>5374</v>
      </c>
      <c r="B197" s="13">
        <v>2020</v>
      </c>
      <c r="C197" s="13">
        <v>11</v>
      </c>
      <c r="D197" s="13"/>
      <c r="E197" s="13"/>
      <c r="F197" s="3"/>
    </row>
    <row r="198" spans="1:6" x14ac:dyDescent="0.2">
      <c r="A198" s="3" t="s">
        <v>5374</v>
      </c>
      <c r="B198" s="13">
        <v>2021</v>
      </c>
      <c r="C198" s="13">
        <v>14</v>
      </c>
      <c r="D198" s="13"/>
      <c r="E198" s="13"/>
      <c r="F198" s="3"/>
    </row>
    <row r="199" spans="1:6" x14ac:dyDescent="0.2">
      <c r="A199" s="3"/>
      <c r="B199" s="13"/>
      <c r="C199" s="13"/>
      <c r="D199" s="13"/>
      <c r="E199" s="13"/>
      <c r="F199" s="3"/>
    </row>
    <row r="200" spans="1:6" x14ac:dyDescent="0.2">
      <c r="A200" s="3" t="s">
        <v>5375</v>
      </c>
      <c r="B200" s="13">
        <v>2001</v>
      </c>
      <c r="C200" s="13">
        <v>0</v>
      </c>
      <c r="D200" s="13">
        <v>308</v>
      </c>
      <c r="E200" s="13" t="s">
        <v>5388</v>
      </c>
      <c r="F200" s="3"/>
    </row>
    <row r="201" spans="1:6" x14ac:dyDescent="0.2">
      <c r="A201" s="3" t="s">
        <v>5375</v>
      </c>
      <c r="B201" s="13">
        <v>2002</v>
      </c>
      <c r="C201" s="13">
        <v>0</v>
      </c>
      <c r="D201" s="13"/>
      <c r="E201" s="13"/>
      <c r="F201" s="3"/>
    </row>
    <row r="202" spans="1:6" x14ac:dyDescent="0.2">
      <c r="A202" s="3" t="s">
        <v>5375</v>
      </c>
      <c r="B202" s="13">
        <v>2003</v>
      </c>
      <c r="C202" s="13">
        <v>0</v>
      </c>
      <c r="D202" s="13"/>
      <c r="E202" s="13"/>
      <c r="F202" s="3"/>
    </row>
    <row r="203" spans="1:6" x14ac:dyDescent="0.2">
      <c r="A203" s="3" t="s">
        <v>5375</v>
      </c>
      <c r="B203" s="13">
        <v>2004</v>
      </c>
      <c r="C203" s="13">
        <v>0</v>
      </c>
      <c r="D203" s="13"/>
      <c r="E203" s="13"/>
      <c r="F203" s="3"/>
    </row>
    <row r="204" spans="1:6" x14ac:dyDescent="0.2">
      <c r="A204" s="3" t="s">
        <v>5375</v>
      </c>
      <c r="B204" s="13">
        <v>2005</v>
      </c>
      <c r="C204" s="13">
        <v>0</v>
      </c>
      <c r="D204" s="13"/>
      <c r="E204" s="13"/>
      <c r="F204" s="3"/>
    </row>
    <row r="205" spans="1:6" x14ac:dyDescent="0.2">
      <c r="A205" s="3" t="s">
        <v>5375</v>
      </c>
      <c r="B205" s="13">
        <v>2006</v>
      </c>
      <c r="C205" s="13">
        <v>0</v>
      </c>
      <c r="D205" s="13"/>
      <c r="E205" s="13"/>
      <c r="F205" s="3"/>
    </row>
    <row r="206" spans="1:6" x14ac:dyDescent="0.2">
      <c r="A206" s="3" t="s">
        <v>5375</v>
      </c>
      <c r="B206" s="13">
        <v>2007</v>
      </c>
      <c r="C206" s="13">
        <v>0</v>
      </c>
      <c r="D206" s="13"/>
      <c r="E206" s="13"/>
      <c r="F206" s="3"/>
    </row>
    <row r="207" spans="1:6" x14ac:dyDescent="0.2">
      <c r="A207" s="3" t="s">
        <v>5375</v>
      </c>
      <c r="B207" s="13">
        <v>2008</v>
      </c>
      <c r="C207" s="13">
        <v>16</v>
      </c>
      <c r="D207" s="13"/>
      <c r="E207" s="13"/>
      <c r="F207" s="3"/>
    </row>
    <row r="208" spans="1:6" x14ac:dyDescent="0.2">
      <c r="A208" s="3" t="s">
        <v>5375</v>
      </c>
      <c r="B208" s="13">
        <v>2009</v>
      </c>
      <c r="C208" s="13">
        <v>24</v>
      </c>
      <c r="D208" s="13"/>
      <c r="E208" s="13"/>
      <c r="F208" s="3"/>
    </row>
    <row r="209" spans="1:6" x14ac:dyDescent="0.2">
      <c r="A209" s="3" t="s">
        <v>5375</v>
      </c>
      <c r="B209" s="13">
        <v>2010</v>
      </c>
      <c r="C209" s="13">
        <v>7</v>
      </c>
      <c r="D209" s="13"/>
      <c r="E209" s="13"/>
      <c r="F209" s="3"/>
    </row>
    <row r="210" spans="1:6" x14ac:dyDescent="0.2">
      <c r="A210" s="3" t="s">
        <v>5375</v>
      </c>
      <c r="B210" s="13">
        <v>2011</v>
      </c>
      <c r="C210" s="13">
        <v>9</v>
      </c>
      <c r="D210" s="13"/>
      <c r="E210" s="13"/>
      <c r="F210" s="3"/>
    </row>
    <row r="211" spans="1:6" x14ac:dyDescent="0.2">
      <c r="A211" s="3" t="s">
        <v>5375</v>
      </c>
      <c r="B211" s="13">
        <v>2012</v>
      </c>
      <c r="C211" s="13">
        <v>7</v>
      </c>
      <c r="D211" s="13"/>
      <c r="E211" s="13"/>
      <c r="F211" s="3"/>
    </row>
    <row r="212" spans="1:6" x14ac:dyDescent="0.2">
      <c r="A212" s="3" t="s">
        <v>5375</v>
      </c>
      <c r="B212" s="13">
        <v>2013</v>
      </c>
      <c r="C212" s="13">
        <v>21</v>
      </c>
      <c r="D212" s="13"/>
      <c r="E212" s="13"/>
      <c r="F212" s="3"/>
    </row>
    <row r="213" spans="1:6" x14ac:dyDescent="0.2">
      <c r="A213" s="3" t="s">
        <v>5375</v>
      </c>
      <c r="B213" s="13">
        <v>2014</v>
      </c>
      <c r="C213" s="13">
        <v>33</v>
      </c>
      <c r="D213" s="13"/>
      <c r="E213" s="13"/>
      <c r="F213" s="3"/>
    </row>
    <row r="214" spans="1:6" x14ac:dyDescent="0.2">
      <c r="A214" s="3" t="s">
        <v>5375</v>
      </c>
      <c r="B214" s="13">
        <v>2015</v>
      </c>
      <c r="C214" s="13">
        <v>24</v>
      </c>
      <c r="D214" s="13"/>
      <c r="E214" s="13"/>
      <c r="F214" s="3"/>
    </row>
    <row r="215" spans="1:6" x14ac:dyDescent="0.2">
      <c r="A215" s="3" t="s">
        <v>5375</v>
      </c>
      <c r="B215" s="13">
        <v>2016</v>
      </c>
      <c r="C215" s="13">
        <v>30</v>
      </c>
      <c r="D215" s="13"/>
      <c r="E215" s="13"/>
      <c r="F215" s="3"/>
    </row>
    <row r="216" spans="1:6" x14ac:dyDescent="0.2">
      <c r="A216" s="3" t="s">
        <v>5375</v>
      </c>
      <c r="B216" s="13">
        <v>2017</v>
      </c>
      <c r="C216" s="13">
        <v>40</v>
      </c>
      <c r="D216" s="13"/>
      <c r="E216" s="13"/>
      <c r="F216" s="3"/>
    </row>
    <row r="217" spans="1:6" x14ac:dyDescent="0.2">
      <c r="A217" s="3" t="s">
        <v>5375</v>
      </c>
      <c r="B217" s="13">
        <v>2018</v>
      </c>
      <c r="C217" s="13">
        <v>22</v>
      </c>
      <c r="D217" s="13"/>
      <c r="E217" s="13"/>
      <c r="F217" s="3"/>
    </row>
    <row r="218" spans="1:6" x14ac:dyDescent="0.2">
      <c r="A218" s="3" t="s">
        <v>5375</v>
      </c>
      <c r="B218" s="13">
        <v>2019</v>
      </c>
      <c r="C218" s="13">
        <v>27</v>
      </c>
      <c r="D218" s="13"/>
      <c r="E218" s="13"/>
      <c r="F218" s="3"/>
    </row>
    <row r="219" spans="1:6" x14ac:dyDescent="0.2">
      <c r="A219" s="3" t="s">
        <v>5375</v>
      </c>
      <c r="B219" s="13">
        <v>2020</v>
      </c>
      <c r="C219" s="13">
        <v>23</v>
      </c>
      <c r="D219" s="13"/>
      <c r="E219" s="13"/>
      <c r="F219" s="3"/>
    </row>
    <row r="220" spans="1:6" x14ac:dyDescent="0.2">
      <c r="A220" s="3" t="s">
        <v>5375</v>
      </c>
      <c r="B220" s="13">
        <v>2021</v>
      </c>
      <c r="C220" s="13">
        <v>25</v>
      </c>
      <c r="D220" s="13"/>
      <c r="E220" s="13"/>
      <c r="F220" s="3"/>
    </row>
    <row r="221" spans="1:6" x14ac:dyDescent="0.2">
      <c r="A221" s="3"/>
      <c r="B221" s="13"/>
      <c r="C221" s="13"/>
      <c r="D221" s="13"/>
      <c r="E221" s="13"/>
      <c r="F221" s="3"/>
    </row>
    <row r="222" spans="1:6" x14ac:dyDescent="0.2">
      <c r="A222" s="3" t="s">
        <v>5376</v>
      </c>
      <c r="B222" s="13">
        <v>2001</v>
      </c>
      <c r="C222" s="13">
        <v>0</v>
      </c>
      <c r="D222" s="13">
        <v>151</v>
      </c>
      <c r="E222" s="13" t="s">
        <v>5387</v>
      </c>
      <c r="F222" s="3"/>
    </row>
    <row r="223" spans="1:6" x14ac:dyDescent="0.2">
      <c r="A223" s="3" t="s">
        <v>5376</v>
      </c>
      <c r="B223" s="13">
        <v>2002</v>
      </c>
      <c r="C223" s="13">
        <v>0</v>
      </c>
      <c r="D223" s="13"/>
      <c r="E223" s="13"/>
      <c r="F223" s="3"/>
    </row>
    <row r="224" spans="1:6" x14ac:dyDescent="0.2">
      <c r="A224" s="3" t="s">
        <v>5376</v>
      </c>
      <c r="B224" s="13">
        <v>2003</v>
      </c>
      <c r="C224" s="13">
        <v>0</v>
      </c>
      <c r="D224" s="13"/>
      <c r="E224" s="13"/>
      <c r="F224" s="3"/>
    </row>
    <row r="225" spans="1:6" x14ac:dyDescent="0.2">
      <c r="A225" s="3" t="s">
        <v>5376</v>
      </c>
      <c r="B225" s="13">
        <v>2004</v>
      </c>
      <c r="C225" s="13">
        <v>0</v>
      </c>
      <c r="D225" s="13"/>
      <c r="E225" s="13"/>
      <c r="F225" s="3"/>
    </row>
    <row r="226" spans="1:6" x14ac:dyDescent="0.2">
      <c r="A226" s="3" t="s">
        <v>5376</v>
      </c>
      <c r="B226" s="13">
        <v>2005</v>
      </c>
      <c r="C226" s="13">
        <v>0</v>
      </c>
      <c r="D226" s="13"/>
      <c r="E226" s="13"/>
      <c r="F226" s="3"/>
    </row>
    <row r="227" spans="1:6" x14ac:dyDescent="0.2">
      <c r="A227" s="3" t="s">
        <v>5376</v>
      </c>
      <c r="B227" s="13">
        <v>2006</v>
      </c>
      <c r="C227" s="13">
        <v>0</v>
      </c>
      <c r="D227" s="13"/>
      <c r="E227" s="13"/>
      <c r="F227" s="3"/>
    </row>
    <row r="228" spans="1:6" x14ac:dyDescent="0.2">
      <c r="A228" s="3" t="s">
        <v>5376</v>
      </c>
      <c r="B228" s="13">
        <v>2007</v>
      </c>
      <c r="C228" s="13">
        <v>0</v>
      </c>
      <c r="D228" s="13"/>
      <c r="E228" s="13"/>
      <c r="F228" s="3"/>
    </row>
    <row r="229" spans="1:6" x14ac:dyDescent="0.2">
      <c r="A229" s="3" t="s">
        <v>5376</v>
      </c>
      <c r="B229" s="13">
        <v>2008</v>
      </c>
      <c r="C229" s="13">
        <v>12</v>
      </c>
      <c r="D229" s="13"/>
      <c r="F229" s="3"/>
    </row>
    <row r="230" spans="1:6" x14ac:dyDescent="0.2">
      <c r="A230" s="3" t="s">
        <v>5376</v>
      </c>
      <c r="B230" s="13">
        <v>2009</v>
      </c>
      <c r="C230" s="13">
        <v>13</v>
      </c>
      <c r="D230" s="13"/>
      <c r="E230" s="13"/>
      <c r="F230" s="3"/>
    </row>
    <row r="231" spans="1:6" x14ac:dyDescent="0.2">
      <c r="A231" s="3" t="s">
        <v>5376</v>
      </c>
      <c r="B231" s="13">
        <v>2010</v>
      </c>
      <c r="C231" s="13">
        <v>10</v>
      </c>
      <c r="D231" s="13"/>
      <c r="E231" s="13"/>
      <c r="F231" s="3"/>
    </row>
    <row r="232" spans="1:6" x14ac:dyDescent="0.2">
      <c r="A232" s="3" t="s">
        <v>5376</v>
      </c>
      <c r="B232" s="13">
        <v>2011</v>
      </c>
      <c r="C232" s="13">
        <v>5</v>
      </c>
      <c r="D232" s="13"/>
      <c r="E232" s="13"/>
      <c r="F232" s="3"/>
    </row>
    <row r="233" spans="1:6" x14ac:dyDescent="0.2">
      <c r="A233" s="3" t="s">
        <v>5376</v>
      </c>
      <c r="B233" s="13">
        <v>2012</v>
      </c>
      <c r="C233" s="13">
        <v>4</v>
      </c>
      <c r="D233" s="13"/>
      <c r="E233" s="13"/>
      <c r="F233" s="3"/>
    </row>
    <row r="234" spans="1:6" x14ac:dyDescent="0.2">
      <c r="A234" s="3" t="s">
        <v>5376</v>
      </c>
      <c r="B234" s="13">
        <v>2013</v>
      </c>
      <c r="C234" s="13">
        <v>4</v>
      </c>
      <c r="D234" s="13"/>
      <c r="E234" s="13"/>
      <c r="F234" s="3"/>
    </row>
    <row r="235" spans="1:6" x14ac:dyDescent="0.2">
      <c r="A235" s="3" t="s">
        <v>5376</v>
      </c>
      <c r="B235" s="13">
        <v>2014</v>
      </c>
      <c r="C235" s="13">
        <v>5</v>
      </c>
      <c r="D235" s="13"/>
      <c r="E235" s="13"/>
      <c r="F235" s="3"/>
    </row>
    <row r="236" spans="1:6" x14ac:dyDescent="0.2">
      <c r="A236" s="3" t="s">
        <v>5376</v>
      </c>
      <c r="B236" s="13">
        <v>2015</v>
      </c>
      <c r="C236" s="13">
        <v>13</v>
      </c>
      <c r="D236" s="13"/>
      <c r="E236" s="13"/>
      <c r="F236" s="3"/>
    </row>
    <row r="237" spans="1:6" x14ac:dyDescent="0.2">
      <c r="A237" s="3" t="s">
        <v>5376</v>
      </c>
      <c r="B237" s="13">
        <v>2016</v>
      </c>
      <c r="C237" s="13">
        <v>10</v>
      </c>
      <c r="D237" s="13"/>
      <c r="E237" s="13"/>
      <c r="F237" s="3"/>
    </row>
    <row r="238" spans="1:6" x14ac:dyDescent="0.2">
      <c r="A238" s="3" t="s">
        <v>5376</v>
      </c>
      <c r="B238" s="13">
        <v>2017</v>
      </c>
      <c r="C238" s="13">
        <v>15</v>
      </c>
      <c r="D238" s="13"/>
      <c r="E238" s="13"/>
      <c r="F238" s="3"/>
    </row>
    <row r="239" spans="1:6" x14ac:dyDescent="0.2">
      <c r="A239" s="3" t="s">
        <v>5376</v>
      </c>
      <c r="B239" s="13">
        <v>2018</v>
      </c>
      <c r="C239" s="13">
        <v>15</v>
      </c>
      <c r="D239" s="13"/>
      <c r="E239" s="13"/>
      <c r="F239" s="3"/>
    </row>
    <row r="240" spans="1:6" x14ac:dyDescent="0.2">
      <c r="A240" s="3" t="s">
        <v>5376</v>
      </c>
      <c r="B240" s="13">
        <v>2019</v>
      </c>
      <c r="C240" s="13">
        <v>11</v>
      </c>
      <c r="D240" s="13"/>
      <c r="E240" s="13"/>
      <c r="F240" s="3"/>
    </row>
    <row r="241" spans="1:6" x14ac:dyDescent="0.2">
      <c r="A241" s="3" t="s">
        <v>5376</v>
      </c>
      <c r="B241" s="13">
        <v>2020</v>
      </c>
      <c r="C241" s="13">
        <v>8</v>
      </c>
      <c r="D241" s="13"/>
      <c r="E241" s="13"/>
      <c r="F241" s="3"/>
    </row>
    <row r="242" spans="1:6" x14ac:dyDescent="0.2">
      <c r="A242" s="3" t="s">
        <v>5376</v>
      </c>
      <c r="B242" s="13">
        <v>2021</v>
      </c>
      <c r="C242" s="13">
        <v>26</v>
      </c>
      <c r="D242" s="13"/>
      <c r="E242" s="13"/>
      <c r="F242" s="3"/>
    </row>
    <row r="243" spans="1:6" x14ac:dyDescent="0.2">
      <c r="A243" s="3"/>
      <c r="B243" s="13"/>
      <c r="C243" s="13"/>
      <c r="D243" s="13"/>
      <c r="E243" s="13"/>
      <c r="F243" s="3"/>
    </row>
    <row r="244" spans="1:6" x14ac:dyDescent="0.2">
      <c r="A244" s="3" t="s">
        <v>5377</v>
      </c>
      <c r="B244" s="13">
        <v>2001</v>
      </c>
      <c r="C244" s="13">
        <v>0</v>
      </c>
      <c r="D244" s="13">
        <v>302</v>
      </c>
      <c r="E244" s="13" t="s">
        <v>5388</v>
      </c>
      <c r="F244" s="3"/>
    </row>
    <row r="245" spans="1:6" x14ac:dyDescent="0.2">
      <c r="A245" s="3" t="s">
        <v>5377</v>
      </c>
      <c r="B245" s="13">
        <v>2002</v>
      </c>
      <c r="C245" s="13">
        <v>0</v>
      </c>
      <c r="D245" s="13"/>
      <c r="E245" s="13"/>
      <c r="F245" s="3"/>
    </row>
    <row r="246" spans="1:6" x14ac:dyDescent="0.2">
      <c r="A246" s="3" t="s">
        <v>5377</v>
      </c>
      <c r="B246" s="13">
        <v>2003</v>
      </c>
      <c r="C246" s="13">
        <v>0</v>
      </c>
      <c r="D246" s="13"/>
      <c r="E246" s="13"/>
      <c r="F246" s="3"/>
    </row>
    <row r="247" spans="1:6" x14ac:dyDescent="0.2">
      <c r="A247" s="3" t="s">
        <v>5377</v>
      </c>
      <c r="B247" s="13">
        <v>2004</v>
      </c>
      <c r="C247" s="13">
        <v>0</v>
      </c>
      <c r="D247" s="13"/>
      <c r="E247" s="13"/>
      <c r="F247" s="3"/>
    </row>
    <row r="248" spans="1:6" x14ac:dyDescent="0.2">
      <c r="A248" s="3" t="s">
        <v>5377</v>
      </c>
      <c r="B248" s="13">
        <v>2005</v>
      </c>
      <c r="C248" s="13">
        <v>0</v>
      </c>
      <c r="D248" s="13"/>
      <c r="E248" s="13"/>
      <c r="F248" s="3"/>
    </row>
    <row r="249" spans="1:6" x14ac:dyDescent="0.2">
      <c r="A249" s="3" t="s">
        <v>5377</v>
      </c>
      <c r="B249" s="13">
        <v>2006</v>
      </c>
      <c r="C249" s="13">
        <v>0</v>
      </c>
      <c r="D249" s="13"/>
      <c r="E249" s="13"/>
      <c r="F249" s="3"/>
    </row>
    <row r="250" spans="1:6" x14ac:dyDescent="0.2">
      <c r="A250" s="3" t="s">
        <v>5377</v>
      </c>
      <c r="B250" s="13">
        <v>2007</v>
      </c>
      <c r="C250" s="13">
        <v>0</v>
      </c>
      <c r="D250" s="13"/>
      <c r="E250" s="13"/>
      <c r="F250" s="3"/>
    </row>
    <row r="251" spans="1:6" x14ac:dyDescent="0.2">
      <c r="A251" s="3" t="s">
        <v>5377</v>
      </c>
      <c r="B251" s="13">
        <v>2008</v>
      </c>
      <c r="C251" s="13">
        <v>0</v>
      </c>
      <c r="D251" s="13"/>
      <c r="E251" s="13"/>
      <c r="F251" s="3"/>
    </row>
    <row r="252" spans="1:6" x14ac:dyDescent="0.2">
      <c r="A252" s="3" t="s">
        <v>5377</v>
      </c>
      <c r="B252" s="13">
        <v>2009</v>
      </c>
      <c r="C252" s="13">
        <v>0</v>
      </c>
      <c r="D252" s="13"/>
      <c r="E252" s="13"/>
      <c r="F252" s="3"/>
    </row>
    <row r="253" spans="1:6" x14ac:dyDescent="0.2">
      <c r="A253" s="3" t="s">
        <v>5377</v>
      </c>
      <c r="B253" s="13">
        <v>2010</v>
      </c>
      <c r="C253" s="13">
        <v>0</v>
      </c>
      <c r="D253" s="13"/>
      <c r="E253" s="13"/>
      <c r="F253" s="3"/>
    </row>
    <row r="254" spans="1:6" x14ac:dyDescent="0.2">
      <c r="A254" s="3" t="s">
        <v>5377</v>
      </c>
      <c r="B254" s="13">
        <v>2011</v>
      </c>
      <c r="C254" s="13">
        <v>9</v>
      </c>
      <c r="D254" s="13"/>
      <c r="F254" s="3"/>
    </row>
    <row r="255" spans="1:6" x14ac:dyDescent="0.2">
      <c r="A255" s="3" t="s">
        <v>5377</v>
      </c>
      <c r="B255" s="13">
        <v>2012</v>
      </c>
      <c r="C255" s="13">
        <v>9</v>
      </c>
      <c r="D255" s="13"/>
      <c r="E255" s="13"/>
      <c r="F255" s="3"/>
    </row>
    <row r="256" spans="1:6" x14ac:dyDescent="0.2">
      <c r="A256" s="3" t="s">
        <v>5377</v>
      </c>
      <c r="B256" s="13">
        <v>2013</v>
      </c>
      <c r="C256" s="13">
        <v>8</v>
      </c>
      <c r="D256" s="13"/>
      <c r="E256" s="13"/>
      <c r="F256" s="3"/>
    </row>
    <row r="257" spans="1:6" x14ac:dyDescent="0.2">
      <c r="A257" s="3" t="s">
        <v>5377</v>
      </c>
      <c r="B257" s="13">
        <v>2014</v>
      </c>
      <c r="C257" s="13">
        <v>21</v>
      </c>
      <c r="D257" s="13"/>
      <c r="E257" s="13"/>
      <c r="F257" s="3"/>
    </row>
    <row r="258" spans="1:6" x14ac:dyDescent="0.2">
      <c r="A258" s="3" t="s">
        <v>5377</v>
      </c>
      <c r="B258" s="13">
        <v>2015</v>
      </c>
      <c r="C258" s="13">
        <v>30</v>
      </c>
      <c r="D258" s="13"/>
      <c r="E258" s="13"/>
      <c r="F258" s="3"/>
    </row>
    <row r="259" spans="1:6" x14ac:dyDescent="0.2">
      <c r="A259" s="3" t="s">
        <v>5377</v>
      </c>
      <c r="B259" s="13">
        <v>2016</v>
      </c>
      <c r="C259" s="13">
        <v>24</v>
      </c>
      <c r="D259" s="13"/>
      <c r="E259" s="13"/>
      <c r="F259" s="3"/>
    </row>
    <row r="260" spans="1:6" x14ac:dyDescent="0.2">
      <c r="A260" s="3" t="s">
        <v>5377</v>
      </c>
      <c r="B260" s="13">
        <v>2017</v>
      </c>
      <c r="C260" s="13">
        <v>14</v>
      </c>
      <c r="D260" s="13"/>
      <c r="E260" s="13"/>
      <c r="F260" s="3"/>
    </row>
    <row r="261" spans="1:6" x14ac:dyDescent="0.2">
      <c r="A261" s="3" t="s">
        <v>5377</v>
      </c>
      <c r="B261" s="13">
        <v>2018</v>
      </c>
      <c r="C261" s="13">
        <v>43</v>
      </c>
      <c r="D261" s="13"/>
      <c r="E261" s="13"/>
      <c r="F261" s="3"/>
    </row>
    <row r="262" spans="1:6" x14ac:dyDescent="0.2">
      <c r="A262" s="3" t="s">
        <v>5377</v>
      </c>
      <c r="B262" s="13">
        <v>2019</v>
      </c>
      <c r="C262" s="13">
        <v>40</v>
      </c>
      <c r="D262" s="13"/>
      <c r="E262" s="13"/>
      <c r="F262" s="3"/>
    </row>
    <row r="263" spans="1:6" x14ac:dyDescent="0.2">
      <c r="A263" s="3" t="s">
        <v>5377</v>
      </c>
      <c r="B263" s="13">
        <v>2020</v>
      </c>
      <c r="C263" s="13">
        <v>87</v>
      </c>
      <c r="D263" s="13"/>
      <c r="E263" s="13"/>
      <c r="F263" s="3"/>
    </row>
    <row r="264" spans="1:6" x14ac:dyDescent="0.2">
      <c r="A264" s="3" t="s">
        <v>5377</v>
      </c>
      <c r="B264" s="13">
        <v>2021</v>
      </c>
      <c r="C264" s="13">
        <v>17</v>
      </c>
      <c r="D264" s="13"/>
      <c r="E264" s="13"/>
      <c r="F264" s="3"/>
    </row>
    <row r="265" spans="1:6" x14ac:dyDescent="0.2">
      <c r="A265" s="3"/>
      <c r="B265" s="13"/>
      <c r="C265" s="13"/>
      <c r="D265" s="13"/>
      <c r="E265" s="13"/>
      <c r="F265" s="3"/>
    </row>
    <row r="266" spans="1:6" x14ac:dyDescent="0.2">
      <c r="A266" s="3" t="s">
        <v>5378</v>
      </c>
      <c r="B266" s="13">
        <v>2001</v>
      </c>
      <c r="C266" s="13">
        <v>0</v>
      </c>
      <c r="D266" s="13">
        <v>186</v>
      </c>
      <c r="E266" s="13" t="s">
        <v>5389</v>
      </c>
      <c r="F266" s="3"/>
    </row>
    <row r="267" spans="1:6" x14ac:dyDescent="0.2">
      <c r="A267" s="3" t="s">
        <v>5378</v>
      </c>
      <c r="B267" s="13">
        <v>2002</v>
      </c>
      <c r="C267" s="13">
        <v>0</v>
      </c>
      <c r="D267" s="13"/>
      <c r="E267" s="13"/>
      <c r="F267" s="3"/>
    </row>
    <row r="268" spans="1:6" x14ac:dyDescent="0.2">
      <c r="A268" s="3" t="s">
        <v>5378</v>
      </c>
      <c r="B268" s="13">
        <v>2003</v>
      </c>
      <c r="C268" s="13">
        <v>0</v>
      </c>
      <c r="D268" s="13"/>
      <c r="E268" s="13"/>
      <c r="F268" s="3"/>
    </row>
    <row r="269" spans="1:6" x14ac:dyDescent="0.2">
      <c r="A269" s="3" t="s">
        <v>5378</v>
      </c>
      <c r="B269" s="13">
        <v>2004</v>
      </c>
      <c r="C269" s="13">
        <v>0</v>
      </c>
      <c r="D269" s="13"/>
      <c r="E269" s="13"/>
      <c r="F269" s="3"/>
    </row>
    <row r="270" spans="1:6" x14ac:dyDescent="0.2">
      <c r="A270" s="3" t="s">
        <v>5378</v>
      </c>
      <c r="B270" s="13">
        <v>2005</v>
      </c>
      <c r="C270" s="13">
        <v>0</v>
      </c>
      <c r="D270" s="13"/>
      <c r="E270" s="13"/>
      <c r="F270" s="3"/>
    </row>
    <row r="271" spans="1:6" x14ac:dyDescent="0.2">
      <c r="A271" s="3" t="s">
        <v>5378</v>
      </c>
      <c r="B271" s="13">
        <v>2006</v>
      </c>
      <c r="C271" s="13">
        <v>0</v>
      </c>
      <c r="D271" s="13"/>
      <c r="E271" s="13"/>
      <c r="F271" s="3"/>
    </row>
    <row r="272" spans="1:6" x14ac:dyDescent="0.2">
      <c r="A272" s="3" t="s">
        <v>5378</v>
      </c>
      <c r="B272" s="13">
        <v>2007</v>
      </c>
      <c r="C272" s="13">
        <v>0</v>
      </c>
      <c r="D272" s="13"/>
      <c r="E272" s="13"/>
      <c r="F272" s="3"/>
    </row>
    <row r="273" spans="1:6" x14ac:dyDescent="0.2">
      <c r="A273" s="3" t="s">
        <v>5378</v>
      </c>
      <c r="B273" s="13">
        <v>2008</v>
      </c>
      <c r="C273" s="13">
        <v>0</v>
      </c>
      <c r="D273" s="13"/>
      <c r="E273" s="13"/>
      <c r="F273" s="3"/>
    </row>
    <row r="274" spans="1:6" x14ac:dyDescent="0.2">
      <c r="A274" s="3" t="s">
        <v>5378</v>
      </c>
      <c r="B274" s="13">
        <v>2009</v>
      </c>
      <c r="C274" s="13">
        <v>0</v>
      </c>
      <c r="D274" s="13"/>
      <c r="E274" s="13"/>
      <c r="F274" s="3"/>
    </row>
    <row r="275" spans="1:6" x14ac:dyDescent="0.2">
      <c r="A275" s="3" t="s">
        <v>5378</v>
      </c>
      <c r="B275" s="13">
        <v>2010</v>
      </c>
      <c r="C275" s="13">
        <v>0</v>
      </c>
      <c r="D275" s="13"/>
      <c r="E275" s="13"/>
      <c r="F275" s="3"/>
    </row>
    <row r="276" spans="1:6" x14ac:dyDescent="0.2">
      <c r="A276" s="3" t="s">
        <v>5378</v>
      </c>
      <c r="B276" s="13">
        <v>2011</v>
      </c>
      <c r="C276" s="13">
        <v>0</v>
      </c>
      <c r="D276" s="13"/>
      <c r="E276" s="13"/>
      <c r="F276" s="3"/>
    </row>
    <row r="277" spans="1:6" x14ac:dyDescent="0.2">
      <c r="A277" s="3" t="s">
        <v>5378</v>
      </c>
      <c r="B277" s="13">
        <v>2012</v>
      </c>
      <c r="C277" s="13">
        <v>9</v>
      </c>
      <c r="D277" s="13"/>
      <c r="E277" s="13"/>
      <c r="F277" s="3"/>
    </row>
    <row r="278" spans="1:6" x14ac:dyDescent="0.2">
      <c r="A278" s="3" t="s">
        <v>5378</v>
      </c>
      <c r="B278" s="13">
        <v>2013</v>
      </c>
      <c r="C278" s="13">
        <v>1</v>
      </c>
      <c r="D278" s="13"/>
      <c r="E278" s="13"/>
      <c r="F278" s="3"/>
    </row>
    <row r="279" spans="1:6" x14ac:dyDescent="0.2">
      <c r="A279" s="3" t="s">
        <v>5378</v>
      </c>
      <c r="B279" s="13">
        <v>2014</v>
      </c>
      <c r="C279" s="13">
        <v>24</v>
      </c>
      <c r="D279" s="13"/>
      <c r="E279" s="13"/>
      <c r="F279" s="3"/>
    </row>
    <row r="280" spans="1:6" x14ac:dyDescent="0.2">
      <c r="A280" s="3" t="s">
        <v>5378</v>
      </c>
      <c r="B280" s="13">
        <v>2015</v>
      </c>
      <c r="C280" s="13">
        <v>35</v>
      </c>
      <c r="D280" s="13"/>
      <c r="E280" s="13"/>
      <c r="F280" s="3"/>
    </row>
    <row r="281" spans="1:6" x14ac:dyDescent="0.2">
      <c r="A281" s="3" t="s">
        <v>5378</v>
      </c>
      <c r="B281" s="13">
        <v>2016</v>
      </c>
      <c r="C281" s="13">
        <v>20</v>
      </c>
      <c r="D281" s="13"/>
      <c r="E281" s="13"/>
      <c r="F281" s="3"/>
    </row>
    <row r="282" spans="1:6" x14ac:dyDescent="0.2">
      <c r="A282" s="3" t="s">
        <v>5378</v>
      </c>
      <c r="B282" s="13">
        <v>2017</v>
      </c>
      <c r="C282" s="13">
        <v>19</v>
      </c>
      <c r="D282" s="13"/>
      <c r="E282" s="13"/>
      <c r="F282" s="3"/>
    </row>
    <row r="283" spans="1:6" x14ac:dyDescent="0.2">
      <c r="A283" s="3" t="s">
        <v>5378</v>
      </c>
      <c r="B283" s="13">
        <v>2018</v>
      </c>
      <c r="C283" s="13">
        <v>14</v>
      </c>
      <c r="D283" s="13"/>
      <c r="E283" s="13"/>
      <c r="F283" s="3"/>
    </row>
    <row r="284" spans="1:6" x14ac:dyDescent="0.2">
      <c r="A284" s="3" t="s">
        <v>5378</v>
      </c>
      <c r="B284" s="13">
        <v>2019</v>
      </c>
      <c r="C284" s="13">
        <v>21</v>
      </c>
      <c r="D284" s="13"/>
      <c r="E284" s="13"/>
      <c r="F284" s="3"/>
    </row>
    <row r="285" spans="1:6" x14ac:dyDescent="0.2">
      <c r="A285" s="3" t="s">
        <v>5378</v>
      </c>
      <c r="B285" s="13">
        <v>2020</v>
      </c>
      <c r="C285" s="13">
        <v>21</v>
      </c>
      <c r="D285" s="13"/>
      <c r="E285" s="13"/>
      <c r="F285" s="3"/>
    </row>
    <row r="286" spans="1:6" x14ac:dyDescent="0.2">
      <c r="A286" s="3" t="s">
        <v>5378</v>
      </c>
      <c r="B286" s="13">
        <v>2021</v>
      </c>
      <c r="C286" s="13">
        <v>22</v>
      </c>
      <c r="D286" s="13"/>
      <c r="E286" s="13"/>
      <c r="F286" s="3"/>
    </row>
    <row r="287" spans="1:6" x14ac:dyDescent="0.2">
      <c r="A287" s="3"/>
      <c r="B287" s="13"/>
      <c r="C287" s="13"/>
      <c r="D287" s="13"/>
      <c r="E287" s="13"/>
      <c r="F287" s="3"/>
    </row>
    <row r="288" spans="1:6" x14ac:dyDescent="0.2">
      <c r="A288" s="3" t="s">
        <v>5379</v>
      </c>
      <c r="B288" s="13">
        <v>2001</v>
      </c>
      <c r="C288" s="13">
        <v>0</v>
      </c>
      <c r="D288" s="13">
        <v>266</v>
      </c>
      <c r="E288" s="13" t="s">
        <v>5388</v>
      </c>
      <c r="F288" s="3"/>
    </row>
    <row r="289" spans="1:6" x14ac:dyDescent="0.2">
      <c r="A289" s="3" t="s">
        <v>5379</v>
      </c>
      <c r="B289" s="13">
        <v>2002</v>
      </c>
      <c r="C289" s="13">
        <v>0</v>
      </c>
      <c r="D289" s="13"/>
      <c r="E289" s="13"/>
      <c r="F289" s="3"/>
    </row>
    <row r="290" spans="1:6" x14ac:dyDescent="0.2">
      <c r="A290" s="3" t="s">
        <v>5379</v>
      </c>
      <c r="B290" s="13">
        <v>2003</v>
      </c>
      <c r="C290" s="13">
        <v>0</v>
      </c>
      <c r="D290" s="13"/>
      <c r="E290" s="13"/>
      <c r="F290" s="3"/>
    </row>
    <row r="291" spans="1:6" x14ac:dyDescent="0.2">
      <c r="A291" s="3" t="s">
        <v>5379</v>
      </c>
      <c r="B291" s="13">
        <v>2004</v>
      </c>
      <c r="C291" s="13">
        <v>0</v>
      </c>
      <c r="D291" s="13"/>
      <c r="E291" s="13"/>
      <c r="F291" s="3"/>
    </row>
    <row r="292" spans="1:6" x14ac:dyDescent="0.2">
      <c r="A292" s="3" t="s">
        <v>5379</v>
      </c>
      <c r="B292" s="13">
        <v>2005</v>
      </c>
      <c r="C292" s="13">
        <v>0</v>
      </c>
      <c r="D292" s="13"/>
      <c r="E292" s="13"/>
      <c r="F292" s="3"/>
    </row>
    <row r="293" spans="1:6" x14ac:dyDescent="0.2">
      <c r="A293" s="3" t="s">
        <v>5379</v>
      </c>
      <c r="B293" s="13">
        <v>2006</v>
      </c>
      <c r="C293" s="13">
        <v>0</v>
      </c>
      <c r="D293" s="13"/>
      <c r="E293" s="13"/>
      <c r="F293" s="3"/>
    </row>
    <row r="294" spans="1:6" x14ac:dyDescent="0.2">
      <c r="A294" s="3" t="s">
        <v>5379</v>
      </c>
      <c r="B294" s="13">
        <v>2007</v>
      </c>
      <c r="C294" s="13">
        <v>0</v>
      </c>
      <c r="D294" s="13"/>
      <c r="E294" s="13"/>
      <c r="F294" s="3"/>
    </row>
    <row r="295" spans="1:6" x14ac:dyDescent="0.2">
      <c r="A295" s="3" t="s">
        <v>5379</v>
      </c>
      <c r="B295" s="13">
        <v>2008</v>
      </c>
      <c r="C295" s="13">
        <v>0</v>
      </c>
      <c r="D295" s="13"/>
      <c r="E295" s="13"/>
      <c r="F295" s="3"/>
    </row>
    <row r="296" spans="1:6" x14ac:dyDescent="0.2">
      <c r="A296" s="3" t="s">
        <v>5379</v>
      </c>
      <c r="B296" s="13">
        <v>2009</v>
      </c>
      <c r="C296" s="13">
        <v>0</v>
      </c>
      <c r="D296" s="13"/>
      <c r="E296" s="13"/>
      <c r="F296" s="3"/>
    </row>
    <row r="297" spans="1:6" x14ac:dyDescent="0.2">
      <c r="A297" s="3" t="s">
        <v>5379</v>
      </c>
      <c r="B297" s="13">
        <v>2010</v>
      </c>
      <c r="C297" s="13">
        <v>0</v>
      </c>
      <c r="D297" s="13"/>
      <c r="E297" s="13"/>
      <c r="F297" s="3"/>
    </row>
    <row r="298" spans="1:6" x14ac:dyDescent="0.2">
      <c r="A298" s="3" t="s">
        <v>5379</v>
      </c>
      <c r="B298" s="13">
        <v>2011</v>
      </c>
      <c r="C298" s="13">
        <v>0</v>
      </c>
      <c r="D298" s="13"/>
      <c r="E298" s="13"/>
      <c r="F298" s="3"/>
    </row>
    <row r="299" spans="1:6" x14ac:dyDescent="0.2">
      <c r="A299" s="3" t="s">
        <v>5379</v>
      </c>
      <c r="B299" s="13">
        <v>2012</v>
      </c>
      <c r="C299" s="13">
        <v>0</v>
      </c>
      <c r="D299" s="13"/>
      <c r="E299" s="13"/>
      <c r="F299" s="3"/>
    </row>
    <row r="300" spans="1:6" x14ac:dyDescent="0.2">
      <c r="A300" s="3" t="s">
        <v>5379</v>
      </c>
      <c r="B300" s="13">
        <v>2013</v>
      </c>
      <c r="C300" s="13">
        <v>0</v>
      </c>
      <c r="D300" s="13"/>
      <c r="E300" s="13"/>
      <c r="F300" s="3"/>
    </row>
    <row r="301" spans="1:6" x14ac:dyDescent="0.2">
      <c r="A301" s="3" t="s">
        <v>5379</v>
      </c>
      <c r="B301" s="13">
        <v>2014</v>
      </c>
      <c r="C301" s="13">
        <v>0</v>
      </c>
      <c r="D301" s="13"/>
      <c r="E301" s="13"/>
      <c r="F301" s="3"/>
    </row>
    <row r="302" spans="1:6" x14ac:dyDescent="0.2">
      <c r="A302" s="3" t="s">
        <v>5379</v>
      </c>
      <c r="B302" s="13">
        <v>2015</v>
      </c>
      <c r="C302" s="13">
        <v>0</v>
      </c>
      <c r="D302" s="13"/>
      <c r="E302" s="13"/>
      <c r="F302" s="3"/>
    </row>
    <row r="303" spans="1:6" x14ac:dyDescent="0.2">
      <c r="A303" s="3" t="s">
        <v>5379</v>
      </c>
      <c r="B303" s="13">
        <v>2016</v>
      </c>
      <c r="C303" s="13">
        <v>0</v>
      </c>
      <c r="D303" s="13"/>
      <c r="E303" s="13"/>
      <c r="F303" s="3"/>
    </row>
    <row r="304" spans="1:6" x14ac:dyDescent="0.2">
      <c r="A304" s="3" t="s">
        <v>5379</v>
      </c>
      <c r="B304" s="13">
        <v>2017</v>
      </c>
      <c r="C304" s="13">
        <v>27</v>
      </c>
      <c r="D304" s="13"/>
      <c r="E304" s="13" t="s">
        <v>5388</v>
      </c>
      <c r="F304" s="3"/>
    </row>
    <row r="305" spans="1:6" x14ac:dyDescent="0.2">
      <c r="A305" s="3" t="s">
        <v>5379</v>
      </c>
      <c r="B305" s="13">
        <v>2018</v>
      </c>
      <c r="C305" s="13">
        <v>81</v>
      </c>
      <c r="D305" s="13"/>
      <c r="E305" s="13"/>
      <c r="F305" s="3"/>
    </row>
    <row r="306" spans="1:6" x14ac:dyDescent="0.2">
      <c r="A306" s="3" t="s">
        <v>5379</v>
      </c>
      <c r="B306" s="13">
        <v>2019</v>
      </c>
      <c r="C306" s="13">
        <v>24</v>
      </c>
      <c r="D306" s="13"/>
      <c r="E306" s="13"/>
      <c r="F306" s="3"/>
    </row>
    <row r="307" spans="1:6" x14ac:dyDescent="0.2">
      <c r="A307" s="3" t="s">
        <v>5379</v>
      </c>
      <c r="B307" s="13">
        <v>2020</v>
      </c>
      <c r="C307" s="13">
        <v>104</v>
      </c>
      <c r="D307" s="13"/>
      <c r="E307" s="13"/>
      <c r="F307" s="3" t="s">
        <v>5391</v>
      </c>
    </row>
    <row r="308" spans="1:6" x14ac:dyDescent="0.2">
      <c r="A308" s="3" t="s">
        <v>5379</v>
      </c>
      <c r="B308" s="13">
        <v>2021</v>
      </c>
      <c r="C308" s="13">
        <v>30</v>
      </c>
      <c r="D308" s="13"/>
      <c r="E308" s="13"/>
      <c r="F308" s="3"/>
    </row>
    <row r="309" spans="1:6" x14ac:dyDescent="0.2">
      <c r="A309" s="3"/>
      <c r="B309" s="13"/>
      <c r="C309" s="13"/>
      <c r="D309" s="13"/>
      <c r="E309" s="13"/>
      <c r="F309" s="3"/>
    </row>
    <row r="310" spans="1:6" x14ac:dyDescent="0.2">
      <c r="A310" s="3" t="s">
        <v>5380</v>
      </c>
      <c r="B310" s="13">
        <v>2001</v>
      </c>
      <c r="C310" s="13">
        <v>0</v>
      </c>
      <c r="D310" s="13">
        <v>66</v>
      </c>
      <c r="E310" s="13" t="s">
        <v>5390</v>
      </c>
      <c r="F310" s="3"/>
    </row>
    <row r="311" spans="1:6" x14ac:dyDescent="0.2">
      <c r="A311" s="3" t="s">
        <v>5380</v>
      </c>
      <c r="B311" s="13">
        <v>2002</v>
      </c>
      <c r="C311" s="13">
        <v>0</v>
      </c>
      <c r="D311" s="13"/>
      <c r="E311" s="13"/>
      <c r="F311" s="3"/>
    </row>
    <row r="312" spans="1:6" x14ac:dyDescent="0.2">
      <c r="A312" s="3" t="s">
        <v>5380</v>
      </c>
      <c r="B312" s="13">
        <v>2003</v>
      </c>
      <c r="C312" s="13">
        <v>0</v>
      </c>
      <c r="D312" s="13"/>
      <c r="E312" s="13"/>
      <c r="F312" s="3"/>
    </row>
    <row r="313" spans="1:6" x14ac:dyDescent="0.2">
      <c r="A313" s="3" t="s">
        <v>5380</v>
      </c>
      <c r="B313" s="13">
        <v>2004</v>
      </c>
      <c r="C313" s="13">
        <v>0</v>
      </c>
      <c r="D313" s="13"/>
      <c r="E313" s="13"/>
      <c r="F313" s="3"/>
    </row>
    <row r="314" spans="1:6" x14ac:dyDescent="0.2">
      <c r="A314" s="3" t="s">
        <v>5380</v>
      </c>
      <c r="B314" s="13">
        <v>2005</v>
      </c>
      <c r="C314" s="13">
        <v>0</v>
      </c>
      <c r="D314" s="13"/>
      <c r="E314" s="13"/>
      <c r="F314" s="3"/>
    </row>
    <row r="315" spans="1:6" x14ac:dyDescent="0.2">
      <c r="A315" s="3" t="s">
        <v>5380</v>
      </c>
      <c r="B315" s="13">
        <v>2006</v>
      </c>
      <c r="C315" s="13">
        <v>0</v>
      </c>
      <c r="D315" s="13"/>
      <c r="E315" s="13"/>
      <c r="F315" s="3"/>
    </row>
    <row r="316" spans="1:6" x14ac:dyDescent="0.2">
      <c r="A316" s="3" t="s">
        <v>5380</v>
      </c>
      <c r="B316" s="13">
        <v>2007</v>
      </c>
      <c r="C316" s="13">
        <v>0</v>
      </c>
      <c r="D316" s="13"/>
      <c r="E316" s="13"/>
      <c r="F316" s="3"/>
    </row>
    <row r="317" spans="1:6" x14ac:dyDescent="0.2">
      <c r="A317" s="3" t="s">
        <v>5380</v>
      </c>
      <c r="B317" s="13">
        <v>2008</v>
      </c>
      <c r="C317" s="13">
        <v>0</v>
      </c>
      <c r="D317" s="13"/>
      <c r="E317" s="13"/>
      <c r="F317" s="3"/>
    </row>
    <row r="318" spans="1:6" x14ac:dyDescent="0.2">
      <c r="A318" s="3" t="s">
        <v>5380</v>
      </c>
      <c r="B318" s="13">
        <v>2009</v>
      </c>
      <c r="C318" s="13">
        <v>0</v>
      </c>
      <c r="D318" s="13"/>
      <c r="E318" s="13"/>
      <c r="F318" s="3"/>
    </row>
    <row r="319" spans="1:6" x14ac:dyDescent="0.2">
      <c r="A319" s="3" t="s">
        <v>5380</v>
      </c>
      <c r="B319" s="13">
        <v>2010</v>
      </c>
      <c r="C319" s="13">
        <v>0</v>
      </c>
      <c r="D319" s="13"/>
      <c r="E319" s="13"/>
      <c r="F319" s="3"/>
    </row>
    <row r="320" spans="1:6" x14ac:dyDescent="0.2">
      <c r="A320" s="3" t="s">
        <v>5380</v>
      </c>
      <c r="B320" s="13">
        <v>2011</v>
      </c>
      <c r="C320" s="13">
        <v>0</v>
      </c>
      <c r="D320" s="13"/>
      <c r="E320" s="13"/>
      <c r="F320" s="3"/>
    </row>
    <row r="321" spans="1:6" x14ac:dyDescent="0.2">
      <c r="A321" s="3" t="s">
        <v>5380</v>
      </c>
      <c r="B321" s="13">
        <v>2012</v>
      </c>
      <c r="C321" s="13">
        <v>0</v>
      </c>
      <c r="D321" s="13"/>
      <c r="E321" s="13"/>
      <c r="F321" s="3"/>
    </row>
    <row r="322" spans="1:6" x14ac:dyDescent="0.2">
      <c r="A322" s="3" t="s">
        <v>5380</v>
      </c>
      <c r="B322" s="13">
        <v>2013</v>
      </c>
      <c r="C322" s="13">
        <v>0</v>
      </c>
      <c r="D322" s="13"/>
      <c r="E322" s="13"/>
      <c r="F322" s="3"/>
    </row>
    <row r="323" spans="1:6" x14ac:dyDescent="0.2">
      <c r="A323" s="3" t="s">
        <v>5380</v>
      </c>
      <c r="B323" s="13">
        <v>2014</v>
      </c>
      <c r="C323" s="13">
        <v>0</v>
      </c>
      <c r="D323" s="13"/>
      <c r="E323" s="13"/>
      <c r="F323" s="3"/>
    </row>
    <row r="324" spans="1:6" x14ac:dyDescent="0.2">
      <c r="A324" s="3" t="s">
        <v>5380</v>
      </c>
      <c r="B324" s="13">
        <v>2015</v>
      </c>
      <c r="C324" s="13">
        <v>0</v>
      </c>
      <c r="D324" s="13"/>
      <c r="E324" s="13"/>
      <c r="F324" s="3"/>
    </row>
    <row r="325" spans="1:6" x14ac:dyDescent="0.2">
      <c r="A325" s="3" t="s">
        <v>5380</v>
      </c>
      <c r="B325" s="13">
        <v>2016</v>
      </c>
      <c r="C325" s="13">
        <v>0</v>
      </c>
      <c r="D325" s="13"/>
      <c r="E325" s="13"/>
      <c r="F325" s="3"/>
    </row>
    <row r="326" spans="1:6" x14ac:dyDescent="0.2">
      <c r="A326" s="3" t="s">
        <v>5380</v>
      </c>
      <c r="B326" s="13">
        <v>2017</v>
      </c>
      <c r="C326" s="13">
        <v>0</v>
      </c>
      <c r="D326" s="13"/>
      <c r="E326" s="13"/>
      <c r="F326" s="3"/>
    </row>
    <row r="327" spans="1:6" x14ac:dyDescent="0.2">
      <c r="A327" s="3" t="s">
        <v>5380</v>
      </c>
      <c r="B327" s="13">
        <v>2018</v>
      </c>
      <c r="C327" s="13">
        <v>0</v>
      </c>
      <c r="D327" s="13"/>
      <c r="E327" s="13"/>
      <c r="F327" s="3"/>
    </row>
    <row r="328" spans="1:6" x14ac:dyDescent="0.2">
      <c r="A328" s="3" t="s">
        <v>5380</v>
      </c>
      <c r="B328" s="13">
        <v>2019</v>
      </c>
      <c r="C328" s="13">
        <v>16</v>
      </c>
      <c r="D328" s="13"/>
      <c r="E328" s="13"/>
      <c r="F328" s="3"/>
    </row>
    <row r="329" spans="1:6" x14ac:dyDescent="0.2">
      <c r="A329" s="3" t="s">
        <v>5380</v>
      </c>
      <c r="B329" s="13">
        <v>2020</v>
      </c>
      <c r="C329" s="13">
        <v>20</v>
      </c>
      <c r="D329" s="13"/>
      <c r="E329" s="13"/>
      <c r="F329" s="3"/>
    </row>
    <row r="330" spans="1:6" x14ac:dyDescent="0.2">
      <c r="A330" s="3" t="s">
        <v>5380</v>
      </c>
      <c r="B330" s="13">
        <v>2021</v>
      </c>
      <c r="C330" s="13">
        <v>30</v>
      </c>
      <c r="D330" s="13"/>
      <c r="E330" s="13"/>
      <c r="F330" s="3"/>
    </row>
    <row r="331" spans="1:6" x14ac:dyDescent="0.2">
      <c r="A331" s="3"/>
      <c r="B331" s="13"/>
      <c r="C331" s="13"/>
      <c r="D331" s="13"/>
      <c r="E331" s="13"/>
      <c r="F331" s="3"/>
    </row>
    <row r="332" spans="1:6" x14ac:dyDescent="0.2">
      <c r="A332" s="3" t="s">
        <v>5381</v>
      </c>
      <c r="B332" s="13">
        <v>2001</v>
      </c>
      <c r="C332" s="13">
        <v>24</v>
      </c>
      <c r="D332" s="13">
        <v>472</v>
      </c>
      <c r="E332" s="13" t="s">
        <v>5390</v>
      </c>
      <c r="F332" s="3" t="s">
        <v>5394</v>
      </c>
    </row>
    <row r="333" spans="1:6" x14ac:dyDescent="0.2">
      <c r="A333" s="3" t="s">
        <v>5381</v>
      </c>
      <c r="B333" s="13">
        <v>2002</v>
      </c>
      <c r="C333" s="13">
        <v>27</v>
      </c>
      <c r="D333" s="13"/>
      <c r="E333" s="13"/>
      <c r="F333" s="3"/>
    </row>
    <row r="334" spans="1:6" x14ac:dyDescent="0.2">
      <c r="A334" s="3" t="s">
        <v>5381</v>
      </c>
      <c r="B334" s="13">
        <v>2003</v>
      </c>
      <c r="C334" s="13">
        <v>27</v>
      </c>
      <c r="D334" s="13"/>
      <c r="E334" s="13"/>
      <c r="F334" s="3"/>
    </row>
    <row r="335" spans="1:6" x14ac:dyDescent="0.2">
      <c r="A335" s="3" t="s">
        <v>5381</v>
      </c>
      <c r="B335" s="13">
        <v>2004</v>
      </c>
      <c r="C335" s="13">
        <v>24</v>
      </c>
      <c r="D335" s="13"/>
      <c r="E335" s="13"/>
      <c r="F335" s="3"/>
    </row>
    <row r="336" spans="1:6" x14ac:dyDescent="0.2">
      <c r="A336" s="3" t="s">
        <v>5381</v>
      </c>
      <c r="B336" s="13">
        <v>2005</v>
      </c>
      <c r="C336" s="13">
        <v>23</v>
      </c>
      <c r="D336" s="13"/>
      <c r="E336" s="13"/>
      <c r="F336" s="3"/>
    </row>
    <row r="337" spans="1:6" x14ac:dyDescent="0.2">
      <c r="A337" s="3" t="s">
        <v>5381</v>
      </c>
      <c r="B337" s="13">
        <v>2006</v>
      </c>
      <c r="C337" s="13">
        <v>28</v>
      </c>
      <c r="D337" s="13"/>
      <c r="E337" s="13"/>
      <c r="F337" s="3"/>
    </row>
    <row r="338" spans="1:6" x14ac:dyDescent="0.2">
      <c r="A338" s="3" t="s">
        <v>5381</v>
      </c>
      <c r="B338" s="13">
        <v>2007</v>
      </c>
      <c r="C338" s="13">
        <v>0</v>
      </c>
      <c r="D338" s="13"/>
      <c r="E338" s="13"/>
      <c r="F338" s="3"/>
    </row>
    <row r="339" spans="1:6" x14ac:dyDescent="0.2">
      <c r="A339" s="3" t="s">
        <v>5381</v>
      </c>
      <c r="B339" s="13">
        <v>2008</v>
      </c>
      <c r="C339" s="13">
        <v>9</v>
      </c>
      <c r="D339" s="13"/>
      <c r="E339" s="13"/>
      <c r="F339" s="3"/>
    </row>
    <row r="340" spans="1:6" x14ac:dyDescent="0.2">
      <c r="A340" s="3" t="s">
        <v>5381</v>
      </c>
      <c r="B340" s="13">
        <v>2009</v>
      </c>
      <c r="C340" s="13">
        <v>9</v>
      </c>
      <c r="D340" s="13"/>
      <c r="E340" s="13"/>
      <c r="F340" s="3"/>
    </row>
    <row r="341" spans="1:6" x14ac:dyDescent="0.2">
      <c r="A341" s="3" t="s">
        <v>5381</v>
      </c>
      <c r="B341" s="13">
        <v>2010</v>
      </c>
      <c r="C341" s="13">
        <v>11</v>
      </c>
      <c r="D341" s="13"/>
      <c r="E341" s="13"/>
      <c r="F341" s="3"/>
    </row>
    <row r="342" spans="1:6" x14ac:dyDescent="0.2">
      <c r="A342" s="3" t="s">
        <v>5381</v>
      </c>
      <c r="B342" s="13">
        <v>2011</v>
      </c>
      <c r="C342" s="13">
        <v>10</v>
      </c>
      <c r="D342" s="13"/>
      <c r="E342" s="13"/>
      <c r="F342" s="3"/>
    </row>
    <row r="343" spans="1:6" x14ac:dyDescent="0.2">
      <c r="A343" s="3" t="s">
        <v>5381</v>
      </c>
      <c r="B343" s="13">
        <v>2012</v>
      </c>
      <c r="C343" s="13">
        <v>21</v>
      </c>
      <c r="D343" s="13"/>
      <c r="E343" s="13"/>
      <c r="F343" s="3"/>
    </row>
    <row r="344" spans="1:6" x14ac:dyDescent="0.2">
      <c r="A344" s="3" t="s">
        <v>5381</v>
      </c>
      <c r="B344" s="13">
        <v>2013</v>
      </c>
      <c r="C344" s="13">
        <v>22</v>
      </c>
      <c r="D344" s="13"/>
      <c r="E344" s="13"/>
      <c r="F344" s="3"/>
    </row>
    <row r="345" spans="1:6" x14ac:dyDescent="0.2">
      <c r="A345" s="3" t="s">
        <v>5381</v>
      </c>
      <c r="B345" s="13">
        <v>2014</v>
      </c>
      <c r="C345" s="13">
        <v>21</v>
      </c>
      <c r="D345" s="13"/>
      <c r="E345" s="13"/>
      <c r="F345" s="3"/>
    </row>
    <row r="346" spans="1:6" x14ac:dyDescent="0.2">
      <c r="A346" s="3" t="s">
        <v>5381</v>
      </c>
      <c r="B346" s="13">
        <v>2015</v>
      </c>
      <c r="C346" s="13">
        <v>17</v>
      </c>
      <c r="D346" s="13"/>
      <c r="E346" s="13"/>
      <c r="F346" s="3"/>
    </row>
    <row r="347" spans="1:6" x14ac:dyDescent="0.2">
      <c r="A347" s="3" t="s">
        <v>5381</v>
      </c>
      <c r="B347" s="13">
        <v>2016</v>
      </c>
      <c r="C347" s="13">
        <v>26</v>
      </c>
      <c r="D347" s="13"/>
      <c r="E347" s="13"/>
      <c r="F347" s="3"/>
    </row>
    <row r="348" spans="1:6" x14ac:dyDescent="0.2">
      <c r="A348" s="3" t="s">
        <v>5381</v>
      </c>
      <c r="B348" s="13">
        <v>2017</v>
      </c>
      <c r="C348" s="13">
        <v>55</v>
      </c>
      <c r="D348" s="13"/>
      <c r="E348" s="13"/>
      <c r="F348" s="3"/>
    </row>
    <row r="349" spans="1:6" x14ac:dyDescent="0.2">
      <c r="A349" s="3" t="s">
        <v>5381</v>
      </c>
      <c r="B349" s="13">
        <v>2018</v>
      </c>
      <c r="C349" s="13">
        <v>52</v>
      </c>
      <c r="D349" s="13"/>
      <c r="E349" s="13"/>
      <c r="F349" s="3"/>
    </row>
    <row r="350" spans="1:6" x14ac:dyDescent="0.2">
      <c r="A350" s="3" t="s">
        <v>5381</v>
      </c>
      <c r="B350" s="13">
        <v>2019</v>
      </c>
      <c r="C350" s="13">
        <v>18</v>
      </c>
      <c r="D350" s="13"/>
      <c r="E350" s="13"/>
      <c r="F350" s="3"/>
    </row>
    <row r="351" spans="1:6" x14ac:dyDescent="0.2">
      <c r="A351" s="3" t="s">
        <v>5381</v>
      </c>
      <c r="B351" s="13">
        <v>2020</v>
      </c>
      <c r="C351" s="13">
        <v>24</v>
      </c>
      <c r="D351" s="13"/>
      <c r="E351" s="13"/>
      <c r="F351" s="3"/>
    </row>
    <row r="352" spans="1:6" x14ac:dyDescent="0.2">
      <c r="A352" s="3" t="s">
        <v>5381</v>
      </c>
      <c r="B352" s="13">
        <v>2021</v>
      </c>
      <c r="C352" s="13">
        <v>24</v>
      </c>
      <c r="D352" s="13"/>
      <c r="E352" s="13"/>
      <c r="F35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B0DC-F049-C240-A43F-FE9F70903E9F}">
  <dimension ref="A1:E28"/>
  <sheetViews>
    <sheetView workbookViewId="0">
      <selection activeCell="A2" sqref="A2:B4"/>
    </sheetView>
  </sheetViews>
  <sheetFormatPr baseColWidth="10" defaultRowHeight="16" x14ac:dyDescent="0.2"/>
  <cols>
    <col min="1" max="1" width="29.83203125" bestFit="1" customWidth="1"/>
    <col min="5" max="5" width="12.5" bestFit="1" customWidth="1"/>
  </cols>
  <sheetData>
    <row r="1" spans="1:5" x14ac:dyDescent="0.2">
      <c r="A1" s="4" t="s">
        <v>0</v>
      </c>
      <c r="B1" s="4" t="s">
        <v>1</v>
      </c>
      <c r="D1" s="4" t="s">
        <v>5356</v>
      </c>
      <c r="E1" s="4" t="s">
        <v>5357</v>
      </c>
    </row>
    <row r="2" spans="1:5" x14ac:dyDescent="0.2">
      <c r="A2" s="6" t="s">
        <v>25</v>
      </c>
      <c r="B2" s="7">
        <v>4</v>
      </c>
      <c r="D2">
        <v>27</v>
      </c>
      <c r="E2">
        <v>33</v>
      </c>
    </row>
    <row r="3" spans="1:5" x14ac:dyDescent="0.2">
      <c r="A3" s="6" t="s">
        <v>28</v>
      </c>
      <c r="B3" s="7">
        <v>3</v>
      </c>
    </row>
    <row r="4" spans="1:5" x14ac:dyDescent="0.2">
      <c r="A4" s="6" t="s">
        <v>8</v>
      </c>
      <c r="B4" s="7">
        <v>2</v>
      </c>
      <c r="D4" s="4" t="s">
        <v>5358</v>
      </c>
      <c r="E4" s="4" t="s">
        <v>5359</v>
      </c>
    </row>
    <row r="5" spans="1:5" x14ac:dyDescent="0.2">
      <c r="A5" s="6" t="s">
        <v>2</v>
      </c>
      <c r="B5" s="7">
        <v>1</v>
      </c>
      <c r="D5">
        <f>0.2*D2</f>
        <v>5.4</v>
      </c>
      <c r="E5" s="5">
        <f>SUM(B2:B7)/E2</f>
        <v>0.36363636363636365</v>
      </c>
    </row>
    <row r="6" spans="1:5" x14ac:dyDescent="0.2">
      <c r="A6" s="6" t="s">
        <v>3</v>
      </c>
      <c r="B6" s="7">
        <v>1</v>
      </c>
    </row>
    <row r="7" spans="1:5" x14ac:dyDescent="0.2">
      <c r="A7" s="6" t="s">
        <v>4</v>
      </c>
      <c r="B7" s="7">
        <v>1</v>
      </c>
    </row>
    <row r="8" spans="1:5" x14ac:dyDescent="0.2">
      <c r="A8" s="2" t="s">
        <v>5</v>
      </c>
      <c r="B8" s="3">
        <v>1</v>
      </c>
    </row>
    <row r="9" spans="1:5" x14ac:dyDescent="0.2">
      <c r="A9" s="2" t="s">
        <v>6</v>
      </c>
      <c r="B9" s="3">
        <v>1</v>
      </c>
    </row>
    <row r="10" spans="1:5" x14ac:dyDescent="0.2">
      <c r="A10" s="2" t="s">
        <v>7</v>
      </c>
      <c r="B10" s="3">
        <v>1</v>
      </c>
    </row>
    <row r="11" spans="1:5" x14ac:dyDescent="0.2">
      <c r="A11" s="2" t="s">
        <v>9</v>
      </c>
      <c r="B11" s="3">
        <v>1</v>
      </c>
    </row>
    <row r="12" spans="1:5" x14ac:dyDescent="0.2">
      <c r="A12" s="2" t="s">
        <v>10</v>
      </c>
      <c r="B12" s="3">
        <v>1</v>
      </c>
    </row>
    <row r="13" spans="1:5" x14ac:dyDescent="0.2">
      <c r="A13" s="2" t="s">
        <v>11</v>
      </c>
      <c r="B13" s="3">
        <v>1</v>
      </c>
    </row>
    <row r="14" spans="1:5" x14ac:dyDescent="0.2">
      <c r="A14" s="2" t="s">
        <v>12</v>
      </c>
      <c r="B14" s="3">
        <v>1</v>
      </c>
    </row>
    <row r="15" spans="1:5" x14ac:dyDescent="0.2">
      <c r="A15" s="2" t="s">
        <v>13</v>
      </c>
      <c r="B15" s="3">
        <v>1</v>
      </c>
    </row>
    <row r="16" spans="1:5" x14ac:dyDescent="0.2">
      <c r="A16" s="2" t="s">
        <v>14</v>
      </c>
      <c r="B16" s="3">
        <v>1</v>
      </c>
    </row>
    <row r="17" spans="1:2" x14ac:dyDescent="0.2">
      <c r="A17" s="2" t="s">
        <v>15</v>
      </c>
      <c r="B17" s="3">
        <v>1</v>
      </c>
    </row>
    <row r="18" spans="1:2" x14ac:dyDescent="0.2">
      <c r="A18" s="2" t="s">
        <v>16</v>
      </c>
      <c r="B18" s="3">
        <v>1</v>
      </c>
    </row>
    <row r="19" spans="1:2" x14ac:dyDescent="0.2">
      <c r="A19" s="2" t="s">
        <v>17</v>
      </c>
      <c r="B19" s="3">
        <v>1</v>
      </c>
    </row>
    <row r="20" spans="1:2" x14ac:dyDescent="0.2">
      <c r="A20" s="2" t="s">
        <v>18</v>
      </c>
      <c r="B20" s="3">
        <v>1</v>
      </c>
    </row>
    <row r="21" spans="1:2" x14ac:dyDescent="0.2">
      <c r="A21" s="2" t="s">
        <v>19</v>
      </c>
      <c r="B21" s="3">
        <v>1</v>
      </c>
    </row>
    <row r="22" spans="1:2" x14ac:dyDescent="0.2">
      <c r="A22" s="2" t="s">
        <v>20</v>
      </c>
      <c r="B22" s="3">
        <v>1</v>
      </c>
    </row>
    <row r="23" spans="1:2" x14ac:dyDescent="0.2">
      <c r="A23" s="2" t="s">
        <v>21</v>
      </c>
      <c r="B23" s="3">
        <v>1</v>
      </c>
    </row>
    <row r="24" spans="1:2" x14ac:dyDescent="0.2">
      <c r="A24" s="2" t="s">
        <v>22</v>
      </c>
      <c r="B24" s="3">
        <v>1</v>
      </c>
    </row>
    <row r="25" spans="1:2" x14ac:dyDescent="0.2">
      <c r="A25" s="2" t="s">
        <v>23</v>
      </c>
      <c r="B25" s="3">
        <v>1</v>
      </c>
    </row>
    <row r="26" spans="1:2" x14ac:dyDescent="0.2">
      <c r="A26" s="2" t="s">
        <v>24</v>
      </c>
      <c r="B26" s="3">
        <v>1</v>
      </c>
    </row>
    <row r="27" spans="1:2" x14ac:dyDescent="0.2">
      <c r="A27" s="2" t="s">
        <v>26</v>
      </c>
      <c r="B27" s="3">
        <v>1</v>
      </c>
    </row>
    <row r="28" spans="1:2" x14ac:dyDescent="0.2">
      <c r="A28" s="2" t="s">
        <v>27</v>
      </c>
      <c r="B28" s="3">
        <v>1</v>
      </c>
    </row>
  </sheetData>
  <sortState xmlns:xlrd2="http://schemas.microsoft.com/office/spreadsheetml/2017/richdata2" ref="A2:B29">
    <sortCondition descending="1" ref="B2:B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593DC-A484-9444-8AD7-B6DF8BC6EABA}">
  <dimension ref="A1:E170"/>
  <sheetViews>
    <sheetView workbookViewId="0">
      <selection activeCell="A2" sqref="A2:B6"/>
    </sheetView>
  </sheetViews>
  <sheetFormatPr baseColWidth="10" defaultRowHeight="16" x14ac:dyDescent="0.2"/>
  <cols>
    <col min="1" max="1" width="40.5" bestFit="1" customWidth="1"/>
    <col min="5" max="5" width="12.5" bestFit="1" customWidth="1"/>
  </cols>
  <sheetData>
    <row r="1" spans="1:5" x14ac:dyDescent="0.2">
      <c r="A1" s="4" t="s">
        <v>0</v>
      </c>
      <c r="B1" s="4" t="s">
        <v>1</v>
      </c>
      <c r="D1" s="4" t="s">
        <v>5356</v>
      </c>
      <c r="E1" s="4" t="s">
        <v>5357</v>
      </c>
    </row>
    <row r="2" spans="1:5" x14ac:dyDescent="0.2">
      <c r="A2" s="8" t="s">
        <v>162</v>
      </c>
      <c r="B2" s="9">
        <v>6</v>
      </c>
      <c r="D2">
        <v>169</v>
      </c>
      <c r="E2">
        <v>202</v>
      </c>
    </row>
    <row r="3" spans="1:5" x14ac:dyDescent="0.2">
      <c r="A3" s="8" t="s">
        <v>111</v>
      </c>
      <c r="B3" s="9">
        <v>5</v>
      </c>
    </row>
    <row r="4" spans="1:5" x14ac:dyDescent="0.2">
      <c r="A4" s="8" t="s">
        <v>191</v>
      </c>
      <c r="B4" s="9">
        <v>4</v>
      </c>
      <c r="D4" s="4" t="s">
        <v>5358</v>
      </c>
      <c r="E4" s="4" t="s">
        <v>5359</v>
      </c>
    </row>
    <row r="5" spans="1:5" x14ac:dyDescent="0.2">
      <c r="A5" s="8" t="s">
        <v>47</v>
      </c>
      <c r="B5" s="9">
        <v>3</v>
      </c>
      <c r="D5">
        <f>0.2*D2</f>
        <v>33.800000000000004</v>
      </c>
      <c r="E5" s="5">
        <f>SUM(B2:B35)/E2</f>
        <v>0.3316831683168317</v>
      </c>
    </row>
    <row r="6" spans="1:5" x14ac:dyDescent="0.2">
      <c r="A6" s="8" t="s">
        <v>100</v>
      </c>
      <c r="B6" s="9">
        <v>3</v>
      </c>
    </row>
    <row r="7" spans="1:5" x14ac:dyDescent="0.2">
      <c r="A7" s="8" t="s">
        <v>29</v>
      </c>
      <c r="B7" s="9">
        <v>2</v>
      </c>
    </row>
    <row r="8" spans="1:5" x14ac:dyDescent="0.2">
      <c r="A8" s="8" t="s">
        <v>43</v>
      </c>
      <c r="B8" s="9">
        <v>2</v>
      </c>
    </row>
    <row r="9" spans="1:5" x14ac:dyDescent="0.2">
      <c r="A9" s="8" t="s">
        <v>57</v>
      </c>
      <c r="B9" s="9">
        <v>2</v>
      </c>
    </row>
    <row r="10" spans="1:5" x14ac:dyDescent="0.2">
      <c r="A10" s="8" t="s">
        <v>66</v>
      </c>
      <c r="B10" s="9">
        <v>2</v>
      </c>
    </row>
    <row r="11" spans="1:5" x14ac:dyDescent="0.2">
      <c r="A11" s="8" t="s">
        <v>79</v>
      </c>
      <c r="B11" s="9">
        <v>2</v>
      </c>
    </row>
    <row r="12" spans="1:5" x14ac:dyDescent="0.2">
      <c r="A12" s="8" t="s">
        <v>82</v>
      </c>
      <c r="B12" s="9">
        <v>2</v>
      </c>
    </row>
    <row r="13" spans="1:5" x14ac:dyDescent="0.2">
      <c r="A13" s="8" t="s">
        <v>84</v>
      </c>
      <c r="B13" s="9">
        <v>2</v>
      </c>
    </row>
    <row r="14" spans="1:5" x14ac:dyDescent="0.2">
      <c r="A14" s="8" t="s">
        <v>91</v>
      </c>
      <c r="B14" s="9">
        <v>2</v>
      </c>
    </row>
    <row r="15" spans="1:5" x14ac:dyDescent="0.2">
      <c r="A15" s="8" t="s">
        <v>105</v>
      </c>
      <c r="B15" s="9">
        <v>2</v>
      </c>
    </row>
    <row r="16" spans="1:5" x14ac:dyDescent="0.2">
      <c r="A16" s="8" t="s">
        <v>109</v>
      </c>
      <c r="B16" s="9">
        <v>2</v>
      </c>
    </row>
    <row r="17" spans="1:2" x14ac:dyDescent="0.2">
      <c r="A17" s="8" t="s">
        <v>116</v>
      </c>
      <c r="B17" s="9">
        <v>2</v>
      </c>
    </row>
    <row r="18" spans="1:2" x14ac:dyDescent="0.2">
      <c r="A18" s="8" t="s">
        <v>135</v>
      </c>
      <c r="B18" s="9">
        <v>2</v>
      </c>
    </row>
    <row r="19" spans="1:2" x14ac:dyDescent="0.2">
      <c r="A19" s="8" t="s">
        <v>147</v>
      </c>
      <c r="B19" s="9">
        <v>2</v>
      </c>
    </row>
    <row r="20" spans="1:2" x14ac:dyDescent="0.2">
      <c r="A20" s="8" t="s">
        <v>166</v>
      </c>
      <c r="B20" s="9">
        <v>2</v>
      </c>
    </row>
    <row r="21" spans="1:2" x14ac:dyDescent="0.2">
      <c r="A21" s="8" t="s">
        <v>170</v>
      </c>
      <c r="B21" s="9">
        <v>2</v>
      </c>
    </row>
    <row r="22" spans="1:2" x14ac:dyDescent="0.2">
      <c r="A22" s="8" t="s">
        <v>175</v>
      </c>
      <c r="B22" s="9">
        <v>2</v>
      </c>
    </row>
    <row r="23" spans="1:2" x14ac:dyDescent="0.2">
      <c r="A23" s="8" t="s">
        <v>196</v>
      </c>
      <c r="B23" s="9">
        <v>2</v>
      </c>
    </row>
    <row r="24" spans="1:2" x14ac:dyDescent="0.2">
      <c r="A24" s="8" t="s">
        <v>30</v>
      </c>
      <c r="B24" s="9">
        <v>1</v>
      </c>
    </row>
    <row r="25" spans="1:2" x14ac:dyDescent="0.2">
      <c r="A25" s="8" t="s">
        <v>31</v>
      </c>
      <c r="B25" s="9">
        <v>1</v>
      </c>
    </row>
    <row r="26" spans="1:2" x14ac:dyDescent="0.2">
      <c r="A26" s="8" t="s">
        <v>32</v>
      </c>
      <c r="B26" s="9">
        <v>1</v>
      </c>
    </row>
    <row r="27" spans="1:2" x14ac:dyDescent="0.2">
      <c r="A27" s="8" t="s">
        <v>33</v>
      </c>
      <c r="B27" s="9">
        <v>1</v>
      </c>
    </row>
    <row r="28" spans="1:2" x14ac:dyDescent="0.2">
      <c r="A28" s="8" t="s">
        <v>34</v>
      </c>
      <c r="B28" s="9">
        <v>1</v>
      </c>
    </row>
    <row r="29" spans="1:2" x14ac:dyDescent="0.2">
      <c r="A29" s="8" t="s">
        <v>35</v>
      </c>
      <c r="B29" s="9">
        <v>1</v>
      </c>
    </row>
    <row r="30" spans="1:2" x14ac:dyDescent="0.2">
      <c r="A30" s="8" t="s">
        <v>36</v>
      </c>
      <c r="B30" s="9">
        <v>1</v>
      </c>
    </row>
    <row r="31" spans="1:2" x14ac:dyDescent="0.2">
      <c r="A31" s="8" t="s">
        <v>37</v>
      </c>
      <c r="B31" s="9">
        <v>1</v>
      </c>
    </row>
    <row r="32" spans="1:2" x14ac:dyDescent="0.2">
      <c r="A32" s="8" t="s">
        <v>38</v>
      </c>
      <c r="B32" s="9">
        <v>1</v>
      </c>
    </row>
    <row r="33" spans="1:2" x14ac:dyDescent="0.2">
      <c r="A33" s="8" t="s">
        <v>39</v>
      </c>
      <c r="B33" s="9">
        <v>1</v>
      </c>
    </row>
    <row r="34" spans="1:2" x14ac:dyDescent="0.2">
      <c r="A34" s="8" t="s">
        <v>40</v>
      </c>
      <c r="B34" s="9">
        <v>1</v>
      </c>
    </row>
    <row r="35" spans="1:2" x14ac:dyDescent="0.2">
      <c r="A35" s="8" t="s">
        <v>41</v>
      </c>
      <c r="B35" s="9">
        <v>1</v>
      </c>
    </row>
    <row r="36" spans="1:2" x14ac:dyDescent="0.2">
      <c r="A36" s="1" t="s">
        <v>42</v>
      </c>
      <c r="B36">
        <v>1</v>
      </c>
    </row>
    <row r="37" spans="1:2" x14ac:dyDescent="0.2">
      <c r="A37" s="1" t="s">
        <v>44</v>
      </c>
      <c r="B37">
        <v>1</v>
      </c>
    </row>
    <row r="38" spans="1:2" x14ac:dyDescent="0.2">
      <c r="A38" s="1" t="s">
        <v>45</v>
      </c>
      <c r="B38">
        <v>1</v>
      </c>
    </row>
    <row r="39" spans="1:2" x14ac:dyDescent="0.2">
      <c r="A39" s="1" t="s">
        <v>46</v>
      </c>
      <c r="B39">
        <v>1</v>
      </c>
    </row>
    <row r="40" spans="1:2" x14ac:dyDescent="0.2">
      <c r="A40" s="1" t="s">
        <v>48</v>
      </c>
      <c r="B40">
        <v>1</v>
      </c>
    </row>
    <row r="41" spans="1:2" x14ac:dyDescent="0.2">
      <c r="A41" s="1" t="s">
        <v>49</v>
      </c>
      <c r="B41">
        <v>1</v>
      </c>
    </row>
    <row r="42" spans="1:2" x14ac:dyDescent="0.2">
      <c r="A42" s="1" t="s">
        <v>50</v>
      </c>
      <c r="B42">
        <v>1</v>
      </c>
    </row>
    <row r="43" spans="1:2" x14ac:dyDescent="0.2">
      <c r="A43" s="1" t="s">
        <v>51</v>
      </c>
      <c r="B43">
        <v>1</v>
      </c>
    </row>
    <row r="44" spans="1:2" x14ac:dyDescent="0.2">
      <c r="A44" s="1" t="s">
        <v>52</v>
      </c>
      <c r="B44">
        <v>1</v>
      </c>
    </row>
    <row r="45" spans="1:2" x14ac:dyDescent="0.2">
      <c r="A45" s="1" t="s">
        <v>53</v>
      </c>
      <c r="B45">
        <v>1</v>
      </c>
    </row>
    <row r="46" spans="1:2" x14ac:dyDescent="0.2">
      <c r="A46" s="1" t="s">
        <v>54</v>
      </c>
      <c r="B46">
        <v>1</v>
      </c>
    </row>
    <row r="47" spans="1:2" x14ac:dyDescent="0.2">
      <c r="A47" s="1" t="s">
        <v>55</v>
      </c>
      <c r="B47">
        <v>1</v>
      </c>
    </row>
    <row r="48" spans="1:2" x14ac:dyDescent="0.2">
      <c r="A48" s="1" t="s">
        <v>56</v>
      </c>
      <c r="B48">
        <v>1</v>
      </c>
    </row>
    <row r="49" spans="1:2" x14ac:dyDescent="0.2">
      <c r="A49" s="1" t="s">
        <v>58</v>
      </c>
      <c r="B49">
        <v>1</v>
      </c>
    </row>
    <row r="50" spans="1:2" x14ac:dyDescent="0.2">
      <c r="A50" s="1" t="s">
        <v>59</v>
      </c>
      <c r="B50">
        <v>1</v>
      </c>
    </row>
    <row r="51" spans="1:2" x14ac:dyDescent="0.2">
      <c r="A51" s="1" t="s">
        <v>60</v>
      </c>
      <c r="B51">
        <v>1</v>
      </c>
    </row>
    <row r="52" spans="1:2" x14ac:dyDescent="0.2">
      <c r="A52" s="1" t="s">
        <v>61</v>
      </c>
      <c r="B52">
        <v>1</v>
      </c>
    </row>
    <row r="53" spans="1:2" x14ac:dyDescent="0.2">
      <c r="A53" s="1" t="s">
        <v>62</v>
      </c>
      <c r="B53">
        <v>1</v>
      </c>
    </row>
    <row r="54" spans="1:2" x14ac:dyDescent="0.2">
      <c r="A54" s="1" t="s">
        <v>63</v>
      </c>
      <c r="B54">
        <v>1</v>
      </c>
    </row>
    <row r="55" spans="1:2" x14ac:dyDescent="0.2">
      <c r="A55" s="1" t="s">
        <v>64</v>
      </c>
      <c r="B55">
        <v>1</v>
      </c>
    </row>
    <row r="56" spans="1:2" x14ac:dyDescent="0.2">
      <c r="A56" s="1" t="s">
        <v>65</v>
      </c>
      <c r="B56">
        <v>1</v>
      </c>
    </row>
    <row r="57" spans="1:2" x14ac:dyDescent="0.2">
      <c r="A57" s="1" t="s">
        <v>67</v>
      </c>
      <c r="B57">
        <v>1</v>
      </c>
    </row>
    <row r="58" spans="1:2" x14ac:dyDescent="0.2">
      <c r="A58" s="1" t="s">
        <v>68</v>
      </c>
      <c r="B58">
        <v>1</v>
      </c>
    </row>
    <row r="59" spans="1:2" x14ac:dyDescent="0.2">
      <c r="A59" s="1" t="s">
        <v>69</v>
      </c>
      <c r="B59">
        <v>1</v>
      </c>
    </row>
    <row r="60" spans="1:2" x14ac:dyDescent="0.2">
      <c r="A60" s="1" t="s">
        <v>70</v>
      </c>
      <c r="B60">
        <v>1</v>
      </c>
    </row>
    <row r="61" spans="1:2" x14ac:dyDescent="0.2">
      <c r="A61" s="1" t="s">
        <v>71</v>
      </c>
      <c r="B61">
        <v>1</v>
      </c>
    </row>
    <row r="62" spans="1:2" x14ac:dyDescent="0.2">
      <c r="A62" s="1" t="s">
        <v>72</v>
      </c>
      <c r="B62">
        <v>1</v>
      </c>
    </row>
    <row r="63" spans="1:2" x14ac:dyDescent="0.2">
      <c r="A63" s="1" t="s">
        <v>73</v>
      </c>
      <c r="B63">
        <v>1</v>
      </c>
    </row>
    <row r="64" spans="1:2" x14ac:dyDescent="0.2">
      <c r="A64" s="1" t="s">
        <v>74</v>
      </c>
      <c r="B64">
        <v>1</v>
      </c>
    </row>
    <row r="65" spans="1:2" x14ac:dyDescent="0.2">
      <c r="A65" s="1" t="s">
        <v>75</v>
      </c>
      <c r="B65">
        <v>1</v>
      </c>
    </row>
    <row r="66" spans="1:2" x14ac:dyDescent="0.2">
      <c r="A66" s="1" t="s">
        <v>76</v>
      </c>
      <c r="B66">
        <v>1</v>
      </c>
    </row>
    <row r="67" spans="1:2" x14ac:dyDescent="0.2">
      <c r="A67" s="1" t="s">
        <v>77</v>
      </c>
      <c r="B67">
        <v>1</v>
      </c>
    </row>
    <row r="68" spans="1:2" x14ac:dyDescent="0.2">
      <c r="A68" s="1" t="s">
        <v>78</v>
      </c>
      <c r="B68">
        <v>1</v>
      </c>
    </row>
    <row r="69" spans="1:2" x14ac:dyDescent="0.2">
      <c r="A69" s="1" t="s">
        <v>80</v>
      </c>
      <c r="B69">
        <v>1</v>
      </c>
    </row>
    <row r="70" spans="1:2" x14ac:dyDescent="0.2">
      <c r="A70" s="1" t="s">
        <v>81</v>
      </c>
      <c r="B70">
        <v>1</v>
      </c>
    </row>
    <row r="71" spans="1:2" x14ac:dyDescent="0.2">
      <c r="A71" s="1" t="s">
        <v>83</v>
      </c>
      <c r="B71">
        <v>1</v>
      </c>
    </row>
    <row r="72" spans="1:2" x14ac:dyDescent="0.2">
      <c r="A72" s="1" t="s">
        <v>85</v>
      </c>
      <c r="B72">
        <v>1</v>
      </c>
    </row>
    <row r="73" spans="1:2" x14ac:dyDescent="0.2">
      <c r="A73" s="1" t="s">
        <v>86</v>
      </c>
      <c r="B73">
        <v>1</v>
      </c>
    </row>
    <row r="74" spans="1:2" x14ac:dyDescent="0.2">
      <c r="A74" s="1" t="s">
        <v>87</v>
      </c>
      <c r="B74">
        <v>1</v>
      </c>
    </row>
    <row r="75" spans="1:2" x14ac:dyDescent="0.2">
      <c r="A75" s="1" t="s">
        <v>88</v>
      </c>
      <c r="B75">
        <v>1</v>
      </c>
    </row>
    <row r="76" spans="1:2" x14ac:dyDescent="0.2">
      <c r="A76" s="1" t="s">
        <v>89</v>
      </c>
      <c r="B76">
        <v>1</v>
      </c>
    </row>
    <row r="77" spans="1:2" x14ac:dyDescent="0.2">
      <c r="A77" s="1" t="s">
        <v>90</v>
      </c>
      <c r="B77">
        <v>1</v>
      </c>
    </row>
    <row r="78" spans="1:2" x14ac:dyDescent="0.2">
      <c r="A78" s="1" t="s">
        <v>92</v>
      </c>
      <c r="B78">
        <v>1</v>
      </c>
    </row>
    <row r="79" spans="1:2" x14ac:dyDescent="0.2">
      <c r="A79" s="1" t="s">
        <v>93</v>
      </c>
      <c r="B79">
        <v>1</v>
      </c>
    </row>
    <row r="80" spans="1:2" x14ac:dyDescent="0.2">
      <c r="A80" s="1" t="s">
        <v>94</v>
      </c>
      <c r="B80">
        <v>1</v>
      </c>
    </row>
    <row r="81" spans="1:2" x14ac:dyDescent="0.2">
      <c r="A81" s="1" t="s">
        <v>95</v>
      </c>
      <c r="B81">
        <v>1</v>
      </c>
    </row>
    <row r="82" spans="1:2" x14ac:dyDescent="0.2">
      <c r="A82" s="1" t="s">
        <v>96</v>
      </c>
      <c r="B82">
        <v>1</v>
      </c>
    </row>
    <row r="83" spans="1:2" x14ac:dyDescent="0.2">
      <c r="A83" s="1" t="s">
        <v>97</v>
      </c>
      <c r="B83">
        <v>1</v>
      </c>
    </row>
    <row r="84" spans="1:2" x14ac:dyDescent="0.2">
      <c r="A84" s="1" t="s">
        <v>98</v>
      </c>
      <c r="B84">
        <v>1</v>
      </c>
    </row>
    <row r="85" spans="1:2" x14ac:dyDescent="0.2">
      <c r="A85" s="1" t="s">
        <v>99</v>
      </c>
      <c r="B85">
        <v>1</v>
      </c>
    </row>
    <row r="86" spans="1:2" x14ac:dyDescent="0.2">
      <c r="A86" s="1" t="s">
        <v>101</v>
      </c>
      <c r="B86">
        <v>1</v>
      </c>
    </row>
    <row r="87" spans="1:2" x14ac:dyDescent="0.2">
      <c r="A87" s="1" t="s">
        <v>102</v>
      </c>
      <c r="B87">
        <v>1</v>
      </c>
    </row>
    <row r="88" spans="1:2" x14ac:dyDescent="0.2">
      <c r="A88" s="1" t="s">
        <v>103</v>
      </c>
      <c r="B88">
        <v>1</v>
      </c>
    </row>
    <row r="89" spans="1:2" x14ac:dyDescent="0.2">
      <c r="A89" s="1" t="s">
        <v>104</v>
      </c>
      <c r="B89">
        <v>1</v>
      </c>
    </row>
    <row r="90" spans="1:2" x14ac:dyDescent="0.2">
      <c r="A90" s="1" t="s">
        <v>106</v>
      </c>
      <c r="B90">
        <v>1</v>
      </c>
    </row>
    <row r="91" spans="1:2" x14ac:dyDescent="0.2">
      <c r="A91" s="1" t="s">
        <v>107</v>
      </c>
      <c r="B91">
        <v>1</v>
      </c>
    </row>
    <row r="92" spans="1:2" x14ac:dyDescent="0.2">
      <c r="A92" s="1" t="s">
        <v>108</v>
      </c>
      <c r="B92">
        <v>1</v>
      </c>
    </row>
    <row r="93" spans="1:2" x14ac:dyDescent="0.2">
      <c r="A93" s="1" t="s">
        <v>110</v>
      </c>
      <c r="B93">
        <v>1</v>
      </c>
    </row>
    <row r="94" spans="1:2" x14ac:dyDescent="0.2">
      <c r="A94" s="1" t="s">
        <v>112</v>
      </c>
      <c r="B94">
        <v>1</v>
      </c>
    </row>
    <row r="95" spans="1:2" x14ac:dyDescent="0.2">
      <c r="A95" s="1" t="s">
        <v>113</v>
      </c>
      <c r="B95">
        <v>1</v>
      </c>
    </row>
    <row r="96" spans="1:2" x14ac:dyDescent="0.2">
      <c r="A96" s="1" t="s">
        <v>114</v>
      </c>
      <c r="B96">
        <v>1</v>
      </c>
    </row>
    <row r="97" spans="1:2" x14ac:dyDescent="0.2">
      <c r="A97" s="1" t="s">
        <v>115</v>
      </c>
      <c r="B97">
        <v>1</v>
      </c>
    </row>
    <row r="98" spans="1:2" x14ac:dyDescent="0.2">
      <c r="A98" s="1" t="s">
        <v>117</v>
      </c>
      <c r="B98">
        <v>1</v>
      </c>
    </row>
    <row r="99" spans="1:2" x14ac:dyDescent="0.2">
      <c r="A99" s="1" t="s">
        <v>118</v>
      </c>
      <c r="B99">
        <v>1</v>
      </c>
    </row>
    <row r="100" spans="1:2" x14ac:dyDescent="0.2">
      <c r="A100" s="1" t="s">
        <v>119</v>
      </c>
      <c r="B100">
        <v>1</v>
      </c>
    </row>
    <row r="101" spans="1:2" x14ac:dyDescent="0.2">
      <c r="A101" s="1" t="s">
        <v>120</v>
      </c>
      <c r="B101">
        <v>1</v>
      </c>
    </row>
    <row r="102" spans="1:2" x14ac:dyDescent="0.2">
      <c r="A102" s="1" t="s">
        <v>121</v>
      </c>
      <c r="B102">
        <v>1</v>
      </c>
    </row>
    <row r="103" spans="1:2" x14ac:dyDescent="0.2">
      <c r="A103" s="1" t="s">
        <v>122</v>
      </c>
      <c r="B103">
        <v>1</v>
      </c>
    </row>
    <row r="104" spans="1:2" x14ac:dyDescent="0.2">
      <c r="A104" s="1" t="s">
        <v>123</v>
      </c>
      <c r="B104">
        <v>1</v>
      </c>
    </row>
    <row r="105" spans="1:2" x14ac:dyDescent="0.2">
      <c r="A105" s="1" t="s">
        <v>124</v>
      </c>
      <c r="B105">
        <v>1</v>
      </c>
    </row>
    <row r="106" spans="1:2" x14ac:dyDescent="0.2">
      <c r="A106" s="1" t="s">
        <v>125</v>
      </c>
      <c r="B106">
        <v>1</v>
      </c>
    </row>
    <row r="107" spans="1:2" x14ac:dyDescent="0.2">
      <c r="A107" s="1" t="s">
        <v>126</v>
      </c>
      <c r="B107">
        <v>1</v>
      </c>
    </row>
    <row r="108" spans="1:2" x14ac:dyDescent="0.2">
      <c r="A108" s="1" t="s">
        <v>127</v>
      </c>
      <c r="B108">
        <v>1</v>
      </c>
    </row>
    <row r="109" spans="1:2" x14ac:dyDescent="0.2">
      <c r="A109" s="1" t="s">
        <v>128</v>
      </c>
      <c r="B109">
        <v>1</v>
      </c>
    </row>
    <row r="110" spans="1:2" x14ac:dyDescent="0.2">
      <c r="A110" s="1" t="s">
        <v>129</v>
      </c>
      <c r="B110">
        <v>1</v>
      </c>
    </row>
    <row r="111" spans="1:2" x14ac:dyDescent="0.2">
      <c r="A111" s="1" t="s">
        <v>130</v>
      </c>
      <c r="B111">
        <v>1</v>
      </c>
    </row>
    <row r="112" spans="1:2" x14ac:dyDescent="0.2">
      <c r="A112" s="1" t="s">
        <v>131</v>
      </c>
      <c r="B112">
        <v>1</v>
      </c>
    </row>
    <row r="113" spans="1:2" x14ac:dyDescent="0.2">
      <c r="A113" s="1" t="s">
        <v>132</v>
      </c>
      <c r="B113">
        <v>1</v>
      </c>
    </row>
    <row r="114" spans="1:2" x14ac:dyDescent="0.2">
      <c r="A114" s="1" t="s">
        <v>133</v>
      </c>
      <c r="B114">
        <v>1</v>
      </c>
    </row>
    <row r="115" spans="1:2" x14ac:dyDescent="0.2">
      <c r="A115" s="1" t="s">
        <v>134</v>
      </c>
      <c r="B115">
        <v>1</v>
      </c>
    </row>
    <row r="116" spans="1:2" x14ac:dyDescent="0.2">
      <c r="A116" s="1" t="s">
        <v>136</v>
      </c>
      <c r="B116">
        <v>1</v>
      </c>
    </row>
    <row r="117" spans="1:2" x14ac:dyDescent="0.2">
      <c r="A117" s="1" t="s">
        <v>137</v>
      </c>
      <c r="B117">
        <v>1</v>
      </c>
    </row>
    <row r="118" spans="1:2" x14ac:dyDescent="0.2">
      <c r="A118" s="1" t="s">
        <v>138</v>
      </c>
      <c r="B118">
        <v>1</v>
      </c>
    </row>
    <row r="119" spans="1:2" x14ac:dyDescent="0.2">
      <c r="A119" s="1" t="s">
        <v>139</v>
      </c>
      <c r="B119">
        <v>1</v>
      </c>
    </row>
    <row r="120" spans="1:2" x14ac:dyDescent="0.2">
      <c r="A120" s="1" t="s">
        <v>140</v>
      </c>
      <c r="B120">
        <v>1</v>
      </c>
    </row>
    <row r="121" spans="1:2" x14ac:dyDescent="0.2">
      <c r="A121" s="1" t="s">
        <v>141</v>
      </c>
      <c r="B121">
        <v>1</v>
      </c>
    </row>
    <row r="122" spans="1:2" x14ac:dyDescent="0.2">
      <c r="A122" s="1" t="s">
        <v>142</v>
      </c>
      <c r="B122">
        <v>1</v>
      </c>
    </row>
    <row r="123" spans="1:2" x14ac:dyDescent="0.2">
      <c r="A123" s="1" t="s">
        <v>143</v>
      </c>
      <c r="B123">
        <v>1</v>
      </c>
    </row>
    <row r="124" spans="1:2" x14ac:dyDescent="0.2">
      <c r="A124" s="1" t="s">
        <v>144</v>
      </c>
      <c r="B124">
        <v>1</v>
      </c>
    </row>
    <row r="125" spans="1:2" x14ac:dyDescent="0.2">
      <c r="A125" s="1" t="s">
        <v>145</v>
      </c>
      <c r="B125">
        <v>1</v>
      </c>
    </row>
    <row r="126" spans="1:2" x14ac:dyDescent="0.2">
      <c r="A126" s="1" t="s">
        <v>146</v>
      </c>
      <c r="B126">
        <v>1</v>
      </c>
    </row>
    <row r="127" spans="1:2" x14ac:dyDescent="0.2">
      <c r="A127" s="1" t="s">
        <v>148</v>
      </c>
      <c r="B127">
        <v>1</v>
      </c>
    </row>
    <row r="128" spans="1:2" x14ac:dyDescent="0.2">
      <c r="A128" s="1" t="s">
        <v>149</v>
      </c>
      <c r="B128">
        <v>1</v>
      </c>
    </row>
    <row r="129" spans="1:2" x14ac:dyDescent="0.2">
      <c r="A129" s="1" t="s">
        <v>150</v>
      </c>
      <c r="B129">
        <v>1</v>
      </c>
    </row>
    <row r="130" spans="1:2" x14ac:dyDescent="0.2">
      <c r="A130" s="1" t="s">
        <v>151</v>
      </c>
      <c r="B130">
        <v>1</v>
      </c>
    </row>
    <row r="131" spans="1:2" x14ac:dyDescent="0.2">
      <c r="A131" s="1" t="s">
        <v>152</v>
      </c>
      <c r="B131">
        <v>1</v>
      </c>
    </row>
    <row r="132" spans="1:2" x14ac:dyDescent="0.2">
      <c r="A132" s="1" t="s">
        <v>153</v>
      </c>
      <c r="B132">
        <v>1</v>
      </c>
    </row>
    <row r="133" spans="1:2" x14ac:dyDescent="0.2">
      <c r="A133" s="1" t="s">
        <v>154</v>
      </c>
      <c r="B133">
        <v>1</v>
      </c>
    </row>
    <row r="134" spans="1:2" x14ac:dyDescent="0.2">
      <c r="A134" s="1" t="s">
        <v>155</v>
      </c>
      <c r="B134">
        <v>1</v>
      </c>
    </row>
    <row r="135" spans="1:2" x14ac:dyDescent="0.2">
      <c r="A135" s="1" t="s">
        <v>156</v>
      </c>
      <c r="B135">
        <v>1</v>
      </c>
    </row>
    <row r="136" spans="1:2" x14ac:dyDescent="0.2">
      <c r="A136" s="1" t="s">
        <v>157</v>
      </c>
      <c r="B136">
        <v>1</v>
      </c>
    </row>
    <row r="137" spans="1:2" x14ac:dyDescent="0.2">
      <c r="A137" s="1" t="s">
        <v>158</v>
      </c>
      <c r="B137">
        <v>1</v>
      </c>
    </row>
    <row r="138" spans="1:2" x14ac:dyDescent="0.2">
      <c r="A138" s="1" t="s">
        <v>159</v>
      </c>
      <c r="B138">
        <v>1</v>
      </c>
    </row>
    <row r="139" spans="1:2" x14ac:dyDescent="0.2">
      <c r="A139" s="1" t="s">
        <v>160</v>
      </c>
      <c r="B139">
        <v>1</v>
      </c>
    </row>
    <row r="140" spans="1:2" x14ac:dyDescent="0.2">
      <c r="A140" s="1" t="s">
        <v>161</v>
      </c>
      <c r="B140">
        <v>1</v>
      </c>
    </row>
    <row r="141" spans="1:2" x14ac:dyDescent="0.2">
      <c r="A141" s="1" t="s">
        <v>163</v>
      </c>
      <c r="B141">
        <v>1</v>
      </c>
    </row>
    <row r="142" spans="1:2" x14ac:dyDescent="0.2">
      <c r="A142" s="1" t="s">
        <v>164</v>
      </c>
      <c r="B142">
        <v>1</v>
      </c>
    </row>
    <row r="143" spans="1:2" x14ac:dyDescent="0.2">
      <c r="A143" s="1" t="s">
        <v>165</v>
      </c>
      <c r="B143">
        <v>1</v>
      </c>
    </row>
    <row r="144" spans="1:2" x14ac:dyDescent="0.2">
      <c r="A144" s="1" t="s">
        <v>167</v>
      </c>
      <c r="B144">
        <v>1</v>
      </c>
    </row>
    <row r="145" spans="1:2" x14ac:dyDescent="0.2">
      <c r="A145" s="1" t="s">
        <v>168</v>
      </c>
      <c r="B145">
        <v>1</v>
      </c>
    </row>
    <row r="146" spans="1:2" x14ac:dyDescent="0.2">
      <c r="A146" s="1" t="s">
        <v>169</v>
      </c>
      <c r="B146">
        <v>1</v>
      </c>
    </row>
    <row r="147" spans="1:2" x14ac:dyDescent="0.2">
      <c r="A147" s="1" t="s">
        <v>171</v>
      </c>
      <c r="B147">
        <v>1</v>
      </c>
    </row>
    <row r="148" spans="1:2" x14ac:dyDescent="0.2">
      <c r="A148" s="1" t="s">
        <v>172</v>
      </c>
      <c r="B148">
        <v>1</v>
      </c>
    </row>
    <row r="149" spans="1:2" x14ac:dyDescent="0.2">
      <c r="A149" s="1" t="s">
        <v>173</v>
      </c>
      <c r="B149">
        <v>1</v>
      </c>
    </row>
    <row r="150" spans="1:2" x14ac:dyDescent="0.2">
      <c r="A150" s="1" t="s">
        <v>174</v>
      </c>
      <c r="B150">
        <v>1</v>
      </c>
    </row>
    <row r="151" spans="1:2" x14ac:dyDescent="0.2">
      <c r="A151" s="1" t="s">
        <v>176</v>
      </c>
      <c r="B151">
        <v>1</v>
      </c>
    </row>
    <row r="152" spans="1:2" x14ac:dyDescent="0.2">
      <c r="A152" s="1" t="s">
        <v>177</v>
      </c>
      <c r="B152">
        <v>1</v>
      </c>
    </row>
    <row r="153" spans="1:2" x14ac:dyDescent="0.2">
      <c r="A153" s="1" t="s">
        <v>178</v>
      </c>
      <c r="B153">
        <v>1</v>
      </c>
    </row>
    <row r="154" spans="1:2" x14ac:dyDescent="0.2">
      <c r="A154" s="1" t="s">
        <v>179</v>
      </c>
      <c r="B154">
        <v>1</v>
      </c>
    </row>
    <row r="155" spans="1:2" x14ac:dyDescent="0.2">
      <c r="A155" s="1" t="s">
        <v>180</v>
      </c>
      <c r="B155">
        <v>1</v>
      </c>
    </row>
    <row r="156" spans="1:2" x14ac:dyDescent="0.2">
      <c r="A156" s="1" t="s">
        <v>181</v>
      </c>
      <c r="B156">
        <v>1</v>
      </c>
    </row>
    <row r="157" spans="1:2" x14ac:dyDescent="0.2">
      <c r="A157" s="1" t="s">
        <v>182</v>
      </c>
      <c r="B157">
        <v>1</v>
      </c>
    </row>
    <row r="158" spans="1:2" x14ac:dyDescent="0.2">
      <c r="A158" s="1" t="s">
        <v>183</v>
      </c>
      <c r="B158">
        <v>1</v>
      </c>
    </row>
    <row r="159" spans="1:2" x14ac:dyDescent="0.2">
      <c r="A159" s="1" t="s">
        <v>184</v>
      </c>
      <c r="B159">
        <v>1</v>
      </c>
    </row>
    <row r="160" spans="1:2" x14ac:dyDescent="0.2">
      <c r="A160" s="1" t="s">
        <v>185</v>
      </c>
      <c r="B160">
        <v>1</v>
      </c>
    </row>
    <row r="161" spans="1:2" x14ac:dyDescent="0.2">
      <c r="A161" s="1" t="s">
        <v>186</v>
      </c>
      <c r="B161">
        <v>1</v>
      </c>
    </row>
    <row r="162" spans="1:2" x14ac:dyDescent="0.2">
      <c r="A162" s="1" t="s">
        <v>187</v>
      </c>
      <c r="B162">
        <v>1</v>
      </c>
    </row>
    <row r="163" spans="1:2" x14ac:dyDescent="0.2">
      <c r="A163" s="1" t="s">
        <v>188</v>
      </c>
      <c r="B163">
        <v>1</v>
      </c>
    </row>
    <row r="164" spans="1:2" x14ac:dyDescent="0.2">
      <c r="A164" s="1" t="s">
        <v>189</v>
      </c>
      <c r="B164">
        <v>1</v>
      </c>
    </row>
    <row r="165" spans="1:2" x14ac:dyDescent="0.2">
      <c r="A165" s="1" t="s">
        <v>190</v>
      </c>
      <c r="B165">
        <v>1</v>
      </c>
    </row>
    <row r="166" spans="1:2" x14ac:dyDescent="0.2">
      <c r="A166" s="1" t="s">
        <v>192</v>
      </c>
      <c r="B166">
        <v>1</v>
      </c>
    </row>
    <row r="167" spans="1:2" x14ac:dyDescent="0.2">
      <c r="A167" s="1" t="s">
        <v>193</v>
      </c>
      <c r="B167">
        <v>1</v>
      </c>
    </row>
    <row r="168" spans="1:2" x14ac:dyDescent="0.2">
      <c r="A168" s="1" t="s">
        <v>194</v>
      </c>
      <c r="B168">
        <v>1</v>
      </c>
    </row>
    <row r="169" spans="1:2" x14ac:dyDescent="0.2">
      <c r="A169" s="1" t="s">
        <v>195</v>
      </c>
      <c r="B169">
        <v>1</v>
      </c>
    </row>
    <row r="170" spans="1:2" x14ac:dyDescent="0.2">
      <c r="A170" s="1" t="s">
        <v>197</v>
      </c>
      <c r="B170">
        <v>1</v>
      </c>
    </row>
  </sheetData>
  <sortState xmlns:xlrd2="http://schemas.microsoft.com/office/spreadsheetml/2017/richdata2" ref="A2:B172">
    <sortCondition descending="1" ref="B2:B1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A186E-8CEA-5146-A475-A9A571A091B8}">
  <dimension ref="A1:E195"/>
  <sheetViews>
    <sheetView workbookViewId="0">
      <selection activeCell="A2" sqref="A2:B15"/>
    </sheetView>
  </sheetViews>
  <sheetFormatPr baseColWidth="10" defaultRowHeight="16" x14ac:dyDescent="0.2"/>
  <cols>
    <col min="1" max="1" width="35.1640625" bestFit="1" customWidth="1"/>
  </cols>
  <sheetData>
    <row r="1" spans="1:5" x14ac:dyDescent="0.2">
      <c r="A1" s="4" t="s">
        <v>0</v>
      </c>
      <c r="B1" s="4" t="s">
        <v>1</v>
      </c>
      <c r="D1" s="4" t="s">
        <v>5356</v>
      </c>
      <c r="E1" s="4" t="s">
        <v>5357</v>
      </c>
    </row>
    <row r="2" spans="1:5" x14ac:dyDescent="0.2">
      <c r="A2" s="6" t="s">
        <v>204</v>
      </c>
      <c r="B2" s="7">
        <v>2</v>
      </c>
      <c r="D2">
        <v>194</v>
      </c>
      <c r="E2">
        <v>208</v>
      </c>
    </row>
    <row r="3" spans="1:5" x14ac:dyDescent="0.2">
      <c r="A3" s="6" t="s">
        <v>243</v>
      </c>
      <c r="B3" s="7">
        <v>2</v>
      </c>
    </row>
    <row r="4" spans="1:5" x14ac:dyDescent="0.2">
      <c r="A4" s="6" t="s">
        <v>250</v>
      </c>
      <c r="B4" s="7">
        <v>2</v>
      </c>
      <c r="D4" s="4" t="s">
        <v>5358</v>
      </c>
      <c r="E4" s="4" t="s">
        <v>5359</v>
      </c>
    </row>
    <row r="5" spans="1:5" x14ac:dyDescent="0.2">
      <c r="A5" s="6" t="s">
        <v>251</v>
      </c>
      <c r="B5" s="7">
        <v>2</v>
      </c>
      <c r="D5">
        <f>0.2*D2</f>
        <v>38.800000000000004</v>
      </c>
      <c r="E5" s="5">
        <f>SUM(B2:B40)/E2</f>
        <v>0.25480769230769229</v>
      </c>
    </row>
    <row r="6" spans="1:5" x14ac:dyDescent="0.2">
      <c r="A6" s="6" t="s">
        <v>267</v>
      </c>
      <c r="B6" s="7">
        <v>2</v>
      </c>
    </row>
    <row r="7" spans="1:5" x14ac:dyDescent="0.2">
      <c r="A7" s="6" t="s">
        <v>292</v>
      </c>
      <c r="B7" s="7">
        <v>2</v>
      </c>
    </row>
    <row r="8" spans="1:5" x14ac:dyDescent="0.2">
      <c r="A8" s="6" t="s">
        <v>297</v>
      </c>
      <c r="B8" s="7">
        <v>2</v>
      </c>
    </row>
    <row r="9" spans="1:5" x14ac:dyDescent="0.2">
      <c r="A9" s="6" t="s">
        <v>299</v>
      </c>
      <c r="B9" s="7">
        <v>2</v>
      </c>
    </row>
    <row r="10" spans="1:5" x14ac:dyDescent="0.2">
      <c r="A10" s="6" t="s">
        <v>329</v>
      </c>
      <c r="B10" s="7">
        <v>2</v>
      </c>
    </row>
    <row r="11" spans="1:5" x14ac:dyDescent="0.2">
      <c r="A11" s="6" t="s">
        <v>339</v>
      </c>
      <c r="B11" s="7">
        <v>2</v>
      </c>
    </row>
    <row r="12" spans="1:5" x14ac:dyDescent="0.2">
      <c r="A12" s="6" t="s">
        <v>341</v>
      </c>
      <c r="B12" s="7">
        <v>2</v>
      </c>
    </row>
    <row r="13" spans="1:5" x14ac:dyDescent="0.2">
      <c r="A13" s="6" t="s">
        <v>361</v>
      </c>
      <c r="B13" s="7">
        <v>2</v>
      </c>
    </row>
    <row r="14" spans="1:5" x14ac:dyDescent="0.2">
      <c r="A14" s="6" t="s">
        <v>366</v>
      </c>
      <c r="B14" s="7">
        <v>2</v>
      </c>
    </row>
    <row r="15" spans="1:5" x14ac:dyDescent="0.2">
      <c r="A15" s="6" t="s">
        <v>370</v>
      </c>
      <c r="B15" s="7">
        <v>2</v>
      </c>
    </row>
    <row r="16" spans="1:5" x14ac:dyDescent="0.2">
      <c r="A16" s="6" t="s">
        <v>198</v>
      </c>
      <c r="B16" s="7">
        <v>1</v>
      </c>
    </row>
    <row r="17" spans="1:2" x14ac:dyDescent="0.2">
      <c r="A17" s="6" t="s">
        <v>199</v>
      </c>
      <c r="B17" s="7">
        <v>1</v>
      </c>
    </row>
    <row r="18" spans="1:2" x14ac:dyDescent="0.2">
      <c r="A18" s="6" t="s">
        <v>200</v>
      </c>
      <c r="B18" s="7">
        <v>1</v>
      </c>
    </row>
    <row r="19" spans="1:2" x14ac:dyDescent="0.2">
      <c r="A19" s="6" t="s">
        <v>201</v>
      </c>
      <c r="B19" s="7">
        <v>1</v>
      </c>
    </row>
    <row r="20" spans="1:2" x14ac:dyDescent="0.2">
      <c r="A20" s="6" t="s">
        <v>202</v>
      </c>
      <c r="B20" s="7">
        <v>1</v>
      </c>
    </row>
    <row r="21" spans="1:2" x14ac:dyDescent="0.2">
      <c r="A21" s="6" t="s">
        <v>203</v>
      </c>
      <c r="B21" s="7">
        <v>1</v>
      </c>
    </row>
    <row r="22" spans="1:2" x14ac:dyDescent="0.2">
      <c r="A22" s="6" t="s">
        <v>205</v>
      </c>
      <c r="B22" s="7">
        <v>1</v>
      </c>
    </row>
    <row r="23" spans="1:2" x14ac:dyDescent="0.2">
      <c r="A23" s="6" t="s">
        <v>206</v>
      </c>
      <c r="B23" s="7">
        <v>1</v>
      </c>
    </row>
    <row r="24" spans="1:2" x14ac:dyDescent="0.2">
      <c r="A24" s="6" t="s">
        <v>207</v>
      </c>
      <c r="B24" s="7">
        <v>1</v>
      </c>
    </row>
    <row r="25" spans="1:2" x14ac:dyDescent="0.2">
      <c r="A25" s="6" t="s">
        <v>208</v>
      </c>
      <c r="B25" s="7">
        <v>1</v>
      </c>
    </row>
    <row r="26" spans="1:2" x14ac:dyDescent="0.2">
      <c r="A26" s="6" t="s">
        <v>209</v>
      </c>
      <c r="B26" s="7">
        <v>1</v>
      </c>
    </row>
    <row r="27" spans="1:2" x14ac:dyDescent="0.2">
      <c r="A27" s="6" t="s">
        <v>210</v>
      </c>
      <c r="B27" s="7">
        <v>1</v>
      </c>
    </row>
    <row r="28" spans="1:2" x14ac:dyDescent="0.2">
      <c r="A28" s="6" t="s">
        <v>211</v>
      </c>
      <c r="B28" s="7">
        <v>1</v>
      </c>
    </row>
    <row r="29" spans="1:2" x14ac:dyDescent="0.2">
      <c r="A29" s="6" t="s">
        <v>212</v>
      </c>
      <c r="B29" s="7">
        <v>1</v>
      </c>
    </row>
    <row r="30" spans="1:2" x14ac:dyDescent="0.2">
      <c r="A30" s="6" t="s">
        <v>213</v>
      </c>
      <c r="B30" s="7">
        <v>1</v>
      </c>
    </row>
    <row r="31" spans="1:2" x14ac:dyDescent="0.2">
      <c r="A31" s="6" t="s">
        <v>214</v>
      </c>
      <c r="B31" s="7">
        <v>1</v>
      </c>
    </row>
    <row r="32" spans="1:2" x14ac:dyDescent="0.2">
      <c r="A32" s="6" t="s">
        <v>215</v>
      </c>
      <c r="B32" s="7">
        <v>1</v>
      </c>
    </row>
    <row r="33" spans="1:2" x14ac:dyDescent="0.2">
      <c r="A33" s="6" t="s">
        <v>216</v>
      </c>
      <c r="B33" s="7">
        <v>1</v>
      </c>
    </row>
    <row r="34" spans="1:2" x14ac:dyDescent="0.2">
      <c r="A34" s="6" t="s">
        <v>217</v>
      </c>
      <c r="B34" s="7">
        <v>1</v>
      </c>
    </row>
    <row r="35" spans="1:2" x14ac:dyDescent="0.2">
      <c r="A35" s="6" t="s">
        <v>218</v>
      </c>
      <c r="B35" s="7">
        <v>1</v>
      </c>
    </row>
    <row r="36" spans="1:2" x14ac:dyDescent="0.2">
      <c r="A36" s="6" t="s">
        <v>219</v>
      </c>
      <c r="B36" s="7">
        <v>1</v>
      </c>
    </row>
    <row r="37" spans="1:2" x14ac:dyDescent="0.2">
      <c r="A37" s="6" t="s">
        <v>220</v>
      </c>
      <c r="B37" s="7">
        <v>1</v>
      </c>
    </row>
    <row r="38" spans="1:2" x14ac:dyDescent="0.2">
      <c r="A38" s="6" t="s">
        <v>221</v>
      </c>
      <c r="B38" s="7">
        <v>1</v>
      </c>
    </row>
    <row r="39" spans="1:2" x14ac:dyDescent="0.2">
      <c r="A39" s="6" t="s">
        <v>222</v>
      </c>
      <c r="B39" s="7">
        <v>1</v>
      </c>
    </row>
    <row r="40" spans="1:2" x14ac:dyDescent="0.2">
      <c r="A40" s="6" t="s">
        <v>223</v>
      </c>
      <c r="B40" s="7">
        <v>1</v>
      </c>
    </row>
    <row r="41" spans="1:2" x14ac:dyDescent="0.2">
      <c r="A41" s="2" t="s">
        <v>224</v>
      </c>
      <c r="B41" s="3">
        <v>1</v>
      </c>
    </row>
    <row r="42" spans="1:2" x14ac:dyDescent="0.2">
      <c r="A42" s="2" t="s">
        <v>225</v>
      </c>
      <c r="B42" s="3">
        <v>1</v>
      </c>
    </row>
    <row r="43" spans="1:2" x14ac:dyDescent="0.2">
      <c r="A43" s="2" t="s">
        <v>226</v>
      </c>
      <c r="B43" s="3">
        <v>1</v>
      </c>
    </row>
    <row r="44" spans="1:2" x14ac:dyDescent="0.2">
      <c r="A44" s="2" t="s">
        <v>227</v>
      </c>
      <c r="B44" s="3">
        <v>1</v>
      </c>
    </row>
    <row r="45" spans="1:2" x14ac:dyDescent="0.2">
      <c r="A45" s="2" t="s">
        <v>228</v>
      </c>
      <c r="B45" s="3">
        <v>1</v>
      </c>
    </row>
    <row r="46" spans="1:2" x14ac:dyDescent="0.2">
      <c r="A46" s="2" t="s">
        <v>229</v>
      </c>
      <c r="B46" s="3">
        <v>1</v>
      </c>
    </row>
    <row r="47" spans="1:2" x14ac:dyDescent="0.2">
      <c r="A47" s="2" t="s">
        <v>230</v>
      </c>
      <c r="B47" s="3">
        <v>1</v>
      </c>
    </row>
    <row r="48" spans="1:2" x14ac:dyDescent="0.2">
      <c r="A48" s="2" t="s">
        <v>231</v>
      </c>
      <c r="B48" s="3">
        <v>1</v>
      </c>
    </row>
    <row r="49" spans="1:2" x14ac:dyDescent="0.2">
      <c r="A49" s="2" t="s">
        <v>232</v>
      </c>
      <c r="B49" s="3">
        <v>1</v>
      </c>
    </row>
    <row r="50" spans="1:2" x14ac:dyDescent="0.2">
      <c r="A50" s="2" t="s">
        <v>233</v>
      </c>
      <c r="B50" s="3">
        <v>1</v>
      </c>
    </row>
    <row r="51" spans="1:2" x14ac:dyDescent="0.2">
      <c r="A51" s="2" t="s">
        <v>234</v>
      </c>
      <c r="B51" s="3">
        <v>1</v>
      </c>
    </row>
    <row r="52" spans="1:2" x14ac:dyDescent="0.2">
      <c r="A52" s="2" t="s">
        <v>235</v>
      </c>
      <c r="B52" s="3">
        <v>1</v>
      </c>
    </row>
    <row r="53" spans="1:2" x14ac:dyDescent="0.2">
      <c r="A53" s="2" t="s">
        <v>236</v>
      </c>
      <c r="B53" s="3">
        <v>1</v>
      </c>
    </row>
    <row r="54" spans="1:2" x14ac:dyDescent="0.2">
      <c r="A54" s="2" t="s">
        <v>237</v>
      </c>
      <c r="B54" s="3">
        <v>1</v>
      </c>
    </row>
    <row r="55" spans="1:2" x14ac:dyDescent="0.2">
      <c r="A55" s="2" t="s">
        <v>238</v>
      </c>
      <c r="B55" s="3">
        <v>1</v>
      </c>
    </row>
    <row r="56" spans="1:2" x14ac:dyDescent="0.2">
      <c r="A56" s="2" t="s">
        <v>239</v>
      </c>
      <c r="B56" s="3">
        <v>1</v>
      </c>
    </row>
    <row r="57" spans="1:2" x14ac:dyDescent="0.2">
      <c r="A57" s="2" t="s">
        <v>240</v>
      </c>
      <c r="B57" s="3">
        <v>1</v>
      </c>
    </row>
    <row r="58" spans="1:2" x14ac:dyDescent="0.2">
      <c r="A58" s="2" t="s">
        <v>241</v>
      </c>
      <c r="B58" s="3">
        <v>1</v>
      </c>
    </row>
    <row r="59" spans="1:2" x14ac:dyDescent="0.2">
      <c r="A59" s="2" t="s">
        <v>242</v>
      </c>
      <c r="B59" s="3">
        <v>1</v>
      </c>
    </row>
    <row r="60" spans="1:2" x14ac:dyDescent="0.2">
      <c r="A60" s="2" t="s">
        <v>244</v>
      </c>
      <c r="B60" s="3">
        <v>1</v>
      </c>
    </row>
    <row r="61" spans="1:2" x14ac:dyDescent="0.2">
      <c r="A61" s="2" t="s">
        <v>245</v>
      </c>
      <c r="B61" s="3">
        <v>1</v>
      </c>
    </row>
    <row r="62" spans="1:2" x14ac:dyDescent="0.2">
      <c r="A62" s="2" t="s">
        <v>246</v>
      </c>
      <c r="B62" s="3">
        <v>1</v>
      </c>
    </row>
    <row r="63" spans="1:2" x14ac:dyDescent="0.2">
      <c r="A63" s="2" t="s">
        <v>247</v>
      </c>
      <c r="B63" s="3">
        <v>1</v>
      </c>
    </row>
    <row r="64" spans="1:2" x14ac:dyDescent="0.2">
      <c r="A64" s="2" t="s">
        <v>248</v>
      </c>
      <c r="B64" s="3">
        <v>1</v>
      </c>
    </row>
    <row r="65" spans="1:2" x14ac:dyDescent="0.2">
      <c r="A65" s="2" t="s">
        <v>249</v>
      </c>
      <c r="B65" s="3">
        <v>1</v>
      </c>
    </row>
    <row r="66" spans="1:2" x14ac:dyDescent="0.2">
      <c r="A66" s="2" t="s">
        <v>252</v>
      </c>
      <c r="B66" s="3">
        <v>1</v>
      </c>
    </row>
    <row r="67" spans="1:2" x14ac:dyDescent="0.2">
      <c r="A67" s="2" t="s">
        <v>253</v>
      </c>
      <c r="B67" s="3">
        <v>1</v>
      </c>
    </row>
    <row r="68" spans="1:2" x14ac:dyDescent="0.2">
      <c r="A68" s="2" t="s">
        <v>254</v>
      </c>
      <c r="B68" s="3">
        <v>1</v>
      </c>
    </row>
    <row r="69" spans="1:2" x14ac:dyDescent="0.2">
      <c r="A69" s="2" t="s">
        <v>255</v>
      </c>
      <c r="B69" s="3">
        <v>1</v>
      </c>
    </row>
    <row r="70" spans="1:2" x14ac:dyDescent="0.2">
      <c r="A70" s="2" t="s">
        <v>256</v>
      </c>
      <c r="B70" s="3">
        <v>1</v>
      </c>
    </row>
    <row r="71" spans="1:2" x14ac:dyDescent="0.2">
      <c r="A71" s="2" t="s">
        <v>257</v>
      </c>
      <c r="B71" s="3">
        <v>1</v>
      </c>
    </row>
    <row r="72" spans="1:2" x14ac:dyDescent="0.2">
      <c r="A72" s="2" t="s">
        <v>258</v>
      </c>
      <c r="B72" s="3">
        <v>1</v>
      </c>
    </row>
    <row r="73" spans="1:2" x14ac:dyDescent="0.2">
      <c r="A73" s="2" t="s">
        <v>259</v>
      </c>
      <c r="B73" s="3">
        <v>1</v>
      </c>
    </row>
    <row r="74" spans="1:2" x14ac:dyDescent="0.2">
      <c r="A74" s="2" t="s">
        <v>260</v>
      </c>
      <c r="B74" s="3">
        <v>1</v>
      </c>
    </row>
    <row r="75" spans="1:2" x14ac:dyDescent="0.2">
      <c r="A75" s="2" t="s">
        <v>261</v>
      </c>
      <c r="B75" s="3">
        <v>1</v>
      </c>
    </row>
    <row r="76" spans="1:2" x14ac:dyDescent="0.2">
      <c r="A76" s="2" t="s">
        <v>262</v>
      </c>
      <c r="B76" s="3">
        <v>1</v>
      </c>
    </row>
    <row r="77" spans="1:2" x14ac:dyDescent="0.2">
      <c r="A77" s="2" t="s">
        <v>263</v>
      </c>
      <c r="B77" s="3">
        <v>1</v>
      </c>
    </row>
    <row r="78" spans="1:2" x14ac:dyDescent="0.2">
      <c r="A78" s="2" t="s">
        <v>264</v>
      </c>
      <c r="B78" s="3">
        <v>1</v>
      </c>
    </row>
    <row r="79" spans="1:2" x14ac:dyDescent="0.2">
      <c r="A79" s="2" t="s">
        <v>265</v>
      </c>
      <c r="B79" s="3">
        <v>1</v>
      </c>
    </row>
    <row r="80" spans="1:2" x14ac:dyDescent="0.2">
      <c r="A80" s="2" t="s">
        <v>266</v>
      </c>
      <c r="B80" s="3">
        <v>1</v>
      </c>
    </row>
    <row r="81" spans="1:2" x14ac:dyDescent="0.2">
      <c r="A81" s="2" t="s">
        <v>268</v>
      </c>
      <c r="B81" s="3">
        <v>1</v>
      </c>
    </row>
    <row r="82" spans="1:2" x14ac:dyDescent="0.2">
      <c r="A82" s="2" t="s">
        <v>269</v>
      </c>
      <c r="B82" s="3">
        <v>1</v>
      </c>
    </row>
    <row r="83" spans="1:2" x14ac:dyDescent="0.2">
      <c r="A83" s="2" t="s">
        <v>270</v>
      </c>
      <c r="B83" s="3">
        <v>1</v>
      </c>
    </row>
    <row r="84" spans="1:2" x14ac:dyDescent="0.2">
      <c r="A84" s="2" t="s">
        <v>271</v>
      </c>
      <c r="B84" s="3">
        <v>1</v>
      </c>
    </row>
    <row r="85" spans="1:2" x14ac:dyDescent="0.2">
      <c r="A85" s="2" t="s">
        <v>272</v>
      </c>
      <c r="B85" s="3">
        <v>1</v>
      </c>
    </row>
    <row r="86" spans="1:2" x14ac:dyDescent="0.2">
      <c r="A86" s="2" t="s">
        <v>273</v>
      </c>
      <c r="B86" s="3">
        <v>1</v>
      </c>
    </row>
    <row r="87" spans="1:2" x14ac:dyDescent="0.2">
      <c r="A87" s="2" t="s">
        <v>274</v>
      </c>
      <c r="B87" s="3">
        <v>1</v>
      </c>
    </row>
    <row r="88" spans="1:2" x14ac:dyDescent="0.2">
      <c r="A88" s="2" t="s">
        <v>275</v>
      </c>
      <c r="B88" s="3">
        <v>1</v>
      </c>
    </row>
    <row r="89" spans="1:2" x14ac:dyDescent="0.2">
      <c r="A89" s="2" t="s">
        <v>276</v>
      </c>
      <c r="B89" s="3">
        <v>1</v>
      </c>
    </row>
    <row r="90" spans="1:2" x14ac:dyDescent="0.2">
      <c r="A90" s="2" t="s">
        <v>277</v>
      </c>
      <c r="B90" s="3">
        <v>1</v>
      </c>
    </row>
    <row r="91" spans="1:2" x14ac:dyDescent="0.2">
      <c r="A91" s="2" t="s">
        <v>278</v>
      </c>
      <c r="B91" s="3">
        <v>1</v>
      </c>
    </row>
    <row r="92" spans="1:2" x14ac:dyDescent="0.2">
      <c r="A92" s="2" t="s">
        <v>279</v>
      </c>
      <c r="B92" s="3">
        <v>1</v>
      </c>
    </row>
    <row r="93" spans="1:2" x14ac:dyDescent="0.2">
      <c r="A93" s="2" t="s">
        <v>280</v>
      </c>
      <c r="B93" s="3">
        <v>1</v>
      </c>
    </row>
    <row r="94" spans="1:2" x14ac:dyDescent="0.2">
      <c r="A94" s="2" t="s">
        <v>281</v>
      </c>
      <c r="B94" s="3">
        <v>1</v>
      </c>
    </row>
    <row r="95" spans="1:2" x14ac:dyDescent="0.2">
      <c r="A95" s="2" t="s">
        <v>282</v>
      </c>
      <c r="B95" s="3">
        <v>1</v>
      </c>
    </row>
    <row r="96" spans="1:2" x14ac:dyDescent="0.2">
      <c r="A96" s="2" t="s">
        <v>283</v>
      </c>
      <c r="B96" s="3">
        <v>1</v>
      </c>
    </row>
    <row r="97" spans="1:2" x14ac:dyDescent="0.2">
      <c r="A97" s="2" t="s">
        <v>284</v>
      </c>
      <c r="B97" s="3">
        <v>1</v>
      </c>
    </row>
    <row r="98" spans="1:2" x14ac:dyDescent="0.2">
      <c r="A98" s="2" t="s">
        <v>285</v>
      </c>
      <c r="B98" s="3">
        <v>1</v>
      </c>
    </row>
    <row r="99" spans="1:2" x14ac:dyDescent="0.2">
      <c r="A99" s="2" t="s">
        <v>286</v>
      </c>
      <c r="B99" s="3">
        <v>1</v>
      </c>
    </row>
    <row r="100" spans="1:2" x14ac:dyDescent="0.2">
      <c r="A100" s="2" t="s">
        <v>287</v>
      </c>
      <c r="B100" s="3">
        <v>1</v>
      </c>
    </row>
    <row r="101" spans="1:2" x14ac:dyDescent="0.2">
      <c r="A101" s="2" t="s">
        <v>288</v>
      </c>
      <c r="B101" s="3">
        <v>1</v>
      </c>
    </row>
    <row r="102" spans="1:2" x14ac:dyDescent="0.2">
      <c r="A102" s="2" t="s">
        <v>289</v>
      </c>
      <c r="B102" s="3">
        <v>1</v>
      </c>
    </row>
    <row r="103" spans="1:2" x14ac:dyDescent="0.2">
      <c r="A103" s="2" t="s">
        <v>290</v>
      </c>
      <c r="B103" s="3">
        <v>1</v>
      </c>
    </row>
    <row r="104" spans="1:2" x14ac:dyDescent="0.2">
      <c r="A104" s="2" t="s">
        <v>291</v>
      </c>
      <c r="B104" s="3">
        <v>1</v>
      </c>
    </row>
    <row r="105" spans="1:2" x14ac:dyDescent="0.2">
      <c r="A105" s="2" t="s">
        <v>293</v>
      </c>
      <c r="B105" s="3">
        <v>1</v>
      </c>
    </row>
    <row r="106" spans="1:2" x14ac:dyDescent="0.2">
      <c r="A106" s="2" t="s">
        <v>294</v>
      </c>
      <c r="B106" s="3">
        <v>1</v>
      </c>
    </row>
    <row r="107" spans="1:2" x14ac:dyDescent="0.2">
      <c r="A107" s="2" t="s">
        <v>295</v>
      </c>
      <c r="B107" s="3">
        <v>1</v>
      </c>
    </row>
    <row r="108" spans="1:2" x14ac:dyDescent="0.2">
      <c r="A108" s="2" t="s">
        <v>296</v>
      </c>
      <c r="B108" s="3">
        <v>1</v>
      </c>
    </row>
    <row r="109" spans="1:2" x14ac:dyDescent="0.2">
      <c r="A109" s="2" t="s">
        <v>298</v>
      </c>
      <c r="B109" s="3">
        <v>1</v>
      </c>
    </row>
    <row r="110" spans="1:2" x14ac:dyDescent="0.2">
      <c r="A110" s="2" t="s">
        <v>300</v>
      </c>
      <c r="B110" s="3">
        <v>1</v>
      </c>
    </row>
    <row r="111" spans="1:2" x14ac:dyDescent="0.2">
      <c r="A111" s="2" t="s">
        <v>301</v>
      </c>
      <c r="B111" s="3">
        <v>1</v>
      </c>
    </row>
    <row r="112" spans="1:2" x14ac:dyDescent="0.2">
      <c r="A112" s="2" t="s">
        <v>302</v>
      </c>
      <c r="B112" s="3">
        <v>1</v>
      </c>
    </row>
    <row r="113" spans="1:2" x14ac:dyDescent="0.2">
      <c r="A113" s="2" t="s">
        <v>303</v>
      </c>
      <c r="B113" s="3">
        <v>1</v>
      </c>
    </row>
    <row r="114" spans="1:2" x14ac:dyDescent="0.2">
      <c r="A114" s="2" t="s">
        <v>304</v>
      </c>
      <c r="B114" s="3">
        <v>1</v>
      </c>
    </row>
    <row r="115" spans="1:2" x14ac:dyDescent="0.2">
      <c r="A115" s="2" t="s">
        <v>305</v>
      </c>
      <c r="B115" s="3">
        <v>1</v>
      </c>
    </row>
    <row r="116" spans="1:2" x14ac:dyDescent="0.2">
      <c r="A116" s="2" t="s">
        <v>306</v>
      </c>
      <c r="B116" s="3">
        <v>1</v>
      </c>
    </row>
    <row r="117" spans="1:2" x14ac:dyDescent="0.2">
      <c r="A117" s="2" t="s">
        <v>307</v>
      </c>
      <c r="B117" s="3">
        <v>1</v>
      </c>
    </row>
    <row r="118" spans="1:2" x14ac:dyDescent="0.2">
      <c r="A118" s="2" t="s">
        <v>308</v>
      </c>
      <c r="B118" s="3">
        <v>1</v>
      </c>
    </row>
    <row r="119" spans="1:2" x14ac:dyDescent="0.2">
      <c r="A119" s="2" t="s">
        <v>309</v>
      </c>
      <c r="B119" s="3">
        <v>1</v>
      </c>
    </row>
    <row r="120" spans="1:2" x14ac:dyDescent="0.2">
      <c r="A120" s="2" t="s">
        <v>310</v>
      </c>
      <c r="B120" s="3">
        <v>1</v>
      </c>
    </row>
    <row r="121" spans="1:2" x14ac:dyDescent="0.2">
      <c r="A121" s="2" t="s">
        <v>311</v>
      </c>
      <c r="B121" s="3">
        <v>1</v>
      </c>
    </row>
    <row r="122" spans="1:2" x14ac:dyDescent="0.2">
      <c r="A122" s="2" t="s">
        <v>312</v>
      </c>
      <c r="B122" s="3">
        <v>1</v>
      </c>
    </row>
    <row r="123" spans="1:2" x14ac:dyDescent="0.2">
      <c r="A123" s="2" t="s">
        <v>313</v>
      </c>
      <c r="B123" s="3">
        <v>1</v>
      </c>
    </row>
    <row r="124" spans="1:2" x14ac:dyDescent="0.2">
      <c r="A124" s="2" t="s">
        <v>314</v>
      </c>
      <c r="B124" s="3">
        <v>1</v>
      </c>
    </row>
    <row r="125" spans="1:2" x14ac:dyDescent="0.2">
      <c r="A125" s="2" t="s">
        <v>315</v>
      </c>
      <c r="B125" s="3">
        <v>1</v>
      </c>
    </row>
    <row r="126" spans="1:2" x14ac:dyDescent="0.2">
      <c r="A126" s="2" t="s">
        <v>316</v>
      </c>
      <c r="B126" s="3">
        <v>1</v>
      </c>
    </row>
    <row r="127" spans="1:2" x14ac:dyDescent="0.2">
      <c r="A127" s="2" t="s">
        <v>317</v>
      </c>
      <c r="B127" s="3">
        <v>1</v>
      </c>
    </row>
    <row r="128" spans="1:2" x14ac:dyDescent="0.2">
      <c r="A128" s="2" t="s">
        <v>318</v>
      </c>
      <c r="B128" s="3">
        <v>1</v>
      </c>
    </row>
    <row r="129" spans="1:2" x14ac:dyDescent="0.2">
      <c r="A129" s="2" t="s">
        <v>319</v>
      </c>
      <c r="B129" s="3">
        <v>1</v>
      </c>
    </row>
    <row r="130" spans="1:2" x14ac:dyDescent="0.2">
      <c r="A130" s="2" t="s">
        <v>320</v>
      </c>
      <c r="B130" s="3">
        <v>1</v>
      </c>
    </row>
    <row r="131" spans="1:2" x14ac:dyDescent="0.2">
      <c r="A131" s="2" t="s">
        <v>321</v>
      </c>
      <c r="B131" s="3">
        <v>1</v>
      </c>
    </row>
    <row r="132" spans="1:2" x14ac:dyDescent="0.2">
      <c r="A132" s="2" t="s">
        <v>322</v>
      </c>
      <c r="B132" s="3">
        <v>1</v>
      </c>
    </row>
    <row r="133" spans="1:2" x14ac:dyDescent="0.2">
      <c r="A133" s="2" t="s">
        <v>323</v>
      </c>
      <c r="B133" s="3">
        <v>1</v>
      </c>
    </row>
    <row r="134" spans="1:2" x14ac:dyDescent="0.2">
      <c r="A134" s="2" t="s">
        <v>324</v>
      </c>
      <c r="B134" s="3">
        <v>1</v>
      </c>
    </row>
    <row r="135" spans="1:2" x14ac:dyDescent="0.2">
      <c r="A135" s="2" t="s">
        <v>325</v>
      </c>
      <c r="B135" s="3">
        <v>1</v>
      </c>
    </row>
    <row r="136" spans="1:2" x14ac:dyDescent="0.2">
      <c r="A136" s="2" t="s">
        <v>326</v>
      </c>
      <c r="B136" s="3">
        <v>1</v>
      </c>
    </row>
    <row r="137" spans="1:2" x14ac:dyDescent="0.2">
      <c r="A137" s="2" t="s">
        <v>327</v>
      </c>
      <c r="B137" s="3">
        <v>1</v>
      </c>
    </row>
    <row r="138" spans="1:2" x14ac:dyDescent="0.2">
      <c r="A138" s="2" t="s">
        <v>328</v>
      </c>
      <c r="B138" s="3">
        <v>1</v>
      </c>
    </row>
    <row r="139" spans="1:2" x14ac:dyDescent="0.2">
      <c r="A139" s="2" t="s">
        <v>330</v>
      </c>
      <c r="B139" s="3">
        <v>1</v>
      </c>
    </row>
    <row r="140" spans="1:2" x14ac:dyDescent="0.2">
      <c r="A140" s="2" t="s">
        <v>331</v>
      </c>
      <c r="B140" s="3">
        <v>1</v>
      </c>
    </row>
    <row r="141" spans="1:2" x14ac:dyDescent="0.2">
      <c r="A141" s="2" t="s">
        <v>332</v>
      </c>
      <c r="B141" s="3">
        <v>1</v>
      </c>
    </row>
    <row r="142" spans="1:2" x14ac:dyDescent="0.2">
      <c r="A142" s="2" t="s">
        <v>333</v>
      </c>
      <c r="B142" s="3">
        <v>1</v>
      </c>
    </row>
    <row r="143" spans="1:2" x14ac:dyDescent="0.2">
      <c r="A143" s="2" t="s">
        <v>334</v>
      </c>
      <c r="B143" s="3">
        <v>1</v>
      </c>
    </row>
    <row r="144" spans="1:2" x14ac:dyDescent="0.2">
      <c r="A144" s="2" t="s">
        <v>335</v>
      </c>
      <c r="B144" s="3">
        <v>1</v>
      </c>
    </row>
    <row r="145" spans="1:2" x14ac:dyDescent="0.2">
      <c r="A145" s="2" t="s">
        <v>336</v>
      </c>
      <c r="B145" s="3">
        <v>1</v>
      </c>
    </row>
    <row r="146" spans="1:2" x14ac:dyDescent="0.2">
      <c r="A146" s="2" t="s">
        <v>337</v>
      </c>
      <c r="B146" s="3">
        <v>1</v>
      </c>
    </row>
    <row r="147" spans="1:2" x14ac:dyDescent="0.2">
      <c r="A147" s="2" t="s">
        <v>338</v>
      </c>
      <c r="B147" s="3">
        <v>1</v>
      </c>
    </row>
    <row r="148" spans="1:2" x14ac:dyDescent="0.2">
      <c r="A148" s="2" t="s">
        <v>340</v>
      </c>
      <c r="B148" s="3">
        <v>1</v>
      </c>
    </row>
    <row r="149" spans="1:2" x14ac:dyDescent="0.2">
      <c r="A149" s="2" t="s">
        <v>342</v>
      </c>
      <c r="B149" s="3">
        <v>1</v>
      </c>
    </row>
    <row r="150" spans="1:2" x14ac:dyDescent="0.2">
      <c r="A150" s="2" t="s">
        <v>343</v>
      </c>
      <c r="B150" s="3">
        <v>1</v>
      </c>
    </row>
    <row r="151" spans="1:2" x14ac:dyDescent="0.2">
      <c r="A151" s="2" t="s">
        <v>344</v>
      </c>
      <c r="B151" s="3">
        <v>1</v>
      </c>
    </row>
    <row r="152" spans="1:2" x14ac:dyDescent="0.2">
      <c r="A152" s="2" t="s">
        <v>345</v>
      </c>
      <c r="B152" s="3">
        <v>1</v>
      </c>
    </row>
    <row r="153" spans="1:2" x14ac:dyDescent="0.2">
      <c r="A153" s="2" t="s">
        <v>346</v>
      </c>
      <c r="B153" s="3">
        <v>1</v>
      </c>
    </row>
    <row r="154" spans="1:2" x14ac:dyDescent="0.2">
      <c r="A154" s="2" t="s">
        <v>347</v>
      </c>
      <c r="B154" s="3">
        <v>1</v>
      </c>
    </row>
    <row r="155" spans="1:2" x14ac:dyDescent="0.2">
      <c r="A155" s="2" t="s">
        <v>348</v>
      </c>
      <c r="B155" s="3">
        <v>1</v>
      </c>
    </row>
    <row r="156" spans="1:2" x14ac:dyDescent="0.2">
      <c r="A156" s="2" t="s">
        <v>349</v>
      </c>
      <c r="B156" s="3">
        <v>1</v>
      </c>
    </row>
    <row r="157" spans="1:2" x14ac:dyDescent="0.2">
      <c r="A157" s="2" t="s">
        <v>350</v>
      </c>
      <c r="B157" s="3">
        <v>1</v>
      </c>
    </row>
    <row r="158" spans="1:2" x14ac:dyDescent="0.2">
      <c r="A158" s="2" t="s">
        <v>351</v>
      </c>
      <c r="B158" s="3">
        <v>1</v>
      </c>
    </row>
    <row r="159" spans="1:2" x14ac:dyDescent="0.2">
      <c r="A159" s="2" t="s">
        <v>352</v>
      </c>
      <c r="B159" s="3">
        <v>1</v>
      </c>
    </row>
    <row r="160" spans="1:2" x14ac:dyDescent="0.2">
      <c r="A160" s="2" t="s">
        <v>353</v>
      </c>
      <c r="B160" s="3">
        <v>1</v>
      </c>
    </row>
    <row r="161" spans="1:2" x14ac:dyDescent="0.2">
      <c r="A161" s="2" t="s">
        <v>354</v>
      </c>
      <c r="B161" s="3">
        <v>1</v>
      </c>
    </row>
    <row r="162" spans="1:2" x14ac:dyDescent="0.2">
      <c r="A162" s="2" t="s">
        <v>355</v>
      </c>
      <c r="B162" s="3">
        <v>1</v>
      </c>
    </row>
    <row r="163" spans="1:2" x14ac:dyDescent="0.2">
      <c r="A163" s="2" t="s">
        <v>356</v>
      </c>
      <c r="B163" s="3">
        <v>1</v>
      </c>
    </row>
    <row r="164" spans="1:2" x14ac:dyDescent="0.2">
      <c r="A164" s="2" t="s">
        <v>357</v>
      </c>
      <c r="B164" s="3">
        <v>1</v>
      </c>
    </row>
    <row r="165" spans="1:2" x14ac:dyDescent="0.2">
      <c r="A165" s="2" t="s">
        <v>358</v>
      </c>
      <c r="B165" s="3">
        <v>1</v>
      </c>
    </row>
    <row r="166" spans="1:2" x14ac:dyDescent="0.2">
      <c r="A166" s="2" t="s">
        <v>359</v>
      </c>
      <c r="B166" s="3">
        <v>1</v>
      </c>
    </row>
    <row r="167" spans="1:2" x14ac:dyDescent="0.2">
      <c r="A167" s="2" t="s">
        <v>360</v>
      </c>
      <c r="B167" s="3">
        <v>1</v>
      </c>
    </row>
    <row r="168" spans="1:2" x14ac:dyDescent="0.2">
      <c r="A168" s="2" t="s">
        <v>362</v>
      </c>
      <c r="B168" s="3">
        <v>1</v>
      </c>
    </row>
    <row r="169" spans="1:2" x14ac:dyDescent="0.2">
      <c r="A169" s="2" t="s">
        <v>363</v>
      </c>
      <c r="B169" s="3">
        <v>1</v>
      </c>
    </row>
    <row r="170" spans="1:2" x14ac:dyDescent="0.2">
      <c r="A170" s="2" t="s">
        <v>364</v>
      </c>
      <c r="B170" s="3">
        <v>1</v>
      </c>
    </row>
    <row r="171" spans="1:2" x14ac:dyDescent="0.2">
      <c r="A171" s="2" t="s">
        <v>365</v>
      </c>
      <c r="B171" s="3">
        <v>1</v>
      </c>
    </row>
    <row r="172" spans="1:2" x14ac:dyDescent="0.2">
      <c r="A172" s="2" t="s">
        <v>367</v>
      </c>
      <c r="B172" s="3">
        <v>1</v>
      </c>
    </row>
    <row r="173" spans="1:2" x14ac:dyDescent="0.2">
      <c r="A173" s="2" t="s">
        <v>368</v>
      </c>
      <c r="B173" s="3">
        <v>1</v>
      </c>
    </row>
    <row r="174" spans="1:2" x14ac:dyDescent="0.2">
      <c r="A174" s="2" t="s">
        <v>369</v>
      </c>
      <c r="B174" s="3">
        <v>1</v>
      </c>
    </row>
    <row r="175" spans="1:2" x14ac:dyDescent="0.2">
      <c r="A175" s="2" t="s">
        <v>371</v>
      </c>
      <c r="B175" s="3">
        <v>1</v>
      </c>
    </row>
    <row r="176" spans="1:2" x14ac:dyDescent="0.2">
      <c r="A176" s="2" t="s">
        <v>372</v>
      </c>
      <c r="B176" s="3">
        <v>1</v>
      </c>
    </row>
    <row r="177" spans="1:2" x14ac:dyDescent="0.2">
      <c r="A177" s="2" t="s">
        <v>373</v>
      </c>
      <c r="B177" s="3">
        <v>1</v>
      </c>
    </row>
    <row r="178" spans="1:2" x14ac:dyDescent="0.2">
      <c r="A178" s="2" t="s">
        <v>374</v>
      </c>
      <c r="B178" s="3">
        <v>1</v>
      </c>
    </row>
    <row r="179" spans="1:2" x14ac:dyDescent="0.2">
      <c r="A179" s="2" t="s">
        <v>375</v>
      </c>
      <c r="B179" s="3">
        <v>1</v>
      </c>
    </row>
    <row r="180" spans="1:2" x14ac:dyDescent="0.2">
      <c r="A180" s="2" t="s">
        <v>376</v>
      </c>
      <c r="B180" s="3">
        <v>1</v>
      </c>
    </row>
    <row r="181" spans="1:2" x14ac:dyDescent="0.2">
      <c r="A181" s="2" t="s">
        <v>377</v>
      </c>
      <c r="B181" s="3">
        <v>1</v>
      </c>
    </row>
    <row r="182" spans="1:2" x14ac:dyDescent="0.2">
      <c r="A182" s="2" t="s">
        <v>378</v>
      </c>
      <c r="B182" s="3">
        <v>1</v>
      </c>
    </row>
    <row r="183" spans="1:2" x14ac:dyDescent="0.2">
      <c r="A183" s="2" t="s">
        <v>379</v>
      </c>
      <c r="B183" s="3">
        <v>1</v>
      </c>
    </row>
    <row r="184" spans="1:2" x14ac:dyDescent="0.2">
      <c r="A184" s="2" t="s">
        <v>380</v>
      </c>
      <c r="B184" s="3">
        <v>1</v>
      </c>
    </row>
    <row r="185" spans="1:2" x14ac:dyDescent="0.2">
      <c r="A185" s="2" t="s">
        <v>381</v>
      </c>
      <c r="B185" s="3">
        <v>1</v>
      </c>
    </row>
    <row r="186" spans="1:2" x14ac:dyDescent="0.2">
      <c r="A186" s="2" t="s">
        <v>382</v>
      </c>
      <c r="B186" s="3">
        <v>1</v>
      </c>
    </row>
    <row r="187" spans="1:2" x14ac:dyDescent="0.2">
      <c r="A187" s="2" t="s">
        <v>383</v>
      </c>
      <c r="B187" s="3">
        <v>1</v>
      </c>
    </row>
    <row r="188" spans="1:2" x14ac:dyDescent="0.2">
      <c r="A188" s="2" t="s">
        <v>384</v>
      </c>
      <c r="B188" s="3">
        <v>1</v>
      </c>
    </row>
    <row r="189" spans="1:2" x14ac:dyDescent="0.2">
      <c r="A189" s="2" t="s">
        <v>385</v>
      </c>
      <c r="B189" s="3">
        <v>1</v>
      </c>
    </row>
    <row r="190" spans="1:2" x14ac:dyDescent="0.2">
      <c r="A190" s="2" t="s">
        <v>386</v>
      </c>
      <c r="B190" s="3">
        <v>1</v>
      </c>
    </row>
    <row r="191" spans="1:2" x14ac:dyDescent="0.2">
      <c r="A191" s="2" t="s">
        <v>387</v>
      </c>
      <c r="B191" s="3">
        <v>1</v>
      </c>
    </row>
    <row r="192" spans="1:2" x14ac:dyDescent="0.2">
      <c r="A192" s="2" t="s">
        <v>388</v>
      </c>
      <c r="B192" s="3">
        <v>1</v>
      </c>
    </row>
    <row r="193" spans="1:2" x14ac:dyDescent="0.2">
      <c r="A193" s="2" t="s">
        <v>389</v>
      </c>
      <c r="B193" s="3">
        <v>1</v>
      </c>
    </row>
    <row r="194" spans="1:2" x14ac:dyDescent="0.2">
      <c r="A194" s="2" t="s">
        <v>390</v>
      </c>
      <c r="B194" s="3">
        <v>1</v>
      </c>
    </row>
    <row r="195" spans="1:2" x14ac:dyDescent="0.2">
      <c r="A195" s="2" t="s">
        <v>391</v>
      </c>
      <c r="B195" s="3">
        <v>1</v>
      </c>
    </row>
  </sheetData>
  <sortState xmlns:xlrd2="http://schemas.microsoft.com/office/spreadsheetml/2017/richdata2" ref="A2:B195">
    <sortCondition descending="1" ref="B2:B19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76C27-5D0F-6347-8654-BD1BF7725946}">
  <dimension ref="A1:E274"/>
  <sheetViews>
    <sheetView workbookViewId="0">
      <selection activeCell="A2" sqref="A2:B10"/>
    </sheetView>
  </sheetViews>
  <sheetFormatPr baseColWidth="10" defaultRowHeight="16" x14ac:dyDescent="0.2"/>
  <cols>
    <col min="1" max="1" width="38.5" bestFit="1" customWidth="1"/>
    <col min="5" max="5" width="12.5" bestFit="1" customWidth="1"/>
  </cols>
  <sheetData>
    <row r="1" spans="1:5" x14ac:dyDescent="0.2">
      <c r="A1" s="4" t="s">
        <v>0</v>
      </c>
      <c r="B1" s="4" t="s">
        <v>1</v>
      </c>
      <c r="D1" s="4" t="s">
        <v>5356</v>
      </c>
      <c r="E1" s="4" t="s">
        <v>5357</v>
      </c>
    </row>
    <row r="2" spans="1:5" x14ac:dyDescent="0.2">
      <c r="A2" s="6" t="s">
        <v>399</v>
      </c>
      <c r="B2" s="7">
        <v>4</v>
      </c>
      <c r="D2">
        <v>273</v>
      </c>
      <c r="E2">
        <v>317</v>
      </c>
    </row>
    <row r="3" spans="1:5" x14ac:dyDescent="0.2">
      <c r="A3" s="6" t="s">
        <v>472</v>
      </c>
      <c r="B3" s="7">
        <v>4</v>
      </c>
    </row>
    <row r="4" spans="1:5" x14ac:dyDescent="0.2">
      <c r="A4" s="6" t="s">
        <v>547</v>
      </c>
      <c r="B4" s="7">
        <v>4</v>
      </c>
      <c r="D4" s="4" t="s">
        <v>5358</v>
      </c>
      <c r="E4" s="4" t="s">
        <v>5359</v>
      </c>
    </row>
    <row r="5" spans="1:5" x14ac:dyDescent="0.2">
      <c r="A5" s="6" t="s">
        <v>605</v>
      </c>
      <c r="B5" s="7">
        <v>4</v>
      </c>
      <c r="D5">
        <f>0.2*D2</f>
        <v>54.6</v>
      </c>
      <c r="E5" s="5">
        <f>SUM(B2:B56)/E2</f>
        <v>0.31230283911671924</v>
      </c>
    </row>
    <row r="6" spans="1:5" x14ac:dyDescent="0.2">
      <c r="A6" s="6" t="s">
        <v>639</v>
      </c>
      <c r="B6" s="7">
        <v>4</v>
      </c>
    </row>
    <row r="7" spans="1:5" x14ac:dyDescent="0.2">
      <c r="A7" s="6" t="s">
        <v>500</v>
      </c>
      <c r="B7" s="7">
        <v>3</v>
      </c>
    </row>
    <row r="8" spans="1:5" x14ac:dyDescent="0.2">
      <c r="A8" s="6" t="s">
        <v>548</v>
      </c>
      <c r="B8" s="7">
        <v>3</v>
      </c>
    </row>
    <row r="9" spans="1:5" x14ac:dyDescent="0.2">
      <c r="A9" s="6" t="s">
        <v>607</v>
      </c>
      <c r="B9" s="7">
        <v>3</v>
      </c>
    </row>
    <row r="10" spans="1:5" x14ac:dyDescent="0.2">
      <c r="A10" s="6" t="s">
        <v>366</v>
      </c>
      <c r="B10" s="7">
        <v>3</v>
      </c>
    </row>
    <row r="11" spans="1:5" x14ac:dyDescent="0.2">
      <c r="A11" s="6" t="s">
        <v>39</v>
      </c>
      <c r="B11" s="7">
        <v>2</v>
      </c>
    </row>
    <row r="12" spans="1:5" x14ac:dyDescent="0.2">
      <c r="A12" s="6" t="s">
        <v>402</v>
      </c>
      <c r="B12" s="7">
        <v>2</v>
      </c>
    </row>
    <row r="13" spans="1:5" x14ac:dyDescent="0.2">
      <c r="A13" s="6" t="s">
        <v>422</v>
      </c>
      <c r="B13" s="7">
        <v>2</v>
      </c>
    </row>
    <row r="14" spans="1:5" x14ac:dyDescent="0.2">
      <c r="A14" s="6" t="s">
        <v>423</v>
      </c>
      <c r="B14" s="7">
        <v>2</v>
      </c>
    </row>
    <row r="15" spans="1:5" x14ac:dyDescent="0.2">
      <c r="A15" s="6" t="s">
        <v>434</v>
      </c>
      <c r="B15" s="7">
        <v>2</v>
      </c>
    </row>
    <row r="16" spans="1:5" x14ac:dyDescent="0.2">
      <c r="A16" s="6" t="s">
        <v>465</v>
      </c>
      <c r="B16" s="7">
        <v>2</v>
      </c>
    </row>
    <row r="17" spans="1:2" x14ac:dyDescent="0.2">
      <c r="A17" s="6" t="s">
        <v>470</v>
      </c>
      <c r="B17" s="7">
        <v>2</v>
      </c>
    </row>
    <row r="18" spans="1:2" x14ac:dyDescent="0.2">
      <c r="A18" s="6" t="s">
        <v>475</v>
      </c>
      <c r="B18" s="7">
        <v>2</v>
      </c>
    </row>
    <row r="19" spans="1:2" x14ac:dyDescent="0.2">
      <c r="A19" s="6" t="s">
        <v>273</v>
      </c>
      <c r="B19" s="7">
        <v>2</v>
      </c>
    </row>
    <row r="20" spans="1:2" x14ac:dyDescent="0.2">
      <c r="A20" s="6" t="s">
        <v>494</v>
      </c>
      <c r="B20" s="7">
        <v>2</v>
      </c>
    </row>
    <row r="21" spans="1:2" x14ac:dyDescent="0.2">
      <c r="A21" s="6" t="s">
        <v>498</v>
      </c>
      <c r="B21" s="7">
        <v>2</v>
      </c>
    </row>
    <row r="22" spans="1:2" x14ac:dyDescent="0.2">
      <c r="A22" s="6" t="s">
        <v>501</v>
      </c>
      <c r="B22" s="7">
        <v>2</v>
      </c>
    </row>
    <row r="23" spans="1:2" x14ac:dyDescent="0.2">
      <c r="A23" s="6" t="s">
        <v>524</v>
      </c>
      <c r="B23" s="7">
        <v>2</v>
      </c>
    </row>
    <row r="24" spans="1:2" x14ac:dyDescent="0.2">
      <c r="A24" s="6" t="s">
        <v>541</v>
      </c>
      <c r="B24" s="7">
        <v>2</v>
      </c>
    </row>
    <row r="25" spans="1:2" x14ac:dyDescent="0.2">
      <c r="A25" s="6" t="s">
        <v>545</v>
      </c>
      <c r="B25" s="7">
        <v>2</v>
      </c>
    </row>
    <row r="26" spans="1:2" x14ac:dyDescent="0.2">
      <c r="A26" s="6" t="s">
        <v>551</v>
      </c>
      <c r="B26" s="7">
        <v>2</v>
      </c>
    </row>
    <row r="27" spans="1:2" x14ac:dyDescent="0.2">
      <c r="A27" s="6" t="s">
        <v>560</v>
      </c>
      <c r="B27" s="7">
        <v>2</v>
      </c>
    </row>
    <row r="28" spans="1:2" x14ac:dyDescent="0.2">
      <c r="A28" s="6" t="s">
        <v>616</v>
      </c>
      <c r="B28" s="7">
        <v>2</v>
      </c>
    </row>
    <row r="29" spans="1:2" x14ac:dyDescent="0.2">
      <c r="A29" s="6" t="s">
        <v>618</v>
      </c>
      <c r="B29" s="7">
        <v>2</v>
      </c>
    </row>
    <row r="30" spans="1:2" x14ac:dyDescent="0.2">
      <c r="A30" s="6" t="s">
        <v>624</v>
      </c>
      <c r="B30" s="7">
        <v>2</v>
      </c>
    </row>
    <row r="31" spans="1:2" x14ac:dyDescent="0.2">
      <c r="A31" s="6" t="s">
        <v>635</v>
      </c>
      <c r="B31" s="7">
        <v>2</v>
      </c>
    </row>
    <row r="32" spans="1:2" x14ac:dyDescent="0.2">
      <c r="A32" s="6" t="s">
        <v>5360</v>
      </c>
      <c r="B32" s="7">
        <v>1</v>
      </c>
    </row>
    <row r="33" spans="1:2" x14ac:dyDescent="0.2">
      <c r="A33" s="6" t="s">
        <v>392</v>
      </c>
      <c r="B33" s="7">
        <v>1</v>
      </c>
    </row>
    <row r="34" spans="1:2" x14ac:dyDescent="0.2">
      <c r="A34" s="6" t="s">
        <v>393</v>
      </c>
      <c r="B34" s="7">
        <v>1</v>
      </c>
    </row>
    <row r="35" spans="1:2" x14ac:dyDescent="0.2">
      <c r="A35" s="6" t="s">
        <v>394</v>
      </c>
      <c r="B35" s="7">
        <v>1</v>
      </c>
    </row>
    <row r="36" spans="1:2" x14ac:dyDescent="0.2">
      <c r="A36" s="6" t="s">
        <v>395</v>
      </c>
      <c r="B36" s="7">
        <v>1</v>
      </c>
    </row>
    <row r="37" spans="1:2" x14ac:dyDescent="0.2">
      <c r="A37" s="6" t="s">
        <v>396</v>
      </c>
      <c r="B37" s="7">
        <v>1</v>
      </c>
    </row>
    <row r="38" spans="1:2" x14ac:dyDescent="0.2">
      <c r="A38" s="6" t="s">
        <v>397</v>
      </c>
      <c r="B38" s="7">
        <v>1</v>
      </c>
    </row>
    <row r="39" spans="1:2" x14ac:dyDescent="0.2">
      <c r="A39" s="6" t="s">
        <v>398</v>
      </c>
      <c r="B39" s="7">
        <v>1</v>
      </c>
    </row>
    <row r="40" spans="1:2" x14ac:dyDescent="0.2">
      <c r="A40" s="6" t="s">
        <v>400</v>
      </c>
      <c r="B40" s="7">
        <v>1</v>
      </c>
    </row>
    <row r="41" spans="1:2" x14ac:dyDescent="0.2">
      <c r="A41" s="6" t="s">
        <v>401</v>
      </c>
      <c r="B41" s="7">
        <v>1</v>
      </c>
    </row>
    <row r="42" spans="1:2" x14ac:dyDescent="0.2">
      <c r="A42" s="6" t="s">
        <v>403</v>
      </c>
      <c r="B42" s="7">
        <v>1</v>
      </c>
    </row>
    <row r="43" spans="1:2" x14ac:dyDescent="0.2">
      <c r="A43" s="6" t="s">
        <v>404</v>
      </c>
      <c r="B43" s="7">
        <v>1</v>
      </c>
    </row>
    <row r="44" spans="1:2" x14ac:dyDescent="0.2">
      <c r="A44" s="6" t="s">
        <v>405</v>
      </c>
      <c r="B44" s="7">
        <v>1</v>
      </c>
    </row>
    <row r="45" spans="1:2" x14ac:dyDescent="0.2">
      <c r="A45" s="6" t="s">
        <v>406</v>
      </c>
      <c r="B45" s="7">
        <v>1</v>
      </c>
    </row>
    <row r="46" spans="1:2" x14ac:dyDescent="0.2">
      <c r="A46" s="6" t="s">
        <v>407</v>
      </c>
      <c r="B46" s="7">
        <v>1</v>
      </c>
    </row>
    <row r="47" spans="1:2" x14ac:dyDescent="0.2">
      <c r="A47" s="6" t="s">
        <v>408</v>
      </c>
      <c r="B47" s="7">
        <v>1</v>
      </c>
    </row>
    <row r="48" spans="1:2" x14ac:dyDescent="0.2">
      <c r="A48" s="6" t="s">
        <v>409</v>
      </c>
      <c r="B48" s="7">
        <v>1</v>
      </c>
    </row>
    <row r="49" spans="1:2" x14ac:dyDescent="0.2">
      <c r="A49" s="6" t="s">
        <v>410</v>
      </c>
      <c r="B49" s="7">
        <v>1</v>
      </c>
    </row>
    <row r="50" spans="1:2" x14ac:dyDescent="0.2">
      <c r="A50" s="6" t="s">
        <v>411</v>
      </c>
      <c r="B50" s="7">
        <v>1</v>
      </c>
    </row>
    <row r="51" spans="1:2" x14ac:dyDescent="0.2">
      <c r="A51" s="6" t="s">
        <v>412</v>
      </c>
      <c r="B51" s="7">
        <v>1</v>
      </c>
    </row>
    <row r="52" spans="1:2" x14ac:dyDescent="0.2">
      <c r="A52" s="6" t="s">
        <v>413</v>
      </c>
      <c r="B52" s="7">
        <v>1</v>
      </c>
    </row>
    <row r="53" spans="1:2" x14ac:dyDescent="0.2">
      <c r="A53" s="6" t="s">
        <v>414</v>
      </c>
      <c r="B53" s="7">
        <v>1</v>
      </c>
    </row>
    <row r="54" spans="1:2" x14ac:dyDescent="0.2">
      <c r="A54" s="6" t="s">
        <v>415</v>
      </c>
      <c r="B54" s="7">
        <v>1</v>
      </c>
    </row>
    <row r="55" spans="1:2" x14ac:dyDescent="0.2">
      <c r="A55" s="6" t="s">
        <v>416</v>
      </c>
      <c r="B55" s="7">
        <v>1</v>
      </c>
    </row>
    <row r="56" spans="1:2" x14ac:dyDescent="0.2">
      <c r="A56" s="6" t="s">
        <v>417</v>
      </c>
      <c r="B56" s="7">
        <v>1</v>
      </c>
    </row>
    <row r="57" spans="1:2" x14ac:dyDescent="0.2">
      <c r="A57" s="2" t="s">
        <v>418</v>
      </c>
      <c r="B57" s="3">
        <v>1</v>
      </c>
    </row>
    <row r="58" spans="1:2" x14ac:dyDescent="0.2">
      <c r="A58" s="2" t="s">
        <v>419</v>
      </c>
      <c r="B58" s="3">
        <v>1</v>
      </c>
    </row>
    <row r="59" spans="1:2" x14ac:dyDescent="0.2">
      <c r="A59" s="2" t="s">
        <v>420</v>
      </c>
      <c r="B59" s="3">
        <v>1</v>
      </c>
    </row>
    <row r="60" spans="1:2" x14ac:dyDescent="0.2">
      <c r="A60" s="2" t="s">
        <v>421</v>
      </c>
      <c r="B60" s="3">
        <v>1</v>
      </c>
    </row>
    <row r="61" spans="1:2" x14ac:dyDescent="0.2">
      <c r="A61" s="2" t="s">
        <v>424</v>
      </c>
      <c r="B61" s="3">
        <v>1</v>
      </c>
    </row>
    <row r="62" spans="1:2" x14ac:dyDescent="0.2">
      <c r="A62" s="2" t="s">
        <v>425</v>
      </c>
      <c r="B62" s="3">
        <v>1</v>
      </c>
    </row>
    <row r="63" spans="1:2" x14ac:dyDescent="0.2">
      <c r="A63" s="2" t="s">
        <v>426</v>
      </c>
      <c r="B63" s="3">
        <v>1</v>
      </c>
    </row>
    <row r="64" spans="1:2" x14ac:dyDescent="0.2">
      <c r="A64" s="2" t="s">
        <v>427</v>
      </c>
      <c r="B64" s="3">
        <v>1</v>
      </c>
    </row>
    <row r="65" spans="1:2" x14ac:dyDescent="0.2">
      <c r="A65" s="2" t="s">
        <v>428</v>
      </c>
      <c r="B65" s="3">
        <v>1</v>
      </c>
    </row>
    <row r="66" spans="1:2" x14ac:dyDescent="0.2">
      <c r="A66" s="2" t="s">
        <v>429</v>
      </c>
      <c r="B66" s="3">
        <v>1</v>
      </c>
    </row>
    <row r="67" spans="1:2" x14ac:dyDescent="0.2">
      <c r="A67" s="2" t="s">
        <v>430</v>
      </c>
      <c r="B67" s="3">
        <v>1</v>
      </c>
    </row>
    <row r="68" spans="1:2" x14ac:dyDescent="0.2">
      <c r="A68" s="2" t="s">
        <v>431</v>
      </c>
      <c r="B68" s="3">
        <v>1</v>
      </c>
    </row>
    <row r="69" spans="1:2" x14ac:dyDescent="0.2">
      <c r="A69" s="2" t="s">
        <v>432</v>
      </c>
      <c r="B69" s="3">
        <v>1</v>
      </c>
    </row>
    <row r="70" spans="1:2" x14ac:dyDescent="0.2">
      <c r="A70" s="2" t="s">
        <v>433</v>
      </c>
      <c r="B70" s="3">
        <v>1</v>
      </c>
    </row>
    <row r="71" spans="1:2" x14ac:dyDescent="0.2">
      <c r="A71" s="2" t="s">
        <v>435</v>
      </c>
      <c r="B71" s="3">
        <v>1</v>
      </c>
    </row>
    <row r="72" spans="1:2" x14ac:dyDescent="0.2">
      <c r="A72" s="2" t="s">
        <v>436</v>
      </c>
      <c r="B72" s="3">
        <v>1</v>
      </c>
    </row>
    <row r="73" spans="1:2" x14ac:dyDescent="0.2">
      <c r="A73" s="2" t="s">
        <v>437</v>
      </c>
      <c r="B73" s="3">
        <v>1</v>
      </c>
    </row>
    <row r="74" spans="1:2" x14ac:dyDescent="0.2">
      <c r="A74" s="2" t="s">
        <v>438</v>
      </c>
      <c r="B74" s="3">
        <v>1</v>
      </c>
    </row>
    <row r="75" spans="1:2" x14ac:dyDescent="0.2">
      <c r="A75" s="2" t="s">
        <v>439</v>
      </c>
      <c r="B75" s="3">
        <v>1</v>
      </c>
    </row>
    <row r="76" spans="1:2" x14ac:dyDescent="0.2">
      <c r="A76" s="2" t="s">
        <v>440</v>
      </c>
      <c r="B76" s="3">
        <v>1</v>
      </c>
    </row>
    <row r="77" spans="1:2" x14ac:dyDescent="0.2">
      <c r="A77" s="2" t="s">
        <v>441</v>
      </c>
      <c r="B77" s="3">
        <v>1</v>
      </c>
    </row>
    <row r="78" spans="1:2" x14ac:dyDescent="0.2">
      <c r="A78" s="2" t="s">
        <v>442</v>
      </c>
      <c r="B78" s="3">
        <v>1</v>
      </c>
    </row>
    <row r="79" spans="1:2" x14ac:dyDescent="0.2">
      <c r="A79" s="2" t="s">
        <v>443</v>
      </c>
      <c r="B79" s="3">
        <v>1</v>
      </c>
    </row>
    <row r="80" spans="1:2" x14ac:dyDescent="0.2">
      <c r="A80" s="2" t="s">
        <v>444</v>
      </c>
      <c r="B80" s="3">
        <v>1</v>
      </c>
    </row>
    <row r="81" spans="1:2" x14ac:dyDescent="0.2">
      <c r="A81" s="2" t="s">
        <v>445</v>
      </c>
      <c r="B81" s="3">
        <v>1</v>
      </c>
    </row>
    <row r="82" spans="1:2" x14ac:dyDescent="0.2">
      <c r="A82" s="2" t="s">
        <v>446</v>
      </c>
      <c r="B82" s="3">
        <v>1</v>
      </c>
    </row>
    <row r="83" spans="1:2" x14ac:dyDescent="0.2">
      <c r="A83" s="2" t="s">
        <v>447</v>
      </c>
      <c r="B83" s="3">
        <v>1</v>
      </c>
    </row>
    <row r="84" spans="1:2" x14ac:dyDescent="0.2">
      <c r="A84" s="2" t="s">
        <v>448</v>
      </c>
      <c r="B84" s="3">
        <v>1</v>
      </c>
    </row>
    <row r="85" spans="1:2" x14ac:dyDescent="0.2">
      <c r="A85" s="2" t="s">
        <v>449</v>
      </c>
      <c r="B85" s="3">
        <v>1</v>
      </c>
    </row>
    <row r="86" spans="1:2" x14ac:dyDescent="0.2">
      <c r="A86" s="2" t="s">
        <v>450</v>
      </c>
      <c r="B86" s="3">
        <v>1</v>
      </c>
    </row>
    <row r="87" spans="1:2" x14ac:dyDescent="0.2">
      <c r="A87" s="2" t="s">
        <v>451</v>
      </c>
      <c r="B87" s="3">
        <v>1</v>
      </c>
    </row>
    <row r="88" spans="1:2" x14ac:dyDescent="0.2">
      <c r="A88" s="2" t="s">
        <v>452</v>
      </c>
      <c r="B88" s="3">
        <v>1</v>
      </c>
    </row>
    <row r="89" spans="1:2" x14ac:dyDescent="0.2">
      <c r="A89" s="2" t="s">
        <v>453</v>
      </c>
      <c r="B89" s="3">
        <v>1</v>
      </c>
    </row>
    <row r="90" spans="1:2" x14ac:dyDescent="0.2">
      <c r="A90" s="2" t="s">
        <v>454</v>
      </c>
      <c r="B90" s="3">
        <v>1</v>
      </c>
    </row>
    <row r="91" spans="1:2" x14ac:dyDescent="0.2">
      <c r="A91" s="2" t="s">
        <v>455</v>
      </c>
      <c r="B91" s="3">
        <v>1</v>
      </c>
    </row>
    <row r="92" spans="1:2" x14ac:dyDescent="0.2">
      <c r="A92" s="2" t="s">
        <v>456</v>
      </c>
      <c r="B92" s="3">
        <v>1</v>
      </c>
    </row>
    <row r="93" spans="1:2" x14ac:dyDescent="0.2">
      <c r="A93" s="2" t="s">
        <v>457</v>
      </c>
      <c r="B93" s="3">
        <v>1</v>
      </c>
    </row>
    <row r="94" spans="1:2" x14ac:dyDescent="0.2">
      <c r="A94" s="2" t="s">
        <v>458</v>
      </c>
      <c r="B94" s="3">
        <v>1</v>
      </c>
    </row>
    <row r="95" spans="1:2" x14ac:dyDescent="0.2">
      <c r="A95" s="2" t="s">
        <v>459</v>
      </c>
      <c r="B95" s="3">
        <v>1</v>
      </c>
    </row>
    <row r="96" spans="1:2" x14ac:dyDescent="0.2">
      <c r="A96" s="2" t="s">
        <v>460</v>
      </c>
      <c r="B96" s="3">
        <v>1</v>
      </c>
    </row>
    <row r="97" spans="1:2" x14ac:dyDescent="0.2">
      <c r="A97" s="2" t="s">
        <v>461</v>
      </c>
      <c r="B97" s="3">
        <v>1</v>
      </c>
    </row>
    <row r="98" spans="1:2" x14ac:dyDescent="0.2">
      <c r="A98" s="2" t="s">
        <v>462</v>
      </c>
      <c r="B98" s="3">
        <v>1</v>
      </c>
    </row>
    <row r="99" spans="1:2" x14ac:dyDescent="0.2">
      <c r="A99" s="2" t="s">
        <v>463</v>
      </c>
      <c r="B99" s="3">
        <v>1</v>
      </c>
    </row>
    <row r="100" spans="1:2" x14ac:dyDescent="0.2">
      <c r="A100" s="2" t="s">
        <v>464</v>
      </c>
      <c r="B100" s="3">
        <v>1</v>
      </c>
    </row>
    <row r="101" spans="1:2" x14ac:dyDescent="0.2">
      <c r="A101" s="2" t="s">
        <v>466</v>
      </c>
      <c r="B101" s="3">
        <v>1</v>
      </c>
    </row>
    <row r="102" spans="1:2" x14ac:dyDescent="0.2">
      <c r="A102" s="2" t="s">
        <v>467</v>
      </c>
      <c r="B102" s="3">
        <v>1</v>
      </c>
    </row>
    <row r="103" spans="1:2" x14ac:dyDescent="0.2">
      <c r="A103" s="2" t="s">
        <v>468</v>
      </c>
      <c r="B103" s="3">
        <v>1</v>
      </c>
    </row>
    <row r="104" spans="1:2" x14ac:dyDescent="0.2">
      <c r="A104" s="2" t="s">
        <v>469</v>
      </c>
      <c r="B104" s="3">
        <v>1</v>
      </c>
    </row>
    <row r="105" spans="1:2" x14ac:dyDescent="0.2">
      <c r="A105" s="2" t="s">
        <v>471</v>
      </c>
      <c r="B105" s="3">
        <v>1</v>
      </c>
    </row>
    <row r="106" spans="1:2" x14ac:dyDescent="0.2">
      <c r="A106" s="2" t="s">
        <v>473</v>
      </c>
      <c r="B106" s="3">
        <v>1</v>
      </c>
    </row>
    <row r="107" spans="1:2" x14ac:dyDescent="0.2">
      <c r="A107" s="2" t="s">
        <v>474</v>
      </c>
      <c r="B107" s="3">
        <v>1</v>
      </c>
    </row>
    <row r="108" spans="1:2" x14ac:dyDescent="0.2">
      <c r="A108" s="2" t="s">
        <v>476</v>
      </c>
      <c r="B108" s="3">
        <v>1</v>
      </c>
    </row>
    <row r="109" spans="1:2" x14ac:dyDescent="0.2">
      <c r="A109" s="2" t="s">
        <v>477</v>
      </c>
      <c r="B109" s="3">
        <v>1</v>
      </c>
    </row>
    <row r="110" spans="1:2" x14ac:dyDescent="0.2">
      <c r="A110" s="2" t="s">
        <v>478</v>
      </c>
      <c r="B110" s="3">
        <v>1</v>
      </c>
    </row>
    <row r="111" spans="1:2" x14ac:dyDescent="0.2">
      <c r="A111" s="2" t="s">
        <v>479</v>
      </c>
      <c r="B111" s="3">
        <v>1</v>
      </c>
    </row>
    <row r="112" spans="1:2" x14ac:dyDescent="0.2">
      <c r="A112" s="2" t="s">
        <v>480</v>
      </c>
      <c r="B112" s="3">
        <v>1</v>
      </c>
    </row>
    <row r="113" spans="1:2" x14ac:dyDescent="0.2">
      <c r="A113" s="2" t="s">
        <v>481</v>
      </c>
      <c r="B113" s="3">
        <v>1</v>
      </c>
    </row>
    <row r="114" spans="1:2" x14ac:dyDescent="0.2">
      <c r="A114" s="2" t="s">
        <v>482</v>
      </c>
      <c r="B114" s="3">
        <v>1</v>
      </c>
    </row>
    <row r="115" spans="1:2" x14ac:dyDescent="0.2">
      <c r="A115" s="2" t="s">
        <v>483</v>
      </c>
      <c r="B115" s="3">
        <v>1</v>
      </c>
    </row>
    <row r="116" spans="1:2" x14ac:dyDescent="0.2">
      <c r="A116" s="2" t="s">
        <v>276</v>
      </c>
      <c r="B116" s="3">
        <v>1</v>
      </c>
    </row>
    <row r="117" spans="1:2" x14ac:dyDescent="0.2">
      <c r="A117" s="2" t="s">
        <v>484</v>
      </c>
      <c r="B117" s="3">
        <v>1</v>
      </c>
    </row>
    <row r="118" spans="1:2" x14ac:dyDescent="0.2">
      <c r="A118" s="2" t="s">
        <v>485</v>
      </c>
      <c r="B118" s="3">
        <v>1</v>
      </c>
    </row>
    <row r="119" spans="1:2" x14ac:dyDescent="0.2">
      <c r="A119" s="2" t="s">
        <v>486</v>
      </c>
      <c r="B119" s="3">
        <v>1</v>
      </c>
    </row>
    <row r="120" spans="1:2" x14ac:dyDescent="0.2">
      <c r="A120" s="2" t="s">
        <v>487</v>
      </c>
      <c r="B120" s="3">
        <v>1</v>
      </c>
    </row>
    <row r="121" spans="1:2" x14ac:dyDescent="0.2">
      <c r="A121" s="2" t="s">
        <v>488</v>
      </c>
      <c r="B121" s="3">
        <v>1</v>
      </c>
    </row>
    <row r="122" spans="1:2" x14ac:dyDescent="0.2">
      <c r="A122" s="2" t="s">
        <v>489</v>
      </c>
      <c r="B122" s="3">
        <v>1</v>
      </c>
    </row>
    <row r="123" spans="1:2" x14ac:dyDescent="0.2">
      <c r="A123" s="2" t="s">
        <v>490</v>
      </c>
      <c r="B123" s="3">
        <v>1</v>
      </c>
    </row>
    <row r="124" spans="1:2" x14ac:dyDescent="0.2">
      <c r="A124" s="2" t="s">
        <v>491</v>
      </c>
      <c r="B124" s="3">
        <v>1</v>
      </c>
    </row>
    <row r="125" spans="1:2" x14ac:dyDescent="0.2">
      <c r="A125" s="2" t="s">
        <v>492</v>
      </c>
      <c r="B125" s="3">
        <v>1</v>
      </c>
    </row>
    <row r="126" spans="1:2" x14ac:dyDescent="0.2">
      <c r="A126" s="2" t="s">
        <v>493</v>
      </c>
      <c r="B126" s="3">
        <v>1</v>
      </c>
    </row>
    <row r="127" spans="1:2" x14ac:dyDescent="0.2">
      <c r="A127" s="2" t="s">
        <v>495</v>
      </c>
      <c r="B127" s="3">
        <v>1</v>
      </c>
    </row>
    <row r="128" spans="1:2" x14ac:dyDescent="0.2">
      <c r="A128" s="2" t="s">
        <v>496</v>
      </c>
      <c r="B128" s="3">
        <v>1</v>
      </c>
    </row>
    <row r="129" spans="1:2" x14ac:dyDescent="0.2">
      <c r="A129" s="2" t="s">
        <v>497</v>
      </c>
      <c r="B129" s="3">
        <v>1</v>
      </c>
    </row>
    <row r="130" spans="1:2" x14ac:dyDescent="0.2">
      <c r="A130" s="2" t="s">
        <v>499</v>
      </c>
      <c r="B130" s="3">
        <v>1</v>
      </c>
    </row>
    <row r="131" spans="1:2" x14ac:dyDescent="0.2">
      <c r="A131" s="2" t="s">
        <v>282</v>
      </c>
      <c r="B131" s="3">
        <v>1</v>
      </c>
    </row>
    <row r="132" spans="1:2" x14ac:dyDescent="0.2">
      <c r="A132" s="2" t="s">
        <v>502</v>
      </c>
      <c r="B132" s="3">
        <v>1</v>
      </c>
    </row>
    <row r="133" spans="1:2" x14ac:dyDescent="0.2">
      <c r="A133" s="2" t="s">
        <v>503</v>
      </c>
      <c r="B133" s="3">
        <v>1</v>
      </c>
    </row>
    <row r="134" spans="1:2" x14ac:dyDescent="0.2">
      <c r="A134" s="2" t="s">
        <v>504</v>
      </c>
      <c r="B134" s="3">
        <v>1</v>
      </c>
    </row>
    <row r="135" spans="1:2" x14ac:dyDescent="0.2">
      <c r="A135" s="2" t="s">
        <v>505</v>
      </c>
      <c r="B135" s="3">
        <v>1</v>
      </c>
    </row>
    <row r="136" spans="1:2" x14ac:dyDescent="0.2">
      <c r="A136" s="2" t="s">
        <v>506</v>
      </c>
      <c r="B136" s="3">
        <v>1</v>
      </c>
    </row>
    <row r="137" spans="1:2" x14ac:dyDescent="0.2">
      <c r="A137" s="2" t="s">
        <v>507</v>
      </c>
      <c r="B137" s="3">
        <v>1</v>
      </c>
    </row>
    <row r="138" spans="1:2" x14ac:dyDescent="0.2">
      <c r="A138" s="2" t="s">
        <v>508</v>
      </c>
      <c r="B138" s="3">
        <v>1</v>
      </c>
    </row>
    <row r="139" spans="1:2" x14ac:dyDescent="0.2">
      <c r="A139" s="2" t="s">
        <v>289</v>
      </c>
      <c r="B139" s="3">
        <v>1</v>
      </c>
    </row>
    <row r="140" spans="1:2" x14ac:dyDescent="0.2">
      <c r="A140" s="2" t="s">
        <v>509</v>
      </c>
      <c r="B140" s="3">
        <v>1</v>
      </c>
    </row>
    <row r="141" spans="1:2" x14ac:dyDescent="0.2">
      <c r="A141" s="2" t="s">
        <v>510</v>
      </c>
      <c r="B141" s="3">
        <v>1</v>
      </c>
    </row>
    <row r="142" spans="1:2" x14ac:dyDescent="0.2">
      <c r="A142" s="2" t="s">
        <v>511</v>
      </c>
      <c r="B142" s="3">
        <v>1</v>
      </c>
    </row>
    <row r="143" spans="1:2" x14ac:dyDescent="0.2">
      <c r="A143" s="2" t="s">
        <v>512</v>
      </c>
      <c r="B143" s="3">
        <v>1</v>
      </c>
    </row>
    <row r="144" spans="1:2" x14ac:dyDescent="0.2">
      <c r="A144" s="2" t="s">
        <v>513</v>
      </c>
      <c r="B144" s="3">
        <v>1</v>
      </c>
    </row>
    <row r="145" spans="1:2" x14ac:dyDescent="0.2">
      <c r="A145" s="2" t="s">
        <v>514</v>
      </c>
      <c r="B145" s="3">
        <v>1</v>
      </c>
    </row>
    <row r="146" spans="1:2" x14ac:dyDescent="0.2">
      <c r="A146" s="2" t="s">
        <v>515</v>
      </c>
      <c r="B146" s="3">
        <v>1</v>
      </c>
    </row>
    <row r="147" spans="1:2" x14ac:dyDescent="0.2">
      <c r="A147" s="2" t="s">
        <v>516</v>
      </c>
      <c r="B147" s="3">
        <v>1</v>
      </c>
    </row>
    <row r="148" spans="1:2" x14ac:dyDescent="0.2">
      <c r="A148" s="2" t="s">
        <v>517</v>
      </c>
      <c r="B148" s="3">
        <v>1</v>
      </c>
    </row>
    <row r="149" spans="1:2" x14ac:dyDescent="0.2">
      <c r="A149" s="2" t="s">
        <v>518</v>
      </c>
      <c r="B149" s="3">
        <v>1</v>
      </c>
    </row>
    <row r="150" spans="1:2" x14ac:dyDescent="0.2">
      <c r="A150" s="2" t="s">
        <v>519</v>
      </c>
      <c r="B150" s="3">
        <v>1</v>
      </c>
    </row>
    <row r="151" spans="1:2" x14ac:dyDescent="0.2">
      <c r="A151" s="2" t="s">
        <v>520</v>
      </c>
      <c r="B151" s="3">
        <v>1</v>
      </c>
    </row>
    <row r="152" spans="1:2" x14ac:dyDescent="0.2">
      <c r="A152" s="2" t="s">
        <v>521</v>
      </c>
      <c r="B152" s="3">
        <v>1</v>
      </c>
    </row>
    <row r="153" spans="1:2" x14ac:dyDescent="0.2">
      <c r="A153" s="2" t="s">
        <v>522</v>
      </c>
      <c r="B153" s="3">
        <v>1</v>
      </c>
    </row>
    <row r="154" spans="1:2" x14ac:dyDescent="0.2">
      <c r="A154" s="2" t="s">
        <v>523</v>
      </c>
      <c r="B154" s="3">
        <v>1</v>
      </c>
    </row>
    <row r="155" spans="1:2" x14ac:dyDescent="0.2">
      <c r="A155" s="2" t="s">
        <v>525</v>
      </c>
      <c r="B155" s="3">
        <v>1</v>
      </c>
    </row>
    <row r="156" spans="1:2" x14ac:dyDescent="0.2">
      <c r="A156" s="2" t="s">
        <v>526</v>
      </c>
      <c r="B156" s="3">
        <v>1</v>
      </c>
    </row>
    <row r="157" spans="1:2" x14ac:dyDescent="0.2">
      <c r="A157" s="2" t="s">
        <v>527</v>
      </c>
      <c r="B157" s="3">
        <v>1</v>
      </c>
    </row>
    <row r="158" spans="1:2" x14ac:dyDescent="0.2">
      <c r="A158" s="2" t="s">
        <v>528</v>
      </c>
      <c r="B158" s="3">
        <v>1</v>
      </c>
    </row>
    <row r="159" spans="1:2" x14ac:dyDescent="0.2">
      <c r="A159" s="2" t="s">
        <v>529</v>
      </c>
      <c r="B159" s="3">
        <v>1</v>
      </c>
    </row>
    <row r="160" spans="1:2" x14ac:dyDescent="0.2">
      <c r="A160" s="2" t="s">
        <v>530</v>
      </c>
      <c r="B160" s="3">
        <v>1</v>
      </c>
    </row>
    <row r="161" spans="1:2" x14ac:dyDescent="0.2">
      <c r="A161" s="2" t="s">
        <v>531</v>
      </c>
      <c r="B161" s="3">
        <v>1</v>
      </c>
    </row>
    <row r="162" spans="1:2" x14ac:dyDescent="0.2">
      <c r="A162" s="2" t="s">
        <v>532</v>
      </c>
      <c r="B162" s="3">
        <v>1</v>
      </c>
    </row>
    <row r="163" spans="1:2" x14ac:dyDescent="0.2">
      <c r="A163" s="2" t="s">
        <v>533</v>
      </c>
      <c r="B163" s="3">
        <v>1</v>
      </c>
    </row>
    <row r="164" spans="1:2" x14ac:dyDescent="0.2">
      <c r="A164" s="2" t="s">
        <v>534</v>
      </c>
      <c r="B164" s="3">
        <v>1</v>
      </c>
    </row>
    <row r="165" spans="1:2" x14ac:dyDescent="0.2">
      <c r="A165" s="2" t="s">
        <v>535</v>
      </c>
      <c r="B165" s="3">
        <v>1</v>
      </c>
    </row>
    <row r="166" spans="1:2" x14ac:dyDescent="0.2">
      <c r="A166" s="2" t="s">
        <v>536</v>
      </c>
      <c r="B166" s="3">
        <v>1</v>
      </c>
    </row>
    <row r="167" spans="1:2" x14ac:dyDescent="0.2">
      <c r="A167" s="2" t="s">
        <v>537</v>
      </c>
      <c r="B167" s="3">
        <v>1</v>
      </c>
    </row>
    <row r="168" spans="1:2" x14ac:dyDescent="0.2">
      <c r="A168" s="2" t="s">
        <v>538</v>
      </c>
      <c r="B168" s="3">
        <v>1</v>
      </c>
    </row>
    <row r="169" spans="1:2" x14ac:dyDescent="0.2">
      <c r="A169" s="2" t="s">
        <v>539</v>
      </c>
      <c r="B169" s="3">
        <v>1</v>
      </c>
    </row>
    <row r="170" spans="1:2" x14ac:dyDescent="0.2">
      <c r="A170" s="2" t="s">
        <v>540</v>
      </c>
      <c r="B170" s="3">
        <v>1</v>
      </c>
    </row>
    <row r="171" spans="1:2" x14ac:dyDescent="0.2">
      <c r="A171" s="2" t="s">
        <v>542</v>
      </c>
      <c r="B171" s="3">
        <v>1</v>
      </c>
    </row>
    <row r="172" spans="1:2" x14ac:dyDescent="0.2">
      <c r="A172" s="2" t="s">
        <v>543</v>
      </c>
      <c r="B172" s="3">
        <v>1</v>
      </c>
    </row>
    <row r="173" spans="1:2" x14ac:dyDescent="0.2">
      <c r="A173" s="2" t="s">
        <v>544</v>
      </c>
      <c r="B173" s="3">
        <v>1</v>
      </c>
    </row>
    <row r="174" spans="1:2" x14ac:dyDescent="0.2">
      <c r="A174" s="2" t="s">
        <v>546</v>
      </c>
      <c r="B174" s="3">
        <v>1</v>
      </c>
    </row>
    <row r="175" spans="1:2" x14ac:dyDescent="0.2">
      <c r="A175" s="2" t="s">
        <v>549</v>
      </c>
      <c r="B175" s="3">
        <v>1</v>
      </c>
    </row>
    <row r="176" spans="1:2" x14ac:dyDescent="0.2">
      <c r="A176" s="2" t="s">
        <v>550</v>
      </c>
      <c r="B176" s="3">
        <v>1</v>
      </c>
    </row>
    <row r="177" spans="1:2" x14ac:dyDescent="0.2">
      <c r="A177" s="2" t="s">
        <v>552</v>
      </c>
      <c r="B177" s="3">
        <v>1</v>
      </c>
    </row>
    <row r="178" spans="1:2" x14ac:dyDescent="0.2">
      <c r="A178" s="2" t="s">
        <v>553</v>
      </c>
      <c r="B178" s="3">
        <v>1</v>
      </c>
    </row>
    <row r="179" spans="1:2" x14ac:dyDescent="0.2">
      <c r="A179" s="2" t="s">
        <v>554</v>
      </c>
      <c r="B179" s="3">
        <v>1</v>
      </c>
    </row>
    <row r="180" spans="1:2" x14ac:dyDescent="0.2">
      <c r="A180" s="2" t="s">
        <v>555</v>
      </c>
      <c r="B180" s="3">
        <v>1</v>
      </c>
    </row>
    <row r="181" spans="1:2" x14ac:dyDescent="0.2">
      <c r="A181" s="2" t="s">
        <v>556</v>
      </c>
      <c r="B181" s="3">
        <v>1</v>
      </c>
    </row>
    <row r="182" spans="1:2" x14ac:dyDescent="0.2">
      <c r="A182" s="2" t="s">
        <v>557</v>
      </c>
      <c r="B182" s="3">
        <v>1</v>
      </c>
    </row>
    <row r="183" spans="1:2" x14ac:dyDescent="0.2">
      <c r="A183" s="2" t="s">
        <v>558</v>
      </c>
      <c r="B183" s="3">
        <v>1</v>
      </c>
    </row>
    <row r="184" spans="1:2" x14ac:dyDescent="0.2">
      <c r="A184" s="2" t="s">
        <v>559</v>
      </c>
      <c r="B184" s="3">
        <v>1</v>
      </c>
    </row>
    <row r="185" spans="1:2" x14ac:dyDescent="0.2">
      <c r="A185" s="2" t="s">
        <v>561</v>
      </c>
      <c r="B185" s="3">
        <v>1</v>
      </c>
    </row>
    <row r="186" spans="1:2" x14ac:dyDescent="0.2">
      <c r="A186" s="2" t="s">
        <v>562</v>
      </c>
      <c r="B186" s="3">
        <v>1</v>
      </c>
    </row>
    <row r="187" spans="1:2" x14ac:dyDescent="0.2">
      <c r="A187" s="2" t="s">
        <v>563</v>
      </c>
      <c r="B187" s="3">
        <v>1</v>
      </c>
    </row>
    <row r="188" spans="1:2" x14ac:dyDescent="0.2">
      <c r="A188" s="2" t="s">
        <v>564</v>
      </c>
      <c r="B188" s="3">
        <v>1</v>
      </c>
    </row>
    <row r="189" spans="1:2" x14ac:dyDescent="0.2">
      <c r="A189" s="2" t="s">
        <v>565</v>
      </c>
      <c r="B189" s="3">
        <v>1</v>
      </c>
    </row>
    <row r="190" spans="1:2" x14ac:dyDescent="0.2">
      <c r="A190" s="2" t="s">
        <v>566</v>
      </c>
      <c r="B190" s="3">
        <v>1</v>
      </c>
    </row>
    <row r="191" spans="1:2" x14ac:dyDescent="0.2">
      <c r="A191" s="2" t="s">
        <v>567</v>
      </c>
      <c r="B191" s="3">
        <v>1</v>
      </c>
    </row>
    <row r="192" spans="1:2" x14ac:dyDescent="0.2">
      <c r="A192" s="2" t="s">
        <v>568</v>
      </c>
      <c r="B192" s="3">
        <v>1</v>
      </c>
    </row>
    <row r="193" spans="1:2" x14ac:dyDescent="0.2">
      <c r="A193" s="2" t="s">
        <v>569</v>
      </c>
      <c r="B193" s="3">
        <v>1</v>
      </c>
    </row>
    <row r="194" spans="1:2" x14ac:dyDescent="0.2">
      <c r="A194" s="2" t="s">
        <v>570</v>
      </c>
      <c r="B194" s="3">
        <v>1</v>
      </c>
    </row>
    <row r="195" spans="1:2" x14ac:dyDescent="0.2">
      <c r="A195" s="2" t="s">
        <v>571</v>
      </c>
      <c r="B195" s="3">
        <v>1</v>
      </c>
    </row>
    <row r="196" spans="1:2" x14ac:dyDescent="0.2">
      <c r="A196" s="2" t="s">
        <v>572</v>
      </c>
      <c r="B196" s="3">
        <v>1</v>
      </c>
    </row>
    <row r="197" spans="1:2" x14ac:dyDescent="0.2">
      <c r="A197" s="2" t="s">
        <v>573</v>
      </c>
      <c r="B197" s="3">
        <v>1</v>
      </c>
    </row>
    <row r="198" spans="1:2" x14ac:dyDescent="0.2">
      <c r="A198" s="2" t="s">
        <v>574</v>
      </c>
      <c r="B198" s="3">
        <v>1</v>
      </c>
    </row>
    <row r="199" spans="1:2" x14ac:dyDescent="0.2">
      <c r="A199" s="2" t="s">
        <v>575</v>
      </c>
      <c r="B199" s="3">
        <v>1</v>
      </c>
    </row>
    <row r="200" spans="1:2" x14ac:dyDescent="0.2">
      <c r="A200" s="2" t="s">
        <v>576</v>
      </c>
      <c r="B200" s="3">
        <v>1</v>
      </c>
    </row>
    <row r="201" spans="1:2" x14ac:dyDescent="0.2">
      <c r="A201" s="2" t="s">
        <v>577</v>
      </c>
      <c r="B201" s="3">
        <v>1</v>
      </c>
    </row>
    <row r="202" spans="1:2" x14ac:dyDescent="0.2">
      <c r="A202" s="2" t="s">
        <v>578</v>
      </c>
      <c r="B202" s="3">
        <v>1</v>
      </c>
    </row>
    <row r="203" spans="1:2" x14ac:dyDescent="0.2">
      <c r="A203" s="2" t="s">
        <v>579</v>
      </c>
      <c r="B203" s="3">
        <v>1</v>
      </c>
    </row>
    <row r="204" spans="1:2" x14ac:dyDescent="0.2">
      <c r="A204" s="2" t="s">
        <v>580</v>
      </c>
      <c r="B204" s="3">
        <v>1</v>
      </c>
    </row>
    <row r="205" spans="1:2" x14ac:dyDescent="0.2">
      <c r="A205" s="2" t="s">
        <v>581</v>
      </c>
      <c r="B205" s="3">
        <v>1</v>
      </c>
    </row>
    <row r="206" spans="1:2" x14ac:dyDescent="0.2">
      <c r="A206" s="2" t="s">
        <v>582</v>
      </c>
      <c r="B206" s="3">
        <v>1</v>
      </c>
    </row>
    <row r="207" spans="1:2" x14ac:dyDescent="0.2">
      <c r="A207" s="2" t="s">
        <v>583</v>
      </c>
      <c r="B207" s="3">
        <v>1</v>
      </c>
    </row>
    <row r="208" spans="1:2" x14ac:dyDescent="0.2">
      <c r="A208" s="2" t="s">
        <v>584</v>
      </c>
      <c r="B208" s="3">
        <v>1</v>
      </c>
    </row>
    <row r="209" spans="1:2" x14ac:dyDescent="0.2">
      <c r="A209" s="2" t="s">
        <v>585</v>
      </c>
      <c r="B209" s="3">
        <v>1</v>
      </c>
    </row>
    <row r="210" spans="1:2" x14ac:dyDescent="0.2">
      <c r="A210" s="2" t="s">
        <v>586</v>
      </c>
      <c r="B210" s="3">
        <v>1</v>
      </c>
    </row>
    <row r="211" spans="1:2" x14ac:dyDescent="0.2">
      <c r="A211" s="2" t="s">
        <v>587</v>
      </c>
      <c r="B211" s="3">
        <v>1</v>
      </c>
    </row>
    <row r="212" spans="1:2" x14ac:dyDescent="0.2">
      <c r="A212" s="2" t="s">
        <v>588</v>
      </c>
      <c r="B212" s="3">
        <v>1</v>
      </c>
    </row>
    <row r="213" spans="1:2" x14ac:dyDescent="0.2">
      <c r="A213" s="2" t="s">
        <v>589</v>
      </c>
      <c r="B213" s="3">
        <v>1</v>
      </c>
    </row>
    <row r="214" spans="1:2" x14ac:dyDescent="0.2">
      <c r="A214" s="2" t="s">
        <v>590</v>
      </c>
      <c r="B214" s="3">
        <v>1</v>
      </c>
    </row>
    <row r="215" spans="1:2" x14ac:dyDescent="0.2">
      <c r="A215" s="2" t="s">
        <v>591</v>
      </c>
      <c r="B215" s="3">
        <v>1</v>
      </c>
    </row>
    <row r="216" spans="1:2" x14ac:dyDescent="0.2">
      <c r="A216" s="2" t="s">
        <v>159</v>
      </c>
      <c r="B216" s="3">
        <v>1</v>
      </c>
    </row>
    <row r="217" spans="1:2" x14ac:dyDescent="0.2">
      <c r="A217" s="2" t="s">
        <v>592</v>
      </c>
      <c r="B217" s="3">
        <v>1</v>
      </c>
    </row>
    <row r="218" spans="1:2" x14ac:dyDescent="0.2">
      <c r="A218" s="2" t="s">
        <v>593</v>
      </c>
      <c r="B218" s="3">
        <v>1</v>
      </c>
    </row>
    <row r="219" spans="1:2" x14ac:dyDescent="0.2">
      <c r="A219" s="2" t="s">
        <v>594</v>
      </c>
      <c r="B219" s="3">
        <v>1</v>
      </c>
    </row>
    <row r="220" spans="1:2" x14ac:dyDescent="0.2">
      <c r="A220" s="2" t="s">
        <v>595</v>
      </c>
      <c r="B220" s="3">
        <v>1</v>
      </c>
    </row>
    <row r="221" spans="1:2" x14ac:dyDescent="0.2">
      <c r="A221" s="2" t="s">
        <v>596</v>
      </c>
      <c r="B221" s="3">
        <v>1</v>
      </c>
    </row>
    <row r="222" spans="1:2" x14ac:dyDescent="0.2">
      <c r="A222" s="2" t="s">
        <v>597</v>
      </c>
      <c r="B222" s="3">
        <v>1</v>
      </c>
    </row>
    <row r="223" spans="1:2" x14ac:dyDescent="0.2">
      <c r="A223" s="2" t="s">
        <v>598</v>
      </c>
      <c r="B223" s="3">
        <v>1</v>
      </c>
    </row>
    <row r="224" spans="1:2" x14ac:dyDescent="0.2">
      <c r="A224" s="2" t="s">
        <v>599</v>
      </c>
      <c r="B224" s="3">
        <v>1</v>
      </c>
    </row>
    <row r="225" spans="1:2" x14ac:dyDescent="0.2">
      <c r="A225" s="2" t="s">
        <v>600</v>
      </c>
      <c r="B225" s="3">
        <v>1</v>
      </c>
    </row>
    <row r="226" spans="1:2" x14ac:dyDescent="0.2">
      <c r="A226" s="2" t="s">
        <v>601</v>
      </c>
      <c r="B226" s="3">
        <v>1</v>
      </c>
    </row>
    <row r="227" spans="1:2" x14ac:dyDescent="0.2">
      <c r="A227" s="2" t="s">
        <v>602</v>
      </c>
      <c r="B227" s="3">
        <v>1</v>
      </c>
    </row>
    <row r="228" spans="1:2" x14ac:dyDescent="0.2">
      <c r="A228" s="2" t="s">
        <v>603</v>
      </c>
      <c r="B228" s="3">
        <v>1</v>
      </c>
    </row>
    <row r="229" spans="1:2" x14ac:dyDescent="0.2">
      <c r="A229" s="2" t="s">
        <v>604</v>
      </c>
      <c r="B229" s="3">
        <v>1</v>
      </c>
    </row>
    <row r="230" spans="1:2" x14ac:dyDescent="0.2">
      <c r="A230" s="2" t="s">
        <v>348</v>
      </c>
      <c r="B230" s="3">
        <v>1</v>
      </c>
    </row>
    <row r="231" spans="1:2" x14ac:dyDescent="0.2">
      <c r="A231" s="2" t="s">
        <v>606</v>
      </c>
      <c r="B231" s="3">
        <v>1</v>
      </c>
    </row>
    <row r="232" spans="1:2" x14ac:dyDescent="0.2">
      <c r="A232" s="2" t="s">
        <v>608</v>
      </c>
      <c r="B232" s="3">
        <v>1</v>
      </c>
    </row>
    <row r="233" spans="1:2" x14ac:dyDescent="0.2">
      <c r="A233" s="2" t="s">
        <v>609</v>
      </c>
      <c r="B233" s="3">
        <v>1</v>
      </c>
    </row>
    <row r="234" spans="1:2" x14ac:dyDescent="0.2">
      <c r="A234" s="2" t="s">
        <v>610</v>
      </c>
      <c r="B234" s="3">
        <v>1</v>
      </c>
    </row>
    <row r="235" spans="1:2" x14ac:dyDescent="0.2">
      <c r="A235" s="2" t="s">
        <v>611</v>
      </c>
      <c r="B235" s="3">
        <v>1</v>
      </c>
    </row>
    <row r="236" spans="1:2" x14ac:dyDescent="0.2">
      <c r="A236" s="2" t="s">
        <v>612</v>
      </c>
      <c r="B236" s="3">
        <v>1</v>
      </c>
    </row>
    <row r="237" spans="1:2" x14ac:dyDescent="0.2">
      <c r="A237" s="2" t="s">
        <v>613</v>
      </c>
      <c r="B237" s="3">
        <v>1</v>
      </c>
    </row>
    <row r="238" spans="1:2" x14ac:dyDescent="0.2">
      <c r="A238" s="2" t="s">
        <v>614</v>
      </c>
      <c r="B238" s="3">
        <v>1</v>
      </c>
    </row>
    <row r="239" spans="1:2" x14ac:dyDescent="0.2">
      <c r="A239" s="2" t="s">
        <v>615</v>
      </c>
      <c r="B239" s="3">
        <v>1</v>
      </c>
    </row>
    <row r="240" spans="1:2" x14ac:dyDescent="0.2">
      <c r="A240" s="2" t="s">
        <v>617</v>
      </c>
      <c r="B240" s="3">
        <v>1</v>
      </c>
    </row>
    <row r="241" spans="1:2" x14ac:dyDescent="0.2">
      <c r="A241" s="2" t="s">
        <v>619</v>
      </c>
      <c r="B241" s="3">
        <v>1</v>
      </c>
    </row>
    <row r="242" spans="1:2" x14ac:dyDescent="0.2">
      <c r="A242" s="2" t="s">
        <v>620</v>
      </c>
      <c r="B242" s="3">
        <v>1</v>
      </c>
    </row>
    <row r="243" spans="1:2" x14ac:dyDescent="0.2">
      <c r="A243" s="2" t="s">
        <v>621</v>
      </c>
      <c r="B243" s="3">
        <v>1</v>
      </c>
    </row>
    <row r="244" spans="1:2" x14ac:dyDescent="0.2">
      <c r="A244" s="2" t="s">
        <v>622</v>
      </c>
      <c r="B244" s="3">
        <v>1</v>
      </c>
    </row>
    <row r="245" spans="1:2" x14ac:dyDescent="0.2">
      <c r="A245" s="2" t="s">
        <v>623</v>
      </c>
      <c r="B245" s="3">
        <v>1</v>
      </c>
    </row>
    <row r="246" spans="1:2" x14ac:dyDescent="0.2">
      <c r="A246" s="2" t="s">
        <v>625</v>
      </c>
      <c r="B246" s="3">
        <v>1</v>
      </c>
    </row>
    <row r="247" spans="1:2" x14ac:dyDescent="0.2">
      <c r="A247" s="2" t="s">
        <v>626</v>
      </c>
      <c r="B247" s="3">
        <v>1</v>
      </c>
    </row>
    <row r="248" spans="1:2" x14ac:dyDescent="0.2">
      <c r="A248" s="2" t="s">
        <v>627</v>
      </c>
      <c r="B248" s="3">
        <v>1</v>
      </c>
    </row>
    <row r="249" spans="1:2" x14ac:dyDescent="0.2">
      <c r="A249" s="2" t="s">
        <v>628</v>
      </c>
      <c r="B249" s="3">
        <v>1</v>
      </c>
    </row>
    <row r="250" spans="1:2" x14ac:dyDescent="0.2">
      <c r="A250" s="2" t="s">
        <v>629</v>
      </c>
      <c r="B250" s="3">
        <v>1</v>
      </c>
    </row>
    <row r="251" spans="1:2" x14ac:dyDescent="0.2">
      <c r="A251" s="2" t="s">
        <v>630</v>
      </c>
      <c r="B251" s="3">
        <v>1</v>
      </c>
    </row>
    <row r="252" spans="1:2" x14ac:dyDescent="0.2">
      <c r="A252" s="2" t="s">
        <v>631</v>
      </c>
      <c r="B252" s="3">
        <v>1</v>
      </c>
    </row>
    <row r="253" spans="1:2" x14ac:dyDescent="0.2">
      <c r="A253" s="2" t="s">
        <v>632</v>
      </c>
      <c r="B253" s="3">
        <v>1</v>
      </c>
    </row>
    <row r="254" spans="1:2" x14ac:dyDescent="0.2">
      <c r="A254" s="2" t="s">
        <v>633</v>
      </c>
      <c r="B254" s="3">
        <v>1</v>
      </c>
    </row>
    <row r="255" spans="1:2" x14ac:dyDescent="0.2">
      <c r="A255" s="2" t="s">
        <v>634</v>
      </c>
      <c r="B255" s="3">
        <v>1</v>
      </c>
    </row>
    <row r="256" spans="1:2" x14ac:dyDescent="0.2">
      <c r="A256" s="2" t="s">
        <v>636</v>
      </c>
      <c r="B256" s="3">
        <v>1</v>
      </c>
    </row>
    <row r="257" spans="1:2" x14ac:dyDescent="0.2">
      <c r="A257" s="2" t="s">
        <v>383</v>
      </c>
      <c r="B257" s="3">
        <v>1</v>
      </c>
    </row>
    <row r="258" spans="1:2" x14ac:dyDescent="0.2">
      <c r="A258" s="2" t="s">
        <v>637</v>
      </c>
      <c r="B258" s="3">
        <v>1</v>
      </c>
    </row>
    <row r="259" spans="1:2" x14ac:dyDescent="0.2">
      <c r="A259" s="2" t="s">
        <v>638</v>
      </c>
      <c r="B259" s="3">
        <v>1</v>
      </c>
    </row>
    <row r="260" spans="1:2" x14ac:dyDescent="0.2">
      <c r="A260" s="2" t="s">
        <v>640</v>
      </c>
      <c r="B260" s="3">
        <v>1</v>
      </c>
    </row>
    <row r="261" spans="1:2" x14ac:dyDescent="0.2">
      <c r="A261" s="2" t="s">
        <v>641</v>
      </c>
      <c r="B261" s="3">
        <v>1</v>
      </c>
    </row>
    <row r="262" spans="1:2" x14ac:dyDescent="0.2">
      <c r="A262" s="2" t="s">
        <v>642</v>
      </c>
      <c r="B262" s="3">
        <v>1</v>
      </c>
    </row>
    <row r="263" spans="1:2" x14ac:dyDescent="0.2">
      <c r="A263" s="2" t="s">
        <v>643</v>
      </c>
      <c r="B263" s="3">
        <v>1</v>
      </c>
    </row>
    <row r="264" spans="1:2" x14ac:dyDescent="0.2">
      <c r="A264" s="2" t="s">
        <v>644</v>
      </c>
      <c r="B264" s="3">
        <v>1</v>
      </c>
    </row>
    <row r="265" spans="1:2" x14ac:dyDescent="0.2">
      <c r="A265" s="2" t="s">
        <v>645</v>
      </c>
      <c r="B265" s="3">
        <v>1</v>
      </c>
    </row>
    <row r="266" spans="1:2" x14ac:dyDescent="0.2">
      <c r="A266" s="2" t="s">
        <v>386</v>
      </c>
      <c r="B266" s="3">
        <v>1</v>
      </c>
    </row>
    <row r="267" spans="1:2" x14ac:dyDescent="0.2">
      <c r="A267" s="2" t="s">
        <v>646</v>
      </c>
      <c r="B267" s="3">
        <v>1</v>
      </c>
    </row>
    <row r="268" spans="1:2" x14ac:dyDescent="0.2">
      <c r="A268" s="2" t="s">
        <v>647</v>
      </c>
      <c r="B268" s="3">
        <v>1</v>
      </c>
    </row>
    <row r="269" spans="1:2" x14ac:dyDescent="0.2">
      <c r="A269" s="2" t="s">
        <v>648</v>
      </c>
      <c r="B269" s="3">
        <v>1</v>
      </c>
    </row>
    <row r="270" spans="1:2" x14ac:dyDescent="0.2">
      <c r="A270" s="2" t="s">
        <v>649</v>
      </c>
      <c r="B270" s="3">
        <v>1</v>
      </c>
    </row>
    <row r="271" spans="1:2" x14ac:dyDescent="0.2">
      <c r="A271" s="2" t="s">
        <v>650</v>
      </c>
      <c r="B271" s="3">
        <v>1</v>
      </c>
    </row>
    <row r="272" spans="1:2" x14ac:dyDescent="0.2">
      <c r="A272" s="2" t="s">
        <v>651</v>
      </c>
      <c r="B272" s="3">
        <v>1</v>
      </c>
    </row>
    <row r="273" spans="1:2" x14ac:dyDescent="0.2">
      <c r="A273" s="2" t="s">
        <v>652</v>
      </c>
      <c r="B273" s="3">
        <v>1</v>
      </c>
    </row>
    <row r="274" spans="1:2" x14ac:dyDescent="0.2">
      <c r="A274" s="2" t="s">
        <v>653</v>
      </c>
      <c r="B274" s="3">
        <v>1</v>
      </c>
    </row>
  </sheetData>
  <sortState xmlns:xlrd2="http://schemas.microsoft.com/office/spreadsheetml/2017/richdata2" ref="A2:B274">
    <sortCondition descending="1" ref="B2:B27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5C076-A7F9-E84C-9983-DF24B710DDB6}">
  <dimension ref="A1:E496"/>
  <sheetViews>
    <sheetView workbookViewId="0">
      <selection activeCell="A2" sqref="A2:B8"/>
    </sheetView>
  </sheetViews>
  <sheetFormatPr baseColWidth="10" defaultRowHeight="16" x14ac:dyDescent="0.2"/>
  <cols>
    <col min="1" max="1" width="37.5" bestFit="1" customWidth="1"/>
    <col min="5" max="5" width="12.5" bestFit="1" customWidth="1"/>
  </cols>
  <sheetData>
    <row r="1" spans="1:5" x14ac:dyDescent="0.2">
      <c r="A1" s="4" t="s">
        <v>0</v>
      </c>
      <c r="B1" s="4" t="s">
        <v>1</v>
      </c>
      <c r="D1" s="4" t="s">
        <v>5356</v>
      </c>
      <c r="E1" s="4" t="s">
        <v>5357</v>
      </c>
    </row>
    <row r="2" spans="1:5" x14ac:dyDescent="0.2">
      <c r="A2" s="8" t="s">
        <v>967</v>
      </c>
      <c r="B2" s="9">
        <v>21</v>
      </c>
      <c r="D2">
        <v>495</v>
      </c>
      <c r="E2">
        <v>741</v>
      </c>
    </row>
    <row r="3" spans="1:5" x14ac:dyDescent="0.2">
      <c r="A3" s="8" t="s">
        <v>702</v>
      </c>
      <c r="B3" s="9">
        <v>18</v>
      </c>
    </row>
    <row r="4" spans="1:5" x14ac:dyDescent="0.2">
      <c r="A4" s="8" t="s">
        <v>954</v>
      </c>
      <c r="B4" s="9">
        <v>17</v>
      </c>
      <c r="D4" s="4" t="s">
        <v>5358</v>
      </c>
      <c r="E4" s="4" t="s">
        <v>5359</v>
      </c>
    </row>
    <row r="5" spans="1:5" x14ac:dyDescent="0.2">
      <c r="A5" s="8" t="s">
        <v>996</v>
      </c>
      <c r="B5" s="9">
        <v>12</v>
      </c>
      <c r="D5">
        <f>0.2*D2</f>
        <v>99</v>
      </c>
      <c r="E5" s="5">
        <f>SUM(B2:B100)/E2</f>
        <v>0.46558704453441296</v>
      </c>
    </row>
    <row r="6" spans="1:5" x14ac:dyDescent="0.2">
      <c r="A6" s="8" t="s">
        <v>1035</v>
      </c>
      <c r="B6" s="9">
        <v>10</v>
      </c>
    </row>
    <row r="7" spans="1:5" x14ac:dyDescent="0.2">
      <c r="A7" s="8" t="s">
        <v>852</v>
      </c>
      <c r="B7" s="9">
        <v>8</v>
      </c>
    </row>
    <row r="8" spans="1:5" x14ac:dyDescent="0.2">
      <c r="A8" s="8" t="s">
        <v>1038</v>
      </c>
      <c r="B8" s="9">
        <v>8</v>
      </c>
    </row>
    <row r="9" spans="1:5" x14ac:dyDescent="0.2">
      <c r="A9" s="8" t="s">
        <v>689</v>
      </c>
      <c r="B9" s="9">
        <v>7</v>
      </c>
    </row>
    <row r="10" spans="1:5" x14ac:dyDescent="0.2">
      <c r="A10" s="8" t="s">
        <v>825</v>
      </c>
      <c r="B10" s="9">
        <v>7</v>
      </c>
    </row>
    <row r="11" spans="1:5" x14ac:dyDescent="0.2">
      <c r="A11" s="8" t="s">
        <v>982</v>
      </c>
      <c r="B11" s="9">
        <v>7</v>
      </c>
    </row>
    <row r="12" spans="1:5" x14ac:dyDescent="0.2">
      <c r="A12" s="8" t="s">
        <v>1086</v>
      </c>
      <c r="B12" s="9">
        <v>7</v>
      </c>
    </row>
    <row r="13" spans="1:5" x14ac:dyDescent="0.2">
      <c r="A13" s="8" t="s">
        <v>1140</v>
      </c>
      <c r="B13" s="9">
        <v>6</v>
      </c>
    </row>
    <row r="14" spans="1:5" x14ac:dyDescent="0.2">
      <c r="A14" s="8" t="s">
        <v>746</v>
      </c>
      <c r="B14" s="9">
        <v>5</v>
      </c>
    </row>
    <row r="15" spans="1:5" x14ac:dyDescent="0.2">
      <c r="A15" s="8" t="s">
        <v>854</v>
      </c>
      <c r="B15" s="9">
        <v>5</v>
      </c>
    </row>
    <row r="16" spans="1:5" x14ac:dyDescent="0.2">
      <c r="A16" s="8" t="s">
        <v>871</v>
      </c>
      <c r="B16" s="9">
        <v>5</v>
      </c>
    </row>
    <row r="17" spans="1:2" x14ac:dyDescent="0.2">
      <c r="A17" s="8" t="s">
        <v>1072</v>
      </c>
      <c r="B17" s="9">
        <v>5</v>
      </c>
    </row>
    <row r="18" spans="1:2" x14ac:dyDescent="0.2">
      <c r="A18" s="8" t="s">
        <v>625</v>
      </c>
      <c r="B18" s="9">
        <v>5</v>
      </c>
    </row>
    <row r="19" spans="1:2" x14ac:dyDescent="0.2">
      <c r="A19" s="8" t="s">
        <v>778</v>
      </c>
      <c r="B19" s="9">
        <v>4</v>
      </c>
    </row>
    <row r="20" spans="1:2" x14ac:dyDescent="0.2">
      <c r="A20" s="8" t="s">
        <v>832</v>
      </c>
      <c r="B20" s="9">
        <v>4</v>
      </c>
    </row>
    <row r="21" spans="1:2" x14ac:dyDescent="0.2">
      <c r="A21" s="8" t="s">
        <v>844</v>
      </c>
      <c r="B21" s="9">
        <v>4</v>
      </c>
    </row>
    <row r="22" spans="1:2" x14ac:dyDescent="0.2">
      <c r="A22" s="8" t="s">
        <v>957</v>
      </c>
      <c r="B22" s="9">
        <v>4</v>
      </c>
    </row>
    <row r="23" spans="1:2" x14ac:dyDescent="0.2">
      <c r="A23" s="8" t="s">
        <v>959</v>
      </c>
      <c r="B23" s="9">
        <v>4</v>
      </c>
    </row>
    <row r="24" spans="1:2" x14ac:dyDescent="0.2">
      <c r="A24" s="8" t="s">
        <v>1021</v>
      </c>
      <c r="B24" s="9">
        <v>4</v>
      </c>
    </row>
    <row r="25" spans="1:2" x14ac:dyDescent="0.2">
      <c r="A25" s="8" t="s">
        <v>1022</v>
      </c>
      <c r="B25" s="9">
        <v>4</v>
      </c>
    </row>
    <row r="26" spans="1:2" x14ac:dyDescent="0.2">
      <c r="A26" s="8" t="s">
        <v>658</v>
      </c>
      <c r="B26" s="9">
        <v>3</v>
      </c>
    </row>
    <row r="27" spans="1:2" x14ac:dyDescent="0.2">
      <c r="A27" s="8" t="s">
        <v>664</v>
      </c>
      <c r="B27" s="9">
        <v>3</v>
      </c>
    </row>
    <row r="28" spans="1:2" x14ac:dyDescent="0.2">
      <c r="A28" s="8" t="s">
        <v>692</v>
      </c>
      <c r="B28" s="9">
        <v>3</v>
      </c>
    </row>
    <row r="29" spans="1:2" x14ac:dyDescent="0.2">
      <c r="A29" s="8" t="s">
        <v>711</v>
      </c>
      <c r="B29" s="9">
        <v>3</v>
      </c>
    </row>
    <row r="30" spans="1:2" x14ac:dyDescent="0.2">
      <c r="A30" s="8" t="s">
        <v>741</v>
      </c>
      <c r="B30" s="9">
        <v>3</v>
      </c>
    </row>
    <row r="31" spans="1:2" x14ac:dyDescent="0.2">
      <c r="A31" s="8" t="s">
        <v>252</v>
      </c>
      <c r="B31" s="9">
        <v>3</v>
      </c>
    </row>
    <row r="32" spans="1:2" x14ac:dyDescent="0.2">
      <c r="A32" s="8" t="s">
        <v>782</v>
      </c>
      <c r="B32" s="9">
        <v>3</v>
      </c>
    </row>
    <row r="33" spans="1:2" x14ac:dyDescent="0.2">
      <c r="A33" s="8" t="s">
        <v>804</v>
      </c>
      <c r="B33" s="9">
        <v>3</v>
      </c>
    </row>
    <row r="34" spans="1:2" x14ac:dyDescent="0.2">
      <c r="A34" s="8" t="s">
        <v>840</v>
      </c>
      <c r="B34" s="9">
        <v>3</v>
      </c>
    </row>
    <row r="35" spans="1:2" x14ac:dyDescent="0.2">
      <c r="A35" s="8" t="s">
        <v>849</v>
      </c>
      <c r="B35" s="9">
        <v>3</v>
      </c>
    </row>
    <row r="36" spans="1:2" x14ac:dyDescent="0.2">
      <c r="A36" s="8" t="s">
        <v>892</v>
      </c>
      <c r="B36" s="9">
        <v>3</v>
      </c>
    </row>
    <row r="37" spans="1:2" x14ac:dyDescent="0.2">
      <c r="A37" s="8" t="s">
        <v>931</v>
      </c>
      <c r="B37" s="9">
        <v>3</v>
      </c>
    </row>
    <row r="38" spans="1:2" x14ac:dyDescent="0.2">
      <c r="A38" s="8" t="s">
        <v>1039</v>
      </c>
      <c r="B38" s="9">
        <v>3</v>
      </c>
    </row>
    <row r="39" spans="1:2" x14ac:dyDescent="0.2">
      <c r="A39" s="8" t="s">
        <v>1068</v>
      </c>
      <c r="B39" s="9">
        <v>3</v>
      </c>
    </row>
    <row r="40" spans="1:2" x14ac:dyDescent="0.2">
      <c r="A40" s="8" t="s">
        <v>1112</v>
      </c>
      <c r="B40" s="9">
        <v>3</v>
      </c>
    </row>
    <row r="41" spans="1:2" x14ac:dyDescent="0.2">
      <c r="A41" s="8" t="s">
        <v>1116</v>
      </c>
      <c r="B41" s="9">
        <v>3</v>
      </c>
    </row>
    <row r="42" spans="1:2" x14ac:dyDescent="0.2">
      <c r="A42" s="8" t="s">
        <v>1138</v>
      </c>
      <c r="B42" s="9">
        <v>3</v>
      </c>
    </row>
    <row r="43" spans="1:2" x14ac:dyDescent="0.2">
      <c r="A43" s="8" t="s">
        <v>659</v>
      </c>
      <c r="B43" s="9">
        <v>2</v>
      </c>
    </row>
    <row r="44" spans="1:2" x14ac:dyDescent="0.2">
      <c r="A44" s="8" t="s">
        <v>660</v>
      </c>
      <c r="B44" s="9">
        <v>2</v>
      </c>
    </row>
    <row r="45" spans="1:2" x14ac:dyDescent="0.2">
      <c r="A45" s="8" t="s">
        <v>669</v>
      </c>
      <c r="B45" s="9">
        <v>2</v>
      </c>
    </row>
    <row r="46" spans="1:2" x14ac:dyDescent="0.2">
      <c r="A46" s="8" t="s">
        <v>670</v>
      </c>
      <c r="B46" s="9">
        <v>2</v>
      </c>
    </row>
    <row r="47" spans="1:2" x14ac:dyDescent="0.2">
      <c r="A47" s="8" t="s">
        <v>680</v>
      </c>
      <c r="B47" s="9">
        <v>2</v>
      </c>
    </row>
    <row r="48" spans="1:2" x14ac:dyDescent="0.2">
      <c r="A48" s="8" t="s">
        <v>701</v>
      </c>
      <c r="B48" s="9">
        <v>2</v>
      </c>
    </row>
    <row r="49" spans="1:2" x14ac:dyDescent="0.2">
      <c r="A49" s="8" t="s">
        <v>218</v>
      </c>
      <c r="B49" s="9">
        <v>2</v>
      </c>
    </row>
    <row r="50" spans="1:2" x14ac:dyDescent="0.2">
      <c r="A50" s="8" t="s">
        <v>730</v>
      </c>
      <c r="B50" s="9">
        <v>2</v>
      </c>
    </row>
    <row r="51" spans="1:2" x14ac:dyDescent="0.2">
      <c r="A51" s="8" t="s">
        <v>731</v>
      </c>
      <c r="B51" s="9">
        <v>2</v>
      </c>
    </row>
    <row r="52" spans="1:2" x14ac:dyDescent="0.2">
      <c r="A52" s="8" t="s">
        <v>774</v>
      </c>
      <c r="B52" s="9">
        <v>2</v>
      </c>
    </row>
    <row r="53" spans="1:2" x14ac:dyDescent="0.2">
      <c r="A53" s="8" t="s">
        <v>780</v>
      </c>
      <c r="B53" s="9">
        <v>2</v>
      </c>
    </row>
    <row r="54" spans="1:2" x14ac:dyDescent="0.2">
      <c r="A54" s="8" t="s">
        <v>799</v>
      </c>
      <c r="B54" s="9">
        <v>2</v>
      </c>
    </row>
    <row r="55" spans="1:2" x14ac:dyDescent="0.2">
      <c r="A55" s="8" t="s">
        <v>801</v>
      </c>
      <c r="B55" s="9">
        <v>2</v>
      </c>
    </row>
    <row r="56" spans="1:2" x14ac:dyDescent="0.2">
      <c r="A56" s="8" t="s">
        <v>805</v>
      </c>
      <c r="B56" s="9">
        <v>2</v>
      </c>
    </row>
    <row r="57" spans="1:2" x14ac:dyDescent="0.2">
      <c r="A57" s="8" t="s">
        <v>808</v>
      </c>
      <c r="B57" s="9">
        <v>2</v>
      </c>
    </row>
    <row r="58" spans="1:2" x14ac:dyDescent="0.2">
      <c r="A58" s="8" t="s">
        <v>817</v>
      </c>
      <c r="B58" s="9">
        <v>2</v>
      </c>
    </row>
    <row r="59" spans="1:2" x14ac:dyDescent="0.2">
      <c r="A59" s="8" t="s">
        <v>818</v>
      </c>
      <c r="B59" s="9">
        <v>2</v>
      </c>
    </row>
    <row r="60" spans="1:2" x14ac:dyDescent="0.2">
      <c r="A60" s="8" t="s">
        <v>824</v>
      </c>
      <c r="B60" s="9">
        <v>2</v>
      </c>
    </row>
    <row r="61" spans="1:2" x14ac:dyDescent="0.2">
      <c r="A61" s="8" t="s">
        <v>848</v>
      </c>
      <c r="B61" s="9">
        <v>2</v>
      </c>
    </row>
    <row r="62" spans="1:2" x14ac:dyDescent="0.2">
      <c r="A62" s="8" t="s">
        <v>851</v>
      </c>
      <c r="B62" s="9">
        <v>2</v>
      </c>
    </row>
    <row r="63" spans="1:2" x14ac:dyDescent="0.2">
      <c r="A63" s="8" t="s">
        <v>857</v>
      </c>
      <c r="B63" s="9">
        <v>2</v>
      </c>
    </row>
    <row r="64" spans="1:2" x14ac:dyDescent="0.2">
      <c r="A64" s="8" t="s">
        <v>864</v>
      </c>
      <c r="B64" s="9">
        <v>2</v>
      </c>
    </row>
    <row r="65" spans="1:2" x14ac:dyDescent="0.2">
      <c r="A65" s="8" t="s">
        <v>867</v>
      </c>
      <c r="B65" s="9">
        <v>2</v>
      </c>
    </row>
    <row r="66" spans="1:2" x14ac:dyDescent="0.2">
      <c r="A66" s="8" t="s">
        <v>872</v>
      </c>
      <c r="B66" s="9">
        <v>2</v>
      </c>
    </row>
    <row r="67" spans="1:2" x14ac:dyDescent="0.2">
      <c r="A67" s="8" t="s">
        <v>291</v>
      </c>
      <c r="B67" s="9">
        <v>2</v>
      </c>
    </row>
    <row r="68" spans="1:2" x14ac:dyDescent="0.2">
      <c r="A68" s="8" t="s">
        <v>879</v>
      </c>
      <c r="B68" s="9">
        <v>2</v>
      </c>
    </row>
    <row r="69" spans="1:2" x14ac:dyDescent="0.2">
      <c r="A69" s="8" t="s">
        <v>883</v>
      </c>
      <c r="B69" s="9">
        <v>2</v>
      </c>
    </row>
    <row r="70" spans="1:2" x14ac:dyDescent="0.2">
      <c r="A70" s="8" t="s">
        <v>888</v>
      </c>
      <c r="B70" s="9">
        <v>2</v>
      </c>
    </row>
    <row r="71" spans="1:2" x14ac:dyDescent="0.2">
      <c r="A71" s="8" t="s">
        <v>893</v>
      </c>
      <c r="B71" s="9">
        <v>2</v>
      </c>
    </row>
    <row r="72" spans="1:2" x14ac:dyDescent="0.2">
      <c r="A72" s="8" t="s">
        <v>908</v>
      </c>
      <c r="B72" s="9">
        <v>2</v>
      </c>
    </row>
    <row r="73" spans="1:2" x14ac:dyDescent="0.2">
      <c r="A73" s="8" t="s">
        <v>939</v>
      </c>
      <c r="B73" s="9">
        <v>2</v>
      </c>
    </row>
    <row r="74" spans="1:2" x14ac:dyDescent="0.2">
      <c r="A74" s="8" t="s">
        <v>960</v>
      </c>
      <c r="B74" s="9">
        <v>2</v>
      </c>
    </row>
    <row r="75" spans="1:2" x14ac:dyDescent="0.2">
      <c r="A75" s="8" t="s">
        <v>962</v>
      </c>
      <c r="B75" s="9">
        <v>2</v>
      </c>
    </row>
    <row r="76" spans="1:2" x14ac:dyDescent="0.2">
      <c r="A76" s="8" t="s">
        <v>963</v>
      </c>
      <c r="B76" s="9">
        <v>2</v>
      </c>
    </row>
    <row r="77" spans="1:2" x14ac:dyDescent="0.2">
      <c r="A77" s="8" t="s">
        <v>969</v>
      </c>
      <c r="B77" s="9">
        <v>2</v>
      </c>
    </row>
    <row r="78" spans="1:2" x14ac:dyDescent="0.2">
      <c r="A78" s="8" t="s">
        <v>970</v>
      </c>
      <c r="B78" s="9">
        <v>2</v>
      </c>
    </row>
    <row r="79" spans="1:2" x14ac:dyDescent="0.2">
      <c r="A79" s="8" t="s">
        <v>971</v>
      </c>
      <c r="B79" s="9">
        <v>2</v>
      </c>
    </row>
    <row r="80" spans="1:2" x14ac:dyDescent="0.2">
      <c r="A80" s="8" t="s">
        <v>973</v>
      </c>
      <c r="B80" s="9">
        <v>2</v>
      </c>
    </row>
    <row r="81" spans="1:2" x14ac:dyDescent="0.2">
      <c r="A81" s="8" t="s">
        <v>977</v>
      </c>
      <c r="B81" s="9">
        <v>2</v>
      </c>
    </row>
    <row r="82" spans="1:2" x14ac:dyDescent="0.2">
      <c r="A82" s="8" t="s">
        <v>981</v>
      </c>
      <c r="B82" s="9">
        <v>2</v>
      </c>
    </row>
    <row r="83" spans="1:2" x14ac:dyDescent="0.2">
      <c r="A83" s="8" t="s">
        <v>988</v>
      </c>
      <c r="B83" s="9">
        <v>2</v>
      </c>
    </row>
    <row r="84" spans="1:2" x14ac:dyDescent="0.2">
      <c r="A84" s="8" t="s">
        <v>991</v>
      </c>
      <c r="B84" s="9">
        <v>2</v>
      </c>
    </row>
    <row r="85" spans="1:2" x14ac:dyDescent="0.2">
      <c r="A85" s="8" t="s">
        <v>998</v>
      </c>
      <c r="B85" s="9">
        <v>2</v>
      </c>
    </row>
    <row r="86" spans="1:2" x14ac:dyDescent="0.2">
      <c r="A86" s="8" t="s">
        <v>1000</v>
      </c>
      <c r="B86" s="9">
        <v>2</v>
      </c>
    </row>
    <row r="87" spans="1:2" x14ac:dyDescent="0.2">
      <c r="A87" s="8" t="s">
        <v>1009</v>
      </c>
      <c r="B87" s="9">
        <v>2</v>
      </c>
    </row>
    <row r="88" spans="1:2" x14ac:dyDescent="0.2">
      <c r="A88" s="8" t="s">
        <v>599</v>
      </c>
      <c r="B88" s="9">
        <v>2</v>
      </c>
    </row>
    <row r="89" spans="1:2" x14ac:dyDescent="0.2">
      <c r="A89" s="8" t="s">
        <v>1052</v>
      </c>
      <c r="B89" s="9">
        <v>2</v>
      </c>
    </row>
    <row r="90" spans="1:2" x14ac:dyDescent="0.2">
      <c r="A90" s="8" t="s">
        <v>1063</v>
      </c>
      <c r="B90" s="9">
        <v>2</v>
      </c>
    </row>
    <row r="91" spans="1:2" x14ac:dyDescent="0.2">
      <c r="A91" s="8" t="s">
        <v>1073</v>
      </c>
      <c r="B91" s="9">
        <v>2</v>
      </c>
    </row>
    <row r="92" spans="1:2" x14ac:dyDescent="0.2">
      <c r="A92" s="8" t="s">
        <v>1081</v>
      </c>
      <c r="B92" s="9">
        <v>2</v>
      </c>
    </row>
    <row r="93" spans="1:2" x14ac:dyDescent="0.2">
      <c r="A93" s="8" t="s">
        <v>1084</v>
      </c>
      <c r="B93" s="9">
        <v>2</v>
      </c>
    </row>
    <row r="94" spans="1:2" x14ac:dyDescent="0.2">
      <c r="A94" s="8" t="s">
        <v>1107</v>
      </c>
      <c r="B94" s="9">
        <v>2</v>
      </c>
    </row>
    <row r="95" spans="1:2" x14ac:dyDescent="0.2">
      <c r="A95" s="8" t="s">
        <v>1114</v>
      </c>
      <c r="B95" s="9">
        <v>2</v>
      </c>
    </row>
    <row r="96" spans="1:2" x14ac:dyDescent="0.2">
      <c r="A96" s="8" t="s">
        <v>1120</v>
      </c>
      <c r="B96" s="9">
        <v>2</v>
      </c>
    </row>
    <row r="97" spans="1:2" x14ac:dyDescent="0.2">
      <c r="A97" s="8" t="s">
        <v>1122</v>
      </c>
      <c r="B97" s="9">
        <v>2</v>
      </c>
    </row>
    <row r="98" spans="1:2" x14ac:dyDescent="0.2">
      <c r="A98" s="8" t="s">
        <v>654</v>
      </c>
      <c r="B98" s="9">
        <v>1</v>
      </c>
    </row>
    <row r="99" spans="1:2" x14ac:dyDescent="0.2">
      <c r="A99" s="8" t="s">
        <v>655</v>
      </c>
      <c r="B99" s="9">
        <v>1</v>
      </c>
    </row>
    <row r="100" spans="1:2" x14ac:dyDescent="0.2">
      <c r="A100" s="8" t="s">
        <v>656</v>
      </c>
      <c r="B100" s="9">
        <v>1</v>
      </c>
    </row>
    <row r="101" spans="1:2" x14ac:dyDescent="0.2">
      <c r="A101" s="1" t="s">
        <v>657</v>
      </c>
      <c r="B101">
        <v>1</v>
      </c>
    </row>
    <row r="102" spans="1:2" x14ac:dyDescent="0.2">
      <c r="A102" s="1" t="s">
        <v>661</v>
      </c>
      <c r="B102">
        <v>1</v>
      </c>
    </row>
    <row r="103" spans="1:2" x14ac:dyDescent="0.2">
      <c r="A103" s="1" t="s">
        <v>662</v>
      </c>
      <c r="B103">
        <v>1</v>
      </c>
    </row>
    <row r="104" spans="1:2" x14ac:dyDescent="0.2">
      <c r="A104" s="1" t="s">
        <v>663</v>
      </c>
      <c r="B104">
        <v>1</v>
      </c>
    </row>
    <row r="105" spans="1:2" x14ac:dyDescent="0.2">
      <c r="A105" s="1" t="s">
        <v>665</v>
      </c>
      <c r="B105">
        <v>1</v>
      </c>
    </row>
    <row r="106" spans="1:2" x14ac:dyDescent="0.2">
      <c r="A106" s="1" t="s">
        <v>666</v>
      </c>
      <c r="B106">
        <v>1</v>
      </c>
    </row>
    <row r="107" spans="1:2" x14ac:dyDescent="0.2">
      <c r="A107" s="1" t="s">
        <v>667</v>
      </c>
      <c r="B107">
        <v>1</v>
      </c>
    </row>
    <row r="108" spans="1:2" x14ac:dyDescent="0.2">
      <c r="A108" s="1" t="s">
        <v>668</v>
      </c>
      <c r="B108">
        <v>1</v>
      </c>
    </row>
    <row r="109" spans="1:2" x14ac:dyDescent="0.2">
      <c r="A109" s="1" t="s">
        <v>671</v>
      </c>
      <c r="B109">
        <v>1</v>
      </c>
    </row>
    <row r="110" spans="1:2" x14ac:dyDescent="0.2">
      <c r="A110" s="1" t="s">
        <v>672</v>
      </c>
      <c r="B110">
        <v>1</v>
      </c>
    </row>
    <row r="111" spans="1:2" x14ac:dyDescent="0.2">
      <c r="A111" s="1" t="s">
        <v>673</v>
      </c>
      <c r="B111">
        <v>1</v>
      </c>
    </row>
    <row r="112" spans="1:2" x14ac:dyDescent="0.2">
      <c r="A112" s="1" t="s">
        <v>674</v>
      </c>
      <c r="B112">
        <v>1</v>
      </c>
    </row>
    <row r="113" spans="1:2" x14ac:dyDescent="0.2">
      <c r="A113" s="1" t="s">
        <v>675</v>
      </c>
      <c r="B113">
        <v>1</v>
      </c>
    </row>
    <row r="114" spans="1:2" x14ac:dyDescent="0.2">
      <c r="A114" s="1" t="s">
        <v>676</v>
      </c>
      <c r="B114">
        <v>1</v>
      </c>
    </row>
    <row r="115" spans="1:2" x14ac:dyDescent="0.2">
      <c r="A115" s="1" t="s">
        <v>677</v>
      </c>
      <c r="B115">
        <v>1</v>
      </c>
    </row>
    <row r="116" spans="1:2" x14ac:dyDescent="0.2">
      <c r="A116" s="1" t="s">
        <v>678</v>
      </c>
      <c r="B116">
        <v>1</v>
      </c>
    </row>
    <row r="117" spans="1:2" x14ac:dyDescent="0.2">
      <c r="A117" s="1" t="s">
        <v>679</v>
      </c>
      <c r="B117">
        <v>1</v>
      </c>
    </row>
    <row r="118" spans="1:2" x14ac:dyDescent="0.2">
      <c r="A118" s="1" t="s">
        <v>681</v>
      </c>
      <c r="B118">
        <v>1</v>
      </c>
    </row>
    <row r="119" spans="1:2" x14ac:dyDescent="0.2">
      <c r="A119" s="1" t="s">
        <v>682</v>
      </c>
      <c r="B119">
        <v>1</v>
      </c>
    </row>
    <row r="120" spans="1:2" x14ac:dyDescent="0.2">
      <c r="A120" s="1" t="s">
        <v>683</v>
      </c>
      <c r="B120">
        <v>1</v>
      </c>
    </row>
    <row r="121" spans="1:2" x14ac:dyDescent="0.2">
      <c r="A121" s="1" t="s">
        <v>684</v>
      </c>
      <c r="B121">
        <v>1</v>
      </c>
    </row>
    <row r="122" spans="1:2" x14ac:dyDescent="0.2">
      <c r="A122" s="1" t="s">
        <v>685</v>
      </c>
      <c r="B122">
        <v>1</v>
      </c>
    </row>
    <row r="123" spans="1:2" x14ac:dyDescent="0.2">
      <c r="A123" s="1" t="s">
        <v>686</v>
      </c>
      <c r="B123">
        <v>1</v>
      </c>
    </row>
    <row r="124" spans="1:2" x14ac:dyDescent="0.2">
      <c r="A124" s="1" t="s">
        <v>687</v>
      </c>
      <c r="B124">
        <v>1</v>
      </c>
    </row>
    <row r="125" spans="1:2" x14ac:dyDescent="0.2">
      <c r="A125" s="1" t="s">
        <v>690</v>
      </c>
      <c r="B125">
        <v>1</v>
      </c>
    </row>
    <row r="126" spans="1:2" x14ac:dyDescent="0.2">
      <c r="A126" s="1" t="s">
        <v>691</v>
      </c>
      <c r="B126">
        <v>1</v>
      </c>
    </row>
    <row r="127" spans="1:2" x14ac:dyDescent="0.2">
      <c r="A127" s="1" t="s">
        <v>693</v>
      </c>
      <c r="B127">
        <v>1</v>
      </c>
    </row>
    <row r="128" spans="1:2" x14ac:dyDescent="0.2">
      <c r="A128" s="1" t="s">
        <v>694</v>
      </c>
      <c r="B128">
        <v>1</v>
      </c>
    </row>
    <row r="129" spans="1:2" x14ac:dyDescent="0.2">
      <c r="A129" s="1" t="s">
        <v>695</v>
      </c>
      <c r="B129">
        <v>1</v>
      </c>
    </row>
    <row r="130" spans="1:2" x14ac:dyDescent="0.2">
      <c r="A130" s="1" t="s">
        <v>696</v>
      </c>
      <c r="B130">
        <v>1</v>
      </c>
    </row>
    <row r="131" spans="1:2" x14ac:dyDescent="0.2">
      <c r="A131" s="1" t="s">
        <v>697</v>
      </c>
      <c r="B131">
        <v>1</v>
      </c>
    </row>
    <row r="132" spans="1:2" x14ac:dyDescent="0.2">
      <c r="A132" s="1" t="s">
        <v>698</v>
      </c>
      <c r="B132">
        <v>1</v>
      </c>
    </row>
    <row r="133" spans="1:2" x14ac:dyDescent="0.2">
      <c r="A133" s="1" t="s">
        <v>699</v>
      </c>
      <c r="B133">
        <v>1</v>
      </c>
    </row>
    <row r="134" spans="1:2" x14ac:dyDescent="0.2">
      <c r="A134" s="1" t="s">
        <v>700</v>
      </c>
      <c r="B134">
        <v>1</v>
      </c>
    </row>
    <row r="135" spans="1:2" x14ac:dyDescent="0.2">
      <c r="A135" s="1" t="s">
        <v>703</v>
      </c>
      <c r="B135">
        <v>1</v>
      </c>
    </row>
    <row r="136" spans="1:2" x14ac:dyDescent="0.2">
      <c r="A136" s="1" t="s">
        <v>704</v>
      </c>
      <c r="B136">
        <v>1</v>
      </c>
    </row>
    <row r="137" spans="1:2" x14ac:dyDescent="0.2">
      <c r="A137" s="1" t="s">
        <v>705</v>
      </c>
      <c r="B137">
        <v>1</v>
      </c>
    </row>
    <row r="138" spans="1:2" x14ac:dyDescent="0.2">
      <c r="A138" s="1" t="s">
        <v>706</v>
      </c>
      <c r="B138">
        <v>1</v>
      </c>
    </row>
    <row r="139" spans="1:2" x14ac:dyDescent="0.2">
      <c r="A139" s="1" t="s">
        <v>707</v>
      </c>
      <c r="B139">
        <v>1</v>
      </c>
    </row>
    <row r="140" spans="1:2" x14ac:dyDescent="0.2">
      <c r="A140" s="1" t="s">
        <v>708</v>
      </c>
      <c r="B140">
        <v>1</v>
      </c>
    </row>
    <row r="141" spans="1:2" x14ac:dyDescent="0.2">
      <c r="A141" s="1" t="s">
        <v>709</v>
      </c>
      <c r="B141">
        <v>1</v>
      </c>
    </row>
    <row r="142" spans="1:2" x14ac:dyDescent="0.2">
      <c r="A142" s="1" t="s">
        <v>710</v>
      </c>
      <c r="B142">
        <v>1</v>
      </c>
    </row>
    <row r="143" spans="1:2" x14ac:dyDescent="0.2">
      <c r="A143" s="1" t="s">
        <v>712</v>
      </c>
      <c r="B143">
        <v>1</v>
      </c>
    </row>
    <row r="144" spans="1:2" x14ac:dyDescent="0.2">
      <c r="A144" s="1" t="s">
        <v>713</v>
      </c>
      <c r="B144">
        <v>1</v>
      </c>
    </row>
    <row r="145" spans="1:2" x14ac:dyDescent="0.2">
      <c r="A145" s="1" t="s">
        <v>714</v>
      </c>
      <c r="B145">
        <v>1</v>
      </c>
    </row>
    <row r="146" spans="1:2" x14ac:dyDescent="0.2">
      <c r="A146" s="1" t="s">
        <v>715</v>
      </c>
      <c r="B146">
        <v>1</v>
      </c>
    </row>
    <row r="147" spans="1:2" x14ac:dyDescent="0.2">
      <c r="A147" s="1" t="s">
        <v>716</v>
      </c>
      <c r="B147">
        <v>1</v>
      </c>
    </row>
    <row r="148" spans="1:2" x14ac:dyDescent="0.2">
      <c r="A148" s="1" t="s">
        <v>717</v>
      </c>
      <c r="B148">
        <v>1</v>
      </c>
    </row>
    <row r="149" spans="1:2" x14ac:dyDescent="0.2">
      <c r="A149" s="1" t="s">
        <v>718</v>
      </c>
      <c r="B149">
        <v>1</v>
      </c>
    </row>
    <row r="150" spans="1:2" x14ac:dyDescent="0.2">
      <c r="A150" s="1" t="s">
        <v>719</v>
      </c>
      <c r="B150">
        <v>1</v>
      </c>
    </row>
    <row r="151" spans="1:2" x14ac:dyDescent="0.2">
      <c r="A151" s="1" t="s">
        <v>720</v>
      </c>
      <c r="B151">
        <v>1</v>
      </c>
    </row>
    <row r="152" spans="1:2" x14ac:dyDescent="0.2">
      <c r="A152" s="1" t="s">
        <v>721</v>
      </c>
      <c r="B152">
        <v>1</v>
      </c>
    </row>
    <row r="153" spans="1:2" x14ac:dyDescent="0.2">
      <c r="A153" s="1" t="s">
        <v>722</v>
      </c>
      <c r="B153">
        <v>1</v>
      </c>
    </row>
    <row r="154" spans="1:2" x14ac:dyDescent="0.2">
      <c r="A154" s="1" t="s">
        <v>723</v>
      </c>
      <c r="B154">
        <v>1</v>
      </c>
    </row>
    <row r="155" spans="1:2" x14ac:dyDescent="0.2">
      <c r="A155" s="1" t="s">
        <v>724</v>
      </c>
      <c r="B155">
        <v>1</v>
      </c>
    </row>
    <row r="156" spans="1:2" x14ac:dyDescent="0.2">
      <c r="A156" s="1" t="s">
        <v>725</v>
      </c>
      <c r="B156">
        <v>1</v>
      </c>
    </row>
    <row r="157" spans="1:2" x14ac:dyDescent="0.2">
      <c r="A157" s="1" t="s">
        <v>726</v>
      </c>
      <c r="B157">
        <v>1</v>
      </c>
    </row>
    <row r="158" spans="1:2" x14ac:dyDescent="0.2">
      <c r="A158" s="1" t="s">
        <v>727</v>
      </c>
      <c r="B158">
        <v>1</v>
      </c>
    </row>
    <row r="159" spans="1:2" x14ac:dyDescent="0.2">
      <c r="A159" s="1" t="s">
        <v>728</v>
      </c>
      <c r="B159">
        <v>1</v>
      </c>
    </row>
    <row r="160" spans="1:2" x14ac:dyDescent="0.2">
      <c r="A160" s="1" t="s">
        <v>729</v>
      </c>
      <c r="B160">
        <v>1</v>
      </c>
    </row>
    <row r="161" spans="1:2" x14ac:dyDescent="0.2">
      <c r="A161" s="1" t="s">
        <v>732</v>
      </c>
      <c r="B161">
        <v>1</v>
      </c>
    </row>
    <row r="162" spans="1:2" x14ac:dyDescent="0.2">
      <c r="A162" s="1" t="s">
        <v>733</v>
      </c>
      <c r="B162">
        <v>1</v>
      </c>
    </row>
    <row r="163" spans="1:2" x14ac:dyDescent="0.2">
      <c r="A163" s="1" t="s">
        <v>734</v>
      </c>
      <c r="B163">
        <v>1</v>
      </c>
    </row>
    <row r="164" spans="1:2" x14ac:dyDescent="0.2">
      <c r="A164" s="1" t="s">
        <v>735</v>
      </c>
      <c r="B164">
        <v>1</v>
      </c>
    </row>
    <row r="165" spans="1:2" x14ac:dyDescent="0.2">
      <c r="A165" s="1" t="s">
        <v>736</v>
      </c>
      <c r="B165">
        <v>1</v>
      </c>
    </row>
    <row r="166" spans="1:2" x14ac:dyDescent="0.2">
      <c r="A166" s="1" t="s">
        <v>737</v>
      </c>
      <c r="B166">
        <v>1</v>
      </c>
    </row>
    <row r="167" spans="1:2" x14ac:dyDescent="0.2">
      <c r="A167" s="1" t="s">
        <v>738</v>
      </c>
      <c r="B167">
        <v>1</v>
      </c>
    </row>
    <row r="168" spans="1:2" x14ac:dyDescent="0.2">
      <c r="A168" s="1" t="s">
        <v>739</v>
      </c>
      <c r="B168">
        <v>1</v>
      </c>
    </row>
    <row r="169" spans="1:2" x14ac:dyDescent="0.2">
      <c r="A169" s="1" t="s">
        <v>740</v>
      </c>
      <c r="B169">
        <v>1</v>
      </c>
    </row>
    <row r="170" spans="1:2" x14ac:dyDescent="0.2">
      <c r="A170" s="1" t="s">
        <v>427</v>
      </c>
      <c r="B170">
        <v>1</v>
      </c>
    </row>
    <row r="171" spans="1:2" x14ac:dyDescent="0.2">
      <c r="A171" s="1" t="s">
        <v>742</v>
      </c>
      <c r="B171">
        <v>1</v>
      </c>
    </row>
    <row r="172" spans="1:2" x14ac:dyDescent="0.2">
      <c r="A172" s="1" t="s">
        <v>743</v>
      </c>
      <c r="B172">
        <v>1</v>
      </c>
    </row>
    <row r="173" spans="1:2" x14ac:dyDescent="0.2">
      <c r="A173" s="1" t="s">
        <v>744</v>
      </c>
      <c r="B173">
        <v>1</v>
      </c>
    </row>
    <row r="174" spans="1:2" x14ac:dyDescent="0.2">
      <c r="A174" s="1" t="s">
        <v>745</v>
      </c>
      <c r="B174">
        <v>1</v>
      </c>
    </row>
    <row r="175" spans="1:2" x14ac:dyDescent="0.2">
      <c r="A175" s="1" t="s">
        <v>747</v>
      </c>
      <c r="B175">
        <v>1</v>
      </c>
    </row>
    <row r="176" spans="1:2" x14ac:dyDescent="0.2">
      <c r="A176" s="1" t="s">
        <v>748</v>
      </c>
      <c r="B176">
        <v>1</v>
      </c>
    </row>
    <row r="177" spans="1:2" x14ac:dyDescent="0.2">
      <c r="A177" s="1" t="s">
        <v>430</v>
      </c>
      <c r="B177">
        <v>1</v>
      </c>
    </row>
    <row r="178" spans="1:2" x14ac:dyDescent="0.2">
      <c r="A178" s="1" t="s">
        <v>749</v>
      </c>
      <c r="B178">
        <v>1</v>
      </c>
    </row>
    <row r="179" spans="1:2" x14ac:dyDescent="0.2">
      <c r="A179" s="1" t="s">
        <v>750</v>
      </c>
      <c r="B179">
        <v>1</v>
      </c>
    </row>
    <row r="180" spans="1:2" x14ac:dyDescent="0.2">
      <c r="A180" s="1" t="s">
        <v>751</v>
      </c>
      <c r="B180">
        <v>1</v>
      </c>
    </row>
    <row r="181" spans="1:2" x14ac:dyDescent="0.2">
      <c r="A181" s="1" t="s">
        <v>752</v>
      </c>
      <c r="B181">
        <v>1</v>
      </c>
    </row>
    <row r="182" spans="1:2" x14ac:dyDescent="0.2">
      <c r="A182" s="1" t="s">
        <v>753</v>
      </c>
      <c r="B182">
        <v>1</v>
      </c>
    </row>
    <row r="183" spans="1:2" x14ac:dyDescent="0.2">
      <c r="A183" s="1" t="s">
        <v>754</v>
      </c>
      <c r="B183">
        <v>1</v>
      </c>
    </row>
    <row r="184" spans="1:2" x14ac:dyDescent="0.2">
      <c r="A184" s="1" t="s">
        <v>755</v>
      </c>
      <c r="B184">
        <v>1</v>
      </c>
    </row>
    <row r="185" spans="1:2" x14ac:dyDescent="0.2">
      <c r="A185" s="1" t="s">
        <v>756</v>
      </c>
      <c r="B185">
        <v>1</v>
      </c>
    </row>
    <row r="186" spans="1:2" x14ac:dyDescent="0.2">
      <c r="A186" s="1" t="s">
        <v>757</v>
      </c>
      <c r="B186">
        <v>1</v>
      </c>
    </row>
    <row r="187" spans="1:2" x14ac:dyDescent="0.2">
      <c r="A187" s="1" t="s">
        <v>243</v>
      </c>
      <c r="B187">
        <v>1</v>
      </c>
    </row>
    <row r="188" spans="1:2" x14ac:dyDescent="0.2">
      <c r="A188" s="1" t="s">
        <v>758</v>
      </c>
      <c r="B188">
        <v>1</v>
      </c>
    </row>
    <row r="189" spans="1:2" x14ac:dyDescent="0.2">
      <c r="A189" s="1" t="s">
        <v>759</v>
      </c>
      <c r="B189">
        <v>1</v>
      </c>
    </row>
    <row r="190" spans="1:2" x14ac:dyDescent="0.2">
      <c r="A190" s="1" t="s">
        <v>760</v>
      </c>
      <c r="B190">
        <v>1</v>
      </c>
    </row>
    <row r="191" spans="1:2" x14ac:dyDescent="0.2">
      <c r="A191" s="1" t="s">
        <v>761</v>
      </c>
      <c r="B191">
        <v>1</v>
      </c>
    </row>
    <row r="192" spans="1:2" x14ac:dyDescent="0.2">
      <c r="A192" s="1" t="s">
        <v>762</v>
      </c>
      <c r="B192">
        <v>1</v>
      </c>
    </row>
    <row r="193" spans="1:2" x14ac:dyDescent="0.2">
      <c r="A193" s="1" t="s">
        <v>763</v>
      </c>
      <c r="B193">
        <v>1</v>
      </c>
    </row>
    <row r="194" spans="1:2" x14ac:dyDescent="0.2">
      <c r="A194" s="1" t="s">
        <v>764</v>
      </c>
      <c r="B194">
        <v>1</v>
      </c>
    </row>
    <row r="195" spans="1:2" x14ac:dyDescent="0.2">
      <c r="A195" s="1" t="s">
        <v>765</v>
      </c>
      <c r="B195">
        <v>1</v>
      </c>
    </row>
    <row r="196" spans="1:2" x14ac:dyDescent="0.2">
      <c r="A196" s="1" t="s">
        <v>766</v>
      </c>
      <c r="B196">
        <v>1</v>
      </c>
    </row>
    <row r="197" spans="1:2" x14ac:dyDescent="0.2">
      <c r="A197" s="1" t="s">
        <v>767</v>
      </c>
      <c r="B197">
        <v>1</v>
      </c>
    </row>
    <row r="198" spans="1:2" x14ac:dyDescent="0.2">
      <c r="A198" s="1" t="s">
        <v>768</v>
      </c>
      <c r="B198">
        <v>1</v>
      </c>
    </row>
    <row r="199" spans="1:2" x14ac:dyDescent="0.2">
      <c r="A199" s="1" t="s">
        <v>769</v>
      </c>
      <c r="B199">
        <v>1</v>
      </c>
    </row>
    <row r="200" spans="1:2" x14ac:dyDescent="0.2">
      <c r="A200" s="1" t="s">
        <v>770</v>
      </c>
      <c r="B200">
        <v>1</v>
      </c>
    </row>
    <row r="201" spans="1:2" x14ac:dyDescent="0.2">
      <c r="A201" s="1" t="s">
        <v>771</v>
      </c>
      <c r="B201">
        <v>1</v>
      </c>
    </row>
    <row r="202" spans="1:2" x14ac:dyDescent="0.2">
      <c r="A202" s="1" t="s">
        <v>772</v>
      </c>
      <c r="B202">
        <v>1</v>
      </c>
    </row>
    <row r="203" spans="1:2" x14ac:dyDescent="0.2">
      <c r="A203" s="1" t="s">
        <v>773</v>
      </c>
      <c r="B203">
        <v>1</v>
      </c>
    </row>
    <row r="204" spans="1:2" x14ac:dyDescent="0.2">
      <c r="A204" s="1" t="s">
        <v>775</v>
      </c>
      <c r="B204">
        <v>1</v>
      </c>
    </row>
    <row r="205" spans="1:2" x14ac:dyDescent="0.2">
      <c r="A205" s="1" t="s">
        <v>776</v>
      </c>
      <c r="B205">
        <v>1</v>
      </c>
    </row>
    <row r="206" spans="1:2" x14ac:dyDescent="0.2">
      <c r="A206" s="1" t="s">
        <v>777</v>
      </c>
      <c r="B206">
        <v>1</v>
      </c>
    </row>
    <row r="207" spans="1:2" x14ac:dyDescent="0.2">
      <c r="A207" s="1" t="s">
        <v>779</v>
      </c>
      <c r="B207">
        <v>1</v>
      </c>
    </row>
    <row r="208" spans="1:2" x14ac:dyDescent="0.2">
      <c r="A208" s="1" t="s">
        <v>781</v>
      </c>
      <c r="B208">
        <v>1</v>
      </c>
    </row>
    <row r="209" spans="1:2" x14ac:dyDescent="0.2">
      <c r="A209" s="1" t="s">
        <v>783</v>
      </c>
      <c r="B209">
        <v>1</v>
      </c>
    </row>
    <row r="210" spans="1:2" x14ac:dyDescent="0.2">
      <c r="A210" s="1" t="s">
        <v>784</v>
      </c>
      <c r="B210">
        <v>1</v>
      </c>
    </row>
    <row r="211" spans="1:2" x14ac:dyDescent="0.2">
      <c r="A211" s="1" t="s">
        <v>785</v>
      </c>
      <c r="B211">
        <v>1</v>
      </c>
    </row>
    <row r="212" spans="1:2" x14ac:dyDescent="0.2">
      <c r="A212" s="1" t="s">
        <v>786</v>
      </c>
      <c r="B212">
        <v>1</v>
      </c>
    </row>
    <row r="213" spans="1:2" x14ac:dyDescent="0.2">
      <c r="A213" s="1" t="s">
        <v>787</v>
      </c>
      <c r="B213">
        <v>1</v>
      </c>
    </row>
    <row r="214" spans="1:2" x14ac:dyDescent="0.2">
      <c r="A214" s="1" t="s">
        <v>788</v>
      </c>
      <c r="B214">
        <v>1</v>
      </c>
    </row>
    <row r="215" spans="1:2" x14ac:dyDescent="0.2">
      <c r="A215" s="1" t="s">
        <v>789</v>
      </c>
      <c r="B215">
        <v>1</v>
      </c>
    </row>
    <row r="216" spans="1:2" x14ac:dyDescent="0.2">
      <c r="A216" s="1" t="s">
        <v>790</v>
      </c>
      <c r="B216">
        <v>1</v>
      </c>
    </row>
    <row r="217" spans="1:2" x14ac:dyDescent="0.2">
      <c r="A217" s="1" t="s">
        <v>791</v>
      </c>
      <c r="B217">
        <v>1</v>
      </c>
    </row>
    <row r="218" spans="1:2" x14ac:dyDescent="0.2">
      <c r="A218" s="1" t="s">
        <v>792</v>
      </c>
      <c r="B218">
        <v>1</v>
      </c>
    </row>
    <row r="219" spans="1:2" x14ac:dyDescent="0.2">
      <c r="A219" s="1" t="s">
        <v>793</v>
      </c>
      <c r="B219">
        <v>1</v>
      </c>
    </row>
    <row r="220" spans="1:2" x14ac:dyDescent="0.2">
      <c r="A220" s="1" t="s">
        <v>794</v>
      </c>
      <c r="B220">
        <v>1</v>
      </c>
    </row>
    <row r="221" spans="1:2" x14ac:dyDescent="0.2">
      <c r="A221" s="1" t="s">
        <v>459</v>
      </c>
      <c r="B221">
        <v>1</v>
      </c>
    </row>
    <row r="222" spans="1:2" x14ac:dyDescent="0.2">
      <c r="A222" s="1" t="s">
        <v>795</v>
      </c>
      <c r="B222">
        <v>1</v>
      </c>
    </row>
    <row r="223" spans="1:2" x14ac:dyDescent="0.2">
      <c r="A223" s="1" t="s">
        <v>796</v>
      </c>
      <c r="B223">
        <v>1</v>
      </c>
    </row>
    <row r="224" spans="1:2" x14ac:dyDescent="0.2">
      <c r="A224" s="1" t="s">
        <v>797</v>
      </c>
      <c r="B224">
        <v>1</v>
      </c>
    </row>
    <row r="225" spans="1:2" x14ac:dyDescent="0.2">
      <c r="A225" s="1" t="s">
        <v>798</v>
      </c>
      <c r="B225">
        <v>1</v>
      </c>
    </row>
    <row r="226" spans="1:2" x14ac:dyDescent="0.2">
      <c r="A226" s="1" t="s">
        <v>800</v>
      </c>
      <c r="B226">
        <v>1</v>
      </c>
    </row>
    <row r="227" spans="1:2" x14ac:dyDescent="0.2">
      <c r="A227" s="1" t="s">
        <v>802</v>
      </c>
      <c r="B227">
        <v>1</v>
      </c>
    </row>
    <row r="228" spans="1:2" x14ac:dyDescent="0.2">
      <c r="A228" s="1" t="s">
        <v>803</v>
      </c>
      <c r="B228">
        <v>1</v>
      </c>
    </row>
    <row r="229" spans="1:2" x14ac:dyDescent="0.2">
      <c r="A229" s="1" t="s">
        <v>806</v>
      </c>
      <c r="B229">
        <v>1</v>
      </c>
    </row>
    <row r="230" spans="1:2" x14ac:dyDescent="0.2">
      <c r="A230" s="1" t="s">
        <v>809</v>
      </c>
      <c r="B230">
        <v>1</v>
      </c>
    </row>
    <row r="231" spans="1:2" x14ac:dyDescent="0.2">
      <c r="A231" s="1" t="s">
        <v>810</v>
      </c>
      <c r="B231">
        <v>1</v>
      </c>
    </row>
    <row r="232" spans="1:2" x14ac:dyDescent="0.2">
      <c r="A232" s="1" t="s">
        <v>811</v>
      </c>
      <c r="B232">
        <v>1</v>
      </c>
    </row>
    <row r="233" spans="1:2" x14ac:dyDescent="0.2">
      <c r="A233" s="1" t="s">
        <v>812</v>
      </c>
      <c r="B233">
        <v>1</v>
      </c>
    </row>
    <row r="234" spans="1:2" x14ac:dyDescent="0.2">
      <c r="A234" s="1" t="s">
        <v>813</v>
      </c>
      <c r="B234">
        <v>1</v>
      </c>
    </row>
    <row r="235" spans="1:2" x14ac:dyDescent="0.2">
      <c r="A235" s="1" t="s">
        <v>814</v>
      </c>
      <c r="B235">
        <v>1</v>
      </c>
    </row>
    <row r="236" spans="1:2" x14ac:dyDescent="0.2">
      <c r="A236" s="1" t="s">
        <v>815</v>
      </c>
      <c r="B236">
        <v>1</v>
      </c>
    </row>
    <row r="237" spans="1:2" x14ac:dyDescent="0.2">
      <c r="A237" s="1" t="s">
        <v>816</v>
      </c>
      <c r="B237">
        <v>1</v>
      </c>
    </row>
    <row r="238" spans="1:2" x14ac:dyDescent="0.2">
      <c r="A238" s="1" t="s">
        <v>819</v>
      </c>
      <c r="B238">
        <v>1</v>
      </c>
    </row>
    <row r="239" spans="1:2" x14ac:dyDescent="0.2">
      <c r="A239" s="1" t="s">
        <v>820</v>
      </c>
      <c r="B239">
        <v>1</v>
      </c>
    </row>
    <row r="240" spans="1:2" x14ac:dyDescent="0.2">
      <c r="A240" s="1" t="s">
        <v>821</v>
      </c>
      <c r="B240">
        <v>1</v>
      </c>
    </row>
    <row r="241" spans="1:2" x14ac:dyDescent="0.2">
      <c r="A241" s="1" t="s">
        <v>822</v>
      </c>
      <c r="B241">
        <v>1</v>
      </c>
    </row>
    <row r="242" spans="1:2" x14ac:dyDescent="0.2">
      <c r="A242" s="1" t="s">
        <v>823</v>
      </c>
      <c r="B242">
        <v>1</v>
      </c>
    </row>
    <row r="243" spans="1:2" x14ac:dyDescent="0.2">
      <c r="A243" s="1" t="s">
        <v>826</v>
      </c>
      <c r="B243">
        <v>1</v>
      </c>
    </row>
    <row r="244" spans="1:2" x14ac:dyDescent="0.2">
      <c r="A244" s="1" t="s">
        <v>827</v>
      </c>
      <c r="B244">
        <v>1</v>
      </c>
    </row>
    <row r="245" spans="1:2" x14ac:dyDescent="0.2">
      <c r="A245" s="1" t="s">
        <v>828</v>
      </c>
      <c r="B245">
        <v>1</v>
      </c>
    </row>
    <row r="246" spans="1:2" x14ac:dyDescent="0.2">
      <c r="A246" s="1" t="s">
        <v>829</v>
      </c>
      <c r="B246">
        <v>1</v>
      </c>
    </row>
    <row r="247" spans="1:2" x14ac:dyDescent="0.2">
      <c r="A247" s="1" t="s">
        <v>830</v>
      </c>
      <c r="B247">
        <v>1</v>
      </c>
    </row>
    <row r="248" spans="1:2" x14ac:dyDescent="0.2">
      <c r="A248" s="1" t="s">
        <v>831</v>
      </c>
      <c r="B248">
        <v>1</v>
      </c>
    </row>
    <row r="249" spans="1:2" x14ac:dyDescent="0.2">
      <c r="A249" s="1" t="s">
        <v>833</v>
      </c>
      <c r="B249">
        <v>1</v>
      </c>
    </row>
    <row r="250" spans="1:2" x14ac:dyDescent="0.2">
      <c r="A250" s="1" t="s">
        <v>834</v>
      </c>
      <c r="B250">
        <v>1</v>
      </c>
    </row>
    <row r="251" spans="1:2" x14ac:dyDescent="0.2">
      <c r="A251" s="1" t="s">
        <v>835</v>
      </c>
      <c r="B251">
        <v>1</v>
      </c>
    </row>
    <row r="252" spans="1:2" x14ac:dyDescent="0.2">
      <c r="A252" s="1" t="s">
        <v>836</v>
      </c>
      <c r="B252">
        <v>1</v>
      </c>
    </row>
    <row r="253" spans="1:2" x14ac:dyDescent="0.2">
      <c r="A253" s="1" t="s">
        <v>837</v>
      </c>
      <c r="B253">
        <v>1</v>
      </c>
    </row>
    <row r="254" spans="1:2" x14ac:dyDescent="0.2">
      <c r="A254" s="1" t="s">
        <v>838</v>
      </c>
      <c r="B254">
        <v>1</v>
      </c>
    </row>
    <row r="255" spans="1:2" x14ac:dyDescent="0.2">
      <c r="A255" s="1" t="s">
        <v>839</v>
      </c>
      <c r="B255">
        <v>1</v>
      </c>
    </row>
    <row r="256" spans="1:2" x14ac:dyDescent="0.2">
      <c r="A256" s="1" t="s">
        <v>841</v>
      </c>
      <c r="B256">
        <v>1</v>
      </c>
    </row>
    <row r="257" spans="1:2" x14ac:dyDescent="0.2">
      <c r="A257" s="1" t="s">
        <v>842</v>
      </c>
      <c r="B257">
        <v>1</v>
      </c>
    </row>
    <row r="258" spans="1:2" x14ac:dyDescent="0.2">
      <c r="A258" s="1" t="s">
        <v>843</v>
      </c>
      <c r="B258">
        <v>1</v>
      </c>
    </row>
    <row r="259" spans="1:2" x14ac:dyDescent="0.2">
      <c r="A259" s="1" t="s">
        <v>845</v>
      </c>
      <c r="B259">
        <v>1</v>
      </c>
    </row>
    <row r="260" spans="1:2" x14ac:dyDescent="0.2">
      <c r="A260" s="1" t="s">
        <v>846</v>
      </c>
      <c r="B260">
        <v>1</v>
      </c>
    </row>
    <row r="261" spans="1:2" x14ac:dyDescent="0.2">
      <c r="A261" s="1" t="s">
        <v>847</v>
      </c>
      <c r="B261">
        <v>1</v>
      </c>
    </row>
    <row r="262" spans="1:2" x14ac:dyDescent="0.2">
      <c r="A262" s="1" t="s">
        <v>850</v>
      </c>
      <c r="B262">
        <v>1</v>
      </c>
    </row>
    <row r="263" spans="1:2" x14ac:dyDescent="0.2">
      <c r="A263" s="1" t="s">
        <v>853</v>
      </c>
      <c r="B263">
        <v>1</v>
      </c>
    </row>
    <row r="264" spans="1:2" x14ac:dyDescent="0.2">
      <c r="A264" s="1" t="s">
        <v>855</v>
      </c>
      <c r="B264">
        <v>1</v>
      </c>
    </row>
    <row r="265" spans="1:2" x14ac:dyDescent="0.2">
      <c r="A265" s="1" t="s">
        <v>856</v>
      </c>
      <c r="B265">
        <v>1</v>
      </c>
    </row>
    <row r="266" spans="1:2" x14ac:dyDescent="0.2">
      <c r="A266" s="1" t="s">
        <v>858</v>
      </c>
      <c r="B266">
        <v>1</v>
      </c>
    </row>
    <row r="267" spans="1:2" x14ac:dyDescent="0.2">
      <c r="A267" s="1" t="s">
        <v>859</v>
      </c>
      <c r="B267">
        <v>1</v>
      </c>
    </row>
    <row r="268" spans="1:2" x14ac:dyDescent="0.2">
      <c r="A268" s="1" t="s">
        <v>860</v>
      </c>
      <c r="B268">
        <v>1</v>
      </c>
    </row>
    <row r="269" spans="1:2" x14ac:dyDescent="0.2">
      <c r="A269" s="1" t="s">
        <v>861</v>
      </c>
      <c r="B269">
        <v>1</v>
      </c>
    </row>
    <row r="270" spans="1:2" x14ac:dyDescent="0.2">
      <c r="A270" s="1" t="s">
        <v>862</v>
      </c>
      <c r="B270">
        <v>1</v>
      </c>
    </row>
    <row r="271" spans="1:2" x14ac:dyDescent="0.2">
      <c r="A271" s="1" t="s">
        <v>863</v>
      </c>
      <c r="B271">
        <v>1</v>
      </c>
    </row>
    <row r="272" spans="1:2" x14ac:dyDescent="0.2">
      <c r="A272" s="1" t="s">
        <v>865</v>
      </c>
      <c r="B272">
        <v>1</v>
      </c>
    </row>
    <row r="273" spans="1:2" x14ac:dyDescent="0.2">
      <c r="A273" s="1" t="s">
        <v>866</v>
      </c>
      <c r="B273">
        <v>1</v>
      </c>
    </row>
    <row r="274" spans="1:2" x14ac:dyDescent="0.2">
      <c r="A274" s="1" t="s">
        <v>868</v>
      </c>
      <c r="B274">
        <v>1</v>
      </c>
    </row>
    <row r="275" spans="1:2" x14ac:dyDescent="0.2">
      <c r="A275" s="1" t="s">
        <v>869</v>
      </c>
      <c r="B275">
        <v>1</v>
      </c>
    </row>
    <row r="276" spans="1:2" x14ac:dyDescent="0.2">
      <c r="A276" s="1" t="s">
        <v>870</v>
      </c>
      <c r="B276">
        <v>1</v>
      </c>
    </row>
    <row r="277" spans="1:2" x14ac:dyDescent="0.2">
      <c r="A277" s="1" t="s">
        <v>873</v>
      </c>
      <c r="B277">
        <v>1</v>
      </c>
    </row>
    <row r="278" spans="1:2" x14ac:dyDescent="0.2">
      <c r="A278" s="1" t="s">
        <v>874</v>
      </c>
      <c r="B278">
        <v>1</v>
      </c>
    </row>
    <row r="279" spans="1:2" x14ac:dyDescent="0.2">
      <c r="A279" s="1" t="s">
        <v>875</v>
      </c>
      <c r="B279">
        <v>1</v>
      </c>
    </row>
    <row r="280" spans="1:2" x14ac:dyDescent="0.2">
      <c r="A280" s="1" t="s">
        <v>876</v>
      </c>
      <c r="B280">
        <v>1</v>
      </c>
    </row>
    <row r="281" spans="1:2" x14ac:dyDescent="0.2">
      <c r="A281" s="1" t="s">
        <v>877</v>
      </c>
      <c r="B281">
        <v>1</v>
      </c>
    </row>
    <row r="282" spans="1:2" x14ac:dyDescent="0.2">
      <c r="A282" s="1" t="s">
        <v>878</v>
      </c>
      <c r="B282">
        <v>1</v>
      </c>
    </row>
    <row r="283" spans="1:2" x14ac:dyDescent="0.2">
      <c r="A283" s="1" t="s">
        <v>880</v>
      </c>
      <c r="B283">
        <v>1</v>
      </c>
    </row>
    <row r="284" spans="1:2" x14ac:dyDescent="0.2">
      <c r="A284" s="1" t="s">
        <v>881</v>
      </c>
      <c r="B284">
        <v>1</v>
      </c>
    </row>
    <row r="285" spans="1:2" x14ac:dyDescent="0.2">
      <c r="A285" s="1" t="s">
        <v>882</v>
      </c>
      <c r="B285">
        <v>1</v>
      </c>
    </row>
    <row r="286" spans="1:2" x14ac:dyDescent="0.2">
      <c r="A286" s="1" t="s">
        <v>884</v>
      </c>
      <c r="B286">
        <v>1</v>
      </c>
    </row>
    <row r="287" spans="1:2" x14ac:dyDescent="0.2">
      <c r="A287" s="1" t="s">
        <v>885</v>
      </c>
      <c r="B287">
        <v>1</v>
      </c>
    </row>
    <row r="288" spans="1:2" x14ac:dyDescent="0.2">
      <c r="A288" s="1" t="s">
        <v>886</v>
      </c>
      <c r="B288">
        <v>1</v>
      </c>
    </row>
    <row r="289" spans="1:2" x14ac:dyDescent="0.2">
      <c r="A289" s="1" t="s">
        <v>887</v>
      </c>
      <c r="B289">
        <v>1</v>
      </c>
    </row>
    <row r="290" spans="1:2" x14ac:dyDescent="0.2">
      <c r="A290" s="1" t="s">
        <v>889</v>
      </c>
      <c r="B290">
        <v>1</v>
      </c>
    </row>
    <row r="291" spans="1:2" x14ac:dyDescent="0.2">
      <c r="A291" s="1" t="s">
        <v>890</v>
      </c>
      <c r="B291">
        <v>1</v>
      </c>
    </row>
    <row r="292" spans="1:2" x14ac:dyDescent="0.2">
      <c r="A292" s="1" t="s">
        <v>891</v>
      </c>
      <c r="B292">
        <v>1</v>
      </c>
    </row>
    <row r="293" spans="1:2" x14ac:dyDescent="0.2">
      <c r="A293" s="1" t="s">
        <v>518</v>
      </c>
      <c r="B293">
        <v>1</v>
      </c>
    </row>
    <row r="294" spans="1:2" x14ac:dyDescent="0.2">
      <c r="A294" s="1" t="s">
        <v>894</v>
      </c>
      <c r="B294">
        <v>1</v>
      </c>
    </row>
    <row r="295" spans="1:2" x14ac:dyDescent="0.2">
      <c r="A295" s="1" t="s">
        <v>895</v>
      </c>
      <c r="B295">
        <v>1</v>
      </c>
    </row>
    <row r="296" spans="1:2" x14ac:dyDescent="0.2">
      <c r="A296" s="1" t="s">
        <v>896</v>
      </c>
      <c r="B296">
        <v>1</v>
      </c>
    </row>
    <row r="297" spans="1:2" x14ac:dyDescent="0.2">
      <c r="A297" s="1" t="s">
        <v>897</v>
      </c>
      <c r="B297">
        <v>1</v>
      </c>
    </row>
    <row r="298" spans="1:2" x14ac:dyDescent="0.2">
      <c r="A298" s="1" t="s">
        <v>898</v>
      </c>
      <c r="B298">
        <v>1</v>
      </c>
    </row>
    <row r="299" spans="1:2" x14ac:dyDescent="0.2">
      <c r="A299" s="1" t="s">
        <v>899</v>
      </c>
      <c r="B299">
        <v>1</v>
      </c>
    </row>
    <row r="300" spans="1:2" x14ac:dyDescent="0.2">
      <c r="A300" s="1" t="s">
        <v>900</v>
      </c>
      <c r="B300">
        <v>1</v>
      </c>
    </row>
    <row r="301" spans="1:2" x14ac:dyDescent="0.2">
      <c r="A301" s="1" t="s">
        <v>901</v>
      </c>
      <c r="B301">
        <v>1</v>
      </c>
    </row>
    <row r="302" spans="1:2" x14ac:dyDescent="0.2">
      <c r="A302" s="1" t="s">
        <v>902</v>
      </c>
      <c r="B302">
        <v>1</v>
      </c>
    </row>
    <row r="303" spans="1:2" x14ac:dyDescent="0.2">
      <c r="A303" s="1" t="s">
        <v>903</v>
      </c>
      <c r="B303">
        <v>1</v>
      </c>
    </row>
    <row r="304" spans="1:2" x14ac:dyDescent="0.2">
      <c r="A304" s="1" t="s">
        <v>904</v>
      </c>
      <c r="B304">
        <v>1</v>
      </c>
    </row>
    <row r="305" spans="1:2" x14ac:dyDescent="0.2">
      <c r="A305" s="1" t="s">
        <v>905</v>
      </c>
      <c r="B305">
        <v>1</v>
      </c>
    </row>
    <row r="306" spans="1:2" x14ac:dyDescent="0.2">
      <c r="A306" s="1" t="s">
        <v>906</v>
      </c>
      <c r="B306">
        <v>1</v>
      </c>
    </row>
    <row r="307" spans="1:2" x14ac:dyDescent="0.2">
      <c r="A307" s="1" t="s">
        <v>907</v>
      </c>
      <c r="B307">
        <v>1</v>
      </c>
    </row>
    <row r="308" spans="1:2" x14ac:dyDescent="0.2">
      <c r="A308" s="1" t="s">
        <v>909</v>
      </c>
      <c r="B308">
        <v>1</v>
      </c>
    </row>
    <row r="309" spans="1:2" x14ac:dyDescent="0.2">
      <c r="A309" s="1" t="s">
        <v>910</v>
      </c>
      <c r="B309">
        <v>1</v>
      </c>
    </row>
    <row r="310" spans="1:2" x14ac:dyDescent="0.2">
      <c r="A310" s="1" t="s">
        <v>911</v>
      </c>
      <c r="B310">
        <v>1</v>
      </c>
    </row>
    <row r="311" spans="1:2" x14ac:dyDescent="0.2">
      <c r="A311" s="1" t="s">
        <v>912</v>
      </c>
      <c r="B311">
        <v>1</v>
      </c>
    </row>
    <row r="312" spans="1:2" x14ac:dyDescent="0.2">
      <c r="A312" s="1" t="s">
        <v>913</v>
      </c>
      <c r="B312">
        <v>1</v>
      </c>
    </row>
    <row r="313" spans="1:2" x14ac:dyDescent="0.2">
      <c r="A313" s="1" t="s">
        <v>914</v>
      </c>
      <c r="B313">
        <v>1</v>
      </c>
    </row>
    <row r="314" spans="1:2" x14ac:dyDescent="0.2">
      <c r="A314" s="1" t="s">
        <v>915</v>
      </c>
      <c r="B314">
        <v>1</v>
      </c>
    </row>
    <row r="315" spans="1:2" x14ac:dyDescent="0.2">
      <c r="A315" s="1" t="s">
        <v>916</v>
      </c>
      <c r="B315">
        <v>1</v>
      </c>
    </row>
    <row r="316" spans="1:2" x14ac:dyDescent="0.2">
      <c r="A316" s="1" t="s">
        <v>917</v>
      </c>
      <c r="B316">
        <v>1</v>
      </c>
    </row>
    <row r="317" spans="1:2" x14ac:dyDescent="0.2">
      <c r="A317" s="1" t="s">
        <v>918</v>
      </c>
      <c r="B317">
        <v>1</v>
      </c>
    </row>
    <row r="318" spans="1:2" x14ac:dyDescent="0.2">
      <c r="A318" s="1" t="s">
        <v>919</v>
      </c>
      <c r="B318">
        <v>1</v>
      </c>
    </row>
    <row r="319" spans="1:2" x14ac:dyDescent="0.2">
      <c r="A319" s="1" t="s">
        <v>920</v>
      </c>
      <c r="B319">
        <v>1</v>
      </c>
    </row>
    <row r="320" spans="1:2" x14ac:dyDescent="0.2">
      <c r="A320" s="1" t="s">
        <v>921</v>
      </c>
      <c r="B320">
        <v>1</v>
      </c>
    </row>
    <row r="321" spans="1:2" x14ac:dyDescent="0.2">
      <c r="A321" s="1" t="s">
        <v>922</v>
      </c>
      <c r="B321">
        <v>1</v>
      </c>
    </row>
    <row r="322" spans="1:2" x14ac:dyDescent="0.2">
      <c r="A322" s="1" t="s">
        <v>923</v>
      </c>
      <c r="B322">
        <v>1</v>
      </c>
    </row>
    <row r="323" spans="1:2" x14ac:dyDescent="0.2">
      <c r="A323" s="1" t="s">
        <v>924</v>
      </c>
      <c r="B323">
        <v>1</v>
      </c>
    </row>
    <row r="324" spans="1:2" x14ac:dyDescent="0.2">
      <c r="A324" s="1" t="s">
        <v>925</v>
      </c>
      <c r="B324">
        <v>1</v>
      </c>
    </row>
    <row r="325" spans="1:2" x14ac:dyDescent="0.2">
      <c r="A325" s="1" t="s">
        <v>926</v>
      </c>
      <c r="B325">
        <v>1</v>
      </c>
    </row>
    <row r="326" spans="1:2" x14ac:dyDescent="0.2">
      <c r="A326" s="1" t="s">
        <v>927</v>
      </c>
      <c r="B326">
        <v>1</v>
      </c>
    </row>
    <row r="327" spans="1:2" x14ac:dyDescent="0.2">
      <c r="A327" s="1" t="s">
        <v>928</v>
      </c>
      <c r="B327">
        <v>1</v>
      </c>
    </row>
    <row r="328" spans="1:2" x14ac:dyDescent="0.2">
      <c r="A328" s="1" t="s">
        <v>929</v>
      </c>
      <c r="B328">
        <v>1</v>
      </c>
    </row>
    <row r="329" spans="1:2" x14ac:dyDescent="0.2">
      <c r="A329" s="1" t="s">
        <v>930</v>
      </c>
      <c r="B329">
        <v>1</v>
      </c>
    </row>
    <row r="330" spans="1:2" x14ac:dyDescent="0.2">
      <c r="A330" s="1" t="s">
        <v>932</v>
      </c>
      <c r="B330">
        <v>1</v>
      </c>
    </row>
    <row r="331" spans="1:2" x14ac:dyDescent="0.2">
      <c r="A331" s="1" t="s">
        <v>933</v>
      </c>
      <c r="B331">
        <v>1</v>
      </c>
    </row>
    <row r="332" spans="1:2" x14ac:dyDescent="0.2">
      <c r="A332" s="1" t="s">
        <v>934</v>
      </c>
      <c r="B332">
        <v>1</v>
      </c>
    </row>
    <row r="333" spans="1:2" x14ac:dyDescent="0.2">
      <c r="A333" s="1" t="s">
        <v>935</v>
      </c>
      <c r="B333">
        <v>1</v>
      </c>
    </row>
    <row r="334" spans="1:2" x14ac:dyDescent="0.2">
      <c r="A334" s="1" t="s">
        <v>936</v>
      </c>
      <c r="B334">
        <v>1</v>
      </c>
    </row>
    <row r="335" spans="1:2" x14ac:dyDescent="0.2">
      <c r="A335" s="1" t="s">
        <v>937</v>
      </c>
      <c r="B335">
        <v>1</v>
      </c>
    </row>
    <row r="336" spans="1:2" x14ac:dyDescent="0.2">
      <c r="A336" s="1" t="s">
        <v>938</v>
      </c>
      <c r="B336">
        <v>1</v>
      </c>
    </row>
    <row r="337" spans="1:2" x14ac:dyDescent="0.2">
      <c r="A337" s="1" t="s">
        <v>940</v>
      </c>
      <c r="B337">
        <v>1</v>
      </c>
    </row>
    <row r="338" spans="1:2" x14ac:dyDescent="0.2">
      <c r="A338" s="1" t="s">
        <v>941</v>
      </c>
      <c r="B338">
        <v>1</v>
      </c>
    </row>
    <row r="339" spans="1:2" x14ac:dyDescent="0.2">
      <c r="A339" s="1" t="s">
        <v>942</v>
      </c>
      <c r="B339">
        <v>1</v>
      </c>
    </row>
    <row r="340" spans="1:2" x14ac:dyDescent="0.2">
      <c r="A340" s="1" t="s">
        <v>943</v>
      </c>
      <c r="B340">
        <v>1</v>
      </c>
    </row>
    <row r="341" spans="1:2" x14ac:dyDescent="0.2">
      <c r="A341" s="1" t="s">
        <v>944</v>
      </c>
      <c r="B341">
        <v>1</v>
      </c>
    </row>
    <row r="342" spans="1:2" x14ac:dyDescent="0.2">
      <c r="A342" s="1" t="s">
        <v>945</v>
      </c>
      <c r="B342">
        <v>1</v>
      </c>
    </row>
    <row r="343" spans="1:2" x14ac:dyDescent="0.2">
      <c r="A343" s="1" t="s">
        <v>946</v>
      </c>
      <c r="B343">
        <v>1</v>
      </c>
    </row>
    <row r="344" spans="1:2" x14ac:dyDescent="0.2">
      <c r="A344" s="1" t="s">
        <v>947</v>
      </c>
      <c r="B344">
        <v>1</v>
      </c>
    </row>
    <row r="345" spans="1:2" x14ac:dyDescent="0.2">
      <c r="A345" s="1" t="s">
        <v>948</v>
      </c>
      <c r="B345">
        <v>1</v>
      </c>
    </row>
    <row r="346" spans="1:2" x14ac:dyDescent="0.2">
      <c r="A346" s="1" t="s">
        <v>949</v>
      </c>
      <c r="B346">
        <v>1</v>
      </c>
    </row>
    <row r="347" spans="1:2" x14ac:dyDescent="0.2">
      <c r="A347" s="1" t="s">
        <v>950</v>
      </c>
      <c r="B347">
        <v>1</v>
      </c>
    </row>
    <row r="348" spans="1:2" x14ac:dyDescent="0.2">
      <c r="A348" s="1" t="s">
        <v>951</v>
      </c>
      <c r="B348">
        <v>1</v>
      </c>
    </row>
    <row r="349" spans="1:2" x14ac:dyDescent="0.2">
      <c r="A349" s="1" t="s">
        <v>952</v>
      </c>
      <c r="B349">
        <v>1</v>
      </c>
    </row>
    <row r="350" spans="1:2" x14ac:dyDescent="0.2">
      <c r="A350" s="1" t="s">
        <v>953</v>
      </c>
      <c r="B350">
        <v>1</v>
      </c>
    </row>
    <row r="351" spans="1:2" x14ac:dyDescent="0.2">
      <c r="A351" s="1" t="s">
        <v>955</v>
      </c>
      <c r="B351">
        <v>1</v>
      </c>
    </row>
    <row r="352" spans="1:2" x14ac:dyDescent="0.2">
      <c r="A352" s="1" t="s">
        <v>956</v>
      </c>
      <c r="B352">
        <v>1</v>
      </c>
    </row>
    <row r="353" spans="1:2" x14ac:dyDescent="0.2">
      <c r="A353" s="1" t="s">
        <v>958</v>
      </c>
      <c r="B353">
        <v>1</v>
      </c>
    </row>
    <row r="354" spans="1:2" x14ac:dyDescent="0.2">
      <c r="A354" s="1" t="s">
        <v>961</v>
      </c>
      <c r="B354">
        <v>1</v>
      </c>
    </row>
    <row r="355" spans="1:2" x14ac:dyDescent="0.2">
      <c r="A355" s="1" t="s">
        <v>964</v>
      </c>
      <c r="B355">
        <v>1</v>
      </c>
    </row>
    <row r="356" spans="1:2" x14ac:dyDescent="0.2">
      <c r="A356" s="1" t="s">
        <v>965</v>
      </c>
      <c r="B356">
        <v>1</v>
      </c>
    </row>
    <row r="357" spans="1:2" x14ac:dyDescent="0.2">
      <c r="A357" s="1" t="s">
        <v>966</v>
      </c>
      <c r="B357">
        <v>1</v>
      </c>
    </row>
    <row r="358" spans="1:2" x14ac:dyDescent="0.2">
      <c r="A358" s="1" t="s">
        <v>968</v>
      </c>
      <c r="B358">
        <v>1</v>
      </c>
    </row>
    <row r="359" spans="1:2" x14ac:dyDescent="0.2">
      <c r="A359" s="1" t="s">
        <v>972</v>
      </c>
      <c r="B359">
        <v>1</v>
      </c>
    </row>
    <row r="360" spans="1:2" x14ac:dyDescent="0.2">
      <c r="A360" s="1" t="s">
        <v>974</v>
      </c>
      <c r="B360">
        <v>1</v>
      </c>
    </row>
    <row r="361" spans="1:2" x14ac:dyDescent="0.2">
      <c r="A361" s="1" t="s">
        <v>975</v>
      </c>
      <c r="B361">
        <v>1</v>
      </c>
    </row>
    <row r="362" spans="1:2" x14ac:dyDescent="0.2">
      <c r="A362" s="1" t="s">
        <v>976</v>
      </c>
      <c r="B362">
        <v>1</v>
      </c>
    </row>
    <row r="363" spans="1:2" x14ac:dyDescent="0.2">
      <c r="A363" s="1" t="s">
        <v>978</v>
      </c>
      <c r="B363">
        <v>1</v>
      </c>
    </row>
    <row r="364" spans="1:2" x14ac:dyDescent="0.2">
      <c r="A364" s="1" t="s">
        <v>979</v>
      </c>
      <c r="B364">
        <v>1</v>
      </c>
    </row>
    <row r="365" spans="1:2" x14ac:dyDescent="0.2">
      <c r="A365" s="1" t="s">
        <v>980</v>
      </c>
      <c r="B365">
        <v>1</v>
      </c>
    </row>
    <row r="366" spans="1:2" x14ac:dyDescent="0.2">
      <c r="A366" s="1" t="s">
        <v>983</v>
      </c>
      <c r="B366">
        <v>1</v>
      </c>
    </row>
    <row r="367" spans="1:2" x14ac:dyDescent="0.2">
      <c r="A367" s="1" t="s">
        <v>984</v>
      </c>
      <c r="B367">
        <v>1</v>
      </c>
    </row>
    <row r="368" spans="1:2" x14ac:dyDescent="0.2">
      <c r="A368" s="1" t="s">
        <v>985</v>
      </c>
      <c r="B368">
        <v>1</v>
      </c>
    </row>
    <row r="369" spans="1:2" x14ac:dyDescent="0.2">
      <c r="A369" s="1" t="s">
        <v>986</v>
      </c>
      <c r="B369">
        <v>1</v>
      </c>
    </row>
    <row r="370" spans="1:2" x14ac:dyDescent="0.2">
      <c r="A370" s="1" t="s">
        <v>987</v>
      </c>
      <c r="B370">
        <v>1</v>
      </c>
    </row>
    <row r="371" spans="1:2" x14ac:dyDescent="0.2">
      <c r="A371" s="1" t="s">
        <v>989</v>
      </c>
      <c r="B371">
        <v>1</v>
      </c>
    </row>
    <row r="372" spans="1:2" x14ac:dyDescent="0.2">
      <c r="A372" s="1" t="s">
        <v>990</v>
      </c>
      <c r="B372">
        <v>1</v>
      </c>
    </row>
    <row r="373" spans="1:2" x14ac:dyDescent="0.2">
      <c r="A373" s="1" t="s">
        <v>992</v>
      </c>
      <c r="B373">
        <v>1</v>
      </c>
    </row>
    <row r="374" spans="1:2" x14ac:dyDescent="0.2">
      <c r="A374" s="1" t="s">
        <v>993</v>
      </c>
      <c r="B374">
        <v>1</v>
      </c>
    </row>
    <row r="375" spans="1:2" x14ac:dyDescent="0.2">
      <c r="A375" s="1" t="s">
        <v>994</v>
      </c>
      <c r="B375">
        <v>1</v>
      </c>
    </row>
    <row r="376" spans="1:2" x14ac:dyDescent="0.2">
      <c r="A376" s="1" t="s">
        <v>995</v>
      </c>
      <c r="B376">
        <v>1</v>
      </c>
    </row>
    <row r="377" spans="1:2" x14ac:dyDescent="0.2">
      <c r="A377" s="1" t="s">
        <v>997</v>
      </c>
      <c r="B377">
        <v>1</v>
      </c>
    </row>
    <row r="378" spans="1:2" x14ac:dyDescent="0.2">
      <c r="A378" s="1" t="s">
        <v>999</v>
      </c>
      <c r="B378">
        <v>1</v>
      </c>
    </row>
    <row r="379" spans="1:2" x14ac:dyDescent="0.2">
      <c r="A379" s="1" t="s">
        <v>1001</v>
      </c>
      <c r="B379">
        <v>1</v>
      </c>
    </row>
    <row r="380" spans="1:2" x14ac:dyDescent="0.2">
      <c r="A380" s="1" t="s">
        <v>1002</v>
      </c>
      <c r="B380">
        <v>1</v>
      </c>
    </row>
    <row r="381" spans="1:2" x14ac:dyDescent="0.2">
      <c r="A381" s="1" t="s">
        <v>1003</v>
      </c>
      <c r="B381">
        <v>1</v>
      </c>
    </row>
    <row r="382" spans="1:2" x14ac:dyDescent="0.2">
      <c r="A382" s="1" t="s">
        <v>1004</v>
      </c>
      <c r="B382">
        <v>1</v>
      </c>
    </row>
    <row r="383" spans="1:2" x14ac:dyDescent="0.2">
      <c r="A383" s="1" t="s">
        <v>1005</v>
      </c>
      <c r="B383">
        <v>1</v>
      </c>
    </row>
    <row r="384" spans="1:2" x14ac:dyDescent="0.2">
      <c r="A384" s="1" t="s">
        <v>1006</v>
      </c>
      <c r="B384">
        <v>1</v>
      </c>
    </row>
    <row r="385" spans="1:2" x14ac:dyDescent="0.2">
      <c r="A385" s="1" t="s">
        <v>1007</v>
      </c>
      <c r="B385">
        <v>1</v>
      </c>
    </row>
    <row r="386" spans="1:2" x14ac:dyDescent="0.2">
      <c r="A386" s="1" t="s">
        <v>1008</v>
      </c>
      <c r="B386">
        <v>1</v>
      </c>
    </row>
    <row r="387" spans="1:2" x14ac:dyDescent="0.2">
      <c r="A387" s="1" t="s">
        <v>1010</v>
      </c>
      <c r="B387">
        <v>1</v>
      </c>
    </row>
    <row r="388" spans="1:2" x14ac:dyDescent="0.2">
      <c r="A388" s="1" t="s">
        <v>1011</v>
      </c>
      <c r="B388">
        <v>1</v>
      </c>
    </row>
    <row r="389" spans="1:2" x14ac:dyDescent="0.2">
      <c r="A389" s="1" t="s">
        <v>1012</v>
      </c>
      <c r="B389">
        <v>1</v>
      </c>
    </row>
    <row r="390" spans="1:2" x14ac:dyDescent="0.2">
      <c r="A390" s="1" t="s">
        <v>1013</v>
      </c>
      <c r="B390">
        <v>1</v>
      </c>
    </row>
    <row r="391" spans="1:2" x14ac:dyDescent="0.2">
      <c r="A391" s="1" t="s">
        <v>1014</v>
      </c>
      <c r="B391">
        <v>1</v>
      </c>
    </row>
    <row r="392" spans="1:2" x14ac:dyDescent="0.2">
      <c r="A392" s="1" t="s">
        <v>1015</v>
      </c>
      <c r="B392">
        <v>1</v>
      </c>
    </row>
    <row r="393" spans="1:2" x14ac:dyDescent="0.2">
      <c r="A393" s="1" t="s">
        <v>1016</v>
      </c>
      <c r="B393">
        <v>1</v>
      </c>
    </row>
    <row r="394" spans="1:2" x14ac:dyDescent="0.2">
      <c r="A394" s="1" t="s">
        <v>1017</v>
      </c>
      <c r="B394">
        <v>1</v>
      </c>
    </row>
    <row r="395" spans="1:2" x14ac:dyDescent="0.2">
      <c r="A395" s="1" t="s">
        <v>1018</v>
      </c>
      <c r="B395">
        <v>1</v>
      </c>
    </row>
    <row r="396" spans="1:2" x14ac:dyDescent="0.2">
      <c r="A396" s="1" t="s">
        <v>1019</v>
      </c>
      <c r="B396">
        <v>1</v>
      </c>
    </row>
    <row r="397" spans="1:2" x14ac:dyDescent="0.2">
      <c r="A397" s="1" t="s">
        <v>1020</v>
      </c>
      <c r="B397">
        <v>1</v>
      </c>
    </row>
    <row r="398" spans="1:2" x14ac:dyDescent="0.2">
      <c r="A398" s="1" t="s">
        <v>1023</v>
      </c>
      <c r="B398">
        <v>1</v>
      </c>
    </row>
    <row r="399" spans="1:2" x14ac:dyDescent="0.2">
      <c r="A399" s="1" t="s">
        <v>1024</v>
      </c>
      <c r="B399">
        <v>1</v>
      </c>
    </row>
    <row r="400" spans="1:2" x14ac:dyDescent="0.2">
      <c r="A400" s="1" t="s">
        <v>1025</v>
      </c>
      <c r="B400">
        <v>1</v>
      </c>
    </row>
    <row r="401" spans="1:2" x14ac:dyDescent="0.2">
      <c r="A401" s="1" t="s">
        <v>1026</v>
      </c>
      <c r="B401">
        <v>1</v>
      </c>
    </row>
    <row r="402" spans="1:2" x14ac:dyDescent="0.2">
      <c r="A402" s="1" t="s">
        <v>1027</v>
      </c>
      <c r="B402">
        <v>1</v>
      </c>
    </row>
    <row r="403" spans="1:2" x14ac:dyDescent="0.2">
      <c r="A403" s="1" t="s">
        <v>1028</v>
      </c>
      <c r="B403">
        <v>1</v>
      </c>
    </row>
    <row r="404" spans="1:2" x14ac:dyDescent="0.2">
      <c r="A404" s="1" t="s">
        <v>1029</v>
      </c>
      <c r="B404">
        <v>1</v>
      </c>
    </row>
    <row r="405" spans="1:2" x14ac:dyDescent="0.2">
      <c r="A405" s="1" t="s">
        <v>1030</v>
      </c>
      <c r="B405">
        <v>1</v>
      </c>
    </row>
    <row r="406" spans="1:2" x14ac:dyDescent="0.2">
      <c r="A406" s="1" t="s">
        <v>1031</v>
      </c>
      <c r="B406">
        <v>1</v>
      </c>
    </row>
    <row r="407" spans="1:2" x14ac:dyDescent="0.2">
      <c r="A407" s="1" t="s">
        <v>1032</v>
      </c>
      <c r="B407">
        <v>1</v>
      </c>
    </row>
    <row r="408" spans="1:2" x14ac:dyDescent="0.2">
      <c r="A408" s="1" t="s">
        <v>1033</v>
      </c>
      <c r="B408">
        <v>1</v>
      </c>
    </row>
    <row r="409" spans="1:2" x14ac:dyDescent="0.2">
      <c r="A409" s="1" t="s">
        <v>1034</v>
      </c>
      <c r="B409">
        <v>1</v>
      </c>
    </row>
    <row r="410" spans="1:2" x14ac:dyDescent="0.2">
      <c r="A410" s="1" t="s">
        <v>1036</v>
      </c>
      <c r="B410">
        <v>1</v>
      </c>
    </row>
    <row r="411" spans="1:2" x14ac:dyDescent="0.2">
      <c r="A411" s="1" t="s">
        <v>1037</v>
      </c>
      <c r="B411">
        <v>1</v>
      </c>
    </row>
    <row r="412" spans="1:2" x14ac:dyDescent="0.2">
      <c r="A412" s="1" t="s">
        <v>1040</v>
      </c>
      <c r="B412">
        <v>1</v>
      </c>
    </row>
    <row r="413" spans="1:2" x14ac:dyDescent="0.2">
      <c r="A413" s="1" t="s">
        <v>1041</v>
      </c>
      <c r="B413">
        <v>1</v>
      </c>
    </row>
    <row r="414" spans="1:2" x14ac:dyDescent="0.2">
      <c r="A414" s="1" t="s">
        <v>1042</v>
      </c>
      <c r="B414">
        <v>1</v>
      </c>
    </row>
    <row r="415" spans="1:2" x14ac:dyDescent="0.2">
      <c r="A415" s="1" t="s">
        <v>1043</v>
      </c>
      <c r="B415">
        <v>1</v>
      </c>
    </row>
    <row r="416" spans="1:2" x14ac:dyDescent="0.2">
      <c r="A416" s="1" t="s">
        <v>1044</v>
      </c>
      <c r="B416">
        <v>1</v>
      </c>
    </row>
    <row r="417" spans="1:2" x14ac:dyDescent="0.2">
      <c r="A417" s="1" t="s">
        <v>1045</v>
      </c>
      <c r="B417">
        <v>1</v>
      </c>
    </row>
    <row r="418" spans="1:2" x14ac:dyDescent="0.2">
      <c r="A418" s="1" t="s">
        <v>1046</v>
      </c>
      <c r="B418">
        <v>1</v>
      </c>
    </row>
    <row r="419" spans="1:2" x14ac:dyDescent="0.2">
      <c r="A419" s="1" t="s">
        <v>1047</v>
      </c>
      <c r="B419">
        <v>1</v>
      </c>
    </row>
    <row r="420" spans="1:2" x14ac:dyDescent="0.2">
      <c r="A420" s="1" t="s">
        <v>1048</v>
      </c>
      <c r="B420">
        <v>1</v>
      </c>
    </row>
    <row r="421" spans="1:2" x14ac:dyDescent="0.2">
      <c r="A421" s="1" t="s">
        <v>1049</v>
      </c>
      <c r="B421">
        <v>1</v>
      </c>
    </row>
    <row r="422" spans="1:2" x14ac:dyDescent="0.2">
      <c r="A422" s="1" t="s">
        <v>1050</v>
      </c>
      <c r="B422">
        <v>1</v>
      </c>
    </row>
    <row r="423" spans="1:2" x14ac:dyDescent="0.2">
      <c r="A423" s="1" t="s">
        <v>1051</v>
      </c>
      <c r="B423">
        <v>1</v>
      </c>
    </row>
    <row r="424" spans="1:2" x14ac:dyDescent="0.2">
      <c r="A424" s="1" t="s">
        <v>1053</v>
      </c>
      <c r="B424">
        <v>1</v>
      </c>
    </row>
    <row r="425" spans="1:2" x14ac:dyDescent="0.2">
      <c r="A425" s="1" t="s">
        <v>1054</v>
      </c>
      <c r="B425">
        <v>1</v>
      </c>
    </row>
    <row r="426" spans="1:2" x14ac:dyDescent="0.2">
      <c r="A426" s="1" t="s">
        <v>1055</v>
      </c>
      <c r="B426">
        <v>1</v>
      </c>
    </row>
    <row r="427" spans="1:2" x14ac:dyDescent="0.2">
      <c r="A427" s="1" t="s">
        <v>1056</v>
      </c>
      <c r="B427">
        <v>1</v>
      </c>
    </row>
    <row r="428" spans="1:2" x14ac:dyDescent="0.2">
      <c r="A428" s="1" t="s">
        <v>1057</v>
      </c>
      <c r="B428">
        <v>1</v>
      </c>
    </row>
    <row r="429" spans="1:2" x14ac:dyDescent="0.2">
      <c r="A429" s="1" t="s">
        <v>1058</v>
      </c>
      <c r="B429">
        <v>1</v>
      </c>
    </row>
    <row r="430" spans="1:2" x14ac:dyDescent="0.2">
      <c r="A430" s="1" t="s">
        <v>1059</v>
      </c>
      <c r="B430">
        <v>1</v>
      </c>
    </row>
    <row r="431" spans="1:2" x14ac:dyDescent="0.2">
      <c r="A431" s="1" t="s">
        <v>1060</v>
      </c>
      <c r="B431">
        <v>1</v>
      </c>
    </row>
    <row r="432" spans="1:2" x14ac:dyDescent="0.2">
      <c r="A432" s="1" t="s">
        <v>1061</v>
      </c>
      <c r="B432">
        <v>1</v>
      </c>
    </row>
    <row r="433" spans="1:2" x14ac:dyDescent="0.2">
      <c r="A433" s="1" t="s">
        <v>1062</v>
      </c>
      <c r="B433">
        <v>1</v>
      </c>
    </row>
    <row r="434" spans="1:2" x14ac:dyDescent="0.2">
      <c r="A434" s="1" t="s">
        <v>1064</v>
      </c>
      <c r="B434">
        <v>1</v>
      </c>
    </row>
    <row r="435" spans="1:2" x14ac:dyDescent="0.2">
      <c r="A435" s="1" t="s">
        <v>1065</v>
      </c>
      <c r="B435">
        <v>1</v>
      </c>
    </row>
    <row r="436" spans="1:2" x14ac:dyDescent="0.2">
      <c r="A436" s="1" t="s">
        <v>1066</v>
      </c>
      <c r="B436">
        <v>1</v>
      </c>
    </row>
    <row r="437" spans="1:2" x14ac:dyDescent="0.2">
      <c r="A437" s="1" t="s">
        <v>1067</v>
      </c>
      <c r="B437">
        <v>1</v>
      </c>
    </row>
    <row r="438" spans="1:2" x14ac:dyDescent="0.2">
      <c r="A438" s="1" t="s">
        <v>1069</v>
      </c>
      <c r="B438">
        <v>1</v>
      </c>
    </row>
    <row r="439" spans="1:2" x14ac:dyDescent="0.2">
      <c r="A439" s="1" t="s">
        <v>1070</v>
      </c>
      <c r="B439">
        <v>1</v>
      </c>
    </row>
    <row r="440" spans="1:2" x14ac:dyDescent="0.2">
      <c r="A440" s="1" t="s">
        <v>1071</v>
      </c>
      <c r="B440">
        <v>1</v>
      </c>
    </row>
    <row r="441" spans="1:2" x14ac:dyDescent="0.2">
      <c r="A441" s="1" t="s">
        <v>1074</v>
      </c>
      <c r="B441">
        <v>1</v>
      </c>
    </row>
    <row r="442" spans="1:2" x14ac:dyDescent="0.2">
      <c r="A442" s="1" t="s">
        <v>1075</v>
      </c>
      <c r="B442">
        <v>1</v>
      </c>
    </row>
    <row r="443" spans="1:2" x14ac:dyDescent="0.2">
      <c r="A443" s="1" t="s">
        <v>1076</v>
      </c>
      <c r="B443">
        <v>1</v>
      </c>
    </row>
    <row r="444" spans="1:2" x14ac:dyDescent="0.2">
      <c r="A444" s="1" t="s">
        <v>1077</v>
      </c>
      <c r="B444">
        <v>1</v>
      </c>
    </row>
    <row r="445" spans="1:2" x14ac:dyDescent="0.2">
      <c r="A445" s="1" t="s">
        <v>1078</v>
      </c>
      <c r="B445">
        <v>1</v>
      </c>
    </row>
    <row r="446" spans="1:2" x14ac:dyDescent="0.2">
      <c r="A446" s="1" t="s">
        <v>1079</v>
      </c>
      <c r="B446">
        <v>1</v>
      </c>
    </row>
    <row r="447" spans="1:2" x14ac:dyDescent="0.2">
      <c r="A447" s="1" t="s">
        <v>1080</v>
      </c>
      <c r="B447">
        <v>1</v>
      </c>
    </row>
    <row r="448" spans="1:2" x14ac:dyDescent="0.2">
      <c r="A448" s="1" t="s">
        <v>1082</v>
      </c>
      <c r="B448">
        <v>1</v>
      </c>
    </row>
    <row r="449" spans="1:2" x14ac:dyDescent="0.2">
      <c r="A449" s="1" t="s">
        <v>1083</v>
      </c>
      <c r="B449">
        <v>1</v>
      </c>
    </row>
    <row r="450" spans="1:2" x14ac:dyDescent="0.2">
      <c r="A450" s="1" t="s">
        <v>1085</v>
      </c>
      <c r="B450">
        <v>1</v>
      </c>
    </row>
    <row r="451" spans="1:2" x14ac:dyDescent="0.2">
      <c r="A451" s="1" t="s">
        <v>1087</v>
      </c>
      <c r="B451">
        <v>1</v>
      </c>
    </row>
    <row r="452" spans="1:2" x14ac:dyDescent="0.2">
      <c r="A452" s="1" t="s">
        <v>1088</v>
      </c>
      <c r="B452">
        <v>1</v>
      </c>
    </row>
    <row r="453" spans="1:2" x14ac:dyDescent="0.2">
      <c r="A453" s="1" t="s">
        <v>1089</v>
      </c>
      <c r="B453">
        <v>1</v>
      </c>
    </row>
    <row r="454" spans="1:2" x14ac:dyDescent="0.2">
      <c r="A454" s="1" t="s">
        <v>1090</v>
      </c>
      <c r="B454">
        <v>1</v>
      </c>
    </row>
    <row r="455" spans="1:2" x14ac:dyDescent="0.2">
      <c r="A455" s="1" t="s">
        <v>1091</v>
      </c>
      <c r="B455">
        <v>1</v>
      </c>
    </row>
    <row r="456" spans="1:2" x14ac:dyDescent="0.2">
      <c r="A456" s="1" t="s">
        <v>1092</v>
      </c>
      <c r="B456">
        <v>1</v>
      </c>
    </row>
    <row r="457" spans="1:2" x14ac:dyDescent="0.2">
      <c r="A457" s="1" t="s">
        <v>1093</v>
      </c>
      <c r="B457">
        <v>1</v>
      </c>
    </row>
    <row r="458" spans="1:2" x14ac:dyDescent="0.2">
      <c r="A458" s="1" t="s">
        <v>1094</v>
      </c>
      <c r="B458">
        <v>1</v>
      </c>
    </row>
    <row r="459" spans="1:2" x14ac:dyDescent="0.2">
      <c r="A459" s="1" t="s">
        <v>1095</v>
      </c>
      <c r="B459">
        <v>1</v>
      </c>
    </row>
    <row r="460" spans="1:2" x14ac:dyDescent="0.2">
      <c r="A460" s="1" t="s">
        <v>1096</v>
      </c>
      <c r="B460">
        <v>1</v>
      </c>
    </row>
    <row r="461" spans="1:2" x14ac:dyDescent="0.2">
      <c r="A461" s="1" t="s">
        <v>1097</v>
      </c>
      <c r="B461">
        <v>1</v>
      </c>
    </row>
    <row r="462" spans="1:2" x14ac:dyDescent="0.2">
      <c r="A462" s="1" t="s">
        <v>1098</v>
      </c>
      <c r="B462">
        <v>1</v>
      </c>
    </row>
    <row r="463" spans="1:2" x14ac:dyDescent="0.2">
      <c r="A463" s="1" t="s">
        <v>1099</v>
      </c>
      <c r="B463">
        <v>1</v>
      </c>
    </row>
    <row r="464" spans="1:2" x14ac:dyDescent="0.2">
      <c r="A464" s="1" t="s">
        <v>1100</v>
      </c>
      <c r="B464">
        <v>1</v>
      </c>
    </row>
    <row r="465" spans="1:2" x14ac:dyDescent="0.2">
      <c r="A465" s="1" t="s">
        <v>1101</v>
      </c>
      <c r="B465">
        <v>1</v>
      </c>
    </row>
    <row r="466" spans="1:2" x14ac:dyDescent="0.2">
      <c r="A466" s="1" t="s">
        <v>1102</v>
      </c>
      <c r="B466">
        <v>1</v>
      </c>
    </row>
    <row r="467" spans="1:2" x14ac:dyDescent="0.2">
      <c r="A467" s="1" t="s">
        <v>1103</v>
      </c>
      <c r="B467">
        <v>1</v>
      </c>
    </row>
    <row r="468" spans="1:2" x14ac:dyDescent="0.2">
      <c r="A468" s="1" t="s">
        <v>1104</v>
      </c>
      <c r="B468">
        <v>1</v>
      </c>
    </row>
    <row r="469" spans="1:2" x14ac:dyDescent="0.2">
      <c r="A469" s="1" t="s">
        <v>1105</v>
      </c>
      <c r="B469">
        <v>1</v>
      </c>
    </row>
    <row r="470" spans="1:2" x14ac:dyDescent="0.2">
      <c r="A470" s="1" t="s">
        <v>1106</v>
      </c>
      <c r="B470">
        <v>1</v>
      </c>
    </row>
    <row r="471" spans="1:2" x14ac:dyDescent="0.2">
      <c r="A471" s="1" t="s">
        <v>1108</v>
      </c>
      <c r="B471">
        <v>1</v>
      </c>
    </row>
    <row r="472" spans="1:2" x14ac:dyDescent="0.2">
      <c r="A472" s="1" t="s">
        <v>1109</v>
      </c>
      <c r="B472">
        <v>1</v>
      </c>
    </row>
    <row r="473" spans="1:2" x14ac:dyDescent="0.2">
      <c r="A473" s="1" t="s">
        <v>1110</v>
      </c>
      <c r="B473">
        <v>1</v>
      </c>
    </row>
    <row r="474" spans="1:2" x14ac:dyDescent="0.2">
      <c r="A474" s="1" t="s">
        <v>1111</v>
      </c>
      <c r="B474">
        <v>1</v>
      </c>
    </row>
    <row r="475" spans="1:2" x14ac:dyDescent="0.2">
      <c r="A475" s="1" t="s">
        <v>1113</v>
      </c>
      <c r="B475">
        <v>1</v>
      </c>
    </row>
    <row r="476" spans="1:2" x14ac:dyDescent="0.2">
      <c r="A476" s="1" t="s">
        <v>1115</v>
      </c>
      <c r="B476">
        <v>1</v>
      </c>
    </row>
    <row r="477" spans="1:2" x14ac:dyDescent="0.2">
      <c r="A477" s="1" t="s">
        <v>1117</v>
      </c>
      <c r="B477">
        <v>1</v>
      </c>
    </row>
    <row r="478" spans="1:2" x14ac:dyDescent="0.2">
      <c r="A478" s="1" t="s">
        <v>1118</v>
      </c>
      <c r="B478">
        <v>1</v>
      </c>
    </row>
    <row r="479" spans="1:2" x14ac:dyDescent="0.2">
      <c r="A479" s="1" t="s">
        <v>1119</v>
      </c>
      <c r="B479">
        <v>1</v>
      </c>
    </row>
    <row r="480" spans="1:2" x14ac:dyDescent="0.2">
      <c r="A480" s="1" t="s">
        <v>1121</v>
      </c>
      <c r="B480">
        <v>1</v>
      </c>
    </row>
    <row r="481" spans="1:2" x14ac:dyDescent="0.2">
      <c r="A481" s="1" t="s">
        <v>1123</v>
      </c>
      <c r="B481">
        <v>1</v>
      </c>
    </row>
    <row r="482" spans="1:2" x14ac:dyDescent="0.2">
      <c r="A482" s="1" t="s">
        <v>1124</v>
      </c>
      <c r="B482">
        <v>1</v>
      </c>
    </row>
    <row r="483" spans="1:2" x14ac:dyDescent="0.2">
      <c r="A483" s="1" t="s">
        <v>1125</v>
      </c>
      <c r="B483">
        <v>1</v>
      </c>
    </row>
    <row r="484" spans="1:2" x14ac:dyDescent="0.2">
      <c r="A484" s="1" t="s">
        <v>1126</v>
      </c>
      <c r="B484">
        <v>1</v>
      </c>
    </row>
    <row r="485" spans="1:2" x14ac:dyDescent="0.2">
      <c r="A485" s="1" t="s">
        <v>1127</v>
      </c>
      <c r="B485">
        <v>1</v>
      </c>
    </row>
    <row r="486" spans="1:2" x14ac:dyDescent="0.2">
      <c r="A486" s="1" t="s">
        <v>1128</v>
      </c>
      <c r="B486">
        <v>1</v>
      </c>
    </row>
    <row r="487" spans="1:2" x14ac:dyDescent="0.2">
      <c r="A487" s="1" t="s">
        <v>1129</v>
      </c>
      <c r="B487">
        <v>1</v>
      </c>
    </row>
    <row r="488" spans="1:2" x14ac:dyDescent="0.2">
      <c r="A488" s="1" t="s">
        <v>1130</v>
      </c>
      <c r="B488">
        <v>1</v>
      </c>
    </row>
    <row r="489" spans="1:2" x14ac:dyDescent="0.2">
      <c r="A489" s="1" t="s">
        <v>1131</v>
      </c>
      <c r="B489">
        <v>1</v>
      </c>
    </row>
    <row r="490" spans="1:2" x14ac:dyDescent="0.2">
      <c r="A490" s="1" t="s">
        <v>1132</v>
      </c>
      <c r="B490">
        <v>1</v>
      </c>
    </row>
    <row r="491" spans="1:2" x14ac:dyDescent="0.2">
      <c r="A491" s="1" t="s">
        <v>1133</v>
      </c>
      <c r="B491">
        <v>1</v>
      </c>
    </row>
    <row r="492" spans="1:2" x14ac:dyDescent="0.2">
      <c r="A492" s="1" t="s">
        <v>1134</v>
      </c>
      <c r="B492">
        <v>1</v>
      </c>
    </row>
    <row r="493" spans="1:2" x14ac:dyDescent="0.2">
      <c r="A493" s="1" t="s">
        <v>1135</v>
      </c>
      <c r="B493">
        <v>1</v>
      </c>
    </row>
    <row r="494" spans="1:2" x14ac:dyDescent="0.2">
      <c r="A494" s="1" t="s">
        <v>1136</v>
      </c>
      <c r="B494">
        <v>1</v>
      </c>
    </row>
    <row r="495" spans="1:2" x14ac:dyDescent="0.2">
      <c r="A495" s="1" t="s">
        <v>1137</v>
      </c>
      <c r="B495">
        <v>1</v>
      </c>
    </row>
    <row r="496" spans="1:2" x14ac:dyDescent="0.2">
      <c r="A496" s="1" t="s">
        <v>1139</v>
      </c>
      <c r="B496">
        <v>1</v>
      </c>
    </row>
  </sheetData>
  <sortState xmlns:xlrd2="http://schemas.microsoft.com/office/spreadsheetml/2017/richdata2" ref="A2:B505">
    <sortCondition descending="1" ref="B2:B50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2D4F1-BAC2-CC4E-A749-42E9BF742222}">
  <dimension ref="A1:E183"/>
  <sheetViews>
    <sheetView workbookViewId="0">
      <selection activeCell="A2" sqref="A2:B6"/>
    </sheetView>
  </sheetViews>
  <sheetFormatPr baseColWidth="10" defaultRowHeight="16" x14ac:dyDescent="0.2"/>
  <cols>
    <col min="1" max="1" width="36.33203125" bestFit="1" customWidth="1"/>
  </cols>
  <sheetData>
    <row r="1" spans="1:5" x14ac:dyDescent="0.2">
      <c r="A1" s="4" t="s">
        <v>0</v>
      </c>
      <c r="B1" s="4" t="s">
        <v>1</v>
      </c>
      <c r="D1" s="4" t="s">
        <v>5356</v>
      </c>
      <c r="E1" s="4" t="s">
        <v>5357</v>
      </c>
    </row>
    <row r="2" spans="1:5" x14ac:dyDescent="0.2">
      <c r="A2" s="6" t="s">
        <v>252</v>
      </c>
      <c r="B2" s="7">
        <v>9</v>
      </c>
      <c r="D2">
        <v>182</v>
      </c>
      <c r="E2">
        <v>246</v>
      </c>
    </row>
    <row r="3" spans="1:5" x14ac:dyDescent="0.2">
      <c r="A3" s="6" t="s">
        <v>1145</v>
      </c>
      <c r="B3" s="7">
        <v>7</v>
      </c>
    </row>
    <row r="4" spans="1:5" x14ac:dyDescent="0.2">
      <c r="A4" s="6" t="s">
        <v>599</v>
      </c>
      <c r="B4" s="7">
        <v>5</v>
      </c>
      <c r="D4" s="4" t="s">
        <v>5358</v>
      </c>
      <c r="E4" s="4" t="s">
        <v>5359</v>
      </c>
    </row>
    <row r="5" spans="1:5" x14ac:dyDescent="0.2">
      <c r="A5" s="6" t="s">
        <v>1305</v>
      </c>
      <c r="B5" s="7">
        <v>5</v>
      </c>
      <c r="D5">
        <f>0.2*D2</f>
        <v>36.4</v>
      </c>
      <c r="E5" s="5">
        <f>SUM(B2:B38)/E2</f>
        <v>0.41056910569105692</v>
      </c>
    </row>
    <row r="6" spans="1:5" x14ac:dyDescent="0.2">
      <c r="A6" s="6" t="s">
        <v>1306</v>
      </c>
      <c r="B6" s="7">
        <v>5</v>
      </c>
    </row>
    <row r="7" spans="1:5" x14ac:dyDescent="0.2">
      <c r="A7" s="6" t="s">
        <v>1161</v>
      </c>
      <c r="B7" s="7">
        <v>3</v>
      </c>
    </row>
    <row r="8" spans="1:5" x14ac:dyDescent="0.2">
      <c r="A8" s="6" t="s">
        <v>1169</v>
      </c>
      <c r="B8" s="7">
        <v>3</v>
      </c>
    </row>
    <row r="9" spans="1:5" x14ac:dyDescent="0.2">
      <c r="A9" s="6" t="s">
        <v>1177</v>
      </c>
      <c r="B9" s="7">
        <v>3</v>
      </c>
    </row>
    <row r="10" spans="1:5" x14ac:dyDescent="0.2">
      <c r="A10" s="6" t="s">
        <v>1211</v>
      </c>
      <c r="B10" s="7">
        <v>3</v>
      </c>
    </row>
    <row r="11" spans="1:5" x14ac:dyDescent="0.2">
      <c r="A11" s="6" t="s">
        <v>1236</v>
      </c>
      <c r="B11" s="7">
        <v>3</v>
      </c>
    </row>
    <row r="12" spans="1:5" x14ac:dyDescent="0.2">
      <c r="A12" s="6" t="s">
        <v>1284</v>
      </c>
      <c r="B12" s="7">
        <v>3</v>
      </c>
    </row>
    <row r="13" spans="1:5" x14ac:dyDescent="0.2">
      <c r="A13" s="6" t="s">
        <v>1149</v>
      </c>
      <c r="B13" s="7">
        <v>2</v>
      </c>
    </row>
    <row r="14" spans="1:5" x14ac:dyDescent="0.2">
      <c r="A14" s="6" t="s">
        <v>1155</v>
      </c>
      <c r="B14" s="7">
        <v>2</v>
      </c>
    </row>
    <row r="15" spans="1:5" x14ac:dyDescent="0.2">
      <c r="A15" s="6" t="s">
        <v>1156</v>
      </c>
      <c r="B15" s="7">
        <v>2</v>
      </c>
    </row>
    <row r="16" spans="1:5" x14ac:dyDescent="0.2">
      <c r="A16" s="6" t="s">
        <v>1168</v>
      </c>
      <c r="B16" s="7">
        <v>2</v>
      </c>
    </row>
    <row r="17" spans="1:2" x14ac:dyDescent="0.2">
      <c r="A17" s="6" t="s">
        <v>1174</v>
      </c>
      <c r="B17" s="7">
        <v>2</v>
      </c>
    </row>
    <row r="18" spans="1:2" x14ac:dyDescent="0.2">
      <c r="A18" s="6" t="s">
        <v>1179</v>
      </c>
      <c r="B18" s="7">
        <v>2</v>
      </c>
    </row>
    <row r="19" spans="1:2" x14ac:dyDescent="0.2">
      <c r="A19" s="6" t="s">
        <v>1193</v>
      </c>
      <c r="B19" s="7">
        <v>2</v>
      </c>
    </row>
    <row r="20" spans="1:2" x14ac:dyDescent="0.2">
      <c r="A20" s="6" t="s">
        <v>98</v>
      </c>
      <c r="B20" s="7">
        <v>2</v>
      </c>
    </row>
    <row r="21" spans="1:2" x14ac:dyDescent="0.2">
      <c r="A21" s="6" t="s">
        <v>1198</v>
      </c>
      <c r="B21" s="7">
        <v>2</v>
      </c>
    </row>
    <row r="22" spans="1:2" x14ac:dyDescent="0.2">
      <c r="A22" s="6" t="s">
        <v>1199</v>
      </c>
      <c r="B22" s="7">
        <v>2</v>
      </c>
    </row>
    <row r="23" spans="1:2" x14ac:dyDescent="0.2">
      <c r="A23" s="6" t="s">
        <v>1205</v>
      </c>
      <c r="B23" s="7">
        <v>2</v>
      </c>
    </row>
    <row r="24" spans="1:2" x14ac:dyDescent="0.2">
      <c r="A24" s="6" t="s">
        <v>1206</v>
      </c>
      <c r="B24" s="7">
        <v>2</v>
      </c>
    </row>
    <row r="25" spans="1:2" x14ac:dyDescent="0.2">
      <c r="A25" s="6" t="s">
        <v>1207</v>
      </c>
      <c r="B25" s="7">
        <v>2</v>
      </c>
    </row>
    <row r="26" spans="1:2" x14ac:dyDescent="0.2">
      <c r="A26" s="6" t="s">
        <v>1210</v>
      </c>
      <c r="B26" s="7">
        <v>2</v>
      </c>
    </row>
    <row r="27" spans="1:2" x14ac:dyDescent="0.2">
      <c r="A27" s="6" t="s">
        <v>1213</v>
      </c>
      <c r="B27" s="7">
        <v>2</v>
      </c>
    </row>
    <row r="28" spans="1:2" x14ac:dyDescent="0.2">
      <c r="A28" s="6" t="s">
        <v>518</v>
      </c>
      <c r="B28" s="7">
        <v>2</v>
      </c>
    </row>
    <row r="29" spans="1:2" x14ac:dyDescent="0.2">
      <c r="A29" s="6" t="s">
        <v>1250</v>
      </c>
      <c r="B29" s="7">
        <v>2</v>
      </c>
    </row>
    <row r="30" spans="1:2" x14ac:dyDescent="0.2">
      <c r="A30" s="6" t="s">
        <v>1255</v>
      </c>
      <c r="B30" s="7">
        <v>2</v>
      </c>
    </row>
    <row r="31" spans="1:2" x14ac:dyDescent="0.2">
      <c r="A31" s="6" t="s">
        <v>1259</v>
      </c>
      <c r="B31" s="7">
        <v>2</v>
      </c>
    </row>
    <row r="32" spans="1:2" x14ac:dyDescent="0.2">
      <c r="A32" s="6" t="s">
        <v>1263</v>
      </c>
      <c r="B32" s="7">
        <v>2</v>
      </c>
    </row>
    <row r="33" spans="1:2" x14ac:dyDescent="0.2">
      <c r="A33" s="6" t="s">
        <v>1276</v>
      </c>
      <c r="B33" s="7">
        <v>2</v>
      </c>
    </row>
    <row r="34" spans="1:2" x14ac:dyDescent="0.2">
      <c r="A34" s="6" t="s">
        <v>1281</v>
      </c>
      <c r="B34" s="7">
        <v>2</v>
      </c>
    </row>
    <row r="35" spans="1:2" x14ac:dyDescent="0.2">
      <c r="A35" s="6" t="s">
        <v>1285</v>
      </c>
      <c r="B35" s="7">
        <v>2</v>
      </c>
    </row>
    <row r="36" spans="1:2" x14ac:dyDescent="0.2">
      <c r="A36" s="6" t="s">
        <v>1292</v>
      </c>
      <c r="B36" s="7">
        <v>2</v>
      </c>
    </row>
    <row r="37" spans="1:2" x14ac:dyDescent="0.2">
      <c r="A37" s="6" t="s">
        <v>1295</v>
      </c>
      <c r="B37" s="7">
        <v>2</v>
      </c>
    </row>
    <row r="38" spans="1:2" x14ac:dyDescent="0.2">
      <c r="A38" s="6" t="s">
        <v>1303</v>
      </c>
      <c r="B38" s="7">
        <v>2</v>
      </c>
    </row>
    <row r="39" spans="1:2" x14ac:dyDescent="0.2">
      <c r="A39" s="2" t="s">
        <v>1141</v>
      </c>
      <c r="B39" s="3">
        <v>1</v>
      </c>
    </row>
    <row r="40" spans="1:2" x14ac:dyDescent="0.2">
      <c r="A40" s="2" t="s">
        <v>1142</v>
      </c>
      <c r="B40" s="3">
        <v>1</v>
      </c>
    </row>
    <row r="41" spans="1:2" x14ac:dyDescent="0.2">
      <c r="A41" s="2" t="s">
        <v>1143</v>
      </c>
      <c r="B41" s="3">
        <v>1</v>
      </c>
    </row>
    <row r="42" spans="1:2" x14ac:dyDescent="0.2">
      <c r="A42" s="2" t="s">
        <v>1144</v>
      </c>
      <c r="B42" s="3">
        <v>1</v>
      </c>
    </row>
    <row r="43" spans="1:2" x14ac:dyDescent="0.2">
      <c r="A43" s="2" t="s">
        <v>1146</v>
      </c>
      <c r="B43" s="3">
        <v>1</v>
      </c>
    </row>
    <row r="44" spans="1:2" x14ac:dyDescent="0.2">
      <c r="A44" s="2" t="s">
        <v>1147</v>
      </c>
      <c r="B44" s="3">
        <v>1</v>
      </c>
    </row>
    <row r="45" spans="1:2" x14ac:dyDescent="0.2">
      <c r="A45" s="2" t="s">
        <v>1148</v>
      </c>
      <c r="B45" s="3">
        <v>1</v>
      </c>
    </row>
    <row r="46" spans="1:2" x14ac:dyDescent="0.2">
      <c r="A46" s="2" t="s">
        <v>1150</v>
      </c>
      <c r="B46" s="3">
        <v>1</v>
      </c>
    </row>
    <row r="47" spans="1:2" x14ac:dyDescent="0.2">
      <c r="A47" s="2" t="s">
        <v>1151</v>
      </c>
      <c r="B47" s="3">
        <v>1</v>
      </c>
    </row>
    <row r="48" spans="1:2" x14ac:dyDescent="0.2">
      <c r="A48" s="2" t="s">
        <v>1152</v>
      </c>
      <c r="B48" s="3">
        <v>1</v>
      </c>
    </row>
    <row r="49" spans="1:2" x14ac:dyDescent="0.2">
      <c r="A49" s="2" t="s">
        <v>1153</v>
      </c>
      <c r="B49" s="3">
        <v>1</v>
      </c>
    </row>
    <row r="50" spans="1:2" x14ac:dyDescent="0.2">
      <c r="A50" s="2" t="s">
        <v>1154</v>
      </c>
      <c r="B50" s="3">
        <v>1</v>
      </c>
    </row>
    <row r="51" spans="1:2" x14ac:dyDescent="0.2">
      <c r="A51" s="2" t="s">
        <v>1157</v>
      </c>
      <c r="B51" s="3">
        <v>1</v>
      </c>
    </row>
    <row r="52" spans="1:2" x14ac:dyDescent="0.2">
      <c r="A52" s="2" t="s">
        <v>1158</v>
      </c>
      <c r="B52" s="3">
        <v>1</v>
      </c>
    </row>
    <row r="53" spans="1:2" x14ac:dyDescent="0.2">
      <c r="A53" s="2" t="s">
        <v>1159</v>
      </c>
      <c r="B53" s="3">
        <v>1</v>
      </c>
    </row>
    <row r="54" spans="1:2" x14ac:dyDescent="0.2">
      <c r="A54" s="2" t="s">
        <v>1160</v>
      </c>
      <c r="B54" s="3">
        <v>1</v>
      </c>
    </row>
    <row r="55" spans="1:2" x14ac:dyDescent="0.2">
      <c r="A55" s="2" t="s">
        <v>1162</v>
      </c>
      <c r="B55" s="3">
        <v>1</v>
      </c>
    </row>
    <row r="56" spans="1:2" x14ac:dyDescent="0.2">
      <c r="A56" s="2" t="s">
        <v>1163</v>
      </c>
      <c r="B56" s="3">
        <v>1</v>
      </c>
    </row>
    <row r="57" spans="1:2" x14ac:dyDescent="0.2">
      <c r="A57" s="2" t="s">
        <v>1164</v>
      </c>
      <c r="B57" s="3">
        <v>1</v>
      </c>
    </row>
    <row r="58" spans="1:2" x14ac:dyDescent="0.2">
      <c r="A58" s="2" t="s">
        <v>1165</v>
      </c>
      <c r="B58" s="3">
        <v>1</v>
      </c>
    </row>
    <row r="59" spans="1:2" x14ac:dyDescent="0.2">
      <c r="A59" s="2" t="s">
        <v>1166</v>
      </c>
      <c r="B59" s="3">
        <v>1</v>
      </c>
    </row>
    <row r="60" spans="1:2" x14ac:dyDescent="0.2">
      <c r="A60" s="2" t="s">
        <v>1167</v>
      </c>
      <c r="B60" s="3">
        <v>1</v>
      </c>
    </row>
    <row r="61" spans="1:2" x14ac:dyDescent="0.2">
      <c r="A61" s="2" t="s">
        <v>1170</v>
      </c>
      <c r="B61" s="3">
        <v>1</v>
      </c>
    </row>
    <row r="62" spans="1:2" x14ac:dyDescent="0.2">
      <c r="A62" s="2" t="s">
        <v>1171</v>
      </c>
      <c r="B62" s="3">
        <v>1</v>
      </c>
    </row>
    <row r="63" spans="1:2" x14ac:dyDescent="0.2">
      <c r="A63" s="2" t="s">
        <v>1172</v>
      </c>
      <c r="B63" s="3">
        <v>1</v>
      </c>
    </row>
    <row r="64" spans="1:2" x14ac:dyDescent="0.2">
      <c r="A64" s="2" t="s">
        <v>1173</v>
      </c>
      <c r="B64" s="3">
        <v>1</v>
      </c>
    </row>
    <row r="65" spans="1:2" x14ac:dyDescent="0.2">
      <c r="A65" s="2" t="s">
        <v>1175</v>
      </c>
      <c r="B65" s="3">
        <v>1</v>
      </c>
    </row>
    <row r="66" spans="1:2" x14ac:dyDescent="0.2">
      <c r="A66" s="2" t="s">
        <v>1176</v>
      </c>
      <c r="B66" s="3">
        <v>1</v>
      </c>
    </row>
    <row r="67" spans="1:2" x14ac:dyDescent="0.2">
      <c r="A67" s="2" t="s">
        <v>1178</v>
      </c>
      <c r="B67" s="3">
        <v>1</v>
      </c>
    </row>
    <row r="68" spans="1:2" x14ac:dyDescent="0.2">
      <c r="A68" s="2" t="s">
        <v>1180</v>
      </c>
      <c r="B68" s="3">
        <v>1</v>
      </c>
    </row>
    <row r="69" spans="1:2" x14ac:dyDescent="0.2">
      <c r="A69" s="2" t="s">
        <v>1181</v>
      </c>
      <c r="B69" s="3">
        <v>1</v>
      </c>
    </row>
    <row r="70" spans="1:2" x14ac:dyDescent="0.2">
      <c r="A70" s="2" t="s">
        <v>1182</v>
      </c>
      <c r="B70" s="3">
        <v>1</v>
      </c>
    </row>
    <row r="71" spans="1:2" x14ac:dyDescent="0.2">
      <c r="A71" s="2" t="s">
        <v>1183</v>
      </c>
      <c r="B71" s="3">
        <v>1</v>
      </c>
    </row>
    <row r="72" spans="1:2" x14ac:dyDescent="0.2">
      <c r="A72" s="2" t="s">
        <v>1184</v>
      </c>
      <c r="B72" s="3">
        <v>1</v>
      </c>
    </row>
    <row r="73" spans="1:2" x14ac:dyDescent="0.2">
      <c r="A73" s="2" t="s">
        <v>1185</v>
      </c>
      <c r="B73" s="3">
        <v>1</v>
      </c>
    </row>
    <row r="74" spans="1:2" x14ac:dyDescent="0.2">
      <c r="A74" s="2" t="s">
        <v>1186</v>
      </c>
      <c r="B74" s="3">
        <v>1</v>
      </c>
    </row>
    <row r="75" spans="1:2" x14ac:dyDescent="0.2">
      <c r="A75" s="2" t="s">
        <v>1187</v>
      </c>
      <c r="B75" s="3">
        <v>1</v>
      </c>
    </row>
    <row r="76" spans="1:2" x14ac:dyDescent="0.2">
      <c r="A76" s="2" t="s">
        <v>1188</v>
      </c>
      <c r="B76" s="3">
        <v>1</v>
      </c>
    </row>
    <row r="77" spans="1:2" x14ac:dyDescent="0.2">
      <c r="A77" s="2" t="s">
        <v>1189</v>
      </c>
      <c r="B77" s="3">
        <v>1</v>
      </c>
    </row>
    <row r="78" spans="1:2" x14ac:dyDescent="0.2">
      <c r="A78" s="2" t="s">
        <v>1190</v>
      </c>
      <c r="B78" s="3">
        <v>1</v>
      </c>
    </row>
    <row r="79" spans="1:2" x14ac:dyDescent="0.2">
      <c r="A79" s="2" t="s">
        <v>1191</v>
      </c>
      <c r="B79" s="3">
        <v>1</v>
      </c>
    </row>
    <row r="80" spans="1:2" x14ac:dyDescent="0.2">
      <c r="A80" s="2" t="s">
        <v>1192</v>
      </c>
      <c r="B80" s="3">
        <v>1</v>
      </c>
    </row>
    <row r="81" spans="1:2" x14ac:dyDescent="0.2">
      <c r="A81" s="2" t="s">
        <v>1194</v>
      </c>
      <c r="B81" s="3">
        <v>1</v>
      </c>
    </row>
    <row r="82" spans="1:2" x14ac:dyDescent="0.2">
      <c r="A82" s="2" t="s">
        <v>1195</v>
      </c>
      <c r="B82" s="3">
        <v>1</v>
      </c>
    </row>
    <row r="83" spans="1:2" x14ac:dyDescent="0.2">
      <c r="A83" s="2" t="s">
        <v>1196</v>
      </c>
      <c r="B83" s="3">
        <v>1</v>
      </c>
    </row>
    <row r="84" spans="1:2" x14ac:dyDescent="0.2">
      <c r="A84" s="2" t="s">
        <v>1197</v>
      </c>
      <c r="B84" s="3">
        <v>1</v>
      </c>
    </row>
    <row r="85" spans="1:2" x14ac:dyDescent="0.2">
      <c r="A85" s="2" t="s">
        <v>1200</v>
      </c>
      <c r="B85" s="3">
        <v>1</v>
      </c>
    </row>
    <row r="86" spans="1:2" x14ac:dyDescent="0.2">
      <c r="A86" s="2" t="s">
        <v>832</v>
      </c>
      <c r="B86" s="3">
        <v>1</v>
      </c>
    </row>
    <row r="87" spans="1:2" x14ac:dyDescent="0.2">
      <c r="A87" s="2" t="s">
        <v>1201</v>
      </c>
      <c r="B87" s="3">
        <v>1</v>
      </c>
    </row>
    <row r="88" spans="1:2" x14ac:dyDescent="0.2">
      <c r="A88" s="2" t="s">
        <v>1202</v>
      </c>
      <c r="B88" s="3">
        <v>1</v>
      </c>
    </row>
    <row r="89" spans="1:2" x14ac:dyDescent="0.2">
      <c r="A89" s="2" t="s">
        <v>840</v>
      </c>
      <c r="B89" s="3">
        <v>1</v>
      </c>
    </row>
    <row r="90" spans="1:2" x14ac:dyDescent="0.2">
      <c r="A90" s="2" t="s">
        <v>1203</v>
      </c>
      <c r="B90" s="3">
        <v>1</v>
      </c>
    </row>
    <row r="91" spans="1:2" x14ac:dyDescent="0.2">
      <c r="A91" s="2" t="s">
        <v>1204</v>
      </c>
      <c r="B91" s="3">
        <v>1</v>
      </c>
    </row>
    <row r="92" spans="1:2" x14ac:dyDescent="0.2">
      <c r="A92" s="2" t="s">
        <v>1208</v>
      </c>
      <c r="B92" s="3">
        <v>1</v>
      </c>
    </row>
    <row r="93" spans="1:2" x14ac:dyDescent="0.2">
      <c r="A93" s="2" t="s">
        <v>1209</v>
      </c>
      <c r="B93" s="3">
        <v>1</v>
      </c>
    </row>
    <row r="94" spans="1:2" x14ac:dyDescent="0.2">
      <c r="A94" s="2" t="s">
        <v>1212</v>
      </c>
      <c r="B94" s="3">
        <v>1</v>
      </c>
    </row>
    <row r="95" spans="1:2" x14ac:dyDescent="0.2">
      <c r="A95" s="2" t="s">
        <v>1214</v>
      </c>
      <c r="B95" s="3">
        <v>1</v>
      </c>
    </row>
    <row r="96" spans="1:2" x14ac:dyDescent="0.2">
      <c r="A96" s="2" t="s">
        <v>1215</v>
      </c>
      <c r="B96" s="3">
        <v>1</v>
      </c>
    </row>
    <row r="97" spans="1:2" x14ac:dyDescent="0.2">
      <c r="A97" s="2" t="s">
        <v>1216</v>
      </c>
      <c r="B97" s="3">
        <v>1</v>
      </c>
    </row>
    <row r="98" spans="1:2" x14ac:dyDescent="0.2">
      <c r="A98" s="2" t="s">
        <v>1217</v>
      </c>
      <c r="B98" s="3">
        <v>1</v>
      </c>
    </row>
    <row r="99" spans="1:2" x14ac:dyDescent="0.2">
      <c r="A99" s="2" t="s">
        <v>1218</v>
      </c>
      <c r="B99" s="3">
        <v>1</v>
      </c>
    </row>
    <row r="100" spans="1:2" x14ac:dyDescent="0.2">
      <c r="A100" s="2" t="s">
        <v>1219</v>
      </c>
      <c r="B100" s="3">
        <v>1</v>
      </c>
    </row>
    <row r="101" spans="1:2" x14ac:dyDescent="0.2">
      <c r="A101" s="2" t="s">
        <v>1220</v>
      </c>
      <c r="B101" s="3">
        <v>1</v>
      </c>
    </row>
    <row r="102" spans="1:2" x14ac:dyDescent="0.2">
      <c r="A102" s="2" t="s">
        <v>1221</v>
      </c>
      <c r="B102" s="3">
        <v>1</v>
      </c>
    </row>
    <row r="103" spans="1:2" x14ac:dyDescent="0.2">
      <c r="A103" s="2" t="s">
        <v>1222</v>
      </c>
      <c r="B103" s="3">
        <v>1</v>
      </c>
    </row>
    <row r="104" spans="1:2" x14ac:dyDescent="0.2">
      <c r="A104" s="2" t="s">
        <v>1223</v>
      </c>
      <c r="B104" s="3">
        <v>1</v>
      </c>
    </row>
    <row r="105" spans="1:2" x14ac:dyDescent="0.2">
      <c r="A105" s="2" t="s">
        <v>1224</v>
      </c>
      <c r="B105" s="3">
        <v>1</v>
      </c>
    </row>
    <row r="106" spans="1:2" x14ac:dyDescent="0.2">
      <c r="A106" s="2" t="s">
        <v>1225</v>
      </c>
      <c r="B106" s="3">
        <v>1</v>
      </c>
    </row>
    <row r="107" spans="1:2" x14ac:dyDescent="0.2">
      <c r="A107" s="2" t="s">
        <v>1226</v>
      </c>
      <c r="B107" s="3">
        <v>1</v>
      </c>
    </row>
    <row r="108" spans="1:2" x14ac:dyDescent="0.2">
      <c r="A108" s="2" t="s">
        <v>1227</v>
      </c>
      <c r="B108" s="3">
        <v>1</v>
      </c>
    </row>
    <row r="109" spans="1:2" x14ac:dyDescent="0.2">
      <c r="A109" s="2" t="s">
        <v>1228</v>
      </c>
      <c r="B109" s="3">
        <v>1</v>
      </c>
    </row>
    <row r="110" spans="1:2" x14ac:dyDescent="0.2">
      <c r="A110" s="2" t="s">
        <v>1229</v>
      </c>
      <c r="B110" s="3">
        <v>1</v>
      </c>
    </row>
    <row r="111" spans="1:2" x14ac:dyDescent="0.2">
      <c r="A111" s="2" t="s">
        <v>1230</v>
      </c>
      <c r="B111" s="3">
        <v>1</v>
      </c>
    </row>
    <row r="112" spans="1:2" x14ac:dyDescent="0.2">
      <c r="A112" s="2" t="s">
        <v>1231</v>
      </c>
      <c r="B112" s="3">
        <v>1</v>
      </c>
    </row>
    <row r="113" spans="1:2" x14ac:dyDescent="0.2">
      <c r="A113" s="2" t="s">
        <v>1232</v>
      </c>
      <c r="B113" s="3">
        <v>1</v>
      </c>
    </row>
    <row r="114" spans="1:2" x14ac:dyDescent="0.2">
      <c r="A114" s="2" t="s">
        <v>1233</v>
      </c>
      <c r="B114" s="3">
        <v>1</v>
      </c>
    </row>
    <row r="115" spans="1:2" x14ac:dyDescent="0.2">
      <c r="A115" s="2" t="s">
        <v>1234</v>
      </c>
      <c r="B115" s="3">
        <v>1</v>
      </c>
    </row>
    <row r="116" spans="1:2" x14ac:dyDescent="0.2">
      <c r="A116" s="2" t="s">
        <v>1235</v>
      </c>
      <c r="B116" s="3">
        <v>1</v>
      </c>
    </row>
    <row r="117" spans="1:2" x14ac:dyDescent="0.2">
      <c r="A117" s="2" t="s">
        <v>1237</v>
      </c>
      <c r="B117" s="3">
        <v>1</v>
      </c>
    </row>
    <row r="118" spans="1:2" x14ac:dyDescent="0.2">
      <c r="A118" s="2" t="s">
        <v>1238</v>
      </c>
      <c r="B118" s="3">
        <v>1</v>
      </c>
    </row>
    <row r="119" spans="1:2" x14ac:dyDescent="0.2">
      <c r="A119" s="2" t="s">
        <v>1239</v>
      </c>
      <c r="B119" s="3">
        <v>1</v>
      </c>
    </row>
    <row r="120" spans="1:2" x14ac:dyDescent="0.2">
      <c r="A120" s="2" t="s">
        <v>1240</v>
      </c>
      <c r="B120" s="3">
        <v>1</v>
      </c>
    </row>
    <row r="121" spans="1:2" x14ac:dyDescent="0.2">
      <c r="A121" s="2" t="s">
        <v>1241</v>
      </c>
      <c r="B121" s="3">
        <v>1</v>
      </c>
    </row>
    <row r="122" spans="1:2" x14ac:dyDescent="0.2">
      <c r="A122" s="2" t="s">
        <v>1242</v>
      </c>
      <c r="B122" s="3">
        <v>1</v>
      </c>
    </row>
    <row r="123" spans="1:2" x14ac:dyDescent="0.2">
      <c r="A123" s="2" t="s">
        <v>1243</v>
      </c>
      <c r="B123" s="3">
        <v>1</v>
      </c>
    </row>
    <row r="124" spans="1:2" x14ac:dyDescent="0.2">
      <c r="A124" s="2" t="s">
        <v>1244</v>
      </c>
      <c r="B124" s="3">
        <v>1</v>
      </c>
    </row>
    <row r="125" spans="1:2" x14ac:dyDescent="0.2">
      <c r="A125" s="2" t="s">
        <v>1245</v>
      </c>
      <c r="B125" s="3">
        <v>1</v>
      </c>
    </row>
    <row r="126" spans="1:2" x14ac:dyDescent="0.2">
      <c r="A126" s="2" t="s">
        <v>1246</v>
      </c>
      <c r="B126" s="3">
        <v>1</v>
      </c>
    </row>
    <row r="127" spans="1:2" x14ac:dyDescent="0.2">
      <c r="A127" s="2" t="s">
        <v>1247</v>
      </c>
      <c r="B127" s="3">
        <v>1</v>
      </c>
    </row>
    <row r="128" spans="1:2" x14ac:dyDescent="0.2">
      <c r="A128" s="2" t="s">
        <v>1248</v>
      </c>
      <c r="B128" s="3">
        <v>1</v>
      </c>
    </row>
    <row r="129" spans="1:2" x14ac:dyDescent="0.2">
      <c r="A129" s="2" t="s">
        <v>1249</v>
      </c>
      <c r="B129" s="3">
        <v>1</v>
      </c>
    </row>
    <row r="130" spans="1:2" x14ac:dyDescent="0.2">
      <c r="A130" s="2" t="s">
        <v>1251</v>
      </c>
      <c r="B130" s="3">
        <v>1</v>
      </c>
    </row>
    <row r="131" spans="1:2" x14ac:dyDescent="0.2">
      <c r="A131" s="2" t="s">
        <v>1252</v>
      </c>
      <c r="B131" s="3">
        <v>1</v>
      </c>
    </row>
    <row r="132" spans="1:2" x14ac:dyDescent="0.2">
      <c r="A132" s="2" t="s">
        <v>1253</v>
      </c>
      <c r="B132" s="3">
        <v>1</v>
      </c>
    </row>
    <row r="133" spans="1:2" x14ac:dyDescent="0.2">
      <c r="A133" s="2" t="s">
        <v>1254</v>
      </c>
      <c r="B133" s="3">
        <v>1</v>
      </c>
    </row>
    <row r="134" spans="1:2" x14ac:dyDescent="0.2">
      <c r="A134" s="2" t="s">
        <v>1256</v>
      </c>
      <c r="B134" s="3">
        <v>1</v>
      </c>
    </row>
    <row r="135" spans="1:2" x14ac:dyDescent="0.2">
      <c r="A135" s="2" t="s">
        <v>1257</v>
      </c>
      <c r="B135" s="3">
        <v>1</v>
      </c>
    </row>
    <row r="136" spans="1:2" x14ac:dyDescent="0.2">
      <c r="A136" s="2" t="s">
        <v>1258</v>
      </c>
      <c r="B136" s="3">
        <v>1</v>
      </c>
    </row>
    <row r="137" spans="1:2" x14ac:dyDescent="0.2">
      <c r="A137" s="2" t="s">
        <v>1260</v>
      </c>
      <c r="B137" s="3">
        <v>1</v>
      </c>
    </row>
    <row r="138" spans="1:2" x14ac:dyDescent="0.2">
      <c r="A138" s="2" t="s">
        <v>1261</v>
      </c>
      <c r="B138" s="3">
        <v>1</v>
      </c>
    </row>
    <row r="139" spans="1:2" x14ac:dyDescent="0.2">
      <c r="A139" s="2" t="s">
        <v>18</v>
      </c>
      <c r="B139" s="3">
        <v>1</v>
      </c>
    </row>
    <row r="140" spans="1:2" x14ac:dyDescent="0.2">
      <c r="A140" s="2" t="s">
        <v>1262</v>
      </c>
      <c r="B140" s="3">
        <v>1</v>
      </c>
    </row>
    <row r="141" spans="1:2" x14ac:dyDescent="0.2">
      <c r="A141" s="2" t="s">
        <v>1264</v>
      </c>
      <c r="B141" s="3">
        <v>1</v>
      </c>
    </row>
    <row r="142" spans="1:2" x14ac:dyDescent="0.2">
      <c r="A142" s="2" t="s">
        <v>985</v>
      </c>
      <c r="B142" s="3">
        <v>1</v>
      </c>
    </row>
    <row r="143" spans="1:2" x14ac:dyDescent="0.2">
      <c r="A143" s="2" t="s">
        <v>1265</v>
      </c>
      <c r="B143" s="3">
        <v>1</v>
      </c>
    </row>
    <row r="144" spans="1:2" x14ac:dyDescent="0.2">
      <c r="A144" s="2" t="s">
        <v>1266</v>
      </c>
      <c r="B144" s="3">
        <v>1</v>
      </c>
    </row>
    <row r="145" spans="1:2" x14ac:dyDescent="0.2">
      <c r="A145" s="2" t="s">
        <v>1267</v>
      </c>
      <c r="B145" s="3">
        <v>1</v>
      </c>
    </row>
    <row r="146" spans="1:2" x14ac:dyDescent="0.2">
      <c r="A146" s="2" t="s">
        <v>1268</v>
      </c>
      <c r="B146" s="3">
        <v>1</v>
      </c>
    </row>
    <row r="147" spans="1:2" x14ac:dyDescent="0.2">
      <c r="A147" s="2" t="s">
        <v>1269</v>
      </c>
      <c r="B147" s="3">
        <v>1</v>
      </c>
    </row>
    <row r="148" spans="1:2" x14ac:dyDescent="0.2">
      <c r="A148" s="2" t="s">
        <v>1270</v>
      </c>
      <c r="B148" s="3">
        <v>1</v>
      </c>
    </row>
    <row r="149" spans="1:2" x14ac:dyDescent="0.2">
      <c r="A149" s="2" t="s">
        <v>1271</v>
      </c>
      <c r="B149" s="3">
        <v>1</v>
      </c>
    </row>
    <row r="150" spans="1:2" x14ac:dyDescent="0.2">
      <c r="A150" s="2" t="s">
        <v>1272</v>
      </c>
      <c r="B150" s="3">
        <v>1</v>
      </c>
    </row>
    <row r="151" spans="1:2" x14ac:dyDescent="0.2">
      <c r="A151" s="2" t="s">
        <v>1273</v>
      </c>
      <c r="B151" s="3">
        <v>1</v>
      </c>
    </row>
    <row r="152" spans="1:2" x14ac:dyDescent="0.2">
      <c r="A152" s="2" t="s">
        <v>1274</v>
      </c>
      <c r="B152" s="3">
        <v>1</v>
      </c>
    </row>
    <row r="153" spans="1:2" x14ac:dyDescent="0.2">
      <c r="A153" s="2" t="s">
        <v>1275</v>
      </c>
      <c r="B153" s="3">
        <v>1</v>
      </c>
    </row>
    <row r="154" spans="1:2" x14ac:dyDescent="0.2">
      <c r="A154" s="2" t="s">
        <v>159</v>
      </c>
      <c r="B154" s="3">
        <v>1</v>
      </c>
    </row>
    <row r="155" spans="1:2" x14ac:dyDescent="0.2">
      <c r="A155" s="2" t="s">
        <v>1038</v>
      </c>
      <c r="B155" s="3">
        <v>1</v>
      </c>
    </row>
    <row r="156" spans="1:2" x14ac:dyDescent="0.2">
      <c r="A156" s="2" t="s">
        <v>1277</v>
      </c>
      <c r="B156" s="3">
        <v>1</v>
      </c>
    </row>
    <row r="157" spans="1:2" x14ac:dyDescent="0.2">
      <c r="A157" s="2" t="s">
        <v>1278</v>
      </c>
      <c r="B157" s="3">
        <v>1</v>
      </c>
    </row>
    <row r="158" spans="1:2" x14ac:dyDescent="0.2">
      <c r="A158" s="2" t="s">
        <v>1279</v>
      </c>
      <c r="B158" s="3">
        <v>1</v>
      </c>
    </row>
    <row r="159" spans="1:2" x14ac:dyDescent="0.2">
      <c r="A159" s="2" t="s">
        <v>1280</v>
      </c>
      <c r="B159" s="3">
        <v>1</v>
      </c>
    </row>
    <row r="160" spans="1:2" x14ac:dyDescent="0.2">
      <c r="A160" s="2" t="s">
        <v>1282</v>
      </c>
      <c r="B160" s="3">
        <v>1</v>
      </c>
    </row>
    <row r="161" spans="1:2" x14ac:dyDescent="0.2">
      <c r="A161" s="2" t="s">
        <v>1283</v>
      </c>
      <c r="B161" s="3">
        <v>1</v>
      </c>
    </row>
    <row r="162" spans="1:2" x14ac:dyDescent="0.2">
      <c r="A162" s="2" t="s">
        <v>1286</v>
      </c>
      <c r="B162" s="3">
        <v>1</v>
      </c>
    </row>
    <row r="163" spans="1:2" x14ac:dyDescent="0.2">
      <c r="A163" s="2" t="s">
        <v>1287</v>
      </c>
      <c r="B163" s="3">
        <v>1</v>
      </c>
    </row>
    <row r="164" spans="1:2" x14ac:dyDescent="0.2">
      <c r="A164" s="2" t="s">
        <v>1288</v>
      </c>
      <c r="B164" s="3">
        <v>1</v>
      </c>
    </row>
    <row r="165" spans="1:2" x14ac:dyDescent="0.2">
      <c r="A165" s="2" t="s">
        <v>1289</v>
      </c>
      <c r="B165" s="3">
        <v>1</v>
      </c>
    </row>
    <row r="166" spans="1:2" x14ac:dyDescent="0.2">
      <c r="A166" s="2" t="s">
        <v>1290</v>
      </c>
      <c r="B166" s="3">
        <v>1</v>
      </c>
    </row>
    <row r="167" spans="1:2" x14ac:dyDescent="0.2">
      <c r="A167" s="2" t="s">
        <v>1291</v>
      </c>
      <c r="B167" s="3">
        <v>1</v>
      </c>
    </row>
    <row r="168" spans="1:2" x14ac:dyDescent="0.2">
      <c r="A168" s="2" t="s">
        <v>1293</v>
      </c>
      <c r="B168" s="3">
        <v>1</v>
      </c>
    </row>
    <row r="169" spans="1:2" x14ac:dyDescent="0.2">
      <c r="A169" s="2" t="s">
        <v>1294</v>
      </c>
      <c r="B169" s="3">
        <v>1</v>
      </c>
    </row>
    <row r="170" spans="1:2" x14ac:dyDescent="0.2">
      <c r="A170" s="2" t="s">
        <v>1296</v>
      </c>
      <c r="B170" s="3">
        <v>1</v>
      </c>
    </row>
    <row r="171" spans="1:2" x14ac:dyDescent="0.2">
      <c r="A171" s="2" t="s">
        <v>1297</v>
      </c>
      <c r="B171" s="3">
        <v>1</v>
      </c>
    </row>
    <row r="172" spans="1:2" x14ac:dyDescent="0.2">
      <c r="A172" s="2" t="s">
        <v>1298</v>
      </c>
      <c r="B172" s="3">
        <v>1</v>
      </c>
    </row>
    <row r="173" spans="1:2" x14ac:dyDescent="0.2">
      <c r="A173" s="2" t="s">
        <v>1299</v>
      </c>
      <c r="B173" s="3">
        <v>1</v>
      </c>
    </row>
    <row r="174" spans="1:2" x14ac:dyDescent="0.2">
      <c r="A174" s="2" t="s">
        <v>1300</v>
      </c>
      <c r="B174" s="3">
        <v>1</v>
      </c>
    </row>
    <row r="175" spans="1:2" x14ac:dyDescent="0.2">
      <c r="A175" s="2" t="s">
        <v>1301</v>
      </c>
      <c r="B175" s="3">
        <v>1</v>
      </c>
    </row>
    <row r="176" spans="1:2" x14ac:dyDescent="0.2">
      <c r="A176" s="2" t="s">
        <v>1302</v>
      </c>
      <c r="B176" s="3">
        <v>1</v>
      </c>
    </row>
    <row r="177" spans="1:2" x14ac:dyDescent="0.2">
      <c r="A177" s="2" t="s">
        <v>1304</v>
      </c>
      <c r="B177" s="3">
        <v>1</v>
      </c>
    </row>
    <row r="178" spans="1:2" x14ac:dyDescent="0.2">
      <c r="A178" s="2" t="s">
        <v>1307</v>
      </c>
      <c r="B178" s="3">
        <v>1</v>
      </c>
    </row>
    <row r="179" spans="1:2" x14ac:dyDescent="0.2">
      <c r="A179" s="2" t="s">
        <v>1308</v>
      </c>
      <c r="B179" s="3">
        <v>1</v>
      </c>
    </row>
    <row r="180" spans="1:2" x14ac:dyDescent="0.2">
      <c r="A180" s="2" t="s">
        <v>1309</v>
      </c>
      <c r="B180" s="3">
        <v>1</v>
      </c>
    </row>
    <row r="181" spans="1:2" x14ac:dyDescent="0.2">
      <c r="A181" s="2" t="s">
        <v>1310</v>
      </c>
      <c r="B181" s="3">
        <v>1</v>
      </c>
    </row>
    <row r="182" spans="1:2" x14ac:dyDescent="0.2">
      <c r="A182" s="2" t="s">
        <v>1311</v>
      </c>
      <c r="B182" s="3">
        <v>1</v>
      </c>
    </row>
    <row r="183" spans="1:2" x14ac:dyDescent="0.2">
      <c r="A183" s="2" t="s">
        <v>1312</v>
      </c>
      <c r="B183" s="3">
        <v>1</v>
      </c>
    </row>
  </sheetData>
  <sortState xmlns:xlrd2="http://schemas.microsoft.com/office/spreadsheetml/2017/richdata2" ref="A2:B188">
    <sortCondition descending="1" ref="B2:B18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928A8-CFF0-9645-96F2-01F6F562BBAC}">
  <dimension ref="A1:E210"/>
  <sheetViews>
    <sheetView workbookViewId="0">
      <selection activeCell="A2" sqref="A2:B8"/>
    </sheetView>
  </sheetViews>
  <sheetFormatPr baseColWidth="10" defaultRowHeight="16" x14ac:dyDescent="0.2"/>
  <cols>
    <col min="1" max="1" width="41.5" bestFit="1" customWidth="1"/>
  </cols>
  <sheetData>
    <row r="1" spans="1:5" x14ac:dyDescent="0.2">
      <c r="A1" s="4" t="s">
        <v>0</v>
      </c>
      <c r="B1" s="4" t="s">
        <v>1</v>
      </c>
      <c r="D1" s="4" t="s">
        <v>5356</v>
      </c>
      <c r="E1" s="4" t="s">
        <v>5357</v>
      </c>
    </row>
    <row r="2" spans="1:5" x14ac:dyDescent="0.2">
      <c r="A2" s="6" t="s">
        <v>1451</v>
      </c>
      <c r="B2" s="7">
        <v>6</v>
      </c>
      <c r="D2">
        <v>209</v>
      </c>
      <c r="E2">
        <v>273</v>
      </c>
    </row>
    <row r="3" spans="1:5" x14ac:dyDescent="0.2">
      <c r="A3" s="6" t="s">
        <v>1436</v>
      </c>
      <c r="B3" s="7">
        <v>5</v>
      </c>
    </row>
    <row r="4" spans="1:5" x14ac:dyDescent="0.2">
      <c r="A4" s="6" t="s">
        <v>585</v>
      </c>
      <c r="B4" s="7">
        <v>5</v>
      </c>
      <c r="D4" s="4" t="s">
        <v>5358</v>
      </c>
      <c r="E4" s="4" t="s">
        <v>5359</v>
      </c>
    </row>
    <row r="5" spans="1:5" x14ac:dyDescent="0.2">
      <c r="A5" s="6" t="s">
        <v>1431</v>
      </c>
      <c r="B5" s="7">
        <v>4</v>
      </c>
      <c r="D5">
        <f>0.2*D2</f>
        <v>41.800000000000004</v>
      </c>
      <c r="E5" s="5">
        <f>SUM(B2:B43)/E2</f>
        <v>0.38827838827838829</v>
      </c>
    </row>
    <row r="6" spans="1:5" x14ac:dyDescent="0.2">
      <c r="A6" s="6" t="s">
        <v>1438</v>
      </c>
      <c r="B6" s="7">
        <v>4</v>
      </c>
    </row>
    <row r="7" spans="1:5" x14ac:dyDescent="0.2">
      <c r="A7" s="6" t="s">
        <v>1450</v>
      </c>
      <c r="B7" s="7">
        <v>4</v>
      </c>
    </row>
    <row r="8" spans="1:5" x14ac:dyDescent="0.2">
      <c r="A8" s="6" t="s">
        <v>1486</v>
      </c>
      <c r="B8" s="7">
        <v>4</v>
      </c>
    </row>
    <row r="9" spans="1:5" x14ac:dyDescent="0.2">
      <c r="A9" s="6" t="s">
        <v>1429</v>
      </c>
      <c r="B9" s="7">
        <v>3</v>
      </c>
    </row>
    <row r="10" spans="1:5" x14ac:dyDescent="0.2">
      <c r="A10" s="6" t="s">
        <v>548</v>
      </c>
      <c r="B10" s="7">
        <v>3</v>
      </c>
    </row>
    <row r="11" spans="1:5" x14ac:dyDescent="0.2">
      <c r="A11" s="6" t="s">
        <v>562</v>
      </c>
      <c r="B11" s="7">
        <v>3</v>
      </c>
    </row>
    <row r="12" spans="1:5" x14ac:dyDescent="0.2">
      <c r="A12" s="6" t="s">
        <v>1462</v>
      </c>
      <c r="B12" s="7">
        <v>3</v>
      </c>
    </row>
    <row r="13" spans="1:5" x14ac:dyDescent="0.2">
      <c r="A13" s="6" t="s">
        <v>1465</v>
      </c>
      <c r="B13" s="7">
        <v>3</v>
      </c>
    </row>
    <row r="14" spans="1:5" x14ac:dyDescent="0.2">
      <c r="A14" s="6" t="s">
        <v>1492</v>
      </c>
      <c r="B14" s="7">
        <v>3</v>
      </c>
    </row>
    <row r="15" spans="1:5" x14ac:dyDescent="0.2">
      <c r="A15" s="6" t="s">
        <v>1498</v>
      </c>
      <c r="B15" s="7">
        <v>3</v>
      </c>
    </row>
    <row r="16" spans="1:5" x14ac:dyDescent="0.2">
      <c r="A16" s="6" t="s">
        <v>1329</v>
      </c>
      <c r="B16" s="7">
        <v>2</v>
      </c>
    </row>
    <row r="17" spans="1:2" x14ac:dyDescent="0.2">
      <c r="A17" s="6" t="s">
        <v>1336</v>
      </c>
      <c r="B17" s="7">
        <v>2</v>
      </c>
    </row>
    <row r="18" spans="1:2" x14ac:dyDescent="0.2">
      <c r="A18" s="6" t="s">
        <v>427</v>
      </c>
      <c r="B18" s="7">
        <v>2</v>
      </c>
    </row>
    <row r="19" spans="1:2" x14ac:dyDescent="0.2">
      <c r="A19" s="6" t="s">
        <v>1337</v>
      </c>
      <c r="B19" s="7">
        <v>2</v>
      </c>
    </row>
    <row r="20" spans="1:2" x14ac:dyDescent="0.2">
      <c r="A20" s="6" t="s">
        <v>1351</v>
      </c>
      <c r="B20" s="7">
        <v>2</v>
      </c>
    </row>
    <row r="21" spans="1:2" x14ac:dyDescent="0.2">
      <c r="A21" s="6" t="s">
        <v>1355</v>
      </c>
      <c r="B21" s="7">
        <v>2</v>
      </c>
    </row>
    <row r="22" spans="1:2" x14ac:dyDescent="0.2">
      <c r="A22" s="6" t="s">
        <v>1357</v>
      </c>
      <c r="B22" s="7">
        <v>2</v>
      </c>
    </row>
    <row r="23" spans="1:2" x14ac:dyDescent="0.2">
      <c r="A23" s="6" t="s">
        <v>1380</v>
      </c>
      <c r="B23" s="7">
        <v>2</v>
      </c>
    </row>
    <row r="24" spans="1:2" x14ac:dyDescent="0.2">
      <c r="A24" s="6" t="s">
        <v>1383</v>
      </c>
      <c r="B24" s="7">
        <v>2</v>
      </c>
    </row>
    <row r="25" spans="1:2" x14ac:dyDescent="0.2">
      <c r="A25" s="6" t="s">
        <v>1388</v>
      </c>
      <c r="B25" s="7">
        <v>2</v>
      </c>
    </row>
    <row r="26" spans="1:2" x14ac:dyDescent="0.2">
      <c r="A26" s="6" t="s">
        <v>1393</v>
      </c>
      <c r="B26" s="7">
        <v>2</v>
      </c>
    </row>
    <row r="27" spans="1:2" x14ac:dyDescent="0.2">
      <c r="A27" s="6" t="s">
        <v>1400</v>
      </c>
      <c r="B27" s="7">
        <v>2</v>
      </c>
    </row>
    <row r="28" spans="1:2" x14ac:dyDescent="0.2">
      <c r="A28" s="6" t="s">
        <v>1411</v>
      </c>
      <c r="B28" s="7">
        <v>2</v>
      </c>
    </row>
    <row r="29" spans="1:2" x14ac:dyDescent="0.2">
      <c r="A29" s="6" t="s">
        <v>1412</v>
      </c>
      <c r="B29" s="7">
        <v>2</v>
      </c>
    </row>
    <row r="30" spans="1:2" x14ac:dyDescent="0.2">
      <c r="A30" s="6" t="s">
        <v>1430</v>
      </c>
      <c r="B30" s="7">
        <v>2</v>
      </c>
    </row>
    <row r="31" spans="1:2" x14ac:dyDescent="0.2">
      <c r="A31" s="6" t="s">
        <v>1443</v>
      </c>
      <c r="B31" s="7">
        <v>2</v>
      </c>
    </row>
    <row r="32" spans="1:2" x14ac:dyDescent="0.2">
      <c r="A32" s="6" t="s">
        <v>571</v>
      </c>
      <c r="B32" s="7">
        <v>2</v>
      </c>
    </row>
    <row r="33" spans="1:2" x14ac:dyDescent="0.2">
      <c r="A33" s="6" t="s">
        <v>1455</v>
      </c>
      <c r="B33" s="7">
        <v>2</v>
      </c>
    </row>
    <row r="34" spans="1:2" x14ac:dyDescent="0.2">
      <c r="A34" s="6" t="s">
        <v>1459</v>
      </c>
      <c r="B34" s="7">
        <v>2</v>
      </c>
    </row>
    <row r="35" spans="1:2" x14ac:dyDescent="0.2">
      <c r="A35" s="6" t="s">
        <v>606</v>
      </c>
      <c r="B35" s="7">
        <v>2</v>
      </c>
    </row>
    <row r="36" spans="1:2" x14ac:dyDescent="0.2">
      <c r="A36" s="6" t="s">
        <v>1483</v>
      </c>
      <c r="B36" s="7">
        <v>2</v>
      </c>
    </row>
    <row r="37" spans="1:2" x14ac:dyDescent="0.2">
      <c r="A37" s="6" t="s">
        <v>1489</v>
      </c>
      <c r="B37" s="7">
        <v>2</v>
      </c>
    </row>
    <row r="38" spans="1:2" x14ac:dyDescent="0.2">
      <c r="A38" s="6" t="s">
        <v>1506</v>
      </c>
      <c r="B38" s="7">
        <v>2</v>
      </c>
    </row>
    <row r="39" spans="1:2" x14ac:dyDescent="0.2">
      <c r="A39" s="6" t="s">
        <v>646</v>
      </c>
      <c r="B39" s="7">
        <v>2</v>
      </c>
    </row>
    <row r="40" spans="1:2" x14ac:dyDescent="0.2">
      <c r="A40" s="6" t="s">
        <v>1511</v>
      </c>
      <c r="B40" s="7">
        <v>2</v>
      </c>
    </row>
    <row r="41" spans="1:2" x14ac:dyDescent="0.2">
      <c r="A41" s="6" t="s">
        <v>1313</v>
      </c>
      <c r="B41" s="7">
        <v>1</v>
      </c>
    </row>
    <row r="42" spans="1:2" x14ac:dyDescent="0.2">
      <c r="A42" s="6" t="s">
        <v>1314</v>
      </c>
      <c r="B42" s="7">
        <v>1</v>
      </c>
    </row>
    <row r="43" spans="1:2" x14ac:dyDescent="0.2">
      <c r="A43" s="6" t="s">
        <v>1315</v>
      </c>
      <c r="B43" s="7">
        <v>1</v>
      </c>
    </row>
    <row r="44" spans="1:2" x14ac:dyDescent="0.2">
      <c r="A44" s="2" t="s">
        <v>1316</v>
      </c>
      <c r="B44" s="3">
        <v>1</v>
      </c>
    </row>
    <row r="45" spans="1:2" x14ac:dyDescent="0.2">
      <c r="A45" s="2" t="s">
        <v>1317</v>
      </c>
      <c r="B45" s="3">
        <v>1</v>
      </c>
    </row>
    <row r="46" spans="1:2" x14ac:dyDescent="0.2">
      <c r="A46" s="2" t="s">
        <v>1318</v>
      </c>
      <c r="B46" s="3">
        <v>1</v>
      </c>
    </row>
    <row r="47" spans="1:2" x14ac:dyDescent="0.2">
      <c r="A47" s="2" t="s">
        <v>1319</v>
      </c>
      <c r="B47" s="3">
        <v>1</v>
      </c>
    </row>
    <row r="48" spans="1:2" x14ac:dyDescent="0.2">
      <c r="A48" s="2" t="s">
        <v>1320</v>
      </c>
      <c r="B48" s="3">
        <v>1</v>
      </c>
    </row>
    <row r="49" spans="1:2" x14ac:dyDescent="0.2">
      <c r="A49" s="2" t="s">
        <v>1321</v>
      </c>
      <c r="B49" s="3">
        <v>1</v>
      </c>
    </row>
    <row r="50" spans="1:2" x14ac:dyDescent="0.2">
      <c r="A50" s="2" t="s">
        <v>1322</v>
      </c>
      <c r="B50" s="3">
        <v>1</v>
      </c>
    </row>
    <row r="51" spans="1:2" x14ac:dyDescent="0.2">
      <c r="A51" s="2" t="s">
        <v>1323</v>
      </c>
      <c r="B51" s="3">
        <v>1</v>
      </c>
    </row>
    <row r="52" spans="1:2" x14ac:dyDescent="0.2">
      <c r="A52" s="2" t="s">
        <v>1324</v>
      </c>
      <c r="B52" s="3">
        <v>1</v>
      </c>
    </row>
    <row r="53" spans="1:2" x14ac:dyDescent="0.2">
      <c r="A53" s="2" t="s">
        <v>1325</v>
      </c>
      <c r="B53" s="3">
        <v>1</v>
      </c>
    </row>
    <row r="54" spans="1:2" x14ac:dyDescent="0.2">
      <c r="A54" s="2" t="s">
        <v>1326</v>
      </c>
      <c r="B54" s="3">
        <v>1</v>
      </c>
    </row>
    <row r="55" spans="1:2" x14ac:dyDescent="0.2">
      <c r="A55" s="2" t="s">
        <v>1327</v>
      </c>
      <c r="B55" s="3">
        <v>1</v>
      </c>
    </row>
    <row r="56" spans="1:2" x14ac:dyDescent="0.2">
      <c r="A56" s="2" t="s">
        <v>1328</v>
      </c>
      <c r="B56" s="3">
        <v>1</v>
      </c>
    </row>
    <row r="57" spans="1:2" x14ac:dyDescent="0.2">
      <c r="A57" s="2" t="s">
        <v>1330</v>
      </c>
      <c r="B57" s="3">
        <v>1</v>
      </c>
    </row>
    <row r="58" spans="1:2" x14ac:dyDescent="0.2">
      <c r="A58" s="2" t="s">
        <v>1331</v>
      </c>
      <c r="B58" s="3">
        <v>1</v>
      </c>
    </row>
    <row r="59" spans="1:2" x14ac:dyDescent="0.2">
      <c r="A59" s="2" t="s">
        <v>1332</v>
      </c>
      <c r="B59" s="3">
        <v>1</v>
      </c>
    </row>
    <row r="60" spans="1:2" x14ac:dyDescent="0.2">
      <c r="A60" s="2" t="s">
        <v>1333</v>
      </c>
      <c r="B60" s="3">
        <v>1</v>
      </c>
    </row>
    <row r="61" spans="1:2" x14ac:dyDescent="0.2">
      <c r="A61" s="2" t="s">
        <v>1334</v>
      </c>
      <c r="B61" s="3">
        <v>1</v>
      </c>
    </row>
    <row r="62" spans="1:2" x14ac:dyDescent="0.2">
      <c r="A62" s="2" t="s">
        <v>1335</v>
      </c>
      <c r="B62" s="3">
        <v>1</v>
      </c>
    </row>
    <row r="63" spans="1:2" x14ac:dyDescent="0.2">
      <c r="A63" s="2" t="s">
        <v>422</v>
      </c>
      <c r="B63" s="3">
        <v>1</v>
      </c>
    </row>
    <row r="64" spans="1:2" x14ac:dyDescent="0.2">
      <c r="A64" s="2" t="s">
        <v>1338</v>
      </c>
      <c r="B64" s="3">
        <v>1</v>
      </c>
    </row>
    <row r="65" spans="1:2" x14ac:dyDescent="0.2">
      <c r="A65" s="2" t="s">
        <v>1339</v>
      </c>
      <c r="B65" s="3">
        <v>1</v>
      </c>
    </row>
    <row r="66" spans="1:2" x14ac:dyDescent="0.2">
      <c r="A66" s="2" t="s">
        <v>1340</v>
      </c>
      <c r="B66" s="3">
        <v>1</v>
      </c>
    </row>
    <row r="67" spans="1:2" x14ac:dyDescent="0.2">
      <c r="A67" s="2" t="s">
        <v>1341</v>
      </c>
      <c r="B67" s="3">
        <v>1</v>
      </c>
    </row>
    <row r="68" spans="1:2" x14ac:dyDescent="0.2">
      <c r="A68" s="2" t="s">
        <v>1342</v>
      </c>
      <c r="B68" s="3">
        <v>1</v>
      </c>
    </row>
    <row r="69" spans="1:2" x14ac:dyDescent="0.2">
      <c r="A69" s="2" t="s">
        <v>1343</v>
      </c>
      <c r="B69" s="3">
        <v>1</v>
      </c>
    </row>
    <row r="70" spans="1:2" x14ac:dyDescent="0.2">
      <c r="A70" s="2" t="s">
        <v>1344</v>
      </c>
      <c r="B70" s="3">
        <v>1</v>
      </c>
    </row>
    <row r="71" spans="1:2" x14ac:dyDescent="0.2">
      <c r="A71" s="2" t="s">
        <v>1345</v>
      </c>
      <c r="B71" s="3">
        <v>1</v>
      </c>
    </row>
    <row r="72" spans="1:2" x14ac:dyDescent="0.2">
      <c r="A72" s="2" t="s">
        <v>1346</v>
      </c>
      <c r="B72" s="3">
        <v>1</v>
      </c>
    </row>
    <row r="73" spans="1:2" x14ac:dyDescent="0.2">
      <c r="A73" s="2" t="s">
        <v>1347</v>
      </c>
      <c r="B73" s="3">
        <v>1</v>
      </c>
    </row>
    <row r="74" spans="1:2" x14ac:dyDescent="0.2">
      <c r="A74" s="2" t="s">
        <v>1348</v>
      </c>
      <c r="B74" s="3">
        <v>1</v>
      </c>
    </row>
    <row r="75" spans="1:2" x14ac:dyDescent="0.2">
      <c r="A75" s="2" t="s">
        <v>1349</v>
      </c>
      <c r="B75" s="3">
        <v>1</v>
      </c>
    </row>
    <row r="76" spans="1:2" x14ac:dyDescent="0.2">
      <c r="A76" s="2" t="s">
        <v>1350</v>
      </c>
      <c r="B76" s="3">
        <v>1</v>
      </c>
    </row>
    <row r="77" spans="1:2" x14ac:dyDescent="0.2">
      <c r="A77" s="2" t="s">
        <v>1352</v>
      </c>
      <c r="B77" s="3">
        <v>1</v>
      </c>
    </row>
    <row r="78" spans="1:2" x14ac:dyDescent="0.2">
      <c r="A78" s="2" t="s">
        <v>766</v>
      </c>
      <c r="B78" s="3">
        <v>1</v>
      </c>
    </row>
    <row r="79" spans="1:2" x14ac:dyDescent="0.2">
      <c r="A79" s="2" t="s">
        <v>1353</v>
      </c>
      <c r="B79" s="3">
        <v>1</v>
      </c>
    </row>
    <row r="80" spans="1:2" x14ac:dyDescent="0.2">
      <c r="A80" s="2" t="s">
        <v>1354</v>
      </c>
      <c r="B80" s="3">
        <v>1</v>
      </c>
    </row>
    <row r="81" spans="1:2" x14ac:dyDescent="0.2">
      <c r="A81" s="2" t="s">
        <v>1356</v>
      </c>
      <c r="B81" s="3">
        <v>1</v>
      </c>
    </row>
    <row r="82" spans="1:2" x14ac:dyDescent="0.2">
      <c r="A82" s="2" t="s">
        <v>1358</v>
      </c>
      <c r="B82" s="3">
        <v>1</v>
      </c>
    </row>
    <row r="83" spans="1:2" x14ac:dyDescent="0.2">
      <c r="A83" s="2" t="s">
        <v>1359</v>
      </c>
      <c r="B83" s="3">
        <v>1</v>
      </c>
    </row>
    <row r="84" spans="1:2" x14ac:dyDescent="0.2">
      <c r="A84" s="2" t="s">
        <v>1360</v>
      </c>
      <c r="B84" s="3">
        <v>1</v>
      </c>
    </row>
    <row r="85" spans="1:2" x14ac:dyDescent="0.2">
      <c r="A85" s="2" t="s">
        <v>1361</v>
      </c>
      <c r="B85" s="3">
        <v>1</v>
      </c>
    </row>
    <row r="86" spans="1:2" x14ac:dyDescent="0.2">
      <c r="A86" s="2" t="s">
        <v>1362</v>
      </c>
      <c r="B86" s="3">
        <v>1</v>
      </c>
    </row>
    <row r="87" spans="1:2" x14ac:dyDescent="0.2">
      <c r="A87" s="2" t="s">
        <v>1363</v>
      </c>
      <c r="B87" s="3">
        <v>1</v>
      </c>
    </row>
    <row r="88" spans="1:2" x14ac:dyDescent="0.2">
      <c r="A88" s="2" t="s">
        <v>1364</v>
      </c>
      <c r="B88" s="3">
        <v>1</v>
      </c>
    </row>
    <row r="89" spans="1:2" x14ac:dyDescent="0.2">
      <c r="A89" s="2" t="s">
        <v>1365</v>
      </c>
      <c r="B89" s="3">
        <v>1</v>
      </c>
    </row>
    <row r="90" spans="1:2" x14ac:dyDescent="0.2">
      <c r="A90" s="2" t="s">
        <v>1366</v>
      </c>
      <c r="B90" s="3">
        <v>1</v>
      </c>
    </row>
    <row r="91" spans="1:2" x14ac:dyDescent="0.2">
      <c r="A91" s="2" t="s">
        <v>1367</v>
      </c>
      <c r="B91" s="3">
        <v>1</v>
      </c>
    </row>
    <row r="92" spans="1:2" x14ac:dyDescent="0.2">
      <c r="A92" s="2" t="s">
        <v>1368</v>
      </c>
      <c r="B92" s="3">
        <v>1</v>
      </c>
    </row>
    <row r="93" spans="1:2" x14ac:dyDescent="0.2">
      <c r="A93" s="2" t="s">
        <v>1369</v>
      </c>
      <c r="B93" s="3">
        <v>1</v>
      </c>
    </row>
    <row r="94" spans="1:2" x14ac:dyDescent="0.2">
      <c r="A94" s="2" t="s">
        <v>1370</v>
      </c>
      <c r="B94" s="3">
        <v>1</v>
      </c>
    </row>
    <row r="95" spans="1:2" x14ac:dyDescent="0.2">
      <c r="A95" s="2" t="s">
        <v>1371</v>
      </c>
      <c r="B95" s="3">
        <v>1</v>
      </c>
    </row>
    <row r="96" spans="1:2" x14ac:dyDescent="0.2">
      <c r="A96" s="2" t="s">
        <v>1372</v>
      </c>
      <c r="B96" s="3">
        <v>1</v>
      </c>
    </row>
    <row r="97" spans="1:2" x14ac:dyDescent="0.2">
      <c r="A97" s="2" t="s">
        <v>1373</v>
      </c>
      <c r="B97" s="3">
        <v>1</v>
      </c>
    </row>
    <row r="98" spans="1:2" x14ac:dyDescent="0.2">
      <c r="A98" s="2" t="s">
        <v>1374</v>
      </c>
      <c r="B98" s="3">
        <v>1</v>
      </c>
    </row>
    <row r="99" spans="1:2" x14ac:dyDescent="0.2">
      <c r="A99" s="2" t="s">
        <v>1375</v>
      </c>
      <c r="B99" s="3">
        <v>1</v>
      </c>
    </row>
    <row r="100" spans="1:2" x14ac:dyDescent="0.2">
      <c r="A100" s="2" t="s">
        <v>1376</v>
      </c>
      <c r="B100" s="3">
        <v>1</v>
      </c>
    </row>
    <row r="101" spans="1:2" x14ac:dyDescent="0.2">
      <c r="A101" s="2" t="s">
        <v>1377</v>
      </c>
      <c r="B101" s="3">
        <v>1</v>
      </c>
    </row>
    <row r="102" spans="1:2" x14ac:dyDescent="0.2">
      <c r="A102" s="2" t="s">
        <v>1378</v>
      </c>
      <c r="B102" s="3">
        <v>1</v>
      </c>
    </row>
    <row r="103" spans="1:2" x14ac:dyDescent="0.2">
      <c r="A103" s="2" t="s">
        <v>1379</v>
      </c>
      <c r="B103" s="3">
        <v>1</v>
      </c>
    </row>
    <row r="104" spans="1:2" x14ac:dyDescent="0.2">
      <c r="A104" s="2" t="s">
        <v>1381</v>
      </c>
      <c r="B104" s="3">
        <v>1</v>
      </c>
    </row>
    <row r="105" spans="1:2" x14ac:dyDescent="0.2">
      <c r="A105" s="2" t="s">
        <v>1382</v>
      </c>
      <c r="B105" s="3">
        <v>1</v>
      </c>
    </row>
    <row r="106" spans="1:2" x14ac:dyDescent="0.2">
      <c r="A106" s="2" t="s">
        <v>481</v>
      </c>
      <c r="B106" s="3">
        <v>1</v>
      </c>
    </row>
    <row r="107" spans="1:2" x14ac:dyDescent="0.2">
      <c r="A107" s="2" t="s">
        <v>1384</v>
      </c>
      <c r="B107" s="3">
        <v>1</v>
      </c>
    </row>
    <row r="108" spans="1:2" x14ac:dyDescent="0.2">
      <c r="A108" s="2" t="s">
        <v>1385</v>
      </c>
      <c r="B108" s="3">
        <v>1</v>
      </c>
    </row>
    <row r="109" spans="1:2" x14ac:dyDescent="0.2">
      <c r="A109" s="2" t="s">
        <v>1386</v>
      </c>
      <c r="B109" s="3">
        <v>1</v>
      </c>
    </row>
    <row r="110" spans="1:2" x14ac:dyDescent="0.2">
      <c r="A110" s="2" t="s">
        <v>1387</v>
      </c>
      <c r="B110" s="3">
        <v>1</v>
      </c>
    </row>
    <row r="111" spans="1:2" x14ac:dyDescent="0.2">
      <c r="A111" s="2" t="s">
        <v>1389</v>
      </c>
      <c r="B111" s="3">
        <v>1</v>
      </c>
    </row>
    <row r="112" spans="1:2" x14ac:dyDescent="0.2">
      <c r="A112" s="2" t="s">
        <v>1390</v>
      </c>
      <c r="B112" s="3">
        <v>1</v>
      </c>
    </row>
    <row r="113" spans="1:2" x14ac:dyDescent="0.2">
      <c r="A113" s="2" t="s">
        <v>1391</v>
      </c>
      <c r="B113" s="3">
        <v>1</v>
      </c>
    </row>
    <row r="114" spans="1:2" x14ac:dyDescent="0.2">
      <c r="A114" s="2" t="s">
        <v>1392</v>
      </c>
      <c r="B114" s="3">
        <v>1</v>
      </c>
    </row>
    <row r="115" spans="1:2" x14ac:dyDescent="0.2">
      <c r="A115" s="2" t="s">
        <v>1394</v>
      </c>
      <c r="B115" s="3">
        <v>1</v>
      </c>
    </row>
    <row r="116" spans="1:2" x14ac:dyDescent="0.2">
      <c r="A116" s="2" t="s">
        <v>1395</v>
      </c>
      <c r="B116" s="3">
        <v>1</v>
      </c>
    </row>
    <row r="117" spans="1:2" x14ac:dyDescent="0.2">
      <c r="A117" s="2" t="s">
        <v>1396</v>
      </c>
      <c r="B117" s="3">
        <v>1</v>
      </c>
    </row>
    <row r="118" spans="1:2" x14ac:dyDescent="0.2">
      <c r="A118" s="2" t="s">
        <v>1397</v>
      </c>
      <c r="B118" s="3">
        <v>1</v>
      </c>
    </row>
    <row r="119" spans="1:2" x14ac:dyDescent="0.2">
      <c r="A119" s="2" t="s">
        <v>1398</v>
      </c>
      <c r="B119" s="3">
        <v>1</v>
      </c>
    </row>
    <row r="120" spans="1:2" x14ac:dyDescent="0.2">
      <c r="A120" s="2" t="s">
        <v>1399</v>
      </c>
      <c r="B120" s="3">
        <v>1</v>
      </c>
    </row>
    <row r="121" spans="1:2" x14ac:dyDescent="0.2">
      <c r="A121" s="2" t="s">
        <v>1401</v>
      </c>
      <c r="B121" s="3">
        <v>1</v>
      </c>
    </row>
    <row r="122" spans="1:2" x14ac:dyDescent="0.2">
      <c r="A122" s="2" t="s">
        <v>1402</v>
      </c>
      <c r="B122" s="3">
        <v>1</v>
      </c>
    </row>
    <row r="123" spans="1:2" x14ac:dyDescent="0.2">
      <c r="A123" s="2" t="s">
        <v>1403</v>
      </c>
      <c r="B123" s="3">
        <v>1</v>
      </c>
    </row>
    <row r="124" spans="1:2" x14ac:dyDescent="0.2">
      <c r="A124" s="2" t="s">
        <v>1404</v>
      </c>
      <c r="B124" s="3">
        <v>1</v>
      </c>
    </row>
    <row r="125" spans="1:2" x14ac:dyDescent="0.2">
      <c r="A125" s="2" t="s">
        <v>1405</v>
      </c>
      <c r="B125" s="3">
        <v>1</v>
      </c>
    </row>
    <row r="126" spans="1:2" x14ac:dyDescent="0.2">
      <c r="A126" s="2" t="s">
        <v>1406</v>
      </c>
      <c r="B126" s="3">
        <v>1</v>
      </c>
    </row>
    <row r="127" spans="1:2" x14ac:dyDescent="0.2">
      <c r="A127" s="2" t="s">
        <v>1407</v>
      </c>
      <c r="B127" s="3">
        <v>1</v>
      </c>
    </row>
    <row r="128" spans="1:2" x14ac:dyDescent="0.2">
      <c r="A128" s="2" t="s">
        <v>1408</v>
      </c>
      <c r="B128" s="3">
        <v>1</v>
      </c>
    </row>
    <row r="129" spans="1:2" x14ac:dyDescent="0.2">
      <c r="A129" s="2" t="s">
        <v>1409</v>
      </c>
      <c r="B129" s="3">
        <v>1</v>
      </c>
    </row>
    <row r="130" spans="1:2" x14ac:dyDescent="0.2">
      <c r="A130" s="2" t="s">
        <v>1410</v>
      </c>
      <c r="B130" s="3">
        <v>1</v>
      </c>
    </row>
    <row r="131" spans="1:2" x14ac:dyDescent="0.2">
      <c r="A131" s="2" t="s">
        <v>1413</v>
      </c>
      <c r="B131" s="3">
        <v>1</v>
      </c>
    </row>
    <row r="132" spans="1:2" x14ac:dyDescent="0.2">
      <c r="A132" s="2" t="s">
        <v>1414</v>
      </c>
      <c r="B132" s="3">
        <v>1</v>
      </c>
    </row>
    <row r="133" spans="1:2" x14ac:dyDescent="0.2">
      <c r="A133" s="2" t="s">
        <v>1415</v>
      </c>
      <c r="B133" s="3">
        <v>1</v>
      </c>
    </row>
    <row r="134" spans="1:2" x14ac:dyDescent="0.2">
      <c r="A134" s="2" t="s">
        <v>1416</v>
      </c>
      <c r="B134" s="3">
        <v>1</v>
      </c>
    </row>
    <row r="135" spans="1:2" x14ac:dyDescent="0.2">
      <c r="A135" s="2" t="s">
        <v>1417</v>
      </c>
      <c r="B135" s="3">
        <v>1</v>
      </c>
    </row>
    <row r="136" spans="1:2" x14ac:dyDescent="0.2">
      <c r="A136" s="2" t="s">
        <v>1418</v>
      </c>
      <c r="B136" s="3">
        <v>1</v>
      </c>
    </row>
    <row r="137" spans="1:2" x14ac:dyDescent="0.2">
      <c r="A137" s="2" t="s">
        <v>929</v>
      </c>
      <c r="B137" s="3">
        <v>1</v>
      </c>
    </row>
    <row r="138" spans="1:2" x14ac:dyDescent="0.2">
      <c r="A138" s="2" t="s">
        <v>1419</v>
      </c>
      <c r="B138" s="3">
        <v>1</v>
      </c>
    </row>
    <row r="139" spans="1:2" x14ac:dyDescent="0.2">
      <c r="A139" s="2" t="s">
        <v>1420</v>
      </c>
      <c r="B139" s="3">
        <v>1</v>
      </c>
    </row>
    <row r="140" spans="1:2" x14ac:dyDescent="0.2">
      <c r="A140" s="2" t="s">
        <v>1421</v>
      </c>
      <c r="B140" s="3">
        <v>1</v>
      </c>
    </row>
    <row r="141" spans="1:2" x14ac:dyDescent="0.2">
      <c r="A141" s="2" t="s">
        <v>1422</v>
      </c>
      <c r="B141" s="3">
        <v>1</v>
      </c>
    </row>
    <row r="142" spans="1:2" x14ac:dyDescent="0.2">
      <c r="A142" s="2" t="s">
        <v>1423</v>
      </c>
      <c r="B142" s="3">
        <v>1</v>
      </c>
    </row>
    <row r="143" spans="1:2" x14ac:dyDescent="0.2">
      <c r="A143" s="2" t="s">
        <v>1424</v>
      </c>
      <c r="B143" s="3">
        <v>1</v>
      </c>
    </row>
    <row r="144" spans="1:2" x14ac:dyDescent="0.2">
      <c r="A144" s="2" t="s">
        <v>1425</v>
      </c>
      <c r="B144" s="3">
        <v>1</v>
      </c>
    </row>
    <row r="145" spans="1:2" x14ac:dyDescent="0.2">
      <c r="A145" s="2" t="s">
        <v>1426</v>
      </c>
      <c r="B145" s="3">
        <v>1</v>
      </c>
    </row>
    <row r="146" spans="1:2" x14ac:dyDescent="0.2">
      <c r="A146" s="2" t="s">
        <v>1427</v>
      </c>
      <c r="B146" s="3">
        <v>1</v>
      </c>
    </row>
    <row r="147" spans="1:2" x14ac:dyDescent="0.2">
      <c r="A147" s="2" t="s">
        <v>1428</v>
      </c>
      <c r="B147" s="3">
        <v>1</v>
      </c>
    </row>
    <row r="148" spans="1:2" x14ac:dyDescent="0.2">
      <c r="A148" s="2" t="s">
        <v>1432</v>
      </c>
      <c r="B148" s="3">
        <v>1</v>
      </c>
    </row>
    <row r="149" spans="1:2" x14ac:dyDescent="0.2">
      <c r="A149" s="2" t="s">
        <v>1433</v>
      </c>
      <c r="B149" s="3">
        <v>1</v>
      </c>
    </row>
    <row r="150" spans="1:2" x14ac:dyDescent="0.2">
      <c r="A150" s="2" t="s">
        <v>1434</v>
      </c>
      <c r="B150" s="3">
        <v>1</v>
      </c>
    </row>
    <row r="151" spans="1:2" x14ac:dyDescent="0.2">
      <c r="A151" s="2" t="s">
        <v>1435</v>
      </c>
      <c r="B151" s="3">
        <v>1</v>
      </c>
    </row>
    <row r="152" spans="1:2" x14ac:dyDescent="0.2">
      <c r="A152" s="2" t="s">
        <v>1437</v>
      </c>
      <c r="B152" s="3">
        <v>1</v>
      </c>
    </row>
    <row r="153" spans="1:2" x14ac:dyDescent="0.2">
      <c r="A153" s="2" t="s">
        <v>1440</v>
      </c>
      <c r="B153" s="3">
        <v>1</v>
      </c>
    </row>
    <row r="154" spans="1:2" x14ac:dyDescent="0.2">
      <c r="A154" s="2" t="s">
        <v>1441</v>
      </c>
      <c r="B154" s="3">
        <v>1</v>
      </c>
    </row>
    <row r="155" spans="1:2" x14ac:dyDescent="0.2">
      <c r="A155" s="2" t="s">
        <v>1442</v>
      </c>
      <c r="B155" s="3">
        <v>1</v>
      </c>
    </row>
    <row r="156" spans="1:2" x14ac:dyDescent="0.2">
      <c r="A156" s="2" t="s">
        <v>1444</v>
      </c>
      <c r="B156" s="3">
        <v>1</v>
      </c>
    </row>
    <row r="157" spans="1:2" x14ac:dyDescent="0.2">
      <c r="A157" s="2" t="s">
        <v>1445</v>
      </c>
      <c r="B157" s="3">
        <v>1</v>
      </c>
    </row>
    <row r="158" spans="1:2" x14ac:dyDescent="0.2">
      <c r="A158" s="2" t="s">
        <v>1446</v>
      </c>
      <c r="B158" s="3">
        <v>1</v>
      </c>
    </row>
    <row r="159" spans="1:2" x14ac:dyDescent="0.2">
      <c r="A159" s="2" t="s">
        <v>1447</v>
      </c>
      <c r="B159" s="3">
        <v>1</v>
      </c>
    </row>
    <row r="160" spans="1:2" x14ac:dyDescent="0.2">
      <c r="A160" s="2" t="s">
        <v>1448</v>
      </c>
      <c r="B160" s="3">
        <v>1</v>
      </c>
    </row>
    <row r="161" spans="1:2" x14ac:dyDescent="0.2">
      <c r="A161" s="2" t="s">
        <v>1449</v>
      </c>
      <c r="B161" s="3">
        <v>1</v>
      </c>
    </row>
    <row r="162" spans="1:2" x14ac:dyDescent="0.2">
      <c r="A162" s="2" t="s">
        <v>1452</v>
      </c>
      <c r="B162" s="3">
        <v>1</v>
      </c>
    </row>
    <row r="163" spans="1:2" x14ac:dyDescent="0.2">
      <c r="A163" s="2" t="s">
        <v>1453</v>
      </c>
      <c r="B163" s="3">
        <v>1</v>
      </c>
    </row>
    <row r="164" spans="1:2" x14ac:dyDescent="0.2">
      <c r="A164" s="2" t="s">
        <v>1454</v>
      </c>
      <c r="B164" s="3">
        <v>1</v>
      </c>
    </row>
    <row r="165" spans="1:2" x14ac:dyDescent="0.2">
      <c r="A165" s="2" t="s">
        <v>1456</v>
      </c>
      <c r="B165" s="3">
        <v>1</v>
      </c>
    </row>
    <row r="166" spans="1:2" x14ac:dyDescent="0.2">
      <c r="A166" s="2" t="s">
        <v>1457</v>
      </c>
      <c r="B166" s="3">
        <v>1</v>
      </c>
    </row>
    <row r="167" spans="1:2" x14ac:dyDescent="0.2">
      <c r="A167" s="2" t="s">
        <v>1458</v>
      </c>
      <c r="B167" s="3">
        <v>1</v>
      </c>
    </row>
    <row r="168" spans="1:2" x14ac:dyDescent="0.2">
      <c r="A168" s="2" t="s">
        <v>1460</v>
      </c>
      <c r="B168" s="3">
        <v>1</v>
      </c>
    </row>
    <row r="169" spans="1:2" x14ac:dyDescent="0.2">
      <c r="A169" s="2" t="s">
        <v>1461</v>
      </c>
      <c r="B169" s="3">
        <v>1</v>
      </c>
    </row>
    <row r="170" spans="1:2" x14ac:dyDescent="0.2">
      <c r="A170" s="2" t="s">
        <v>1463</v>
      </c>
      <c r="B170" s="3">
        <v>1</v>
      </c>
    </row>
    <row r="171" spans="1:2" x14ac:dyDescent="0.2">
      <c r="A171" s="2" t="s">
        <v>1464</v>
      </c>
      <c r="B171" s="3">
        <v>1</v>
      </c>
    </row>
    <row r="172" spans="1:2" x14ac:dyDescent="0.2">
      <c r="A172" s="2" t="s">
        <v>1466</v>
      </c>
      <c r="B172" s="3">
        <v>1</v>
      </c>
    </row>
    <row r="173" spans="1:2" x14ac:dyDescent="0.2">
      <c r="A173" s="2" t="s">
        <v>1467</v>
      </c>
      <c r="B173" s="3">
        <v>1</v>
      </c>
    </row>
    <row r="174" spans="1:2" x14ac:dyDescent="0.2">
      <c r="A174" s="2" t="s">
        <v>1468</v>
      </c>
      <c r="B174" s="3">
        <v>1</v>
      </c>
    </row>
    <row r="175" spans="1:2" x14ac:dyDescent="0.2">
      <c r="A175" s="2" t="s">
        <v>1469</v>
      </c>
      <c r="B175" s="3">
        <v>1</v>
      </c>
    </row>
    <row r="176" spans="1:2" x14ac:dyDescent="0.2">
      <c r="A176" s="2" t="s">
        <v>1470</v>
      </c>
      <c r="B176" s="3">
        <v>1</v>
      </c>
    </row>
    <row r="177" spans="1:2" x14ac:dyDescent="0.2">
      <c r="A177" s="2" t="s">
        <v>1471</v>
      </c>
      <c r="B177" s="3">
        <v>1</v>
      </c>
    </row>
    <row r="178" spans="1:2" x14ac:dyDescent="0.2">
      <c r="A178" s="2" t="s">
        <v>1472</v>
      </c>
      <c r="B178" s="3">
        <v>1</v>
      </c>
    </row>
    <row r="179" spans="1:2" x14ac:dyDescent="0.2">
      <c r="A179" s="2" t="s">
        <v>1473</v>
      </c>
      <c r="B179" s="3">
        <v>1</v>
      </c>
    </row>
    <row r="180" spans="1:2" x14ac:dyDescent="0.2">
      <c r="A180" s="2" t="s">
        <v>1474</v>
      </c>
      <c r="B180" s="3">
        <v>1</v>
      </c>
    </row>
    <row r="181" spans="1:2" x14ac:dyDescent="0.2">
      <c r="A181" s="2" t="s">
        <v>1475</v>
      </c>
      <c r="B181" s="3">
        <v>1</v>
      </c>
    </row>
    <row r="182" spans="1:2" x14ac:dyDescent="0.2">
      <c r="A182" s="2" t="s">
        <v>1476</v>
      </c>
      <c r="B182" s="3">
        <v>1</v>
      </c>
    </row>
    <row r="183" spans="1:2" x14ac:dyDescent="0.2">
      <c r="A183" s="2" t="s">
        <v>1477</v>
      </c>
      <c r="B183" s="3">
        <v>1</v>
      </c>
    </row>
    <row r="184" spans="1:2" x14ac:dyDescent="0.2">
      <c r="A184" s="2" t="s">
        <v>1478</v>
      </c>
      <c r="B184" s="3">
        <v>1</v>
      </c>
    </row>
    <row r="185" spans="1:2" x14ac:dyDescent="0.2">
      <c r="A185" s="2" t="s">
        <v>1479</v>
      </c>
      <c r="B185" s="3">
        <v>1</v>
      </c>
    </row>
    <row r="186" spans="1:2" x14ac:dyDescent="0.2">
      <c r="A186" s="2" t="s">
        <v>1480</v>
      </c>
      <c r="B186" s="3">
        <v>1</v>
      </c>
    </row>
    <row r="187" spans="1:2" x14ac:dyDescent="0.2">
      <c r="A187" s="2" t="s">
        <v>1481</v>
      </c>
      <c r="B187" s="3">
        <v>1</v>
      </c>
    </row>
    <row r="188" spans="1:2" x14ac:dyDescent="0.2">
      <c r="A188" s="2" t="s">
        <v>1482</v>
      </c>
      <c r="B188" s="3">
        <v>1</v>
      </c>
    </row>
    <row r="189" spans="1:2" x14ac:dyDescent="0.2">
      <c r="A189" s="2" t="s">
        <v>1484</v>
      </c>
      <c r="B189" s="3">
        <v>1</v>
      </c>
    </row>
    <row r="190" spans="1:2" x14ac:dyDescent="0.2">
      <c r="A190" s="2" t="s">
        <v>1485</v>
      </c>
      <c r="B190" s="3">
        <v>1</v>
      </c>
    </row>
    <row r="191" spans="1:2" x14ac:dyDescent="0.2">
      <c r="A191" s="2" t="s">
        <v>1487</v>
      </c>
      <c r="B191" s="3">
        <v>1</v>
      </c>
    </row>
    <row r="192" spans="1:2" x14ac:dyDescent="0.2">
      <c r="A192" s="2" t="s">
        <v>1488</v>
      </c>
      <c r="B192" s="3">
        <v>1</v>
      </c>
    </row>
    <row r="193" spans="1:2" x14ac:dyDescent="0.2">
      <c r="A193" s="2" t="s">
        <v>1490</v>
      </c>
      <c r="B193" s="3">
        <v>1</v>
      </c>
    </row>
    <row r="194" spans="1:2" x14ac:dyDescent="0.2">
      <c r="A194" s="2" t="s">
        <v>1491</v>
      </c>
      <c r="B194" s="3">
        <v>1</v>
      </c>
    </row>
    <row r="195" spans="1:2" x14ac:dyDescent="0.2">
      <c r="A195" s="2" t="s">
        <v>1493</v>
      </c>
      <c r="B195" s="3">
        <v>1</v>
      </c>
    </row>
    <row r="196" spans="1:2" x14ac:dyDescent="0.2">
      <c r="A196" s="2" t="s">
        <v>1494</v>
      </c>
      <c r="B196" s="3">
        <v>1</v>
      </c>
    </row>
    <row r="197" spans="1:2" x14ac:dyDescent="0.2">
      <c r="A197" s="2" t="s">
        <v>1495</v>
      </c>
      <c r="B197" s="3">
        <v>1</v>
      </c>
    </row>
    <row r="198" spans="1:2" x14ac:dyDescent="0.2">
      <c r="A198" s="2" t="s">
        <v>1496</v>
      </c>
      <c r="B198" s="3">
        <v>1</v>
      </c>
    </row>
    <row r="199" spans="1:2" x14ac:dyDescent="0.2">
      <c r="A199" s="2" t="s">
        <v>1497</v>
      </c>
      <c r="B199" s="3">
        <v>1</v>
      </c>
    </row>
    <row r="200" spans="1:2" x14ac:dyDescent="0.2">
      <c r="A200" s="2" t="s">
        <v>1499</v>
      </c>
      <c r="B200" s="3">
        <v>1</v>
      </c>
    </row>
    <row r="201" spans="1:2" x14ac:dyDescent="0.2">
      <c r="A201" s="2" t="s">
        <v>1500</v>
      </c>
      <c r="B201" s="3">
        <v>1</v>
      </c>
    </row>
    <row r="202" spans="1:2" x14ac:dyDescent="0.2">
      <c r="A202" s="2" t="s">
        <v>1501</v>
      </c>
      <c r="B202" s="3">
        <v>1</v>
      </c>
    </row>
    <row r="203" spans="1:2" x14ac:dyDescent="0.2">
      <c r="A203" s="2" t="s">
        <v>1502</v>
      </c>
      <c r="B203" s="3">
        <v>1</v>
      </c>
    </row>
    <row r="204" spans="1:2" x14ac:dyDescent="0.2">
      <c r="A204" s="2" t="s">
        <v>1503</v>
      </c>
      <c r="B204" s="3">
        <v>1</v>
      </c>
    </row>
    <row r="205" spans="1:2" x14ac:dyDescent="0.2">
      <c r="A205" s="2" t="s">
        <v>1504</v>
      </c>
      <c r="B205" s="3">
        <v>1</v>
      </c>
    </row>
    <row r="206" spans="1:2" x14ac:dyDescent="0.2">
      <c r="A206" s="2" t="s">
        <v>1505</v>
      </c>
      <c r="B206" s="3">
        <v>1</v>
      </c>
    </row>
    <row r="207" spans="1:2" x14ac:dyDescent="0.2">
      <c r="A207" s="2" t="s">
        <v>1507</v>
      </c>
      <c r="B207" s="3">
        <v>1</v>
      </c>
    </row>
    <row r="208" spans="1:2" x14ac:dyDescent="0.2">
      <c r="A208" s="2" t="s">
        <v>1508</v>
      </c>
      <c r="B208" s="3">
        <v>1</v>
      </c>
    </row>
    <row r="209" spans="1:2" x14ac:dyDescent="0.2">
      <c r="A209" s="2" t="s">
        <v>1509</v>
      </c>
      <c r="B209" s="3">
        <v>1</v>
      </c>
    </row>
    <row r="210" spans="1:2" x14ac:dyDescent="0.2">
      <c r="A210" s="2" t="s">
        <v>1510</v>
      </c>
      <c r="B210" s="3">
        <v>1</v>
      </c>
    </row>
  </sheetData>
  <sortState xmlns:xlrd2="http://schemas.microsoft.com/office/spreadsheetml/2017/richdata2" ref="A2:B216">
    <sortCondition descending="1" ref="B2:B2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calculos</vt:lpstr>
      <vt:lpstr>dadosporano</vt:lpstr>
      <vt:lpstr>alteridade</vt:lpstr>
      <vt:lpstr>araticum</vt:lpstr>
      <vt:lpstr>argumentos</vt:lpstr>
      <vt:lpstr>caminhosdahistoria</vt:lpstr>
      <vt:lpstr>cerrados</vt:lpstr>
      <vt:lpstr>ciranda</vt:lpstr>
      <vt:lpstr>economia</vt:lpstr>
      <vt:lpstr>emd</vt:lpstr>
      <vt:lpstr>poiesis</vt:lpstr>
      <vt:lpstr>rds</vt:lpstr>
      <vt:lpstr>rees</vt:lpstr>
      <vt:lpstr>renef</vt:lpstr>
      <vt:lpstr>renome</vt:lpstr>
      <vt:lpstr>sesoperspectiva</vt:lpstr>
      <vt:lpstr>unicientifica</vt:lpstr>
      <vt:lpstr>verdegrande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2022-08-31T05:46:06Z</dcterms:created>
  <dcterms:modified xsi:type="dcterms:W3CDTF">2022-08-31T19:24:00Z</dcterms:modified>
</cp:coreProperties>
</file>