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ís\Desktop\"/>
    </mc:Choice>
  </mc:AlternateContent>
  <bookViews>
    <workbookView xWindow="0" yWindow="0" windowWidth="20490" windowHeight="7470" activeTab="2"/>
  </bookViews>
  <sheets>
    <sheet name="Plan1" sheetId="1" r:id="rId1"/>
    <sheet name="Plan2" sheetId="2" r:id="rId2"/>
    <sheet name="Plan3" sheetId="3" r:id="rId3"/>
  </sheets>
  <definedNames>
    <definedName name="solver_adj" localSheetId="2" hidden="1">Plan3!$C$11:$D$11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hs1" localSheetId="2" hidden="1">Plan3!$C$11:$D$11</definedName>
    <definedName name="solver_lhs2" localSheetId="2" hidden="1">Plan3!$F$4:$F$6</definedName>
    <definedName name="solver_lhs3" localSheetId="2" hidden="1">Plan3!$C$6:$D$6</definedName>
    <definedName name="solver_lhs4" localSheetId="2" hidden="1">Plan3!$C$11:$D$11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Plan3!$D$14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hs1" localSheetId="2" hidden="1">0</definedName>
    <definedName name="solver_rhs2" localSheetId="2" hidden="1">Plan3!$I$4:$I$6</definedName>
    <definedName name="solver_rhs3" localSheetId="2" hidden="1">Plan3!$I$6</definedName>
    <definedName name="solver_rhs4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D14" i="3" l="1"/>
  <c r="F6" i="3"/>
  <c r="F5" i="3"/>
  <c r="F4" i="3"/>
  <c r="E19" i="2"/>
  <c r="F19" i="2"/>
  <c r="D19" i="2"/>
  <c r="I9" i="2"/>
  <c r="I10" i="2"/>
  <c r="I11" i="2"/>
  <c r="I12" i="2"/>
  <c r="I13" i="2"/>
  <c r="I14" i="2"/>
  <c r="I15" i="2"/>
  <c r="I16" i="2"/>
  <c r="I17" i="2"/>
  <c r="I8" i="2"/>
  <c r="I19" i="2" s="1"/>
  <c r="H9" i="2"/>
  <c r="H10" i="2"/>
  <c r="H11" i="2"/>
  <c r="H12" i="2"/>
  <c r="H19" i="2" s="1"/>
  <c r="H13" i="2"/>
  <c r="H14" i="2"/>
  <c r="H15" i="2"/>
  <c r="H16" i="2"/>
  <c r="H17" i="2"/>
  <c r="H8" i="2"/>
  <c r="G17" i="2"/>
  <c r="G9" i="2"/>
  <c r="G10" i="2"/>
  <c r="G11" i="2"/>
  <c r="G12" i="2"/>
  <c r="G13" i="2"/>
  <c r="G14" i="2"/>
  <c r="G15" i="2"/>
  <c r="G16" i="2"/>
  <c r="G8" i="2"/>
  <c r="G19" i="2" s="1"/>
  <c r="F5" i="1"/>
  <c r="F11" i="1"/>
  <c r="E11" i="1"/>
  <c r="J11" i="1" s="1"/>
  <c r="C14" i="1"/>
  <c r="H11" i="1"/>
  <c r="G11" i="1"/>
  <c r="O11" i="1"/>
  <c r="P11" i="1"/>
  <c r="B14" i="1"/>
  <c r="K11" i="1"/>
  <c r="L11" i="1"/>
  <c r="M11" i="1"/>
  <c r="N11" i="1"/>
  <c r="F10" i="1"/>
  <c r="H10" i="1" s="1"/>
  <c r="E10" i="1"/>
  <c r="G10" i="1"/>
  <c r="I10" i="1"/>
  <c r="O10" i="1"/>
  <c r="P10" i="1"/>
  <c r="K10" i="1"/>
  <c r="L10" i="1"/>
  <c r="M10" i="1"/>
  <c r="N10" i="1"/>
  <c r="P6" i="1"/>
  <c r="P7" i="1"/>
  <c r="P8" i="1"/>
  <c r="P9" i="1"/>
  <c r="O6" i="1"/>
  <c r="O7" i="1"/>
  <c r="O8" i="1"/>
  <c r="O9" i="1"/>
  <c r="N6" i="1"/>
  <c r="N7" i="1"/>
  <c r="N14" i="1" s="1"/>
  <c r="N8" i="1"/>
  <c r="N9" i="1"/>
  <c r="M6" i="1"/>
  <c r="M7" i="1"/>
  <c r="M8" i="1"/>
  <c r="M9" i="1"/>
  <c r="L6" i="1"/>
  <c r="L7" i="1"/>
  <c r="L14" i="1" s="1"/>
  <c r="L8" i="1"/>
  <c r="L9" i="1"/>
  <c r="K6" i="1"/>
  <c r="K7" i="1"/>
  <c r="K8" i="1"/>
  <c r="K9" i="1"/>
  <c r="G6" i="1"/>
  <c r="G7" i="1"/>
  <c r="G8" i="1"/>
  <c r="G9" i="1"/>
  <c r="F6" i="1"/>
  <c r="F7" i="1"/>
  <c r="H7" i="1" s="1"/>
  <c r="F8" i="1"/>
  <c r="H8" i="1" s="1"/>
  <c r="F9" i="1"/>
  <c r="H9" i="1" s="1"/>
  <c r="E6" i="1"/>
  <c r="I6" i="1" s="1"/>
  <c r="E7" i="1"/>
  <c r="I7" i="1" s="1"/>
  <c r="E8" i="1"/>
  <c r="J8" i="1" s="1"/>
  <c r="E9" i="1"/>
  <c r="I9" i="1" s="1"/>
  <c r="P5" i="1"/>
  <c r="P14" i="1" s="1"/>
  <c r="O5" i="1"/>
  <c r="N5" i="1"/>
  <c r="M5" i="1"/>
  <c r="M14" i="1" s="1"/>
  <c r="L5" i="1"/>
  <c r="K5" i="1"/>
  <c r="K14" i="1" s="1"/>
  <c r="G5" i="1"/>
  <c r="E5" i="1"/>
  <c r="I11" i="1" l="1"/>
  <c r="E14" i="1"/>
  <c r="E18" i="1" s="1"/>
  <c r="G14" i="1"/>
  <c r="E16" i="1" s="1"/>
  <c r="O14" i="1"/>
  <c r="J10" i="1"/>
  <c r="F14" i="1"/>
  <c r="H5" i="1"/>
  <c r="J9" i="1"/>
  <c r="H6" i="1"/>
  <c r="J5" i="1"/>
  <c r="I8" i="1"/>
  <c r="J7" i="1"/>
  <c r="J6" i="1"/>
  <c r="I5" i="1"/>
  <c r="I14" i="1" s="1"/>
  <c r="E20" i="1" l="1"/>
  <c r="H14" i="1"/>
  <c r="J14" i="1"/>
</calcChain>
</file>

<file path=xl/sharedStrings.xml><?xml version="1.0" encoding="utf-8"?>
<sst xmlns="http://schemas.openxmlformats.org/spreadsheetml/2006/main" count="27" uniqueCount="20">
  <si>
    <t>x</t>
  </si>
  <si>
    <t>y</t>
  </si>
  <si>
    <t>x^2</t>
  </si>
  <si>
    <t>y^2</t>
  </si>
  <si>
    <t>xy</t>
  </si>
  <si>
    <t>xy^2</t>
  </si>
  <si>
    <t>x^2y</t>
  </si>
  <si>
    <t>x^2y^2</t>
  </si>
  <si>
    <t>x^4</t>
  </si>
  <si>
    <t>x^3</t>
  </si>
  <si>
    <t>2x</t>
  </si>
  <si>
    <t>x/2</t>
  </si>
  <si>
    <t>x+y</t>
  </si>
  <si>
    <t>x-y</t>
  </si>
  <si>
    <t>LUCRO</t>
  </si>
  <si>
    <t>x1</t>
  </si>
  <si>
    <t>x2</t>
  </si>
  <si>
    <t>≤</t>
  </si>
  <si>
    <t>Problema posto no excel</t>
  </si>
  <si>
    <t>Coloque zero nas variáveis (Células C11 e D11) e tente resolver novamente pelo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</si>
</sst>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0"/>
  <sheetViews>
    <sheetView topLeftCell="D1" workbookViewId="0">
      <selection activeCell="F10" sqref="F10"/>
    </sheetView>
  </sheetViews>
  <sheetFormatPr defaultRowHeight="15" x14ac:dyDescent="0.25"/>
  <cols>
    <col min="5" max="5" width="53.7109375" customWidth="1"/>
    <col min="6" max="6" width="14.140625" customWidth="1"/>
    <col min="7" max="7" width="14.42578125" customWidth="1"/>
    <col min="8" max="8" width="18.140625" customWidth="1"/>
    <col min="9" max="9" width="12.28515625" customWidth="1"/>
    <col min="10" max="10" width="15.85546875" customWidth="1"/>
  </cols>
  <sheetData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 t="s">
        <v>0</v>
      </c>
      <c r="C4" s="1" t="s">
        <v>1</v>
      </c>
      <c r="D4" s="1"/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/>
    </row>
    <row r="5" spans="1:17" x14ac:dyDescent="0.25">
      <c r="A5" s="1"/>
      <c r="B5" s="1">
        <v>1</v>
      </c>
      <c r="C5" s="1">
        <v>1000</v>
      </c>
      <c r="D5" s="1"/>
      <c r="E5" s="1">
        <f>B5*B5</f>
        <v>1</v>
      </c>
      <c r="F5" s="1">
        <f>C5*C5</f>
        <v>1000000</v>
      </c>
      <c r="G5" s="1">
        <f>B5*C5</f>
        <v>1000</v>
      </c>
      <c r="H5" s="1">
        <f>B5*F5</f>
        <v>1000000</v>
      </c>
      <c r="I5" s="1">
        <f>E5*C5</f>
        <v>1000</v>
      </c>
      <c r="J5" s="1">
        <f>E5*F5</f>
        <v>1000000</v>
      </c>
      <c r="K5" s="1">
        <f>B5*B5*B5*B5</f>
        <v>1</v>
      </c>
      <c r="L5" s="1">
        <f>B5*B5*B5</f>
        <v>1</v>
      </c>
      <c r="M5" s="1">
        <f>2*B5</f>
        <v>2</v>
      </c>
      <c r="N5" s="1">
        <f>B5/2</f>
        <v>0.5</v>
      </c>
      <c r="O5" s="1">
        <f>B5+C5</f>
        <v>1001</v>
      </c>
      <c r="P5" s="1">
        <f>B5-C5</f>
        <v>-999</v>
      </c>
      <c r="Q5" s="1"/>
    </row>
    <row r="6" spans="1:17" x14ac:dyDescent="0.25">
      <c r="A6" s="1"/>
      <c r="B6" s="1">
        <v>2</v>
      </c>
      <c r="C6" s="1">
        <v>1500</v>
      </c>
      <c r="D6" s="1"/>
      <c r="E6" s="1">
        <f t="shared" ref="E6:E9" si="0">B6*B6</f>
        <v>4</v>
      </c>
      <c r="F6" s="1">
        <f t="shared" ref="F6:F9" si="1">C6*C6</f>
        <v>2250000</v>
      </c>
      <c r="G6" s="1">
        <f t="shared" ref="G6:G11" si="2">B6*C6</f>
        <v>3000</v>
      </c>
      <c r="H6" s="1">
        <f t="shared" ref="H6:H11" si="3">B6*F6</f>
        <v>4500000</v>
      </c>
      <c r="I6" s="1">
        <f t="shared" ref="I6:I11" si="4">E6*C6</f>
        <v>6000</v>
      </c>
      <c r="J6" s="1">
        <f t="shared" ref="J6:J11" si="5">E6*F6</f>
        <v>9000000</v>
      </c>
      <c r="K6" s="1">
        <f t="shared" ref="K6:K11" si="6">B6*B6*B6*B6</f>
        <v>16</v>
      </c>
      <c r="L6" s="1">
        <f t="shared" ref="L6:L11" si="7">B6*B6*B6</f>
        <v>8</v>
      </c>
      <c r="M6" s="1">
        <f t="shared" ref="M6:M11" si="8">2*B6</f>
        <v>4</v>
      </c>
      <c r="N6" s="1">
        <f t="shared" ref="N6:N11" si="9">B6/2</f>
        <v>1</v>
      </c>
      <c r="O6" s="1">
        <f t="shared" ref="O6:O11" si="10">B6+C6</f>
        <v>1502</v>
      </c>
      <c r="P6" s="1">
        <f t="shared" ref="P6:P11" si="11">B6-C6</f>
        <v>-1498</v>
      </c>
      <c r="Q6" s="1"/>
    </row>
    <row r="7" spans="1:17" x14ac:dyDescent="0.25">
      <c r="A7" s="1"/>
      <c r="B7" s="1">
        <v>3</v>
      </c>
      <c r="C7" s="1">
        <v>3200</v>
      </c>
      <c r="D7" s="1"/>
      <c r="E7" s="1">
        <f t="shared" si="0"/>
        <v>9</v>
      </c>
      <c r="F7" s="1">
        <f t="shared" si="1"/>
        <v>10240000</v>
      </c>
      <c r="G7" s="1">
        <f t="shared" si="2"/>
        <v>9600</v>
      </c>
      <c r="H7" s="1">
        <f t="shared" si="3"/>
        <v>30720000</v>
      </c>
      <c r="I7" s="1">
        <f t="shared" si="4"/>
        <v>28800</v>
      </c>
      <c r="J7" s="1">
        <f t="shared" si="5"/>
        <v>92160000</v>
      </c>
      <c r="K7" s="1">
        <f t="shared" si="6"/>
        <v>81</v>
      </c>
      <c r="L7" s="1">
        <f t="shared" si="7"/>
        <v>27</v>
      </c>
      <c r="M7" s="1">
        <f t="shared" si="8"/>
        <v>6</v>
      </c>
      <c r="N7" s="1">
        <f t="shared" si="9"/>
        <v>1.5</v>
      </c>
      <c r="O7" s="1">
        <f t="shared" si="10"/>
        <v>3203</v>
      </c>
      <c r="P7" s="1">
        <f t="shared" si="11"/>
        <v>-3197</v>
      </c>
      <c r="Q7" s="1"/>
    </row>
    <row r="8" spans="1:17" x14ac:dyDescent="0.25">
      <c r="A8" s="1"/>
      <c r="B8" s="1">
        <v>4</v>
      </c>
      <c r="C8" s="1">
        <v>4800</v>
      </c>
      <c r="D8" s="1"/>
      <c r="E8" s="1">
        <f t="shared" si="0"/>
        <v>16</v>
      </c>
      <c r="F8" s="1">
        <f t="shared" si="1"/>
        <v>23040000</v>
      </c>
      <c r="G8" s="1">
        <f t="shared" si="2"/>
        <v>19200</v>
      </c>
      <c r="H8" s="1">
        <f t="shared" si="3"/>
        <v>92160000</v>
      </c>
      <c r="I8" s="1">
        <f t="shared" si="4"/>
        <v>76800</v>
      </c>
      <c r="J8" s="1">
        <f t="shared" si="5"/>
        <v>368640000</v>
      </c>
      <c r="K8" s="1">
        <f t="shared" si="6"/>
        <v>256</v>
      </c>
      <c r="L8" s="1">
        <f t="shared" si="7"/>
        <v>64</v>
      </c>
      <c r="M8" s="1">
        <f t="shared" si="8"/>
        <v>8</v>
      </c>
      <c r="N8" s="1">
        <f t="shared" si="9"/>
        <v>2</v>
      </c>
      <c r="O8" s="1">
        <f t="shared" si="10"/>
        <v>4804</v>
      </c>
      <c r="P8" s="1">
        <f t="shared" si="11"/>
        <v>-4796</v>
      </c>
      <c r="Q8" s="1"/>
    </row>
    <row r="9" spans="1:17" x14ac:dyDescent="0.25">
      <c r="A9" s="1"/>
      <c r="B9" s="1">
        <v>5</v>
      </c>
      <c r="C9" s="1">
        <v>6700</v>
      </c>
      <c r="D9" s="1"/>
      <c r="E9" s="1">
        <f t="shared" si="0"/>
        <v>25</v>
      </c>
      <c r="F9" s="1">
        <f t="shared" si="1"/>
        <v>44890000</v>
      </c>
      <c r="G9" s="1">
        <f t="shared" si="2"/>
        <v>33500</v>
      </c>
      <c r="H9" s="1">
        <f t="shared" si="3"/>
        <v>224450000</v>
      </c>
      <c r="I9" s="1">
        <f t="shared" si="4"/>
        <v>167500</v>
      </c>
      <c r="J9" s="1">
        <f t="shared" si="5"/>
        <v>1122250000</v>
      </c>
      <c r="K9" s="1">
        <f t="shared" si="6"/>
        <v>625</v>
      </c>
      <c r="L9" s="1">
        <f t="shared" si="7"/>
        <v>125</v>
      </c>
      <c r="M9" s="1">
        <f t="shared" si="8"/>
        <v>10</v>
      </c>
      <c r="N9" s="1">
        <f t="shared" si="9"/>
        <v>2.5</v>
      </c>
      <c r="O9" s="1">
        <f t="shared" si="10"/>
        <v>6705</v>
      </c>
      <c r="P9" s="1">
        <f t="shared" si="11"/>
        <v>-6695</v>
      </c>
      <c r="Q9" s="1"/>
    </row>
    <row r="10" spans="1:17" x14ac:dyDescent="0.25">
      <c r="A10" s="1"/>
      <c r="B10" s="1">
        <v>6</v>
      </c>
      <c r="C10" s="1">
        <v>5200</v>
      </c>
      <c r="D10" s="1"/>
      <c r="E10" s="1">
        <f>B10*B10</f>
        <v>36</v>
      </c>
      <c r="F10" s="1">
        <f>C10*C10</f>
        <v>27040000</v>
      </c>
      <c r="G10" s="1">
        <f t="shared" si="2"/>
        <v>31200</v>
      </c>
      <c r="H10" s="1">
        <f t="shared" si="3"/>
        <v>162240000</v>
      </c>
      <c r="I10" s="1">
        <f t="shared" si="4"/>
        <v>187200</v>
      </c>
      <c r="J10" s="1">
        <f t="shared" si="5"/>
        <v>973440000</v>
      </c>
      <c r="K10" s="1">
        <f t="shared" si="6"/>
        <v>1296</v>
      </c>
      <c r="L10" s="1">
        <f t="shared" si="7"/>
        <v>216</v>
      </c>
      <c r="M10" s="1">
        <f t="shared" si="8"/>
        <v>12</v>
      </c>
      <c r="N10" s="1">
        <f t="shared" si="9"/>
        <v>3</v>
      </c>
      <c r="O10" s="1">
        <f t="shared" si="10"/>
        <v>5206</v>
      </c>
      <c r="P10" s="1">
        <f t="shared" si="11"/>
        <v>-5194</v>
      </c>
      <c r="Q10" s="1"/>
    </row>
    <row r="11" spans="1:17" x14ac:dyDescent="0.25">
      <c r="A11" s="1"/>
      <c r="B11" s="1">
        <v>7</v>
      </c>
      <c r="C11" s="1">
        <v>4300</v>
      </c>
      <c r="E11" s="1">
        <f>B11*B11</f>
        <v>49</v>
      </c>
      <c r="F11" s="1">
        <f>C11*C11</f>
        <v>18490000</v>
      </c>
      <c r="G11" s="1">
        <f t="shared" si="2"/>
        <v>30100</v>
      </c>
      <c r="H11" s="1">
        <f t="shared" si="3"/>
        <v>129430000</v>
      </c>
      <c r="I11" s="1">
        <f t="shared" si="4"/>
        <v>210700</v>
      </c>
      <c r="J11" s="1">
        <f t="shared" si="5"/>
        <v>906010000</v>
      </c>
      <c r="K11" s="1">
        <f t="shared" si="6"/>
        <v>2401</v>
      </c>
      <c r="L11" s="1">
        <f t="shared" si="7"/>
        <v>343</v>
      </c>
      <c r="M11" s="1">
        <f t="shared" si="8"/>
        <v>14</v>
      </c>
      <c r="N11" s="1">
        <f t="shared" si="9"/>
        <v>3.5</v>
      </c>
      <c r="O11" s="1">
        <f t="shared" si="10"/>
        <v>4307</v>
      </c>
      <c r="P11" s="1">
        <f t="shared" si="11"/>
        <v>-4293</v>
      </c>
      <c r="Q11" s="1"/>
    </row>
    <row r="14" spans="1:17" x14ac:dyDescent="0.25">
      <c r="B14" s="1">
        <f>SUM(B5:B11)</f>
        <v>28</v>
      </c>
      <c r="C14" s="1">
        <f>SUM(C5:C11)</f>
        <v>26700</v>
      </c>
      <c r="D14" s="1"/>
      <c r="E14" s="1">
        <f>SUM(E5:E11)</f>
        <v>140</v>
      </c>
      <c r="F14" s="1">
        <f>SUM(F5:F9)</f>
        <v>81420000</v>
      </c>
      <c r="G14" s="1">
        <f>SUM(G5:G11)</f>
        <v>127600</v>
      </c>
      <c r="H14" s="1">
        <f>SUM(H5:H9)</f>
        <v>352830000</v>
      </c>
      <c r="I14" s="1">
        <f>SUM(I5:I11)</f>
        <v>678000</v>
      </c>
      <c r="J14" s="1">
        <f>SUM(J5:J9)</f>
        <v>1593050000</v>
      </c>
      <c r="K14" s="1">
        <f t="shared" ref="K14:P14" si="12">SUM(K5:K11)</f>
        <v>4676</v>
      </c>
      <c r="L14" s="1">
        <f t="shared" si="12"/>
        <v>784</v>
      </c>
      <c r="M14" s="1">
        <f t="shared" si="12"/>
        <v>56</v>
      </c>
      <c r="N14" s="1">
        <f t="shared" si="12"/>
        <v>14</v>
      </c>
      <c r="O14" s="1">
        <f t="shared" si="12"/>
        <v>26728</v>
      </c>
      <c r="P14" s="1">
        <f t="shared" si="12"/>
        <v>-26672</v>
      </c>
    </row>
    <row r="16" spans="1:17" x14ac:dyDescent="0.25">
      <c r="E16" s="1">
        <f>7*G14-B14*C14</f>
        <v>145600</v>
      </c>
    </row>
    <row r="17" spans="5:5" x14ac:dyDescent="0.25">
      <c r="E17" s="1"/>
    </row>
    <row r="18" spans="5:5" x14ac:dyDescent="0.25">
      <c r="E18" s="3">
        <f>(7*E14-B14*B14)*(7*F14-C14*C14)</f>
        <v>-28018200000</v>
      </c>
    </row>
    <row r="19" spans="5:5" x14ac:dyDescent="0.25">
      <c r="E19" s="1"/>
    </row>
    <row r="20" spans="5:5" x14ac:dyDescent="0.25">
      <c r="E20" s="2">
        <f>E16/E18</f>
        <v>-5.1966221955728777E-6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9"/>
  <sheetViews>
    <sheetView workbookViewId="0">
      <selection activeCell="D19" sqref="D19:I19"/>
    </sheetView>
  </sheetViews>
  <sheetFormatPr defaultRowHeight="15" x14ac:dyDescent="0.25"/>
  <sheetData>
    <row r="6" spans="4:9" x14ac:dyDescent="0.25">
      <c r="D6" s="4" t="s">
        <v>0</v>
      </c>
      <c r="E6" s="4" t="s">
        <v>1</v>
      </c>
      <c r="G6" s="4" t="s">
        <v>4</v>
      </c>
      <c r="H6" s="4" t="s">
        <v>2</v>
      </c>
      <c r="I6" s="4" t="s">
        <v>3</v>
      </c>
    </row>
    <row r="7" spans="4:9" x14ac:dyDescent="0.25">
      <c r="D7" s="1"/>
      <c r="E7" s="1"/>
      <c r="G7" s="1"/>
      <c r="H7" s="1"/>
      <c r="I7" s="1"/>
    </row>
    <row r="8" spans="4:9" x14ac:dyDescent="0.25">
      <c r="D8" s="4">
        <v>1</v>
      </c>
      <c r="E8" s="4">
        <v>2</v>
      </c>
      <c r="G8" s="4">
        <f>D8*E8</f>
        <v>2</v>
      </c>
      <c r="H8" s="4">
        <f>D8*D8</f>
        <v>1</v>
      </c>
      <c r="I8" s="4">
        <f>E8*E8</f>
        <v>4</v>
      </c>
    </row>
    <row r="9" spans="4:9" x14ac:dyDescent="0.25">
      <c r="D9" s="4">
        <v>2</v>
      </c>
      <c r="E9" s="4">
        <v>3</v>
      </c>
      <c r="G9" s="4">
        <f t="shared" ref="G9:G17" si="0">D9*E9</f>
        <v>6</v>
      </c>
      <c r="H9" s="4">
        <f t="shared" ref="H9:H17" si="1">D9*D9</f>
        <v>4</v>
      </c>
      <c r="I9" s="4">
        <f t="shared" ref="I9:I17" si="2">E9*E9</f>
        <v>9</v>
      </c>
    </row>
    <row r="10" spans="4:9" x14ac:dyDescent="0.25">
      <c r="D10" s="4">
        <v>3</v>
      </c>
      <c r="E10" s="4">
        <v>3.7</v>
      </c>
      <c r="G10" s="4">
        <f t="shared" si="0"/>
        <v>11.100000000000001</v>
      </c>
      <c r="H10" s="4">
        <f t="shared" si="1"/>
        <v>9</v>
      </c>
      <c r="I10" s="4">
        <f t="shared" si="2"/>
        <v>13.690000000000001</v>
      </c>
    </row>
    <row r="11" spans="4:9" x14ac:dyDescent="0.25">
      <c r="D11" s="4">
        <v>4</v>
      </c>
      <c r="E11" s="4">
        <v>4.9000000000000004</v>
      </c>
      <c r="G11" s="4">
        <f t="shared" si="0"/>
        <v>19.600000000000001</v>
      </c>
      <c r="H11" s="4">
        <f t="shared" si="1"/>
        <v>16</v>
      </c>
      <c r="I11" s="4">
        <f t="shared" si="2"/>
        <v>24.010000000000005</v>
      </c>
    </row>
    <row r="12" spans="4:9" x14ac:dyDescent="0.25">
      <c r="D12" s="4">
        <v>5</v>
      </c>
      <c r="E12" s="4">
        <v>6.2</v>
      </c>
      <c r="G12" s="4">
        <f t="shared" si="0"/>
        <v>31</v>
      </c>
      <c r="H12" s="4">
        <f t="shared" si="1"/>
        <v>25</v>
      </c>
      <c r="I12" s="4">
        <f t="shared" si="2"/>
        <v>38.440000000000005</v>
      </c>
    </row>
    <row r="13" spans="4:9" x14ac:dyDescent="0.25">
      <c r="D13" s="4">
        <v>6</v>
      </c>
      <c r="E13" s="4">
        <v>8</v>
      </c>
      <c r="G13" s="4">
        <f t="shared" si="0"/>
        <v>48</v>
      </c>
      <c r="H13" s="4">
        <f t="shared" si="1"/>
        <v>36</v>
      </c>
      <c r="I13" s="4">
        <f t="shared" si="2"/>
        <v>64</v>
      </c>
    </row>
    <row r="14" spans="4:9" x14ac:dyDescent="0.25">
      <c r="D14" s="4">
        <v>7</v>
      </c>
      <c r="E14" s="4">
        <v>8.6</v>
      </c>
      <c r="G14" s="4">
        <f t="shared" si="0"/>
        <v>60.199999999999996</v>
      </c>
      <c r="H14" s="4">
        <f t="shared" si="1"/>
        <v>49</v>
      </c>
      <c r="I14" s="4">
        <f t="shared" si="2"/>
        <v>73.959999999999994</v>
      </c>
    </row>
    <row r="15" spans="4:9" x14ac:dyDescent="0.25">
      <c r="D15" s="4">
        <v>8</v>
      </c>
      <c r="E15" s="4">
        <v>9</v>
      </c>
      <c r="G15" s="4">
        <f t="shared" si="0"/>
        <v>72</v>
      </c>
      <c r="H15" s="4">
        <f t="shared" si="1"/>
        <v>64</v>
      </c>
      <c r="I15" s="4">
        <f t="shared" si="2"/>
        <v>81</v>
      </c>
    </row>
    <row r="16" spans="4:9" x14ac:dyDescent="0.25">
      <c r="D16" s="4">
        <v>9</v>
      </c>
      <c r="E16" s="4">
        <v>11</v>
      </c>
      <c r="G16" s="4">
        <f t="shared" si="0"/>
        <v>99</v>
      </c>
      <c r="H16" s="4">
        <f t="shared" si="1"/>
        <v>81</v>
      </c>
      <c r="I16" s="4">
        <f t="shared" si="2"/>
        <v>121</v>
      </c>
    </row>
    <row r="17" spans="4:9" x14ac:dyDescent="0.25">
      <c r="D17" s="4">
        <v>10</v>
      </c>
      <c r="E17" s="4">
        <v>12</v>
      </c>
      <c r="G17" s="4">
        <f t="shared" si="0"/>
        <v>120</v>
      </c>
      <c r="H17" s="4">
        <f t="shared" si="1"/>
        <v>100</v>
      </c>
      <c r="I17" s="4">
        <f t="shared" si="2"/>
        <v>144</v>
      </c>
    </row>
    <row r="19" spans="4:9" x14ac:dyDescent="0.25">
      <c r="D19" s="1">
        <f>SUM(D8:D17)</f>
        <v>55</v>
      </c>
      <c r="E19" s="1">
        <f t="shared" ref="E19:I19" si="3">SUM(E8:E17)</f>
        <v>68.400000000000006</v>
      </c>
      <c r="F19" s="1">
        <f t="shared" si="3"/>
        <v>0</v>
      </c>
      <c r="G19" s="1">
        <f t="shared" si="3"/>
        <v>468.9</v>
      </c>
      <c r="H19" s="1">
        <f t="shared" si="3"/>
        <v>385</v>
      </c>
      <c r="I19" s="1">
        <f t="shared" si="3"/>
        <v>573.1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N1" sqref="N1"/>
    </sheetView>
  </sheetViews>
  <sheetFormatPr defaultRowHeight="15" x14ac:dyDescent="0.25"/>
  <sheetData>
    <row r="1" spans="2:10" x14ac:dyDescent="0.25">
      <c r="B1" s="19" t="s">
        <v>18</v>
      </c>
      <c r="C1" s="20"/>
      <c r="D1" s="20"/>
      <c r="E1" s="20"/>
      <c r="F1" s="20"/>
      <c r="G1" s="20"/>
      <c r="H1" s="20"/>
      <c r="I1" s="20"/>
      <c r="J1" s="21"/>
    </row>
    <row r="3" spans="2:10" x14ac:dyDescent="0.25">
      <c r="B3" s="5"/>
      <c r="C3" s="6"/>
      <c r="D3" s="6"/>
      <c r="E3" s="6"/>
      <c r="F3" s="6"/>
      <c r="G3" s="6"/>
      <c r="H3" s="6"/>
      <c r="I3" s="6"/>
      <c r="J3" s="7"/>
    </row>
    <row r="4" spans="2:10" x14ac:dyDescent="0.25">
      <c r="B4" s="8"/>
      <c r="C4" s="18">
        <v>2</v>
      </c>
      <c r="D4" s="18">
        <v>1</v>
      </c>
      <c r="E4" s="9"/>
      <c r="F4" s="4">
        <f>C4*C11+D4*D11</f>
        <v>19.999999999999993</v>
      </c>
      <c r="G4" s="9"/>
      <c r="H4" s="10" t="s">
        <v>17</v>
      </c>
      <c r="I4" s="4">
        <v>20</v>
      </c>
      <c r="J4" s="11"/>
    </row>
    <row r="5" spans="2:10" x14ac:dyDescent="0.25">
      <c r="B5" s="8"/>
      <c r="C5" s="18">
        <v>4</v>
      </c>
      <c r="D5" s="18">
        <v>0</v>
      </c>
      <c r="E5" s="9"/>
      <c r="F5" s="4">
        <f>C5*C11+D5*D11</f>
        <v>19.999999999999989</v>
      </c>
      <c r="G5" s="9"/>
      <c r="H5" s="10" t="s">
        <v>17</v>
      </c>
      <c r="I5" s="4">
        <v>32</v>
      </c>
      <c r="J5" s="11"/>
    </row>
    <row r="6" spans="2:10" x14ac:dyDescent="0.25">
      <c r="B6" s="8"/>
      <c r="C6" s="18">
        <v>0</v>
      </c>
      <c r="D6" s="18">
        <v>1</v>
      </c>
      <c r="E6" s="9"/>
      <c r="F6" s="4">
        <f>C6*C11+D6*D11</f>
        <v>10</v>
      </c>
      <c r="G6" s="9"/>
      <c r="H6" s="10" t="s">
        <v>17</v>
      </c>
      <c r="I6" s="4">
        <v>10</v>
      </c>
      <c r="J6" s="11"/>
    </row>
    <row r="7" spans="2:10" x14ac:dyDescent="0.25">
      <c r="B7" s="8"/>
      <c r="C7" s="9"/>
      <c r="D7" s="9"/>
      <c r="E7" s="9"/>
      <c r="F7" s="9"/>
      <c r="G7" s="9"/>
      <c r="H7" s="9"/>
      <c r="I7" s="9"/>
      <c r="J7" s="11"/>
    </row>
    <row r="8" spans="2:10" x14ac:dyDescent="0.25">
      <c r="B8" s="8"/>
      <c r="C8" s="9"/>
      <c r="D8" s="9"/>
      <c r="E8" s="9"/>
      <c r="F8" s="9"/>
      <c r="G8" s="9"/>
      <c r="H8" s="9"/>
      <c r="I8" s="9"/>
      <c r="J8" s="11"/>
    </row>
    <row r="9" spans="2:10" x14ac:dyDescent="0.25">
      <c r="B9" s="8"/>
      <c r="C9" s="9"/>
      <c r="D9" s="9"/>
      <c r="E9" s="9"/>
      <c r="F9" s="9"/>
      <c r="G9" s="9"/>
      <c r="H9" s="9"/>
      <c r="I9" s="9"/>
      <c r="J9" s="11"/>
    </row>
    <row r="10" spans="2:10" x14ac:dyDescent="0.25">
      <c r="B10" s="8"/>
      <c r="C10" s="16" t="s">
        <v>15</v>
      </c>
      <c r="D10" s="16" t="s">
        <v>16</v>
      </c>
      <c r="E10" s="9"/>
      <c r="F10" s="9"/>
      <c r="G10" s="9"/>
      <c r="H10" s="9"/>
      <c r="I10" s="9"/>
      <c r="J10" s="11"/>
    </row>
    <row r="11" spans="2:10" x14ac:dyDescent="0.25">
      <c r="B11" s="8"/>
      <c r="C11" s="17">
        <v>4.9999999999999973</v>
      </c>
      <c r="D11" s="17">
        <v>10</v>
      </c>
      <c r="E11" s="9"/>
      <c r="F11" s="9"/>
      <c r="G11" s="9"/>
      <c r="H11" s="9"/>
      <c r="I11" s="9"/>
      <c r="J11" s="11"/>
    </row>
    <row r="12" spans="2:10" x14ac:dyDescent="0.25">
      <c r="B12" s="8"/>
      <c r="C12" s="9"/>
      <c r="D12" s="9"/>
      <c r="E12" s="9"/>
      <c r="F12" s="9"/>
      <c r="G12" s="9"/>
      <c r="H12" s="9"/>
      <c r="I12" s="9"/>
      <c r="J12" s="11"/>
    </row>
    <row r="13" spans="2:10" x14ac:dyDescent="0.25">
      <c r="B13" s="8"/>
      <c r="C13" s="9"/>
      <c r="D13" s="9"/>
      <c r="E13" s="9"/>
      <c r="F13" s="9"/>
      <c r="G13" s="9"/>
      <c r="H13" s="9"/>
      <c r="I13" s="9"/>
      <c r="J13" s="11"/>
    </row>
    <row r="14" spans="2:10" x14ac:dyDescent="0.25">
      <c r="B14" s="8"/>
      <c r="C14" s="16" t="s">
        <v>14</v>
      </c>
      <c r="D14" s="17">
        <f>200*C11+300*D11</f>
        <v>3999.9999999999995</v>
      </c>
      <c r="E14" s="9"/>
      <c r="F14" s="9"/>
      <c r="G14" s="9"/>
      <c r="H14" s="9"/>
      <c r="I14" s="9"/>
      <c r="J14" s="11"/>
    </row>
    <row r="15" spans="2:10" x14ac:dyDescent="0.25">
      <c r="B15" s="12"/>
      <c r="C15" s="13"/>
      <c r="D15" s="13"/>
      <c r="E15" s="13"/>
      <c r="F15" s="13"/>
      <c r="G15" s="13"/>
      <c r="H15" s="13"/>
      <c r="I15" s="13"/>
      <c r="J15" s="14"/>
    </row>
    <row r="16" spans="2:10" x14ac:dyDescent="0.25">
      <c r="C16" s="1"/>
      <c r="D16" s="1"/>
      <c r="E16" s="1"/>
      <c r="F16" s="1"/>
      <c r="G16" s="1"/>
      <c r="H16" s="1"/>
      <c r="I16" s="1"/>
    </row>
    <row r="17" spans="1:10" x14ac:dyDescent="0.25">
      <c r="C17" s="1"/>
      <c r="D17" s="1"/>
      <c r="E17" s="1"/>
      <c r="F17" s="1"/>
      <c r="G17" s="1"/>
      <c r="H17" s="1"/>
      <c r="I17" s="1"/>
    </row>
    <row r="18" spans="1:10" x14ac:dyDescent="0.25">
      <c r="A18" s="15"/>
      <c r="B18" s="22" t="s">
        <v>19</v>
      </c>
      <c r="C18" s="23"/>
      <c r="D18" s="23"/>
      <c r="E18" s="23"/>
      <c r="F18" s="23"/>
      <c r="G18" s="23"/>
      <c r="H18" s="23"/>
      <c r="I18" s="23"/>
      <c r="J18" s="24"/>
    </row>
    <row r="19" spans="1:10" x14ac:dyDescent="0.25">
      <c r="C19" s="1"/>
      <c r="D19" s="1"/>
      <c r="E19" s="1"/>
      <c r="F19" s="1"/>
      <c r="G19" s="1"/>
      <c r="H19" s="1"/>
      <c r="I19" s="1"/>
    </row>
    <row r="20" spans="1:10" x14ac:dyDescent="0.25">
      <c r="C20" s="1"/>
      <c r="D20" s="1"/>
      <c r="E20" s="1"/>
      <c r="F20" s="1"/>
      <c r="G20" s="1"/>
      <c r="H20" s="1"/>
      <c r="I20" s="1"/>
    </row>
    <row r="21" spans="1:10" x14ac:dyDescent="0.25">
      <c r="C21" s="1"/>
      <c r="D21" s="1"/>
      <c r="E21" s="1"/>
      <c r="F21" s="1"/>
      <c r="G21" s="1"/>
      <c r="H21" s="1"/>
      <c r="I21" s="1"/>
    </row>
    <row r="22" spans="1:10" x14ac:dyDescent="0.25">
      <c r="C22" s="1"/>
      <c r="D22" s="1"/>
      <c r="E22" s="1"/>
      <c r="F22" s="1"/>
      <c r="G22" s="1"/>
      <c r="H22" s="1"/>
      <c r="I22" s="1"/>
    </row>
  </sheetData>
  <mergeCells count="2">
    <mergeCell ref="B1:J1"/>
    <mergeCell ref="B18:J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</dc:creator>
  <cp:lastModifiedBy>Luís</cp:lastModifiedBy>
  <dcterms:created xsi:type="dcterms:W3CDTF">2016-06-11T03:38:30Z</dcterms:created>
  <dcterms:modified xsi:type="dcterms:W3CDTF">2017-05-22T17:15:15Z</dcterms:modified>
</cp:coreProperties>
</file>