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\Desktop\"/>
    </mc:Choice>
  </mc:AlternateContent>
  <xr:revisionPtr revIDLastSave="0" documentId="13_ncr:1_{6568B8BA-D567-4C18-832C-89B0ABC346BC}" xr6:coauthVersionLast="47" xr6:coauthVersionMax="47" xr10:uidLastSave="{00000000-0000-0000-0000-000000000000}"/>
  <bookViews>
    <workbookView xWindow="-108" yWindow="-108" windowWidth="23256" windowHeight="12456" xr2:uid="{4DD025E8-B36E-4E93-88FB-120674202EF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7" i="1"/>
  <c r="G5" i="1"/>
  <c r="G3" i="1"/>
  <c r="E51" i="1"/>
  <c r="E44" i="1"/>
  <c r="E40" i="1"/>
  <c r="E37" i="1"/>
  <c r="E30" i="1"/>
  <c r="E18" i="1"/>
  <c r="E14" i="1"/>
  <c r="E11" i="1"/>
</calcChain>
</file>

<file path=xl/sharedStrings.xml><?xml version="1.0" encoding="utf-8"?>
<sst xmlns="http://schemas.openxmlformats.org/spreadsheetml/2006/main" count="105" uniqueCount="51">
  <si>
    <t>Atributo</t>
  </si>
  <si>
    <t>Tipo</t>
  </si>
  <si>
    <t>Tamanho (bytes)</t>
  </si>
  <si>
    <t>NIF</t>
  </si>
  <si>
    <t>Nome</t>
  </si>
  <si>
    <t>Email</t>
  </si>
  <si>
    <t>Rua</t>
  </si>
  <si>
    <t>Numero</t>
  </si>
  <si>
    <t>CodPostal</t>
  </si>
  <si>
    <t>Sexo</t>
  </si>
  <si>
    <t>Cliente</t>
  </si>
  <si>
    <t>INT</t>
  </si>
  <si>
    <t>VARCHAR(64)</t>
  </si>
  <si>
    <t>VARCHAR(45)</t>
  </si>
  <si>
    <t>ENUM</t>
  </si>
  <si>
    <t>CHAR(5)</t>
  </si>
  <si>
    <t>CHAR(12)</t>
  </si>
  <si>
    <t>Telefone</t>
  </si>
  <si>
    <t>VARCHAR(16)</t>
  </si>
  <si>
    <t>ClienteTelefone</t>
  </si>
  <si>
    <t>ID</t>
  </si>
  <si>
    <t>Descrição</t>
  </si>
  <si>
    <t>TEXT</t>
  </si>
  <si>
    <t>Suspeito</t>
  </si>
  <si>
    <t>Estado</t>
  </si>
  <si>
    <t>DescriçãoCaso</t>
  </si>
  <si>
    <t>DataAbertura</t>
  </si>
  <si>
    <t>DATETIME</t>
  </si>
  <si>
    <t>DataFecho</t>
  </si>
  <si>
    <t>Preço</t>
  </si>
  <si>
    <t>DECIMAL(7,2)</t>
  </si>
  <si>
    <t>Classificação</t>
  </si>
  <si>
    <t>DECIMAL(4,2)</t>
  </si>
  <si>
    <t>DataEscritaRelatório</t>
  </si>
  <si>
    <t>DescriçãoRelatório</t>
  </si>
  <si>
    <t>Caso</t>
  </si>
  <si>
    <t>NumeroCasos</t>
  </si>
  <si>
    <t>Detetive</t>
  </si>
  <si>
    <t>VARCHAR(15)</t>
  </si>
  <si>
    <t>DetetiveTelefone</t>
  </si>
  <si>
    <t>IdDetetive</t>
  </si>
  <si>
    <t>IdCaso</t>
  </si>
  <si>
    <t>Responsável</t>
  </si>
  <si>
    <t>TINYINT</t>
  </si>
  <si>
    <t>CasoDetetive</t>
  </si>
  <si>
    <t>DataDescoberta</t>
  </si>
  <si>
    <t>Prova</t>
  </si>
  <si>
    <t>Total</t>
  </si>
  <si>
    <t>Caso + Suspeito + Prova</t>
  </si>
  <si>
    <t>Cliente + ClienteTelefone</t>
  </si>
  <si>
    <t>Detetive + DetetiveTelefone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</si>
</sst>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/>
    <xf numFmtId="0" fontId="1" fillId="0" borderId="5" xfId="0" applyFont="1" applyBorder="1"/>
    <xf numFmtId="0" fontId="1" fillId="4" borderId="2" xfId="0" applyFont="1" applyFill="1" applyBorder="1"/>
    <xf numFmtId="0" fontId="1" fillId="4" borderId="2" xfId="0" applyFont="1" applyFill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/>
    <xf numFmtId="0" fontId="1" fillId="0" borderId="17" xfId="0" applyFont="1" applyBorder="1"/>
    <xf numFmtId="0" fontId="1" fillId="0" borderId="19" xfId="0" applyFont="1" applyBorder="1" applyAlignment="1">
      <alignment horizontal="center"/>
    </xf>
    <xf numFmtId="0" fontId="1" fillId="2" borderId="20" xfId="0" applyFont="1" applyFill="1" applyBorder="1"/>
    <xf numFmtId="0" fontId="1" fillId="0" borderId="25" xfId="0" applyFont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24" xfId="0" applyFont="1" applyFill="1" applyBorder="1"/>
    <xf numFmtId="0" fontId="2" fillId="2" borderId="20" xfId="0" applyFont="1" applyFill="1" applyBorder="1"/>
    <xf numFmtId="0" fontId="2" fillId="0" borderId="1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32AB-FA12-4EB1-B930-CF27A1ABDB38}">
  <dimension ref="B1:H52"/>
  <sheetViews>
    <sheetView tabSelected="1" workbookViewId="0">
      <selection activeCell="I13" sqref="I13"/>
    </sheetView>
  </sheetViews>
  <sheetFormatPr defaultRowHeight="13.8" x14ac:dyDescent="0.25"/>
  <cols>
    <col min="1" max="1" width="8.88671875" style="1"/>
    <col min="2" max="2" width="19.109375" style="1" bestFit="1" customWidth="1"/>
    <col min="3" max="3" width="19.5546875" style="1" bestFit="1" customWidth="1"/>
    <col min="4" max="4" width="14.109375" style="1" bestFit="1" customWidth="1"/>
    <col min="5" max="5" width="20.44140625" style="1" bestFit="1" customWidth="1"/>
    <col min="6" max="6" width="8.88671875" style="1"/>
    <col min="7" max="7" width="26.33203125" style="1" bestFit="1" customWidth="1"/>
    <col min="8" max="16384" width="8.88671875" style="1"/>
  </cols>
  <sheetData>
    <row r="1" spans="2:8" ht="14.4" thickBot="1" x14ac:dyDescent="0.3"/>
    <row r="2" spans="2:8" ht="18.600000000000001" thickTop="1" thickBot="1" x14ac:dyDescent="0.35">
      <c r="B2" s="19"/>
      <c r="C2" s="20" t="s">
        <v>0</v>
      </c>
      <c r="D2" s="21" t="s">
        <v>1</v>
      </c>
      <c r="E2" s="22" t="s">
        <v>2</v>
      </c>
      <c r="G2" s="8" t="s">
        <v>48</v>
      </c>
    </row>
    <row r="3" spans="2:8" ht="14.4" thickBot="1" x14ac:dyDescent="0.3">
      <c r="B3" s="23" t="s">
        <v>10</v>
      </c>
      <c r="C3" s="12" t="s">
        <v>3</v>
      </c>
      <c r="D3" s="7" t="s">
        <v>11</v>
      </c>
      <c r="E3" s="15">
        <v>4</v>
      </c>
      <c r="G3" s="5">
        <f>E30+E51+E18</f>
        <v>2142</v>
      </c>
    </row>
    <row r="4" spans="2:8" ht="15" thickTop="1" thickBot="1" x14ac:dyDescent="0.3">
      <c r="B4" s="24"/>
      <c r="C4" s="10" t="s">
        <v>4</v>
      </c>
      <c r="D4" s="3" t="s">
        <v>12</v>
      </c>
      <c r="E4" s="16">
        <v>65</v>
      </c>
      <c r="G4" s="9" t="s">
        <v>49</v>
      </c>
      <c r="H4" s="2"/>
    </row>
    <row r="5" spans="2:8" ht="15" thickTop="1" thickBot="1" x14ac:dyDescent="0.3">
      <c r="B5" s="24"/>
      <c r="C5" s="10" t="s">
        <v>5</v>
      </c>
      <c r="D5" s="3" t="s">
        <v>13</v>
      </c>
      <c r="E5" s="16">
        <v>46</v>
      </c>
      <c r="G5" s="6">
        <f>E11+E14</f>
        <v>201</v>
      </c>
      <c r="H5" s="2"/>
    </row>
    <row r="6" spans="2:8" ht="15" thickTop="1" thickBot="1" x14ac:dyDescent="0.3">
      <c r="B6" s="24"/>
      <c r="C6" s="10" t="s">
        <v>1</v>
      </c>
      <c r="D6" s="3" t="s">
        <v>14</v>
      </c>
      <c r="E6" s="16">
        <v>1</v>
      </c>
      <c r="G6" s="8" t="s">
        <v>50</v>
      </c>
    </row>
    <row r="7" spans="2:8" ht="15" thickTop="1" thickBot="1" x14ac:dyDescent="0.3">
      <c r="B7" s="24"/>
      <c r="C7" s="10" t="s">
        <v>6</v>
      </c>
      <c r="D7" s="3" t="s">
        <v>13</v>
      </c>
      <c r="E7" s="16">
        <v>46</v>
      </c>
      <c r="G7" s="5">
        <f>E37+E40</f>
        <v>144</v>
      </c>
    </row>
    <row r="8" spans="2:8" ht="15" thickTop="1" thickBot="1" x14ac:dyDescent="0.3">
      <c r="B8" s="24"/>
      <c r="C8" s="10" t="s">
        <v>7</v>
      </c>
      <c r="D8" s="3" t="s">
        <v>15</v>
      </c>
      <c r="E8" s="16">
        <v>5</v>
      </c>
      <c r="G8" s="8" t="s">
        <v>44</v>
      </c>
    </row>
    <row r="9" spans="2:8" ht="14.4" thickTop="1" x14ac:dyDescent="0.25">
      <c r="B9" s="24"/>
      <c r="C9" s="10" t="s">
        <v>8</v>
      </c>
      <c r="D9" s="3" t="s">
        <v>16</v>
      </c>
      <c r="E9" s="16">
        <v>12</v>
      </c>
      <c r="G9" s="7">
        <f>E44</f>
        <v>9</v>
      </c>
    </row>
    <row r="10" spans="2:8" ht="14.4" thickBot="1" x14ac:dyDescent="0.3">
      <c r="B10" s="25"/>
      <c r="C10" s="11" t="s">
        <v>9</v>
      </c>
      <c r="D10" s="4" t="s">
        <v>14</v>
      </c>
      <c r="E10" s="16">
        <v>1</v>
      </c>
    </row>
    <row r="11" spans="2:8" ht="15.6" thickBot="1" x14ac:dyDescent="0.3">
      <c r="B11" s="31" t="s">
        <v>47</v>
      </c>
      <c r="C11" s="32"/>
      <c r="D11" s="33"/>
      <c r="E11" s="35">
        <f>SUM(E3:E10)</f>
        <v>180</v>
      </c>
    </row>
    <row r="12" spans="2:8" x14ac:dyDescent="0.25">
      <c r="B12" s="23" t="s">
        <v>19</v>
      </c>
      <c r="C12" s="12" t="s">
        <v>10</v>
      </c>
      <c r="D12" s="7" t="s">
        <v>11</v>
      </c>
      <c r="E12" s="16">
        <v>4</v>
      </c>
    </row>
    <row r="13" spans="2:8" ht="14.4" thickBot="1" x14ac:dyDescent="0.3">
      <c r="B13" s="25"/>
      <c r="C13" s="11" t="s">
        <v>17</v>
      </c>
      <c r="D13" s="4" t="s">
        <v>18</v>
      </c>
      <c r="E13" s="16">
        <v>17</v>
      </c>
    </row>
    <row r="14" spans="2:8" ht="14.4" thickBot="1" x14ac:dyDescent="0.3">
      <c r="B14" s="17" t="s">
        <v>47</v>
      </c>
      <c r="C14" s="13"/>
      <c r="D14" s="14"/>
      <c r="E14" s="18">
        <f>SUM(E12:E13)</f>
        <v>21</v>
      </c>
    </row>
    <row r="15" spans="2:8" x14ac:dyDescent="0.25">
      <c r="B15" s="23" t="s">
        <v>23</v>
      </c>
      <c r="C15" s="12" t="s">
        <v>20</v>
      </c>
      <c r="D15" s="7" t="s">
        <v>11</v>
      </c>
      <c r="E15" s="16">
        <v>4</v>
      </c>
    </row>
    <row r="16" spans="2:8" x14ac:dyDescent="0.25">
      <c r="B16" s="24"/>
      <c r="C16" s="10" t="s">
        <v>4</v>
      </c>
      <c r="D16" s="3" t="s">
        <v>12</v>
      </c>
      <c r="E16" s="16">
        <v>65</v>
      </c>
    </row>
    <row r="17" spans="2:5" ht="14.4" thickBot="1" x14ac:dyDescent="0.3">
      <c r="B17" s="25"/>
      <c r="C17" s="11" t="s">
        <v>21</v>
      </c>
      <c r="D17" s="4" t="s">
        <v>22</v>
      </c>
      <c r="E17" s="16">
        <v>501</v>
      </c>
    </row>
    <row r="18" spans="2:5" ht="15.6" thickBot="1" x14ac:dyDescent="0.3">
      <c r="B18" s="31" t="s">
        <v>47</v>
      </c>
      <c r="C18" s="32"/>
      <c r="D18" s="33"/>
      <c r="E18" s="35">
        <f>SUM(E15:E17)</f>
        <v>570</v>
      </c>
    </row>
    <row r="19" spans="2:5" x14ac:dyDescent="0.25">
      <c r="B19" s="23" t="s">
        <v>35</v>
      </c>
      <c r="C19" s="12" t="s">
        <v>20</v>
      </c>
      <c r="D19" s="7" t="s">
        <v>11</v>
      </c>
      <c r="E19" s="16">
        <v>4</v>
      </c>
    </row>
    <row r="20" spans="2:5" x14ac:dyDescent="0.25">
      <c r="B20" s="24"/>
      <c r="C20" s="10" t="s">
        <v>24</v>
      </c>
      <c r="D20" s="3" t="s">
        <v>14</v>
      </c>
      <c r="E20" s="16">
        <v>1</v>
      </c>
    </row>
    <row r="21" spans="2:5" x14ac:dyDescent="0.25">
      <c r="B21" s="24"/>
      <c r="C21" s="10" t="s">
        <v>25</v>
      </c>
      <c r="D21" s="3" t="s">
        <v>22</v>
      </c>
      <c r="E21" s="16">
        <v>501</v>
      </c>
    </row>
    <row r="22" spans="2:5" x14ac:dyDescent="0.25">
      <c r="B22" s="24"/>
      <c r="C22" s="10" t="s">
        <v>26</v>
      </c>
      <c r="D22" s="3" t="s">
        <v>27</v>
      </c>
      <c r="E22" s="16">
        <v>8</v>
      </c>
    </row>
    <row r="23" spans="2:5" x14ac:dyDescent="0.25">
      <c r="B23" s="24"/>
      <c r="C23" s="10" t="s">
        <v>28</v>
      </c>
      <c r="D23" s="3" t="s">
        <v>27</v>
      </c>
      <c r="E23" s="16">
        <v>8</v>
      </c>
    </row>
    <row r="24" spans="2:5" x14ac:dyDescent="0.25">
      <c r="B24" s="24"/>
      <c r="C24" s="10" t="s">
        <v>29</v>
      </c>
      <c r="D24" s="3" t="s">
        <v>30</v>
      </c>
      <c r="E24" s="16">
        <v>4</v>
      </c>
    </row>
    <row r="25" spans="2:5" x14ac:dyDescent="0.25">
      <c r="B25" s="24"/>
      <c r="C25" s="10" t="s">
        <v>31</v>
      </c>
      <c r="D25" s="3" t="s">
        <v>32</v>
      </c>
      <c r="E25" s="16">
        <v>4</v>
      </c>
    </row>
    <row r="26" spans="2:5" x14ac:dyDescent="0.25">
      <c r="B26" s="24"/>
      <c r="C26" s="10" t="s">
        <v>33</v>
      </c>
      <c r="D26" s="3" t="s">
        <v>27</v>
      </c>
      <c r="E26" s="16">
        <v>8</v>
      </c>
    </row>
    <row r="27" spans="2:5" x14ac:dyDescent="0.25">
      <c r="B27" s="24"/>
      <c r="C27" s="10" t="s">
        <v>34</v>
      </c>
      <c r="D27" s="3" t="s">
        <v>22</v>
      </c>
      <c r="E27" s="16">
        <v>501</v>
      </c>
    </row>
    <row r="28" spans="2:5" x14ac:dyDescent="0.25">
      <c r="B28" s="24"/>
      <c r="C28" s="10" t="s">
        <v>10</v>
      </c>
      <c r="D28" s="3" t="s">
        <v>11</v>
      </c>
      <c r="E28" s="16">
        <v>4</v>
      </c>
    </row>
    <row r="29" spans="2:5" ht="14.4" thickBot="1" x14ac:dyDescent="0.3">
      <c r="B29" s="25"/>
      <c r="C29" s="11" t="s">
        <v>23</v>
      </c>
      <c r="D29" s="4" t="s">
        <v>11</v>
      </c>
      <c r="E29" s="16">
        <v>4</v>
      </c>
    </row>
    <row r="30" spans="2:5" ht="15.6" thickBot="1" x14ac:dyDescent="0.3">
      <c r="B30" s="31" t="s">
        <v>47</v>
      </c>
      <c r="C30" s="32"/>
      <c r="D30" s="33"/>
      <c r="E30" s="35">
        <f>SUM(E19:E29)</f>
        <v>1047</v>
      </c>
    </row>
    <row r="31" spans="2:5" x14ac:dyDescent="0.25">
      <c r="B31" s="23" t="s">
        <v>37</v>
      </c>
      <c r="C31" s="12" t="s">
        <v>20</v>
      </c>
      <c r="D31" s="7" t="s">
        <v>11</v>
      </c>
      <c r="E31" s="16">
        <v>4</v>
      </c>
    </row>
    <row r="32" spans="2:5" x14ac:dyDescent="0.25">
      <c r="B32" s="24"/>
      <c r="C32" s="10" t="s">
        <v>4</v>
      </c>
      <c r="D32" s="3" t="s">
        <v>12</v>
      </c>
      <c r="E32" s="16">
        <v>65</v>
      </c>
    </row>
    <row r="33" spans="2:5" x14ac:dyDescent="0.25">
      <c r="B33" s="24"/>
      <c r="C33" s="10" t="s">
        <v>5</v>
      </c>
      <c r="D33" s="3" t="s">
        <v>13</v>
      </c>
      <c r="E33" s="16">
        <v>46</v>
      </c>
    </row>
    <row r="34" spans="2:5" x14ac:dyDescent="0.25">
      <c r="B34" s="24"/>
      <c r="C34" s="10" t="s">
        <v>36</v>
      </c>
      <c r="D34" s="3" t="s">
        <v>11</v>
      </c>
      <c r="E34" s="16">
        <v>4</v>
      </c>
    </row>
    <row r="35" spans="2:5" x14ac:dyDescent="0.25">
      <c r="B35" s="24"/>
      <c r="C35" s="10" t="s">
        <v>31</v>
      </c>
      <c r="D35" s="3" t="s">
        <v>32</v>
      </c>
      <c r="E35" s="16">
        <v>4</v>
      </c>
    </row>
    <row r="36" spans="2:5" ht="14.4" thickBot="1" x14ac:dyDescent="0.3">
      <c r="B36" s="25"/>
      <c r="C36" s="11" t="s">
        <v>24</v>
      </c>
      <c r="D36" s="4" t="s">
        <v>14</v>
      </c>
      <c r="E36" s="16">
        <v>1</v>
      </c>
    </row>
    <row r="37" spans="2:5" ht="15.6" thickBot="1" x14ac:dyDescent="0.3">
      <c r="B37" s="36" t="s">
        <v>47</v>
      </c>
      <c r="C37" s="37"/>
      <c r="D37" s="38"/>
      <c r="E37" s="35">
        <f>SUM(E31:E36)</f>
        <v>124</v>
      </c>
    </row>
    <row r="38" spans="2:5" x14ac:dyDescent="0.25">
      <c r="B38" s="26" t="s">
        <v>39</v>
      </c>
      <c r="C38" s="12" t="s">
        <v>17</v>
      </c>
      <c r="D38" s="7" t="s">
        <v>38</v>
      </c>
      <c r="E38" s="16">
        <v>16</v>
      </c>
    </row>
    <row r="39" spans="2:5" ht="14.4" thickBot="1" x14ac:dyDescent="0.3">
      <c r="B39" s="27"/>
      <c r="C39" s="11" t="s">
        <v>37</v>
      </c>
      <c r="D39" s="4" t="s">
        <v>11</v>
      </c>
      <c r="E39" s="16">
        <v>4</v>
      </c>
    </row>
    <row r="40" spans="2:5" ht="15.6" thickBot="1" x14ac:dyDescent="0.3">
      <c r="B40" s="31" t="s">
        <v>47</v>
      </c>
      <c r="C40" s="32"/>
      <c r="D40" s="33"/>
      <c r="E40" s="35">
        <f>SUM(E38:E39)</f>
        <v>20</v>
      </c>
    </row>
    <row r="41" spans="2:5" x14ac:dyDescent="0.25">
      <c r="B41" s="23" t="s">
        <v>44</v>
      </c>
      <c r="C41" s="12" t="s">
        <v>40</v>
      </c>
      <c r="D41" s="7" t="s">
        <v>11</v>
      </c>
      <c r="E41" s="16">
        <v>4</v>
      </c>
    </row>
    <row r="42" spans="2:5" x14ac:dyDescent="0.25">
      <c r="B42" s="24"/>
      <c r="C42" s="10" t="s">
        <v>41</v>
      </c>
      <c r="D42" s="3" t="s">
        <v>11</v>
      </c>
      <c r="E42" s="16">
        <v>4</v>
      </c>
    </row>
    <row r="43" spans="2:5" ht="14.4" thickBot="1" x14ac:dyDescent="0.3">
      <c r="B43" s="25"/>
      <c r="C43" s="11" t="s">
        <v>42</v>
      </c>
      <c r="D43" s="4" t="s">
        <v>43</v>
      </c>
      <c r="E43" s="16">
        <v>1</v>
      </c>
    </row>
    <row r="44" spans="2:5" ht="15.6" thickBot="1" x14ac:dyDescent="0.3">
      <c r="B44" s="31" t="s">
        <v>47</v>
      </c>
      <c r="C44" s="32"/>
      <c r="D44" s="33"/>
      <c r="E44" s="35">
        <f>SUM(E41:E43)</f>
        <v>9</v>
      </c>
    </row>
    <row r="45" spans="2:5" x14ac:dyDescent="0.25">
      <c r="B45" s="23" t="s">
        <v>46</v>
      </c>
      <c r="C45" s="12" t="s">
        <v>20</v>
      </c>
      <c r="D45" s="7" t="s">
        <v>11</v>
      </c>
      <c r="E45" s="16">
        <v>4</v>
      </c>
    </row>
    <row r="46" spans="2:5" x14ac:dyDescent="0.25">
      <c r="B46" s="24"/>
      <c r="C46" s="10" t="s">
        <v>21</v>
      </c>
      <c r="D46" s="3" t="s">
        <v>22</v>
      </c>
      <c r="E46" s="16">
        <v>501</v>
      </c>
    </row>
    <row r="47" spans="2:5" x14ac:dyDescent="0.25">
      <c r="B47" s="24"/>
      <c r="C47" s="10" t="s">
        <v>45</v>
      </c>
      <c r="D47" s="3" t="s">
        <v>27</v>
      </c>
      <c r="E47" s="16">
        <v>8</v>
      </c>
    </row>
    <row r="48" spans="2:5" x14ac:dyDescent="0.25">
      <c r="B48" s="24"/>
      <c r="C48" s="10" t="s">
        <v>23</v>
      </c>
      <c r="D48" s="3" t="s">
        <v>11</v>
      </c>
      <c r="E48" s="16">
        <v>4</v>
      </c>
    </row>
    <row r="49" spans="2:5" x14ac:dyDescent="0.25">
      <c r="B49" s="24"/>
      <c r="C49" s="10" t="s">
        <v>35</v>
      </c>
      <c r="D49" s="3" t="s">
        <v>11</v>
      </c>
      <c r="E49" s="16">
        <v>4</v>
      </c>
    </row>
    <row r="50" spans="2:5" ht="14.4" thickBot="1" x14ac:dyDescent="0.3">
      <c r="B50" s="25"/>
      <c r="C50" s="11" t="s">
        <v>37</v>
      </c>
      <c r="D50" s="4" t="s">
        <v>11</v>
      </c>
      <c r="E50" s="16">
        <v>4</v>
      </c>
    </row>
    <row r="51" spans="2:5" ht="15.6" thickBot="1" x14ac:dyDescent="0.3">
      <c r="B51" s="28" t="s">
        <v>47</v>
      </c>
      <c r="C51" s="29"/>
      <c r="D51" s="30"/>
      <c r="E51" s="34">
        <f>SUM(E45:E50)</f>
        <v>525</v>
      </c>
    </row>
    <row r="52" spans="2:5" ht="14.4" thickTop="1" x14ac:dyDescent="0.25"/>
  </sheetData>
  <mergeCells count="16">
    <mergeCell ref="B37:D37"/>
    <mergeCell ref="B30:D30"/>
    <mergeCell ref="B18:D18"/>
    <mergeCell ref="B14:D14"/>
    <mergeCell ref="B11:D11"/>
    <mergeCell ref="B38:B39"/>
    <mergeCell ref="B41:B43"/>
    <mergeCell ref="B45:B50"/>
    <mergeCell ref="B40:D40"/>
    <mergeCell ref="B44:D44"/>
    <mergeCell ref="B51:D51"/>
    <mergeCell ref="B3:B10"/>
    <mergeCell ref="B12:B13"/>
    <mergeCell ref="B15:B17"/>
    <mergeCell ref="B19:B29"/>
    <mergeCell ref="B31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Jorge da Silva Pires</dc:creator>
  <cp:lastModifiedBy>Fernando Jorge da Silva Pires</cp:lastModifiedBy>
  <dcterms:created xsi:type="dcterms:W3CDTF">2024-05-28T14:56:45Z</dcterms:created>
  <dcterms:modified xsi:type="dcterms:W3CDTF">2024-05-28T16:13:56Z</dcterms:modified>
</cp:coreProperties>
</file>