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esktop\Excel Avançado\Aula 2\"/>
    </mc:Choice>
  </mc:AlternateContent>
  <xr:revisionPtr revIDLastSave="0" documentId="13_ncr:1_{A9B32938-C0BE-4609-9547-5B7947756C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TABELA">Sheet1!$A$2:$F$101</definedName>
  </definedNames>
  <calcPr calcId="191029"/>
</workbook>
</file>

<file path=xl/calcChain.xml><?xml version="1.0" encoding="utf-8"?>
<calcChain xmlns="http://schemas.openxmlformats.org/spreadsheetml/2006/main">
  <c r="P8" i="1" l="1"/>
  <c r="P10" i="1"/>
  <c r="M10" i="1"/>
  <c r="P9" i="1"/>
  <c r="M9" i="1"/>
  <c r="M8" i="1"/>
  <c r="G18" i="1"/>
  <c r="G12" i="1" l="1"/>
  <c r="G10" i="1" l="1"/>
  <c r="G4" i="1"/>
  <c r="F101" i="1"/>
  <c r="C101" i="1"/>
  <c r="F100" i="1"/>
  <c r="C100" i="1"/>
  <c r="F99" i="1"/>
  <c r="C99" i="1"/>
  <c r="F98" i="1"/>
  <c r="C98" i="1"/>
  <c r="F97" i="1"/>
  <c r="C97" i="1"/>
  <c r="F96" i="1"/>
  <c r="C96" i="1"/>
  <c r="F95" i="1"/>
  <c r="C95" i="1"/>
  <c r="F94" i="1"/>
  <c r="C94" i="1"/>
  <c r="F93" i="1"/>
  <c r="C93" i="1"/>
  <c r="F92" i="1"/>
  <c r="C92" i="1"/>
  <c r="F91" i="1"/>
  <c r="C91" i="1"/>
  <c r="F90" i="1"/>
  <c r="C90" i="1"/>
  <c r="F89" i="1"/>
  <c r="C89" i="1"/>
  <c r="F88" i="1"/>
  <c r="C88" i="1"/>
  <c r="F87" i="1"/>
  <c r="C87" i="1"/>
  <c r="F86" i="1"/>
  <c r="C86" i="1"/>
  <c r="F85" i="1"/>
  <c r="C85" i="1"/>
  <c r="F84" i="1"/>
  <c r="C84" i="1"/>
  <c r="F83" i="1"/>
  <c r="C83" i="1"/>
  <c r="F82" i="1"/>
  <c r="C82" i="1"/>
  <c r="F81" i="1"/>
  <c r="C81" i="1"/>
  <c r="F80" i="1"/>
  <c r="C80" i="1"/>
  <c r="F79" i="1"/>
  <c r="C79" i="1"/>
  <c r="F78" i="1"/>
  <c r="C78" i="1"/>
  <c r="F77" i="1"/>
  <c r="C77" i="1"/>
  <c r="F76" i="1"/>
  <c r="C76" i="1"/>
  <c r="F75" i="1"/>
  <c r="C75" i="1"/>
  <c r="F74" i="1"/>
  <c r="C74" i="1"/>
  <c r="F73" i="1"/>
  <c r="C73" i="1"/>
  <c r="F72" i="1"/>
  <c r="C72" i="1"/>
  <c r="F71" i="1"/>
  <c r="C71" i="1"/>
  <c r="F70" i="1"/>
  <c r="C70" i="1"/>
  <c r="F69" i="1"/>
  <c r="C69" i="1"/>
  <c r="F68" i="1"/>
  <c r="C68" i="1"/>
  <c r="F67" i="1"/>
  <c r="C67" i="1"/>
  <c r="F66" i="1"/>
  <c r="C66" i="1"/>
  <c r="F65" i="1"/>
  <c r="C65" i="1"/>
  <c r="F64" i="1"/>
  <c r="C64" i="1"/>
  <c r="F63" i="1"/>
  <c r="C63" i="1"/>
  <c r="F62" i="1"/>
  <c r="C62" i="1"/>
  <c r="F61" i="1"/>
  <c r="C61" i="1"/>
  <c r="F60" i="1"/>
  <c r="C60" i="1"/>
  <c r="F59" i="1"/>
  <c r="C59" i="1"/>
  <c r="F58" i="1"/>
  <c r="C58" i="1"/>
  <c r="F57" i="1"/>
  <c r="C57" i="1"/>
  <c r="F56" i="1"/>
  <c r="C56" i="1"/>
  <c r="F55" i="1"/>
  <c r="C55" i="1"/>
  <c r="F54" i="1"/>
  <c r="C54" i="1"/>
  <c r="F53" i="1"/>
  <c r="C53" i="1"/>
  <c r="F52" i="1"/>
  <c r="C52" i="1"/>
  <c r="F51" i="1"/>
  <c r="C51" i="1"/>
  <c r="F50" i="1"/>
  <c r="C50" i="1"/>
  <c r="F49" i="1"/>
  <c r="C49" i="1"/>
  <c r="F48" i="1"/>
  <c r="C48" i="1"/>
  <c r="F47" i="1"/>
  <c r="C47" i="1"/>
  <c r="F46" i="1"/>
  <c r="C46" i="1"/>
  <c r="F45" i="1"/>
  <c r="C45" i="1"/>
  <c r="F44" i="1"/>
  <c r="C44" i="1"/>
  <c r="F43" i="1"/>
  <c r="C43" i="1"/>
  <c r="F42" i="1"/>
  <c r="C42" i="1"/>
  <c r="F41" i="1"/>
  <c r="C41" i="1"/>
  <c r="F40" i="1"/>
  <c r="C40" i="1"/>
  <c r="F39" i="1"/>
  <c r="C39" i="1"/>
  <c r="F38" i="1"/>
  <c r="C38" i="1"/>
  <c r="F37" i="1"/>
  <c r="C37" i="1"/>
  <c r="F36" i="1"/>
  <c r="C36" i="1"/>
  <c r="F35" i="1"/>
  <c r="C35" i="1"/>
  <c r="F34" i="1"/>
  <c r="C34" i="1"/>
  <c r="F33" i="1"/>
  <c r="C33" i="1"/>
  <c r="F32" i="1"/>
  <c r="C32" i="1"/>
  <c r="F31" i="1"/>
  <c r="C31" i="1"/>
  <c r="F30" i="1"/>
  <c r="C30" i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G8" i="1" s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  <c r="C3" i="1"/>
  <c r="F2" i="1"/>
  <c r="C2" i="1"/>
  <c r="G16" i="1" l="1"/>
  <c r="G6" i="1"/>
  <c r="G14" i="1"/>
</calcChain>
</file>

<file path=xl/sharedStrings.xml><?xml version="1.0" encoding="utf-8"?>
<sst xmlns="http://schemas.openxmlformats.org/spreadsheetml/2006/main" count="124" uniqueCount="115">
  <si>
    <t>Código</t>
  </si>
  <si>
    <t>Peças</t>
  </si>
  <si>
    <t>Fabricante</t>
  </si>
  <si>
    <t>Quant.</t>
  </si>
  <si>
    <t>Preço</t>
  </si>
  <si>
    <t>VALOR</t>
  </si>
  <si>
    <t>A1</t>
  </si>
  <si>
    <t>B1</t>
  </si>
  <si>
    <t xml:space="preserve">Calcular o Valor Total em Estoque </t>
  </si>
  <si>
    <t>C1</t>
  </si>
  <si>
    <t>D1</t>
  </si>
  <si>
    <t>A Quantidade em Estoque das Peças de BETA</t>
  </si>
  <si>
    <t>E1</t>
  </si>
  <si>
    <t>A2</t>
  </si>
  <si>
    <t>O Valor em Estoque das Peças de GAMMA</t>
  </si>
  <si>
    <t>B2</t>
  </si>
  <si>
    <t>C2</t>
  </si>
  <si>
    <t>O Valor em Estoque da Peça C17</t>
  </si>
  <si>
    <t>D2</t>
  </si>
  <si>
    <t>E2</t>
  </si>
  <si>
    <t>o Preço da Peça B18</t>
  </si>
  <si>
    <t>A3</t>
  </si>
  <si>
    <t>B3</t>
  </si>
  <si>
    <t>A Média dos Preços das Peças de ALPHA</t>
  </si>
  <si>
    <t>C3</t>
  </si>
  <si>
    <t>D3</t>
  </si>
  <si>
    <t>E3</t>
  </si>
  <si>
    <t>A4</t>
  </si>
  <si>
    <t>o Código da Peça A20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</si>
  <si>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</si>
  <si>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</si>
  <si>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</si>
  <si>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</si>
  <si>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</si>
  <si>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</si>
  <si>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</si>
  <si>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</si>
  <si>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</si>
  <si>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</si>
  <si>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</si>
  <si>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</si>
  <si>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</si>
  <si>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</si>
  <si>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</si>
  <si>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</si>
  <si>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</si>
  <si>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</si>
  <si>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</si>
  <si>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</si>
  <si>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</si>
  <si>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</si>
  <si>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</si>
  <si>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</si>
  <si>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</si>
  <si>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</si>
  <si>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</si>
  <si>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</si>
  <si>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</si>
  <si>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</si>
  <si>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</si>
  <si>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</si>
  <si>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</si>
  <si>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</si>
  <si>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</si>
  <si>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</si>
  <si>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</si>
  <si>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</si>
  <si>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</si>
  <si>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</si>
  <si>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</si>
  <si>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</si>
  <si>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</si>
  <si>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</si>
  <si>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</si>
  <si>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</si>
  <si>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</si>
  <si>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</si>
  <si>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</si>
  <si>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</si>
  <si>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</si>
  <si>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</si>
  <si>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</si>
  <si>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</si>
  <si>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</si>
  <si>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</si>
  <si>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</si>
  <si>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</si>
  <si>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</si>
  <si>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</si>
  <si>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</si>
  <si>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</si>
  <si>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</si>
  <si>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</si>
  <si>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</si>
  <si>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</si>
  <si>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</si>
  <si>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</si>
  <si>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</si>
  <si>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</si>
  <si>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</si>
  <si>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</si>
  <si>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</si>
  <si>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</si>
  <si>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</si>
  <si>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</si>
  <si>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</si>
  <si>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</si>
  <si>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</si>
  <si>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</si>
  <si>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</si>
  <si>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</si>
  <si>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</si>
  <si>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</si>
  <si>
    <t>A Quantidade de Produtos de ALPHA + BETA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</si>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</sst>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2" fillId="2" borderId="0" applyFont="0" applyFill="0" applyBorder="0"/>
  </cellStyleXfs>
  <cellXfs count="15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0" fillId="0" borderId="2" xfId="0" applyBorder="1"/>
    <xf numFmtId="0" fontId="0" fillId="0" borderId="0" xfId="0"/>
    <xf numFmtId="164" fontId="0" fillId="0" borderId="1" xfId="1" applyNumberFormat="1" applyFont="1" applyFill="1" applyBorder="1"/>
    <xf numFmtId="44" fontId="0" fillId="0" borderId="0" xfId="0" applyNumberFormat="1"/>
    <xf numFmtId="0" fontId="0" fillId="0" borderId="3" xfId="0" applyBorder="1"/>
    <xf numFmtId="0" fontId="1" fillId="0" borderId="1" xfId="0" applyFont="1" applyBorder="1"/>
    <xf numFmtId="164" fontId="0" fillId="0" borderId="5" xfId="1" applyNumberFormat="1" applyFont="1" applyFill="1" applyBorder="1"/>
    <xf numFmtId="0" fontId="0" fillId="0" borderId="4" xfId="0" applyBorder="1"/>
    <xf numFmtId="165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6" xfId="0" applyFont="1" applyBorder="1"/>
    <xf numFmtId="0" fontId="0" fillId="0" borderId="6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zoomScale="130" zoomScaleNormal="130" workbookViewId="0">
      <selection activeCell="J15" sqref="J15"/>
    </sheetView>
  </sheetViews>
  <sheetFormatPr defaultRowHeight="15" x14ac:dyDescent="0.25"/>
  <cols>
    <col min="3" max="3" width="9.7109375" bestFit="1"/>
    <col min="5" max="5" width="10.7109375" bestFit="1"/>
    <col min="6" max="6" width="17.5703125" customWidth="1"/>
    <col min="7" max="7" width="41.42578125" bestFit="1" customWidth="1"/>
    <col min="8" max="8" width="13.28515625" customWidth="1"/>
    <col min="15" max="15" width="9.85546875" bestFit="1" customWidth="1"/>
    <col min="16" max="16" width="12.710937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K1" s="4"/>
      <c r="L1" s="4"/>
    </row>
    <row r="2" spans="1:16" x14ac:dyDescent="0.25">
      <c r="A2" s="1">
        <v>1</v>
      </c>
      <c r="B2" s="1" t="s">
        <v>6</v>
      </c>
      <c r="C2" s="1" t="str">
        <f t="shared" ref="C2:C33" si="0">IF(LEFT(B2,1)="A","ALPHA",IF(LEFT(B2,1)="B","BETA","GAMMA"))</f>
        <v>ALPHA</v>
      </c>
      <c r="D2" s="1">
        <v>64</v>
      </c>
      <c r="E2" s="5">
        <v>94</v>
      </c>
      <c r="F2" s="5">
        <f t="shared" ref="F2:F33" si="1">D2*E2</f>
        <v>6016</v>
      </c>
      <c r="G2" s="3"/>
      <c r="K2" s="4"/>
      <c r="L2" s="4"/>
    </row>
    <row r="3" spans="1:16" x14ac:dyDescent="0.25">
      <c r="A3" s="1">
        <v>2</v>
      </c>
      <c r="B3" s="1" t="s">
        <v>7</v>
      </c>
      <c r="C3" s="1" t="str">
        <f t="shared" si="0"/>
        <v>BETA</v>
      </c>
      <c r="D3" s="1">
        <v>92</v>
      </c>
      <c r="E3" s="5">
        <v>91</v>
      </c>
      <c r="F3" s="9">
        <f t="shared" si="1"/>
        <v>8372</v>
      </c>
      <c r="G3" s="10" t="s">
        <v>8</v>
      </c>
      <c r="K3" s="4"/>
      <c r="L3" s="4"/>
    </row>
    <row r="4" spans="1:16" x14ac:dyDescent="0.25">
      <c r="A4" s="1">
        <v>3</v>
      </c>
      <c r="B4" s="1" t="s">
        <v>9</v>
      </c>
      <c r="C4" s="1" t="str">
        <f t="shared" si="0"/>
        <v>GAMMA</v>
      </c>
      <c r="D4" s="1">
        <v>70</v>
      </c>
      <c r="E4" s="5">
        <v>63</v>
      </c>
      <c r="F4" s="9">
        <f t="shared" si="1"/>
        <v>4410</v>
      </c>
      <c r="G4" s="11">
        <f>SUM(F2:F101)</f>
        <v>561041</v>
      </c>
      <c r="K4" s="4"/>
      <c r="L4" s="4"/>
    </row>
    <row r="5" spans="1:16" x14ac:dyDescent="0.25">
      <c r="A5" s="1">
        <v>4</v>
      </c>
      <c r="B5" s="1" t="s">
        <v>10</v>
      </c>
      <c r="C5" s="1" t="str">
        <f t="shared" si="0"/>
        <v>GAMMA</v>
      </c>
      <c r="D5" s="1">
        <v>71</v>
      </c>
      <c r="E5" s="5">
        <v>85</v>
      </c>
      <c r="F5" s="9">
        <f t="shared" si="1"/>
        <v>6035</v>
      </c>
      <c r="G5" s="10" t="s">
        <v>11</v>
      </c>
      <c r="K5" s="4"/>
      <c r="L5" s="4"/>
    </row>
    <row r="6" spans="1:16" x14ac:dyDescent="0.25">
      <c r="A6" s="1">
        <v>5</v>
      </c>
      <c r="B6" s="1" t="s">
        <v>12</v>
      </c>
      <c r="C6" s="1" t="str">
        <f t="shared" si="0"/>
        <v>GAMMA</v>
      </c>
      <c r="D6" s="1">
        <v>69</v>
      </c>
      <c r="E6" s="5">
        <v>67</v>
      </c>
      <c r="F6" s="9">
        <f t="shared" si="1"/>
        <v>4623</v>
      </c>
      <c r="G6" s="12">
        <f>SUMIF(C2:C101,"BETA",D2:D101)</f>
        <v>1547</v>
      </c>
      <c r="K6" s="4"/>
      <c r="L6" s="4"/>
    </row>
    <row r="7" spans="1:16" x14ac:dyDescent="0.25">
      <c r="A7" s="1">
        <v>6</v>
      </c>
      <c r="B7" s="1" t="s">
        <v>13</v>
      </c>
      <c r="C7" s="1" t="str">
        <f t="shared" si="0"/>
        <v>ALPHA</v>
      </c>
      <c r="D7" s="1">
        <v>63</v>
      </c>
      <c r="E7" s="5">
        <v>68</v>
      </c>
      <c r="F7" s="9">
        <f t="shared" si="1"/>
        <v>4284</v>
      </c>
      <c r="G7" s="10" t="s">
        <v>14</v>
      </c>
      <c r="J7" s="10" t="s">
        <v>114</v>
      </c>
      <c r="K7" s="13" t="s">
        <v>0</v>
      </c>
      <c r="L7" s="1" t="s">
        <v>1</v>
      </c>
      <c r="M7" s="1" t="s">
        <v>2</v>
      </c>
      <c r="N7" s="1" t="s">
        <v>3</v>
      </c>
      <c r="O7" s="2" t="s">
        <v>4</v>
      </c>
      <c r="P7" s="2" t="s">
        <v>5</v>
      </c>
    </row>
    <row r="8" spans="1:16" x14ac:dyDescent="0.25">
      <c r="A8" s="1">
        <v>7</v>
      </c>
      <c r="B8" s="1" t="s">
        <v>15</v>
      </c>
      <c r="C8" s="1" t="str">
        <f t="shared" si="0"/>
        <v>BETA</v>
      </c>
      <c r="D8" s="1">
        <v>63</v>
      </c>
      <c r="E8" s="5">
        <v>71</v>
      </c>
      <c r="F8" s="9">
        <f t="shared" si="1"/>
        <v>4473</v>
      </c>
      <c r="G8" s="11">
        <f>SUMIF(C2:C101,"GAMMA",F2:F101)</f>
        <v>345330</v>
      </c>
      <c r="J8" s="10"/>
      <c r="K8" s="14">
        <v>1</v>
      </c>
      <c r="L8" s="1" t="s">
        <v>6</v>
      </c>
      <c r="M8" s="1" t="str">
        <f t="shared" ref="M8:M10" si="2">IF(LEFT(L8,1)="A","ALPHA",IF(LEFT(L8,1)="B","BETA","GAMMA"))</f>
        <v>ALPHA</v>
      </c>
      <c r="N8" s="1">
        <v>64</v>
      </c>
      <c r="O8" s="5">
        <v>94</v>
      </c>
      <c r="P8" s="5">
        <f>N8*O8</f>
        <v>6016</v>
      </c>
    </row>
    <row r="9" spans="1:16" x14ac:dyDescent="0.25">
      <c r="A9" s="1">
        <v>8</v>
      </c>
      <c r="B9" s="1" t="s">
        <v>16</v>
      </c>
      <c r="C9" s="1" t="str">
        <f t="shared" si="0"/>
        <v>GAMMA</v>
      </c>
      <c r="D9" s="1">
        <v>80</v>
      </c>
      <c r="E9" s="5">
        <v>99</v>
      </c>
      <c r="F9" s="9">
        <f t="shared" si="1"/>
        <v>7920</v>
      </c>
      <c r="G9" s="10" t="s">
        <v>17</v>
      </c>
      <c r="J9" s="10"/>
      <c r="K9" s="14">
        <v>2</v>
      </c>
      <c r="L9" s="1" t="s">
        <v>7</v>
      </c>
      <c r="M9" s="1" t="str">
        <f t="shared" si="2"/>
        <v>BETA</v>
      </c>
      <c r="N9" s="1">
        <v>92</v>
      </c>
      <c r="O9" s="5">
        <v>91</v>
      </c>
      <c r="P9" s="9">
        <f t="shared" ref="P8:P10" si="3">N9*O9</f>
        <v>8372</v>
      </c>
    </row>
    <row r="10" spans="1:16" x14ac:dyDescent="0.25">
      <c r="A10" s="1">
        <v>9</v>
      </c>
      <c r="B10" s="1" t="s">
        <v>18</v>
      </c>
      <c r="C10" s="1" t="str">
        <f t="shared" si="0"/>
        <v>GAMMA</v>
      </c>
      <c r="D10" s="1">
        <v>83</v>
      </c>
      <c r="E10" s="5">
        <v>54</v>
      </c>
      <c r="F10" s="9">
        <f t="shared" si="1"/>
        <v>4482</v>
      </c>
      <c r="G10" s="11">
        <f>SUMIF(B2:B101,"C17",F2:F101)</f>
        <v>7790</v>
      </c>
      <c r="J10" s="10"/>
      <c r="K10" s="14">
        <v>3</v>
      </c>
      <c r="L10" s="1" t="s">
        <v>9</v>
      </c>
      <c r="M10" s="1" t="str">
        <f t="shared" si="2"/>
        <v>GAMMA</v>
      </c>
      <c r="N10" s="1">
        <v>70</v>
      </c>
      <c r="O10" s="5">
        <v>63</v>
      </c>
      <c r="P10" s="9">
        <f t="shared" si="3"/>
        <v>4410</v>
      </c>
    </row>
    <row r="11" spans="1:16" x14ac:dyDescent="0.25">
      <c r="A11" s="1">
        <v>10</v>
      </c>
      <c r="B11" s="1" t="s">
        <v>19</v>
      </c>
      <c r="C11" s="1" t="str">
        <f t="shared" si="0"/>
        <v>GAMMA</v>
      </c>
      <c r="D11" s="1">
        <v>65</v>
      </c>
      <c r="E11" s="5">
        <v>54</v>
      </c>
      <c r="F11" s="9">
        <f t="shared" si="1"/>
        <v>3510</v>
      </c>
      <c r="G11" s="10" t="s">
        <v>20</v>
      </c>
      <c r="K11" s="4"/>
      <c r="L11" s="4"/>
    </row>
    <row r="12" spans="1:16" x14ac:dyDescent="0.25">
      <c r="A12" s="1">
        <v>11</v>
      </c>
      <c r="B12" s="1" t="s">
        <v>21</v>
      </c>
      <c r="C12" s="1" t="str">
        <f t="shared" si="0"/>
        <v>ALPHA</v>
      </c>
      <c r="D12" s="1">
        <v>82</v>
      </c>
      <c r="E12" s="5">
        <v>56</v>
      </c>
      <c r="F12" s="9">
        <f t="shared" si="1"/>
        <v>4592</v>
      </c>
      <c r="G12" s="11">
        <f>VLOOKUP("B18",B2:F101,4,FALSE)</f>
        <v>55</v>
      </c>
      <c r="K12" s="4"/>
      <c r="L12" s="4"/>
    </row>
    <row r="13" spans="1:16" x14ac:dyDescent="0.25">
      <c r="A13" s="1">
        <v>12</v>
      </c>
      <c r="B13" s="1" t="s">
        <v>22</v>
      </c>
      <c r="C13" s="1" t="str">
        <f t="shared" si="0"/>
        <v>BETA</v>
      </c>
      <c r="D13" s="1">
        <v>81</v>
      </c>
      <c r="E13" s="5">
        <v>88</v>
      </c>
      <c r="F13" s="9">
        <f t="shared" si="1"/>
        <v>7128</v>
      </c>
      <c r="G13" s="10" t="s">
        <v>23</v>
      </c>
      <c r="K13" s="4"/>
      <c r="L13" s="4"/>
    </row>
    <row r="14" spans="1:16" x14ac:dyDescent="0.25">
      <c r="A14" s="1">
        <v>13</v>
      </c>
      <c r="B14" s="1" t="s">
        <v>24</v>
      </c>
      <c r="C14" s="1" t="str">
        <f t="shared" si="0"/>
        <v>GAMMA</v>
      </c>
      <c r="D14" s="1">
        <v>81</v>
      </c>
      <c r="E14" s="5">
        <v>68</v>
      </c>
      <c r="F14" s="9">
        <f t="shared" si="1"/>
        <v>5508</v>
      </c>
      <c r="G14" s="11">
        <f>AVERAGEIF(C2:C101,"ALPHA",E2:E101)</f>
        <v>72.7</v>
      </c>
      <c r="K14" s="4"/>
      <c r="L14" s="4"/>
    </row>
    <row r="15" spans="1:16" x14ac:dyDescent="0.25">
      <c r="A15" s="1">
        <v>14</v>
      </c>
      <c r="B15" s="1" t="s">
        <v>25</v>
      </c>
      <c r="C15" s="1" t="str">
        <f t="shared" si="0"/>
        <v>GAMMA</v>
      </c>
      <c r="D15" s="1">
        <v>92</v>
      </c>
      <c r="E15" s="5">
        <v>74</v>
      </c>
      <c r="F15" s="9">
        <f t="shared" si="1"/>
        <v>6808</v>
      </c>
      <c r="G15" s="10" t="s">
        <v>113</v>
      </c>
      <c r="K15" s="4"/>
      <c r="L15" s="4"/>
    </row>
    <row r="16" spans="1:16" x14ac:dyDescent="0.25">
      <c r="A16" s="1">
        <v>15</v>
      </c>
      <c r="B16" s="1" t="s">
        <v>26</v>
      </c>
      <c r="C16" s="1" t="str">
        <f t="shared" si="0"/>
        <v>GAMMA</v>
      </c>
      <c r="D16" s="1">
        <v>88</v>
      </c>
      <c r="E16" s="5">
        <v>53</v>
      </c>
      <c r="F16" s="9">
        <f t="shared" si="1"/>
        <v>4664</v>
      </c>
      <c r="G16" s="12">
        <f>SUMIF(C2:C101,"ALPHA",D2:D101)+SUMIF(C2:C101,"BETA",D2:D101)</f>
        <v>3001</v>
      </c>
      <c r="K16" s="4"/>
      <c r="L16" s="4"/>
    </row>
    <row r="17" spans="1:12" x14ac:dyDescent="0.25">
      <c r="A17" s="1">
        <v>16</v>
      </c>
      <c r="B17" s="1" t="s">
        <v>27</v>
      </c>
      <c r="C17" s="1" t="str">
        <f t="shared" si="0"/>
        <v>ALPHA</v>
      </c>
      <c r="D17" s="1">
        <v>98</v>
      </c>
      <c r="E17" s="5">
        <v>53</v>
      </c>
      <c r="F17" s="9">
        <f t="shared" si="1"/>
        <v>5194</v>
      </c>
      <c r="G17" s="10" t="s">
        <v>28</v>
      </c>
      <c r="K17" s="4"/>
      <c r="L17" s="4"/>
    </row>
    <row r="18" spans="1:12" x14ac:dyDescent="0.25">
      <c r="A18" s="1">
        <v>17</v>
      </c>
      <c r="B18" s="1" t="s">
        <v>29</v>
      </c>
      <c r="C18" s="1" t="str">
        <f t="shared" si="0"/>
        <v>BETA</v>
      </c>
      <c r="D18" s="1">
        <v>71</v>
      </c>
      <c r="E18" s="5">
        <v>54</v>
      </c>
      <c r="F18" s="9">
        <f t="shared" si="1"/>
        <v>3834</v>
      </c>
      <c r="G18" s="12">
        <f>SUMIF(B2:B101,"A20",A2:A101)</f>
        <v>96</v>
      </c>
      <c r="K18" s="4"/>
      <c r="L18" s="4"/>
    </row>
    <row r="19" spans="1:12" x14ac:dyDescent="0.25">
      <c r="A19" s="1">
        <v>18</v>
      </c>
      <c r="B19" s="1" t="s">
        <v>30</v>
      </c>
      <c r="C19" s="1" t="str">
        <f t="shared" si="0"/>
        <v>GAMMA</v>
      </c>
      <c r="D19" s="1">
        <v>89</v>
      </c>
      <c r="E19" s="5">
        <v>67</v>
      </c>
      <c r="F19" s="5">
        <f t="shared" si="1"/>
        <v>5963</v>
      </c>
      <c r="G19" s="4"/>
      <c r="K19" s="4"/>
      <c r="L19" s="4"/>
    </row>
    <row r="20" spans="1:12" x14ac:dyDescent="0.25">
      <c r="A20" s="1">
        <v>19</v>
      </c>
      <c r="B20" s="1" t="s">
        <v>31</v>
      </c>
      <c r="C20" s="1" t="str">
        <f t="shared" si="0"/>
        <v>GAMMA</v>
      </c>
      <c r="D20" s="1">
        <v>81</v>
      </c>
      <c r="E20" s="5">
        <v>57</v>
      </c>
      <c r="F20" s="5">
        <f t="shared" si="1"/>
        <v>4617</v>
      </c>
      <c r="G20" s="4"/>
      <c r="K20" s="4"/>
      <c r="L20" s="4"/>
    </row>
    <row r="21" spans="1:12" x14ac:dyDescent="0.25">
      <c r="A21" s="1">
        <v>20</v>
      </c>
      <c r="B21" s="1" t="s">
        <v>32</v>
      </c>
      <c r="C21" s="1" t="str">
        <f t="shared" si="0"/>
        <v>GAMMA</v>
      </c>
      <c r="D21" s="1">
        <v>60</v>
      </c>
      <c r="E21" s="5">
        <v>62</v>
      </c>
      <c r="F21" s="5">
        <f t="shared" si="1"/>
        <v>3720</v>
      </c>
      <c r="G21" s="4"/>
      <c r="K21" s="4"/>
      <c r="L21" s="4"/>
    </row>
    <row r="22" spans="1:12" x14ac:dyDescent="0.25">
      <c r="A22" s="1">
        <v>21</v>
      </c>
      <c r="B22" s="1" t="s">
        <v>33</v>
      </c>
      <c r="C22" s="1" t="str">
        <f t="shared" si="0"/>
        <v>ALPHA</v>
      </c>
      <c r="D22" s="1">
        <v>70</v>
      </c>
      <c r="E22" s="5">
        <v>63</v>
      </c>
      <c r="F22" s="5">
        <f t="shared" si="1"/>
        <v>4410</v>
      </c>
      <c r="G22" s="4"/>
      <c r="K22" s="4"/>
      <c r="L22" s="4"/>
    </row>
    <row r="23" spans="1:12" x14ac:dyDescent="0.25">
      <c r="A23" s="1">
        <v>22</v>
      </c>
      <c r="B23" s="1" t="s">
        <v>34</v>
      </c>
      <c r="C23" s="1" t="str">
        <f t="shared" si="0"/>
        <v>BETA</v>
      </c>
      <c r="D23" s="1">
        <v>67</v>
      </c>
      <c r="E23" s="5">
        <v>59</v>
      </c>
      <c r="F23" s="5">
        <f t="shared" si="1"/>
        <v>3953</v>
      </c>
      <c r="G23" s="4"/>
      <c r="K23" s="4"/>
      <c r="L23" s="4"/>
    </row>
    <row r="24" spans="1:12" x14ac:dyDescent="0.25">
      <c r="A24" s="1">
        <v>23</v>
      </c>
      <c r="B24" s="1" t="s">
        <v>35</v>
      </c>
      <c r="C24" s="1" t="str">
        <f t="shared" si="0"/>
        <v>GAMMA</v>
      </c>
      <c r="D24" s="1">
        <v>67</v>
      </c>
      <c r="E24" s="5">
        <v>66</v>
      </c>
      <c r="F24" s="5">
        <f t="shared" si="1"/>
        <v>4422</v>
      </c>
      <c r="G24" s="4"/>
      <c r="K24" s="4"/>
      <c r="L24" s="4"/>
    </row>
    <row r="25" spans="1:12" x14ac:dyDescent="0.25">
      <c r="A25" s="1">
        <v>24</v>
      </c>
      <c r="B25" s="1" t="s">
        <v>36</v>
      </c>
      <c r="C25" s="1" t="str">
        <f t="shared" si="0"/>
        <v>GAMMA</v>
      </c>
      <c r="D25" s="1">
        <v>82</v>
      </c>
      <c r="E25" s="5">
        <v>57</v>
      </c>
      <c r="F25" s="5">
        <f t="shared" si="1"/>
        <v>4674</v>
      </c>
      <c r="G25" s="4"/>
      <c r="K25" s="4"/>
      <c r="L25" s="4"/>
    </row>
    <row r="26" spans="1:12" x14ac:dyDescent="0.25">
      <c r="A26" s="1">
        <v>25</v>
      </c>
      <c r="B26" s="1" t="s">
        <v>37</v>
      </c>
      <c r="C26" s="1" t="str">
        <f t="shared" si="0"/>
        <v>GAMMA</v>
      </c>
      <c r="D26" s="1">
        <v>57</v>
      </c>
      <c r="E26" s="5">
        <v>58</v>
      </c>
      <c r="F26" s="5">
        <f t="shared" si="1"/>
        <v>3306</v>
      </c>
      <c r="G26" s="4"/>
      <c r="K26" s="4"/>
      <c r="L26" s="4"/>
    </row>
    <row r="27" spans="1:12" x14ac:dyDescent="0.25">
      <c r="A27" s="1">
        <v>26</v>
      </c>
      <c r="B27" s="1" t="s">
        <v>38</v>
      </c>
      <c r="C27" s="1" t="str">
        <f t="shared" si="0"/>
        <v>ALPHA</v>
      </c>
      <c r="D27" s="1">
        <v>59</v>
      </c>
      <c r="E27" s="5">
        <v>92</v>
      </c>
      <c r="F27" s="5">
        <f t="shared" si="1"/>
        <v>5428</v>
      </c>
      <c r="G27" s="4"/>
      <c r="K27" s="4"/>
      <c r="L27" s="4"/>
    </row>
    <row r="28" spans="1:12" x14ac:dyDescent="0.25">
      <c r="A28" s="1">
        <v>27</v>
      </c>
      <c r="B28" s="1" t="s">
        <v>39</v>
      </c>
      <c r="C28" s="1" t="str">
        <f t="shared" si="0"/>
        <v>BETA</v>
      </c>
      <c r="D28" s="1">
        <v>73</v>
      </c>
      <c r="E28" s="5">
        <v>68</v>
      </c>
      <c r="F28" s="5">
        <f t="shared" si="1"/>
        <v>4964</v>
      </c>
      <c r="G28" s="4"/>
      <c r="K28" s="4"/>
      <c r="L28" s="4"/>
    </row>
    <row r="29" spans="1:12" x14ac:dyDescent="0.25">
      <c r="A29" s="1">
        <v>28</v>
      </c>
      <c r="B29" s="1" t="s">
        <v>40</v>
      </c>
      <c r="C29" s="1" t="str">
        <f t="shared" si="0"/>
        <v>GAMMA</v>
      </c>
      <c r="D29" s="1">
        <v>88</v>
      </c>
      <c r="E29" s="5">
        <v>91</v>
      </c>
      <c r="F29" s="5">
        <f t="shared" si="1"/>
        <v>8008</v>
      </c>
      <c r="G29" s="4"/>
      <c r="K29" s="4"/>
      <c r="L29" s="4"/>
    </row>
    <row r="30" spans="1:12" x14ac:dyDescent="0.25">
      <c r="A30" s="1">
        <v>29</v>
      </c>
      <c r="B30" s="1" t="s">
        <v>41</v>
      </c>
      <c r="C30" s="1" t="str">
        <f t="shared" si="0"/>
        <v>GAMMA</v>
      </c>
      <c r="D30" s="1">
        <v>85</v>
      </c>
      <c r="E30" s="5">
        <v>86</v>
      </c>
      <c r="F30" s="5">
        <f t="shared" si="1"/>
        <v>7310</v>
      </c>
      <c r="G30" s="4"/>
      <c r="K30" s="4"/>
      <c r="L30" s="4"/>
    </row>
    <row r="31" spans="1:12" x14ac:dyDescent="0.25">
      <c r="A31" s="1">
        <v>30</v>
      </c>
      <c r="B31" s="1" t="s">
        <v>42</v>
      </c>
      <c r="C31" s="1" t="str">
        <f t="shared" si="0"/>
        <v>GAMMA</v>
      </c>
      <c r="D31" s="1">
        <v>71</v>
      </c>
      <c r="E31" s="5">
        <v>72</v>
      </c>
      <c r="F31" s="5">
        <f t="shared" si="1"/>
        <v>5112</v>
      </c>
      <c r="G31" s="4"/>
      <c r="K31" s="4"/>
      <c r="L31" s="4"/>
    </row>
    <row r="32" spans="1:12" x14ac:dyDescent="0.25">
      <c r="A32" s="1">
        <v>31</v>
      </c>
      <c r="B32" s="1" t="s">
        <v>43</v>
      </c>
      <c r="C32" s="1" t="str">
        <f t="shared" si="0"/>
        <v>ALPHA</v>
      </c>
      <c r="D32" s="1">
        <v>64</v>
      </c>
      <c r="E32" s="5">
        <v>72</v>
      </c>
      <c r="F32" s="5">
        <f t="shared" si="1"/>
        <v>4608</v>
      </c>
      <c r="G32" s="4"/>
      <c r="K32" s="4"/>
      <c r="L32" s="4"/>
    </row>
    <row r="33" spans="1:12" x14ac:dyDescent="0.25">
      <c r="A33" s="1">
        <v>32</v>
      </c>
      <c r="B33" s="1" t="s">
        <v>44</v>
      </c>
      <c r="C33" s="1" t="str">
        <f t="shared" si="0"/>
        <v>BETA</v>
      </c>
      <c r="D33" s="1">
        <v>70</v>
      </c>
      <c r="E33" s="5">
        <v>82</v>
      </c>
      <c r="F33" s="5">
        <f t="shared" si="1"/>
        <v>5740</v>
      </c>
      <c r="G33" s="4"/>
      <c r="K33" s="4"/>
      <c r="L33" s="4"/>
    </row>
    <row r="34" spans="1:12" x14ac:dyDescent="0.25">
      <c r="A34" s="1">
        <v>33</v>
      </c>
      <c r="B34" s="1" t="s">
        <v>45</v>
      </c>
      <c r="C34" s="1" t="str">
        <f t="shared" ref="C34:C65" si="4">IF(LEFT(B34,1)="A","ALPHA",IF(LEFT(B34,1)="B","BETA","GAMMA"))</f>
        <v>GAMMA</v>
      </c>
      <c r="D34" s="1">
        <v>100</v>
      </c>
      <c r="E34" s="5">
        <v>97</v>
      </c>
      <c r="F34" s="5">
        <f t="shared" ref="F34:F65" si="5">D34*E34</f>
        <v>9700</v>
      </c>
      <c r="G34" s="4"/>
      <c r="K34" s="4"/>
      <c r="L34" s="4"/>
    </row>
    <row r="35" spans="1:12" x14ac:dyDescent="0.25">
      <c r="A35" s="1">
        <v>34</v>
      </c>
      <c r="B35" s="1" t="s">
        <v>46</v>
      </c>
      <c r="C35" s="1" t="str">
        <f t="shared" si="4"/>
        <v>GAMMA</v>
      </c>
      <c r="D35" s="1">
        <v>79</v>
      </c>
      <c r="E35" s="5">
        <v>64</v>
      </c>
      <c r="F35" s="5">
        <f t="shared" si="5"/>
        <v>5056</v>
      </c>
      <c r="G35" s="4"/>
      <c r="K35" s="4"/>
      <c r="L35" s="4"/>
    </row>
    <row r="36" spans="1:12" x14ac:dyDescent="0.25">
      <c r="A36" s="1">
        <v>35</v>
      </c>
      <c r="B36" s="1" t="s">
        <v>47</v>
      </c>
      <c r="C36" s="1" t="str">
        <f t="shared" si="4"/>
        <v>GAMMA</v>
      </c>
      <c r="D36" s="1">
        <v>88</v>
      </c>
      <c r="E36" s="5">
        <v>61</v>
      </c>
      <c r="F36" s="5">
        <f t="shared" si="5"/>
        <v>5368</v>
      </c>
      <c r="G36" s="4"/>
      <c r="K36" s="4"/>
      <c r="L36" s="4"/>
    </row>
    <row r="37" spans="1:12" x14ac:dyDescent="0.25">
      <c r="A37" s="1">
        <v>36</v>
      </c>
      <c r="B37" s="1" t="s">
        <v>48</v>
      </c>
      <c r="C37" s="1" t="str">
        <f t="shared" si="4"/>
        <v>ALPHA</v>
      </c>
      <c r="D37" s="1">
        <v>91</v>
      </c>
      <c r="E37" s="5">
        <v>71</v>
      </c>
      <c r="F37" s="5">
        <f t="shared" si="5"/>
        <v>6461</v>
      </c>
      <c r="G37" s="4"/>
      <c r="K37" s="4"/>
      <c r="L37" s="4"/>
    </row>
    <row r="38" spans="1:12" x14ac:dyDescent="0.25">
      <c r="A38" s="1">
        <v>37</v>
      </c>
      <c r="B38" s="1" t="s">
        <v>49</v>
      </c>
      <c r="C38" s="1" t="str">
        <f t="shared" si="4"/>
        <v>BETA</v>
      </c>
      <c r="D38" s="1">
        <v>85</v>
      </c>
      <c r="E38" s="5">
        <v>69</v>
      </c>
      <c r="F38" s="5">
        <f t="shared" si="5"/>
        <v>5865</v>
      </c>
      <c r="G38" s="4"/>
      <c r="K38" s="4"/>
      <c r="L38" s="4"/>
    </row>
    <row r="39" spans="1:12" x14ac:dyDescent="0.25">
      <c r="A39" s="1">
        <v>38</v>
      </c>
      <c r="B39" s="1" t="s">
        <v>50</v>
      </c>
      <c r="C39" s="1" t="str">
        <f t="shared" si="4"/>
        <v>GAMMA</v>
      </c>
      <c r="D39" s="1">
        <v>88</v>
      </c>
      <c r="E39" s="5">
        <v>91</v>
      </c>
      <c r="F39" s="5">
        <f t="shared" si="5"/>
        <v>8008</v>
      </c>
      <c r="G39" s="4"/>
      <c r="K39" s="4"/>
      <c r="L39" s="4"/>
    </row>
    <row r="40" spans="1:12" x14ac:dyDescent="0.25">
      <c r="A40" s="1">
        <v>39</v>
      </c>
      <c r="B40" s="1" t="s">
        <v>51</v>
      </c>
      <c r="C40" s="1" t="str">
        <f t="shared" si="4"/>
        <v>GAMMA</v>
      </c>
      <c r="D40" s="1">
        <v>58</v>
      </c>
      <c r="E40" s="5">
        <v>98</v>
      </c>
      <c r="F40" s="5">
        <f t="shared" si="5"/>
        <v>5684</v>
      </c>
      <c r="G40" s="4"/>
      <c r="K40" s="4"/>
      <c r="L40" s="4"/>
    </row>
    <row r="41" spans="1:12" x14ac:dyDescent="0.25">
      <c r="A41" s="1">
        <v>40</v>
      </c>
      <c r="B41" s="1" t="s">
        <v>52</v>
      </c>
      <c r="C41" s="1" t="str">
        <f t="shared" si="4"/>
        <v>GAMMA</v>
      </c>
      <c r="D41" s="1">
        <v>98</v>
      </c>
      <c r="E41" s="5">
        <v>50</v>
      </c>
      <c r="F41" s="5">
        <f t="shared" si="5"/>
        <v>4900</v>
      </c>
      <c r="G41" s="4"/>
      <c r="K41" s="4"/>
      <c r="L41" s="4"/>
    </row>
    <row r="42" spans="1:12" x14ac:dyDescent="0.25">
      <c r="A42" s="1">
        <v>41</v>
      </c>
      <c r="B42" s="1" t="s">
        <v>53</v>
      </c>
      <c r="C42" s="1" t="str">
        <f t="shared" si="4"/>
        <v>ALPHA</v>
      </c>
      <c r="D42" s="1">
        <v>79</v>
      </c>
      <c r="E42" s="5">
        <v>86</v>
      </c>
      <c r="F42" s="5">
        <f t="shared" si="5"/>
        <v>6794</v>
      </c>
      <c r="G42" s="4"/>
      <c r="K42" s="4"/>
      <c r="L42" s="4"/>
    </row>
    <row r="43" spans="1:12" x14ac:dyDescent="0.25">
      <c r="A43" s="1">
        <v>42</v>
      </c>
      <c r="B43" s="1" t="s">
        <v>54</v>
      </c>
      <c r="C43" s="1" t="str">
        <f t="shared" si="4"/>
        <v>BETA</v>
      </c>
      <c r="D43" s="1">
        <v>69</v>
      </c>
      <c r="E43" s="5">
        <v>55</v>
      </c>
      <c r="F43" s="5">
        <f t="shared" si="5"/>
        <v>3795</v>
      </c>
      <c r="G43" s="4"/>
      <c r="K43" s="4"/>
      <c r="L43" s="4"/>
    </row>
    <row r="44" spans="1:12" x14ac:dyDescent="0.25">
      <c r="A44" s="1">
        <v>43</v>
      </c>
      <c r="B44" s="1" t="s">
        <v>55</v>
      </c>
      <c r="C44" s="1" t="str">
        <f t="shared" si="4"/>
        <v>GAMMA</v>
      </c>
      <c r="D44" s="1">
        <v>83</v>
      </c>
      <c r="E44" s="5">
        <v>92</v>
      </c>
      <c r="F44" s="5">
        <f t="shared" si="5"/>
        <v>7636</v>
      </c>
      <c r="G44" s="4"/>
      <c r="K44" s="4"/>
      <c r="L44" s="4"/>
    </row>
    <row r="45" spans="1:12" x14ac:dyDescent="0.25">
      <c r="A45" s="1">
        <v>44</v>
      </c>
      <c r="B45" s="1" t="s">
        <v>56</v>
      </c>
      <c r="C45" s="1" t="str">
        <f t="shared" si="4"/>
        <v>GAMMA</v>
      </c>
      <c r="D45" s="1">
        <v>66</v>
      </c>
      <c r="E45" s="5">
        <v>83</v>
      </c>
      <c r="F45" s="5">
        <f t="shared" si="5"/>
        <v>5478</v>
      </c>
      <c r="G45" s="4"/>
      <c r="K45" s="4"/>
      <c r="L45" s="4"/>
    </row>
    <row r="46" spans="1:12" x14ac:dyDescent="0.25">
      <c r="A46" s="1">
        <v>45</v>
      </c>
      <c r="B46" s="1" t="s">
        <v>57</v>
      </c>
      <c r="C46" s="1" t="str">
        <f t="shared" si="4"/>
        <v>GAMMA</v>
      </c>
      <c r="D46" s="1">
        <v>54</v>
      </c>
      <c r="E46" s="5">
        <v>59</v>
      </c>
      <c r="F46" s="5">
        <f t="shared" si="5"/>
        <v>3186</v>
      </c>
      <c r="G46" s="4"/>
      <c r="K46" s="4"/>
      <c r="L46" s="4"/>
    </row>
    <row r="47" spans="1:12" x14ac:dyDescent="0.25">
      <c r="A47" s="1">
        <v>46</v>
      </c>
      <c r="B47" s="1" t="s">
        <v>58</v>
      </c>
      <c r="C47" s="1" t="str">
        <f t="shared" si="4"/>
        <v>ALPHA</v>
      </c>
      <c r="D47" s="1">
        <v>96</v>
      </c>
      <c r="E47" s="5">
        <v>78</v>
      </c>
      <c r="F47" s="5">
        <f t="shared" si="5"/>
        <v>7488</v>
      </c>
      <c r="G47" s="4"/>
      <c r="K47" s="4"/>
      <c r="L47" s="4"/>
    </row>
    <row r="48" spans="1:12" x14ac:dyDescent="0.25">
      <c r="A48" s="1">
        <v>47</v>
      </c>
      <c r="B48" s="1" t="s">
        <v>59</v>
      </c>
      <c r="C48" s="1" t="str">
        <f t="shared" si="4"/>
        <v>BETA</v>
      </c>
      <c r="D48" s="1">
        <v>75</v>
      </c>
      <c r="E48" s="5">
        <v>80</v>
      </c>
      <c r="F48" s="5">
        <f t="shared" si="5"/>
        <v>6000</v>
      </c>
      <c r="G48" s="4"/>
      <c r="K48" s="4"/>
      <c r="L48" s="4"/>
    </row>
    <row r="49" spans="1:12" x14ac:dyDescent="0.25">
      <c r="A49" s="1">
        <v>48</v>
      </c>
      <c r="B49" s="1" t="s">
        <v>60</v>
      </c>
      <c r="C49" s="1" t="str">
        <f t="shared" si="4"/>
        <v>GAMMA</v>
      </c>
      <c r="D49" s="1">
        <v>68</v>
      </c>
      <c r="E49" s="5">
        <v>76</v>
      </c>
      <c r="F49" s="5">
        <f t="shared" si="5"/>
        <v>5168</v>
      </c>
      <c r="G49" s="4"/>
      <c r="K49" s="4"/>
      <c r="L49" s="4"/>
    </row>
    <row r="50" spans="1:12" x14ac:dyDescent="0.25">
      <c r="A50" s="1">
        <v>49</v>
      </c>
      <c r="B50" s="1" t="s">
        <v>61</v>
      </c>
      <c r="C50" s="1" t="str">
        <f t="shared" si="4"/>
        <v>GAMMA</v>
      </c>
      <c r="D50" s="1">
        <v>91</v>
      </c>
      <c r="E50" s="5">
        <v>60</v>
      </c>
      <c r="F50" s="5">
        <f t="shared" si="5"/>
        <v>5460</v>
      </c>
      <c r="G50" s="4"/>
      <c r="K50" s="4"/>
      <c r="L50" s="4"/>
    </row>
    <row r="51" spans="1:12" x14ac:dyDescent="0.25">
      <c r="A51" s="1">
        <v>50</v>
      </c>
      <c r="B51" s="1" t="s">
        <v>62</v>
      </c>
      <c r="C51" s="1" t="str">
        <f t="shared" si="4"/>
        <v>GAMMA</v>
      </c>
      <c r="D51" s="1">
        <v>100</v>
      </c>
      <c r="E51" s="5">
        <v>98</v>
      </c>
      <c r="F51" s="5">
        <f t="shared" si="5"/>
        <v>9800</v>
      </c>
      <c r="G51" s="4"/>
      <c r="K51" s="4"/>
      <c r="L51" s="4"/>
    </row>
    <row r="52" spans="1:12" x14ac:dyDescent="0.25">
      <c r="A52" s="1">
        <v>51</v>
      </c>
      <c r="B52" s="1" t="s">
        <v>63</v>
      </c>
      <c r="C52" s="1" t="str">
        <f t="shared" si="4"/>
        <v>ALPHA</v>
      </c>
      <c r="D52" s="1">
        <v>61</v>
      </c>
      <c r="E52" s="5">
        <v>83</v>
      </c>
      <c r="F52" s="5">
        <f t="shared" si="5"/>
        <v>5063</v>
      </c>
      <c r="G52" s="4"/>
      <c r="K52" s="4"/>
      <c r="L52" s="4"/>
    </row>
    <row r="53" spans="1:12" x14ac:dyDescent="0.25">
      <c r="A53" s="1">
        <v>52</v>
      </c>
      <c r="B53" s="1" t="s">
        <v>64</v>
      </c>
      <c r="C53" s="1" t="str">
        <f t="shared" si="4"/>
        <v>BETA</v>
      </c>
      <c r="D53" s="1">
        <v>71</v>
      </c>
      <c r="E53" s="5">
        <v>54</v>
      </c>
      <c r="F53" s="5">
        <f t="shared" si="5"/>
        <v>3834</v>
      </c>
      <c r="G53" s="4"/>
      <c r="K53" s="4"/>
      <c r="L53" s="4"/>
    </row>
    <row r="54" spans="1:12" x14ac:dyDescent="0.25">
      <c r="A54" s="1">
        <v>53</v>
      </c>
      <c r="B54" s="1" t="s">
        <v>65</v>
      </c>
      <c r="C54" s="1" t="str">
        <f t="shared" si="4"/>
        <v>GAMMA</v>
      </c>
      <c r="D54" s="1">
        <v>54</v>
      </c>
      <c r="E54" s="5">
        <v>91</v>
      </c>
      <c r="F54" s="5">
        <f t="shared" si="5"/>
        <v>4914</v>
      </c>
      <c r="G54" s="4"/>
      <c r="K54" s="4"/>
      <c r="L54" s="4"/>
    </row>
    <row r="55" spans="1:12" x14ac:dyDescent="0.25">
      <c r="A55" s="1">
        <v>54</v>
      </c>
      <c r="B55" s="1" t="s">
        <v>66</v>
      </c>
      <c r="C55" s="1" t="str">
        <f t="shared" si="4"/>
        <v>GAMMA</v>
      </c>
      <c r="D55" s="1">
        <v>77</v>
      </c>
      <c r="E55" s="5">
        <v>73</v>
      </c>
      <c r="F55" s="5">
        <f t="shared" si="5"/>
        <v>5621</v>
      </c>
      <c r="G55" s="4"/>
      <c r="K55" s="4"/>
      <c r="L55" s="4"/>
    </row>
    <row r="56" spans="1:12" x14ac:dyDescent="0.25">
      <c r="A56" s="1">
        <v>55</v>
      </c>
      <c r="B56" s="1" t="s">
        <v>67</v>
      </c>
      <c r="C56" s="1" t="str">
        <f t="shared" si="4"/>
        <v>GAMMA</v>
      </c>
      <c r="D56" s="1">
        <v>94</v>
      </c>
      <c r="E56" s="5">
        <v>75</v>
      </c>
      <c r="F56" s="5">
        <f t="shared" si="5"/>
        <v>7050</v>
      </c>
      <c r="G56" s="4"/>
      <c r="K56" s="4"/>
      <c r="L56" s="4"/>
    </row>
    <row r="57" spans="1:12" x14ac:dyDescent="0.25">
      <c r="A57" s="1">
        <v>56</v>
      </c>
      <c r="B57" s="1" t="s">
        <v>68</v>
      </c>
      <c r="C57" s="1" t="str">
        <f t="shared" si="4"/>
        <v>ALPHA</v>
      </c>
      <c r="D57" s="1">
        <v>72</v>
      </c>
      <c r="E57" s="5">
        <v>98</v>
      </c>
      <c r="F57" s="5">
        <f t="shared" si="5"/>
        <v>7056</v>
      </c>
      <c r="G57" s="4"/>
      <c r="K57" s="4"/>
      <c r="L57" s="4"/>
    </row>
    <row r="58" spans="1:12" x14ac:dyDescent="0.25">
      <c r="A58" s="1">
        <v>57</v>
      </c>
      <c r="B58" s="1" t="s">
        <v>69</v>
      </c>
      <c r="C58" s="1" t="str">
        <f t="shared" si="4"/>
        <v>BETA</v>
      </c>
      <c r="D58" s="1">
        <v>89</v>
      </c>
      <c r="E58" s="5">
        <v>54</v>
      </c>
      <c r="F58" s="5">
        <f t="shared" si="5"/>
        <v>4806</v>
      </c>
      <c r="G58" s="4"/>
      <c r="K58" s="4"/>
      <c r="L58" s="4"/>
    </row>
    <row r="59" spans="1:12" x14ac:dyDescent="0.25">
      <c r="A59" s="1">
        <v>58</v>
      </c>
      <c r="B59" s="1" t="s">
        <v>70</v>
      </c>
      <c r="C59" s="1" t="str">
        <f t="shared" si="4"/>
        <v>GAMMA</v>
      </c>
      <c r="D59" s="1">
        <v>67</v>
      </c>
      <c r="E59" s="5">
        <v>56</v>
      </c>
      <c r="F59" s="5">
        <f t="shared" si="5"/>
        <v>3752</v>
      </c>
      <c r="G59" s="4"/>
      <c r="K59" s="4"/>
      <c r="L59" s="4"/>
    </row>
    <row r="60" spans="1:12" x14ac:dyDescent="0.25">
      <c r="A60" s="1">
        <v>59</v>
      </c>
      <c r="B60" s="1" t="s">
        <v>71</v>
      </c>
      <c r="C60" s="1" t="str">
        <f t="shared" si="4"/>
        <v>GAMMA</v>
      </c>
      <c r="D60" s="1">
        <v>64</v>
      </c>
      <c r="E60" s="5">
        <v>81</v>
      </c>
      <c r="F60" s="5">
        <f t="shared" si="5"/>
        <v>5184</v>
      </c>
      <c r="G60" s="4"/>
      <c r="K60" s="4"/>
      <c r="L60" s="4"/>
    </row>
    <row r="61" spans="1:12" x14ac:dyDescent="0.25">
      <c r="A61" s="1">
        <v>60</v>
      </c>
      <c r="B61" s="1" t="s">
        <v>72</v>
      </c>
      <c r="C61" s="1" t="str">
        <f t="shared" si="4"/>
        <v>GAMMA</v>
      </c>
      <c r="D61" s="1">
        <v>85</v>
      </c>
      <c r="E61" s="5">
        <v>94</v>
      </c>
      <c r="F61" s="5">
        <f t="shared" si="5"/>
        <v>7990</v>
      </c>
      <c r="G61" s="4"/>
      <c r="K61" s="4"/>
      <c r="L61" s="4"/>
    </row>
    <row r="62" spans="1:12" x14ac:dyDescent="0.25">
      <c r="A62" s="1">
        <v>61</v>
      </c>
      <c r="B62" s="1" t="s">
        <v>73</v>
      </c>
      <c r="C62" s="1" t="str">
        <f t="shared" si="4"/>
        <v>ALPHA</v>
      </c>
      <c r="D62" s="1">
        <v>60</v>
      </c>
      <c r="E62" s="5">
        <v>70</v>
      </c>
      <c r="F62" s="5">
        <f t="shared" si="5"/>
        <v>4200</v>
      </c>
      <c r="G62" s="4"/>
      <c r="K62" s="4"/>
      <c r="L62" s="4"/>
    </row>
    <row r="63" spans="1:12" x14ac:dyDescent="0.25">
      <c r="A63" s="1">
        <v>62</v>
      </c>
      <c r="B63" s="1" t="s">
        <v>74</v>
      </c>
      <c r="C63" s="1" t="str">
        <f t="shared" si="4"/>
        <v>BETA</v>
      </c>
      <c r="D63" s="1">
        <v>70</v>
      </c>
      <c r="E63" s="5">
        <v>93</v>
      </c>
      <c r="F63" s="5">
        <f t="shared" si="5"/>
        <v>6510</v>
      </c>
      <c r="G63" s="4"/>
      <c r="K63" s="4"/>
      <c r="L63" s="4"/>
    </row>
    <row r="64" spans="1:12" x14ac:dyDescent="0.25">
      <c r="A64" s="1">
        <v>63</v>
      </c>
      <c r="B64" s="1" t="s">
        <v>75</v>
      </c>
      <c r="C64" s="1" t="str">
        <f t="shared" si="4"/>
        <v>GAMMA</v>
      </c>
      <c r="D64" s="1">
        <v>66</v>
      </c>
      <c r="E64" s="5">
        <v>53</v>
      </c>
      <c r="F64" s="5">
        <f t="shared" si="5"/>
        <v>3498</v>
      </c>
      <c r="G64" s="4"/>
      <c r="K64" s="4"/>
      <c r="L64" s="4"/>
    </row>
    <row r="65" spans="1:12" x14ac:dyDescent="0.25">
      <c r="A65" s="1">
        <v>64</v>
      </c>
      <c r="B65" s="1" t="s">
        <v>76</v>
      </c>
      <c r="C65" s="1" t="str">
        <f t="shared" si="4"/>
        <v>GAMMA</v>
      </c>
      <c r="D65" s="1">
        <v>82</v>
      </c>
      <c r="E65" s="5">
        <v>75</v>
      </c>
      <c r="F65" s="5">
        <f t="shared" si="5"/>
        <v>6150</v>
      </c>
      <c r="G65" s="4"/>
      <c r="K65" s="4"/>
      <c r="L65" s="4"/>
    </row>
    <row r="66" spans="1:12" x14ac:dyDescent="0.25">
      <c r="A66" s="1">
        <v>65</v>
      </c>
      <c r="B66" s="1" t="s">
        <v>77</v>
      </c>
      <c r="C66" s="1" t="str">
        <f t="shared" ref="C66:C97" si="6">IF(LEFT(B66,1)="A","ALPHA",IF(LEFT(B66,1)="B","BETA","GAMMA"))</f>
        <v>GAMMA</v>
      </c>
      <c r="D66" s="1">
        <v>74</v>
      </c>
      <c r="E66" s="5">
        <v>51</v>
      </c>
      <c r="F66" s="5">
        <f t="shared" ref="F66:F97" si="7">D66*E66</f>
        <v>3774</v>
      </c>
      <c r="G66" s="4"/>
      <c r="K66" s="4"/>
      <c r="L66" s="4"/>
    </row>
    <row r="67" spans="1:12" x14ac:dyDescent="0.25">
      <c r="A67" s="1">
        <v>66</v>
      </c>
      <c r="B67" s="1" t="s">
        <v>78</v>
      </c>
      <c r="C67" s="1" t="str">
        <f t="shared" si="6"/>
        <v>ALPHA</v>
      </c>
      <c r="D67" s="1">
        <v>64</v>
      </c>
      <c r="E67" s="5">
        <v>66</v>
      </c>
      <c r="F67" s="5">
        <f t="shared" si="7"/>
        <v>4224</v>
      </c>
      <c r="G67" s="4"/>
      <c r="K67" s="4"/>
      <c r="L67" s="4"/>
    </row>
    <row r="68" spans="1:12" x14ac:dyDescent="0.25">
      <c r="A68" s="1">
        <v>67</v>
      </c>
      <c r="B68" s="1" t="s">
        <v>79</v>
      </c>
      <c r="C68" s="1" t="str">
        <f t="shared" si="6"/>
        <v>BETA</v>
      </c>
      <c r="D68" s="1">
        <v>99</v>
      </c>
      <c r="E68" s="5">
        <v>80</v>
      </c>
      <c r="F68" s="5">
        <f t="shared" si="7"/>
        <v>7920</v>
      </c>
      <c r="G68" s="4"/>
      <c r="K68" s="4"/>
      <c r="L68" s="4"/>
    </row>
    <row r="69" spans="1:12" x14ac:dyDescent="0.25">
      <c r="A69" s="1">
        <v>68</v>
      </c>
      <c r="B69" s="1" t="s">
        <v>80</v>
      </c>
      <c r="C69" s="1" t="str">
        <f t="shared" si="6"/>
        <v>GAMMA</v>
      </c>
      <c r="D69" s="1">
        <v>83</v>
      </c>
      <c r="E69" s="5">
        <v>77</v>
      </c>
      <c r="F69" s="5">
        <f t="shared" si="7"/>
        <v>6391</v>
      </c>
      <c r="G69" s="4"/>
      <c r="K69" s="4"/>
      <c r="L69" s="4"/>
    </row>
    <row r="70" spans="1:12" x14ac:dyDescent="0.25">
      <c r="A70" s="1">
        <v>69</v>
      </c>
      <c r="B70" s="1" t="s">
        <v>81</v>
      </c>
      <c r="C70" s="1" t="str">
        <f t="shared" si="6"/>
        <v>GAMMA</v>
      </c>
      <c r="D70" s="1">
        <v>92</v>
      </c>
      <c r="E70" s="5">
        <v>53</v>
      </c>
      <c r="F70" s="5">
        <f t="shared" si="7"/>
        <v>4876</v>
      </c>
      <c r="G70" s="4"/>
      <c r="K70" s="4"/>
      <c r="L70" s="4"/>
    </row>
    <row r="71" spans="1:12" x14ac:dyDescent="0.25">
      <c r="A71" s="1">
        <v>70</v>
      </c>
      <c r="B71" s="1" t="s">
        <v>82</v>
      </c>
      <c r="C71" s="1" t="str">
        <f t="shared" si="6"/>
        <v>GAMMA</v>
      </c>
      <c r="D71" s="1">
        <v>63</v>
      </c>
      <c r="E71" s="5">
        <v>76</v>
      </c>
      <c r="F71" s="5">
        <f t="shared" si="7"/>
        <v>4788</v>
      </c>
      <c r="G71" s="4"/>
      <c r="K71" s="4"/>
      <c r="L71" s="4"/>
    </row>
    <row r="72" spans="1:12" x14ac:dyDescent="0.25">
      <c r="A72" s="1">
        <v>71</v>
      </c>
      <c r="B72" s="1" t="s">
        <v>83</v>
      </c>
      <c r="C72" s="1" t="str">
        <f t="shared" si="6"/>
        <v>ALPHA</v>
      </c>
      <c r="D72" s="1">
        <v>60</v>
      </c>
      <c r="E72" s="5">
        <v>58</v>
      </c>
      <c r="F72" s="5">
        <f t="shared" si="7"/>
        <v>3480</v>
      </c>
      <c r="G72" s="4"/>
      <c r="K72" s="4"/>
      <c r="L72" s="4"/>
    </row>
    <row r="73" spans="1:12" x14ac:dyDescent="0.25">
      <c r="A73" s="1">
        <v>72</v>
      </c>
      <c r="B73" s="1" t="s">
        <v>84</v>
      </c>
      <c r="C73" s="1" t="str">
        <f t="shared" si="6"/>
        <v>BETA</v>
      </c>
      <c r="D73" s="1">
        <v>92</v>
      </c>
      <c r="E73" s="5">
        <v>86</v>
      </c>
      <c r="F73" s="5">
        <f t="shared" si="7"/>
        <v>7912</v>
      </c>
      <c r="G73" s="4"/>
      <c r="K73" s="4"/>
      <c r="L73" s="4"/>
    </row>
    <row r="74" spans="1:12" x14ac:dyDescent="0.25">
      <c r="A74" s="1">
        <v>73</v>
      </c>
      <c r="B74" s="1" t="s">
        <v>85</v>
      </c>
      <c r="C74" s="1" t="str">
        <f t="shared" si="6"/>
        <v>GAMMA</v>
      </c>
      <c r="D74" s="1">
        <v>64</v>
      </c>
      <c r="E74" s="5">
        <v>81</v>
      </c>
      <c r="F74" s="5">
        <f t="shared" si="7"/>
        <v>5184</v>
      </c>
      <c r="G74" s="4"/>
      <c r="K74" s="4"/>
      <c r="L74" s="4"/>
    </row>
    <row r="75" spans="1:12" x14ac:dyDescent="0.25">
      <c r="A75" s="1">
        <v>74</v>
      </c>
      <c r="B75" s="1" t="s">
        <v>86</v>
      </c>
      <c r="C75" s="1" t="str">
        <f t="shared" si="6"/>
        <v>GAMMA</v>
      </c>
      <c r="D75" s="1">
        <v>85</v>
      </c>
      <c r="E75" s="5">
        <v>51</v>
      </c>
      <c r="F75" s="5">
        <f t="shared" si="7"/>
        <v>4335</v>
      </c>
      <c r="G75" s="4"/>
      <c r="K75" s="4"/>
      <c r="L75" s="4"/>
    </row>
    <row r="76" spans="1:12" x14ac:dyDescent="0.25">
      <c r="A76" s="1">
        <v>75</v>
      </c>
      <c r="B76" s="1" t="s">
        <v>87</v>
      </c>
      <c r="C76" s="1" t="str">
        <f t="shared" si="6"/>
        <v>GAMMA</v>
      </c>
      <c r="D76" s="1">
        <v>84</v>
      </c>
      <c r="E76" s="5">
        <v>69</v>
      </c>
      <c r="F76" s="5">
        <f t="shared" si="7"/>
        <v>5796</v>
      </c>
      <c r="G76" s="4"/>
      <c r="K76" s="4"/>
      <c r="L76" s="4"/>
    </row>
    <row r="77" spans="1:12" x14ac:dyDescent="0.25">
      <c r="A77" s="1">
        <v>76</v>
      </c>
      <c r="B77" s="1" t="s">
        <v>88</v>
      </c>
      <c r="C77" s="1" t="str">
        <f t="shared" si="6"/>
        <v>ALPHA</v>
      </c>
      <c r="D77" s="1">
        <v>65</v>
      </c>
      <c r="E77" s="5">
        <v>55</v>
      </c>
      <c r="F77" s="5">
        <f t="shared" si="7"/>
        <v>3575</v>
      </c>
      <c r="G77" s="4"/>
      <c r="K77" s="4"/>
      <c r="L77" s="4"/>
    </row>
    <row r="78" spans="1:12" x14ac:dyDescent="0.25">
      <c r="A78" s="1">
        <v>77</v>
      </c>
      <c r="B78" s="1" t="s">
        <v>89</v>
      </c>
      <c r="C78" s="1" t="str">
        <f t="shared" si="6"/>
        <v>BETA</v>
      </c>
      <c r="D78" s="1">
        <v>81</v>
      </c>
      <c r="E78" s="5">
        <v>51</v>
      </c>
      <c r="F78" s="5">
        <f t="shared" si="7"/>
        <v>4131</v>
      </c>
      <c r="G78" s="4"/>
      <c r="K78" s="4"/>
      <c r="L78" s="4"/>
    </row>
    <row r="79" spans="1:12" x14ac:dyDescent="0.25">
      <c r="A79" s="1">
        <v>78</v>
      </c>
      <c r="B79" s="1" t="s">
        <v>90</v>
      </c>
      <c r="C79" s="1" t="str">
        <f t="shared" si="6"/>
        <v>GAMMA</v>
      </c>
      <c r="D79" s="1">
        <v>65</v>
      </c>
      <c r="E79" s="5">
        <v>69</v>
      </c>
      <c r="F79" s="5">
        <f t="shared" si="7"/>
        <v>4485</v>
      </c>
      <c r="G79" s="4"/>
      <c r="K79" s="4"/>
      <c r="L79" s="4"/>
    </row>
    <row r="80" spans="1:12" x14ac:dyDescent="0.25">
      <c r="A80" s="1">
        <v>79</v>
      </c>
      <c r="B80" s="1" t="s">
        <v>91</v>
      </c>
      <c r="C80" s="1" t="str">
        <f t="shared" si="6"/>
        <v>GAMMA</v>
      </c>
      <c r="D80" s="1">
        <v>70</v>
      </c>
      <c r="E80" s="5">
        <v>94</v>
      </c>
      <c r="F80" s="5">
        <f t="shared" si="7"/>
        <v>6580</v>
      </c>
      <c r="G80" s="4"/>
      <c r="K80" s="4"/>
      <c r="L80" s="4"/>
    </row>
    <row r="81" spans="1:12" x14ac:dyDescent="0.25">
      <c r="A81" s="1">
        <v>80</v>
      </c>
      <c r="B81" s="1" t="s">
        <v>92</v>
      </c>
      <c r="C81" s="1" t="str">
        <f t="shared" si="6"/>
        <v>GAMMA</v>
      </c>
      <c r="D81" s="1">
        <v>74</v>
      </c>
      <c r="E81" s="5">
        <v>100</v>
      </c>
      <c r="F81" s="5">
        <f t="shared" si="7"/>
        <v>7400</v>
      </c>
      <c r="G81" s="4"/>
      <c r="K81" s="4"/>
      <c r="L81" s="4"/>
    </row>
    <row r="82" spans="1:12" x14ac:dyDescent="0.25">
      <c r="A82" s="1">
        <v>81</v>
      </c>
      <c r="B82" s="1" t="s">
        <v>93</v>
      </c>
      <c r="C82" s="1" t="str">
        <f t="shared" si="6"/>
        <v>ALPHA</v>
      </c>
      <c r="D82" s="1">
        <v>50</v>
      </c>
      <c r="E82" s="5">
        <v>77</v>
      </c>
      <c r="F82" s="5">
        <f t="shared" si="7"/>
        <v>3850</v>
      </c>
      <c r="G82" s="4"/>
      <c r="K82" s="4"/>
      <c r="L82" s="4"/>
    </row>
    <row r="83" spans="1:12" x14ac:dyDescent="0.25">
      <c r="A83" s="1">
        <v>82</v>
      </c>
      <c r="B83" s="1" t="s">
        <v>94</v>
      </c>
      <c r="C83" s="1" t="str">
        <f t="shared" si="6"/>
        <v>BETA</v>
      </c>
      <c r="D83" s="1">
        <v>72</v>
      </c>
      <c r="E83" s="5">
        <v>83</v>
      </c>
      <c r="F83" s="5">
        <f t="shared" si="7"/>
        <v>5976</v>
      </c>
      <c r="G83" s="4"/>
      <c r="K83" s="4"/>
      <c r="L83" s="4"/>
    </row>
    <row r="84" spans="1:12" x14ac:dyDescent="0.25">
      <c r="A84" s="1">
        <v>83</v>
      </c>
      <c r="B84" s="1" t="s">
        <v>95</v>
      </c>
      <c r="C84" s="1" t="str">
        <f t="shared" si="6"/>
        <v>GAMMA</v>
      </c>
      <c r="D84" s="1">
        <v>95</v>
      </c>
      <c r="E84" s="5">
        <v>82</v>
      </c>
      <c r="F84" s="5">
        <f t="shared" si="7"/>
        <v>7790</v>
      </c>
      <c r="G84" s="4"/>
      <c r="K84" s="4"/>
      <c r="L84" s="4"/>
    </row>
    <row r="85" spans="1:12" x14ac:dyDescent="0.25">
      <c r="A85" s="1">
        <v>84</v>
      </c>
      <c r="B85" s="1" t="s">
        <v>96</v>
      </c>
      <c r="C85" s="1" t="str">
        <f t="shared" si="6"/>
        <v>GAMMA</v>
      </c>
      <c r="D85" s="1">
        <v>82</v>
      </c>
      <c r="E85" s="5">
        <v>92</v>
      </c>
      <c r="F85" s="5">
        <f t="shared" si="7"/>
        <v>7544</v>
      </c>
      <c r="G85" s="4"/>
      <c r="K85" s="4"/>
      <c r="L85" s="4"/>
    </row>
    <row r="86" spans="1:12" x14ac:dyDescent="0.25">
      <c r="A86" s="1">
        <v>85</v>
      </c>
      <c r="B86" s="1" t="s">
        <v>97</v>
      </c>
      <c r="C86" s="1" t="str">
        <f t="shared" si="6"/>
        <v>GAMMA</v>
      </c>
      <c r="D86" s="1">
        <v>75</v>
      </c>
      <c r="E86" s="5">
        <v>83</v>
      </c>
      <c r="F86" s="5">
        <f t="shared" si="7"/>
        <v>6225</v>
      </c>
      <c r="G86" s="4"/>
      <c r="K86" s="4"/>
      <c r="L86" s="4"/>
    </row>
    <row r="87" spans="1:12" x14ac:dyDescent="0.25">
      <c r="A87" s="1">
        <v>86</v>
      </c>
      <c r="B87" s="1" t="s">
        <v>98</v>
      </c>
      <c r="C87" s="1" t="str">
        <f t="shared" si="6"/>
        <v>ALPHA</v>
      </c>
      <c r="D87" s="1">
        <v>95</v>
      </c>
      <c r="E87" s="5">
        <v>50</v>
      </c>
      <c r="F87" s="5">
        <f t="shared" si="7"/>
        <v>4750</v>
      </c>
      <c r="G87" s="4"/>
      <c r="K87" s="4"/>
      <c r="L87" s="4"/>
    </row>
    <row r="88" spans="1:12" x14ac:dyDescent="0.25">
      <c r="A88" s="1">
        <v>87</v>
      </c>
      <c r="B88" s="1" t="s">
        <v>99</v>
      </c>
      <c r="C88" s="1" t="str">
        <f t="shared" si="6"/>
        <v>BETA</v>
      </c>
      <c r="D88" s="1">
        <v>83</v>
      </c>
      <c r="E88" s="5">
        <v>55</v>
      </c>
      <c r="F88" s="5">
        <f t="shared" si="7"/>
        <v>4565</v>
      </c>
      <c r="G88" s="4"/>
      <c r="K88" s="4"/>
      <c r="L88" s="4"/>
    </row>
    <row r="89" spans="1:12" x14ac:dyDescent="0.25">
      <c r="A89" s="1">
        <v>88</v>
      </c>
      <c r="B89" s="1" t="s">
        <v>100</v>
      </c>
      <c r="C89" s="1" t="str">
        <f t="shared" si="6"/>
        <v>GAMMA</v>
      </c>
      <c r="D89" s="1">
        <v>86</v>
      </c>
      <c r="E89" s="5">
        <v>94</v>
      </c>
      <c r="F89" s="5">
        <f t="shared" si="7"/>
        <v>8084</v>
      </c>
      <c r="G89" s="4"/>
      <c r="K89" s="4"/>
      <c r="L89" s="4"/>
    </row>
    <row r="90" spans="1:12" x14ac:dyDescent="0.25">
      <c r="A90" s="1">
        <v>89</v>
      </c>
      <c r="B90" s="1" t="s">
        <v>101</v>
      </c>
      <c r="C90" s="1" t="str">
        <f t="shared" si="6"/>
        <v>GAMMA</v>
      </c>
      <c r="D90" s="1">
        <v>66</v>
      </c>
      <c r="E90" s="5">
        <v>78</v>
      </c>
      <c r="F90" s="5">
        <f t="shared" si="7"/>
        <v>5148</v>
      </c>
      <c r="G90" s="4"/>
      <c r="K90" s="4"/>
      <c r="L90" s="4"/>
    </row>
    <row r="91" spans="1:12" x14ac:dyDescent="0.25">
      <c r="A91" s="1">
        <v>90</v>
      </c>
      <c r="B91" s="1" t="s">
        <v>102</v>
      </c>
      <c r="C91" s="1" t="str">
        <f t="shared" si="6"/>
        <v>GAMMA</v>
      </c>
      <c r="D91" s="1">
        <v>61</v>
      </c>
      <c r="E91" s="5">
        <v>97</v>
      </c>
      <c r="F91" s="5">
        <f t="shared" si="7"/>
        <v>5917</v>
      </c>
      <c r="G91" s="4"/>
      <c r="K91" s="4"/>
      <c r="L91" s="4"/>
    </row>
    <row r="92" spans="1:12" x14ac:dyDescent="0.25">
      <c r="A92" s="1">
        <v>91</v>
      </c>
      <c r="B92" s="1" t="s">
        <v>103</v>
      </c>
      <c r="C92" s="1" t="str">
        <f t="shared" si="6"/>
        <v>ALPHA</v>
      </c>
      <c r="D92" s="1">
        <v>62</v>
      </c>
      <c r="E92" s="5">
        <v>72</v>
      </c>
      <c r="F92" s="5">
        <f t="shared" si="7"/>
        <v>4464</v>
      </c>
      <c r="G92" s="4"/>
      <c r="K92" s="4"/>
      <c r="L92" s="4"/>
    </row>
    <row r="93" spans="1:12" x14ac:dyDescent="0.25">
      <c r="A93" s="1">
        <v>92</v>
      </c>
      <c r="B93" s="1" t="s">
        <v>104</v>
      </c>
      <c r="C93" s="1" t="str">
        <f t="shared" si="6"/>
        <v>BETA</v>
      </c>
      <c r="D93" s="1">
        <v>50</v>
      </c>
      <c r="E93" s="5">
        <v>73</v>
      </c>
      <c r="F93" s="5">
        <f t="shared" si="7"/>
        <v>3650</v>
      </c>
      <c r="G93" s="4"/>
      <c r="K93" s="4"/>
      <c r="L93" s="4"/>
    </row>
    <row r="94" spans="1:12" x14ac:dyDescent="0.25">
      <c r="A94" s="1">
        <v>93</v>
      </c>
      <c r="B94" s="1" t="s">
        <v>105</v>
      </c>
      <c r="C94" s="1" t="str">
        <f t="shared" si="6"/>
        <v>GAMMA</v>
      </c>
      <c r="D94" s="1">
        <v>70</v>
      </c>
      <c r="E94" s="5">
        <v>81</v>
      </c>
      <c r="F94" s="5">
        <f t="shared" si="7"/>
        <v>5670</v>
      </c>
      <c r="G94" s="4"/>
    </row>
    <row r="95" spans="1:12" x14ac:dyDescent="0.25">
      <c r="A95" s="1">
        <v>94</v>
      </c>
      <c r="B95" s="1" t="s">
        <v>106</v>
      </c>
      <c r="C95" s="1" t="str">
        <f t="shared" si="6"/>
        <v>GAMMA</v>
      </c>
      <c r="D95" s="1">
        <v>73</v>
      </c>
      <c r="E95" s="5">
        <v>52</v>
      </c>
      <c r="F95" s="5">
        <f t="shared" si="7"/>
        <v>3796</v>
      </c>
      <c r="G95" s="4"/>
    </row>
    <row r="96" spans="1:12" x14ac:dyDescent="0.25">
      <c r="A96" s="1">
        <v>95</v>
      </c>
      <c r="B96" s="1" t="s">
        <v>107</v>
      </c>
      <c r="C96" s="1" t="str">
        <f t="shared" si="6"/>
        <v>GAMMA</v>
      </c>
      <c r="D96" s="1">
        <v>93</v>
      </c>
      <c r="E96" s="5">
        <v>67</v>
      </c>
      <c r="F96" s="5">
        <f t="shared" si="7"/>
        <v>6231</v>
      </c>
      <c r="G96" s="4"/>
    </row>
    <row r="97" spans="1:7" x14ac:dyDescent="0.25">
      <c r="A97" s="1">
        <v>96</v>
      </c>
      <c r="B97" s="1" t="s">
        <v>108</v>
      </c>
      <c r="C97" s="1" t="str">
        <f t="shared" si="6"/>
        <v>ALPHA</v>
      </c>
      <c r="D97" s="1">
        <v>99</v>
      </c>
      <c r="E97" s="5">
        <v>92</v>
      </c>
      <c r="F97" s="5">
        <f t="shared" si="7"/>
        <v>9108</v>
      </c>
      <c r="G97" s="4"/>
    </row>
    <row r="98" spans="1:7" x14ac:dyDescent="0.25">
      <c r="A98" s="1">
        <v>97</v>
      </c>
      <c r="B98" s="1" t="s">
        <v>109</v>
      </c>
      <c r="C98" s="1" t="str">
        <f t="shared" ref="C98:C101" si="8">IF(LEFT(B98,1)="A","ALPHA",IF(LEFT(B98,1)="B","BETA","GAMMA"))</f>
        <v>BETA</v>
      </c>
      <c r="D98" s="1">
        <v>94</v>
      </c>
      <c r="E98" s="5">
        <v>77</v>
      </c>
      <c r="F98" s="5">
        <f t="shared" ref="F98:F101" si="9">D98*E98</f>
        <v>7238</v>
      </c>
    </row>
    <row r="99" spans="1:7" x14ac:dyDescent="0.25">
      <c r="A99" s="1">
        <v>98</v>
      </c>
      <c r="B99" s="1" t="s">
        <v>110</v>
      </c>
      <c r="C99" s="1" t="str">
        <f t="shared" si="8"/>
        <v>GAMMA</v>
      </c>
      <c r="D99" s="1">
        <v>58</v>
      </c>
      <c r="E99" s="5">
        <v>90</v>
      </c>
      <c r="F99" s="5">
        <f t="shared" si="9"/>
        <v>5220</v>
      </c>
    </row>
    <row r="100" spans="1:7" x14ac:dyDescent="0.25">
      <c r="A100" s="1">
        <v>99</v>
      </c>
      <c r="B100" s="1" t="s">
        <v>111</v>
      </c>
      <c r="C100" s="1" t="str">
        <f t="shared" si="8"/>
        <v>GAMMA</v>
      </c>
      <c r="D100" s="1">
        <v>85</v>
      </c>
      <c r="E100" s="5">
        <v>95</v>
      </c>
      <c r="F100" s="5">
        <f t="shared" si="9"/>
        <v>8075</v>
      </c>
    </row>
    <row r="101" spans="1:7" x14ac:dyDescent="0.25">
      <c r="A101" s="1">
        <v>100</v>
      </c>
      <c r="B101" s="1" t="s">
        <v>112</v>
      </c>
      <c r="C101" s="1" t="str">
        <f t="shared" si="8"/>
        <v>GAMMA</v>
      </c>
      <c r="D101" s="1">
        <v>99</v>
      </c>
      <c r="E101" s="5">
        <v>74</v>
      </c>
      <c r="F101" s="5">
        <f t="shared" si="9"/>
        <v>7326</v>
      </c>
    </row>
    <row r="102" spans="1:7" x14ac:dyDescent="0.25">
      <c r="A102" s="7"/>
      <c r="B102" s="7"/>
      <c r="C102" s="7"/>
      <c r="D102" s="7"/>
      <c r="E102" s="6"/>
      <c r="F102" s="6"/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cp:revision>1</cp:revision>
  <dcterms:modified xsi:type="dcterms:W3CDTF">2023-07-15T15:35:05Z</dcterms:modified>
</cp:coreProperties>
</file>