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4E3FC33A-5C2F-483A-A91C-D68D00949BBA}" xr6:coauthVersionLast="36" xr6:coauthVersionMax="36" xr10:uidLastSave="{00000000-0000-0000-0000-000000000000}"/>
  <bookViews>
    <workbookView xWindow="0" yWindow="0" windowWidth="28800" windowHeight="12225" activeTab="3" xr2:uid="{8FF96DE9-7B1C-45B4-A8CA-D95CA7AAC148}"/>
  </bookViews>
  <sheets>
    <sheet name="DATA" sheetId="1" r:id="rId1"/>
    <sheet name="HORA" sheetId="2" r:id="rId2"/>
    <sheet name="EXEMPLO" sheetId="3" r:id="rId3"/>
    <sheet name="ORGANIZAÇÃO" sheetId="4" r:id="rId4"/>
  </sheets>
  <definedNames>
    <definedName name="DATAS">EXEMPLO!$B$3:$F$17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6" i="4"/>
  <c r="E5" i="4"/>
  <c r="E4" i="4"/>
  <c r="E3" i="4"/>
  <c r="E2" i="4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4" i="3"/>
  <c r="F5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C3" i="2"/>
  <c r="C4" i="2" s="1"/>
  <c r="E11" i="1"/>
  <c r="B4" i="1"/>
  <c r="E4" i="1" s="1"/>
  <c r="B2" i="1"/>
  <c r="E2" i="1" s="1"/>
  <c r="B3" i="1"/>
  <c r="B6" i="1" l="1"/>
  <c r="D3" i="2"/>
  <c r="C6" i="2"/>
  <c r="C5" i="2"/>
  <c r="F10" i="1"/>
  <c r="E10" i="1"/>
  <c r="A7" i="1"/>
  <c r="E3" i="1"/>
  <c r="B8" i="1"/>
  <c r="B5" i="1"/>
</calcChain>
</file>

<file path=xl/sharedStrings.xml><?xml version="1.0" encoding="utf-8"?>
<sst xmlns="http://schemas.openxmlformats.org/spreadsheetml/2006/main" count="38" uniqueCount="29">
  <si>
    <t>HOJE</t>
  </si>
  <si>
    <t>AGORA</t>
  </si>
  <si>
    <t>HOJE (FORMATADO)</t>
  </si>
  <si>
    <t>DIA</t>
  </si>
  <si>
    <t>MÊS</t>
  </si>
  <si>
    <t>ANO</t>
  </si>
  <si>
    <t>NOME DA FUNÇÃO</t>
  </si>
  <si>
    <t>FUNÇÃO</t>
  </si>
  <si>
    <t>LÓGICAS</t>
  </si>
  <si>
    <t>DIA DA SEMANA</t>
  </si>
  <si>
    <t>DATA NASCIMENTO</t>
  </si>
  <si>
    <t>IDADE</t>
  </si>
  <si>
    <t>IDADE *MÊS*</t>
  </si>
  <si>
    <t>DIA DA SEMANA DO NASCIMENT0</t>
  </si>
  <si>
    <t>HORA</t>
  </si>
  <si>
    <t>MINUTO</t>
  </si>
  <si>
    <t>SEGUNDO</t>
  </si>
  <si>
    <t>FUNÇÕES</t>
  </si>
  <si>
    <t>DATA</t>
  </si>
  <si>
    <t>DIA DO MÊS</t>
  </si>
  <si>
    <t>DIA,MÊS,ANO</t>
  </si>
  <si>
    <t>BRUNO</t>
  </si>
  <si>
    <t>ARRUMAR</t>
  </si>
  <si>
    <t>DIREITA</t>
  </si>
  <si>
    <t>ESQUERDA</t>
  </si>
  <si>
    <t>EXT.TEXTO</t>
  </si>
  <si>
    <t>MINÚSCULA</t>
  </si>
  <si>
    <t>MAIÚSCULA</t>
  </si>
  <si>
    <t>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</si>
</sst>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[$-416]d;@"/>
    <numFmt numFmtId="166" formatCode="mmmm"/>
    <numFmt numFmtId="167" formatCode="dddd"/>
    <numFmt numFmtId="168" formatCode="[$-F400]h:mm:ss\ AM/PM"/>
    <numFmt numFmtId="169" formatCode="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7D8D-21EE-4BB8-BDCC-31EC24FAEB8D}">
  <sheetPr>
    <tabColor rgb="FF00B0F0"/>
  </sheetPr>
  <dimension ref="A1:R28"/>
  <sheetViews>
    <sheetView zoomScale="150" zoomScaleNormal="150"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33.42578125" bestFit="1" customWidth="1"/>
    <col min="5" max="5" width="12.140625" bestFit="1" customWidth="1"/>
    <col min="6" max="6" width="13.85546875" bestFit="1" customWidth="1"/>
    <col min="8" max="8" width="17" bestFit="1" customWidth="1"/>
  </cols>
  <sheetData>
    <row r="1" spans="1:18" ht="15.75" x14ac:dyDescent="0.25">
      <c r="A1" s="2"/>
      <c r="B1" s="6" t="s">
        <v>7</v>
      </c>
      <c r="C1" s="6" t="s">
        <v>6</v>
      </c>
      <c r="D1" s="12"/>
      <c r="E1" s="23" t="s">
        <v>8</v>
      </c>
      <c r="F1" s="2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.75" x14ac:dyDescent="0.25">
      <c r="A2" s="2"/>
      <c r="B2" s="7">
        <f ca="1">TODAY()</f>
        <v>45129</v>
      </c>
      <c r="C2" s="8" t="s">
        <v>2</v>
      </c>
      <c r="D2" s="13"/>
      <c r="E2" s="9" t="str">
        <f ca="1">IF(YEAR(B2)&gt;2023,"SIM","NÃO")</f>
        <v>NÃO</v>
      </c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1:18" ht="15.75" x14ac:dyDescent="0.25">
      <c r="A3" s="2"/>
      <c r="B3" s="10">
        <f ca="1">NOW()</f>
        <v>45129.430551736114</v>
      </c>
      <c r="C3" s="9" t="s">
        <v>1</v>
      </c>
      <c r="D3" s="13"/>
      <c r="E3" s="9" t="str">
        <f ca="1">IF(B2&gt;2023,"SIM","NÃO")</f>
        <v>SIM</v>
      </c>
      <c r="F3" s="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</row>
    <row r="4" spans="1:18" ht="15.75" x14ac:dyDescent="0.25">
      <c r="A4" s="2"/>
      <c r="B4" s="8">
        <f ca="1">TODAY()</f>
        <v>45129</v>
      </c>
      <c r="C4" s="9" t="s">
        <v>0</v>
      </c>
      <c r="D4" s="13"/>
      <c r="E4" s="9" t="str">
        <f ca="1">IF(B4&gt;10,"SIM","NÃO")</f>
        <v>SIM</v>
      </c>
      <c r="F4" s="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spans="1:18" ht="15.75" x14ac:dyDescent="0.25">
      <c r="A5" s="2"/>
      <c r="B5" s="9">
        <f ca="1">DAY(B2)</f>
        <v>22</v>
      </c>
      <c r="C5" s="9" t="s">
        <v>3</v>
      </c>
      <c r="D5" s="13"/>
      <c r="E5" s="9"/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</row>
    <row r="6" spans="1:18" ht="15.75" x14ac:dyDescent="0.25">
      <c r="A6" s="2"/>
      <c r="B6" s="9">
        <f ca="1">MONTH(B2)</f>
        <v>7</v>
      </c>
      <c r="C6" s="9" t="s">
        <v>4</v>
      </c>
      <c r="D6" s="13"/>
      <c r="E6" s="9"/>
      <c r="F6" s="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ht="15.75" x14ac:dyDescent="0.25">
      <c r="A7" s="9">
        <f ca="1">YEAR(B2)</f>
        <v>2023</v>
      </c>
      <c r="B7" s="8"/>
      <c r="C7" s="9" t="s">
        <v>5</v>
      </c>
      <c r="D7" s="13"/>
      <c r="E7" s="9"/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</row>
    <row r="8" spans="1:18" ht="15.75" x14ac:dyDescent="0.25">
      <c r="A8" s="2"/>
      <c r="B8" s="9">
        <f ca="1">WEEKDAY(B2,2)</f>
        <v>6</v>
      </c>
      <c r="C8" s="9" t="s">
        <v>9</v>
      </c>
      <c r="D8" s="13"/>
      <c r="E8" s="9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</row>
    <row r="9" spans="1:18" ht="15.75" x14ac:dyDescent="0.25">
      <c r="A9" s="2"/>
      <c r="B9" s="9"/>
      <c r="C9" s="9"/>
      <c r="D9" s="13"/>
      <c r="E9" s="9" t="s">
        <v>11</v>
      </c>
      <c r="F9" s="9" t="s">
        <v>12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/>
    </row>
    <row r="10" spans="1:18" ht="15.75" x14ac:dyDescent="0.25">
      <c r="A10" s="2"/>
      <c r="B10" s="8">
        <v>37917</v>
      </c>
      <c r="C10" s="9" t="s">
        <v>10</v>
      </c>
      <c r="D10" s="13"/>
      <c r="E10" s="9">
        <f ca="1">YEAR(B2)-YEAR(B10)</f>
        <v>20</v>
      </c>
      <c r="F10" s="9">
        <f ca="1">IF(MONTH(B2)&lt;MONTH(B10),YEAR(B2)-YEAR(B10)-1,YEAR(B2)-YEAR(B10))</f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</row>
    <row r="11" spans="1:18" ht="15.75" x14ac:dyDescent="0.25">
      <c r="A11" s="2"/>
      <c r="B11" s="9"/>
      <c r="C11" s="9" t="s">
        <v>13</v>
      </c>
      <c r="D11" s="13"/>
      <c r="E11" s="11">
        <f>WEEKDAY(B10,1)</f>
        <v>5</v>
      </c>
      <c r="F11" s="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/>
    </row>
    <row r="12" spans="1:18" ht="15.7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/>
    </row>
    <row r="13" spans="1:18" ht="15.7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</row>
    <row r="14" spans="1:18" ht="15.7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/>
    </row>
    <row r="15" spans="1:18" ht="15.7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</row>
    <row r="16" spans="1:18" ht="15.7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"/>
    </row>
    <row r="17" spans="1:18" ht="15.7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"/>
    </row>
    <row r="18" spans="1:18" ht="15.7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1:18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"/>
    </row>
    <row r="20" spans="1:18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"/>
    </row>
    <row r="21" spans="1:18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"/>
    </row>
    <row r="22" spans="1:18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</row>
    <row r="23" spans="1:18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</row>
    <row r="24" spans="1:18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</row>
    <row r="25" spans="1:18" ht="15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</row>
    <row r="26" spans="1:18" ht="15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</row>
    <row r="27" spans="1:18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8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30A4-645B-444F-84C4-F690D0093309}">
  <sheetPr>
    <tabColor rgb="FFFFC000"/>
  </sheetPr>
  <dimension ref="A1:N101"/>
  <sheetViews>
    <sheetView zoomScale="150" zoomScaleNormal="150" workbookViewId="0">
      <selection activeCell="C4" sqref="C4"/>
    </sheetView>
  </sheetViews>
  <sheetFormatPr defaultRowHeight="15" x14ac:dyDescent="0.25"/>
  <cols>
    <col min="2" max="3" width="16.28515625" bestFit="1" customWidth="1"/>
    <col min="4" max="4" width="11.42578125" bestFit="1" customWidth="1"/>
  </cols>
  <sheetData>
    <row r="1" spans="1:1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24" t="s">
        <v>17</v>
      </c>
      <c r="C2" s="24"/>
      <c r="D2" s="14" t="s">
        <v>8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/>
      <c r="B3" s="14" t="s">
        <v>1</v>
      </c>
      <c r="C3" s="15">
        <f ca="1">NOW()</f>
        <v>45129.430551736114</v>
      </c>
      <c r="D3" s="17" t="str">
        <f ca="1">IF(HOUR(C3)&lt;8,"SIM","NÃO")</f>
        <v>NÃO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16" t="s">
        <v>14</v>
      </c>
      <c r="C4" s="17">
        <f ca="1">HOUR(C3)</f>
        <v>10</v>
      </c>
      <c r="D4" s="18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14" t="s">
        <v>15</v>
      </c>
      <c r="C5" s="17">
        <f ca="1">MINUTE(C3)</f>
        <v>20</v>
      </c>
      <c r="D5" s="17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3"/>
      <c r="B6" s="14" t="s">
        <v>16</v>
      </c>
      <c r="C6" s="17">
        <f ca="1">SECOND(C3)</f>
        <v>0</v>
      </c>
      <c r="D6" s="17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B9B0-9572-4679-A779-7819E246C285}">
  <sheetPr>
    <tabColor rgb="FF00B050"/>
  </sheetPr>
  <dimension ref="A2:M23"/>
  <sheetViews>
    <sheetView zoomScale="150" zoomScaleNormal="150" workbookViewId="0">
      <selection activeCell="C3" sqref="C3"/>
    </sheetView>
  </sheetViews>
  <sheetFormatPr defaultRowHeight="15" x14ac:dyDescent="0.25"/>
  <cols>
    <col min="2" max="2" width="11.85546875" bestFit="1" customWidth="1"/>
    <col min="3" max="3" width="12.42578125" bestFit="1" customWidth="1"/>
    <col min="4" max="4" width="16.42578125" bestFit="1" customWidth="1"/>
    <col min="5" max="5" width="16.42578125" customWidth="1"/>
    <col min="6" max="6" width="34.140625" bestFit="1" customWidth="1"/>
    <col min="9" max="9" width="11.85546875" bestFit="1" customWidth="1"/>
  </cols>
  <sheetData>
    <row r="2" spans="1:13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x14ac:dyDescent="0.25">
      <c r="A3" s="2"/>
      <c r="B3" s="19" t="s">
        <v>18</v>
      </c>
      <c r="C3" s="19" t="s">
        <v>19</v>
      </c>
      <c r="D3" s="19" t="s">
        <v>9</v>
      </c>
      <c r="E3" s="19" t="s">
        <v>4</v>
      </c>
      <c r="F3" s="19" t="s">
        <v>20</v>
      </c>
      <c r="G3" s="2"/>
      <c r="H3" s="2"/>
      <c r="I3" s="2"/>
      <c r="J3" s="2"/>
      <c r="K3" s="2"/>
      <c r="L3" s="2"/>
      <c r="M3" s="2"/>
    </row>
    <row r="4" spans="1:13" ht="15.75" x14ac:dyDescent="0.25">
      <c r="A4" s="2"/>
      <c r="B4" s="8">
        <v>45108</v>
      </c>
      <c r="C4" s="22">
        <f>B4</f>
        <v>45108</v>
      </c>
      <c r="D4" s="11">
        <f>B4</f>
        <v>45108</v>
      </c>
      <c r="E4" s="20">
        <f>B4</f>
        <v>45108</v>
      </c>
      <c r="F4" s="21">
        <f t="shared" ref="F4:F17" si="0">B4</f>
        <v>45108</v>
      </c>
      <c r="G4" s="5"/>
      <c r="H4" s="2"/>
      <c r="I4" s="2"/>
      <c r="J4" s="2"/>
      <c r="K4" s="2"/>
      <c r="L4" s="2"/>
      <c r="M4" s="2"/>
    </row>
    <row r="5" spans="1:13" ht="15.75" x14ac:dyDescent="0.25">
      <c r="A5" s="2"/>
      <c r="B5" s="8">
        <v>45109</v>
      </c>
      <c r="C5" s="22">
        <f t="shared" ref="C5:C17" si="1">B5</f>
        <v>45109</v>
      </c>
      <c r="D5" s="11">
        <f t="shared" ref="D5:D17" si="2">B5</f>
        <v>45109</v>
      </c>
      <c r="E5" s="20">
        <f t="shared" ref="E5:E17" si="3">B5</f>
        <v>45109</v>
      </c>
      <c r="F5" s="21">
        <f t="shared" si="0"/>
        <v>45109</v>
      </c>
      <c r="G5" s="5"/>
      <c r="H5" s="2"/>
      <c r="I5" s="2"/>
      <c r="J5" s="2"/>
      <c r="K5" s="2"/>
      <c r="L5" s="2"/>
      <c r="M5" s="2"/>
    </row>
    <row r="6" spans="1:13" ht="15.75" x14ac:dyDescent="0.25">
      <c r="A6" s="2"/>
      <c r="B6" s="8">
        <v>45110</v>
      </c>
      <c r="C6" s="22">
        <f t="shared" si="1"/>
        <v>45110</v>
      </c>
      <c r="D6" s="11">
        <f t="shared" si="2"/>
        <v>45110</v>
      </c>
      <c r="E6" s="20">
        <f t="shared" si="3"/>
        <v>45110</v>
      </c>
      <c r="F6" s="21">
        <f t="shared" si="0"/>
        <v>45110</v>
      </c>
      <c r="G6" s="5"/>
      <c r="H6" s="2"/>
      <c r="I6" s="2"/>
      <c r="J6" s="2"/>
      <c r="K6" s="2"/>
      <c r="L6" s="2"/>
      <c r="M6" s="2"/>
    </row>
    <row r="7" spans="1:13" ht="15.75" x14ac:dyDescent="0.25">
      <c r="A7" s="2"/>
      <c r="B7" s="8">
        <v>45111</v>
      </c>
      <c r="C7" s="22">
        <f t="shared" si="1"/>
        <v>45111</v>
      </c>
      <c r="D7" s="11">
        <f t="shared" si="2"/>
        <v>45111</v>
      </c>
      <c r="E7" s="20">
        <f t="shared" si="3"/>
        <v>45111</v>
      </c>
      <c r="F7" s="21">
        <f t="shared" si="0"/>
        <v>45111</v>
      </c>
      <c r="G7" s="5"/>
      <c r="H7" s="2"/>
      <c r="I7" s="2"/>
      <c r="J7" s="2"/>
      <c r="K7" s="2"/>
      <c r="L7" s="2"/>
      <c r="M7" s="2"/>
    </row>
    <row r="8" spans="1:13" ht="15.75" x14ac:dyDescent="0.25">
      <c r="A8" s="2"/>
      <c r="B8" s="8">
        <v>45112</v>
      </c>
      <c r="C8" s="22">
        <f t="shared" si="1"/>
        <v>45112</v>
      </c>
      <c r="D8" s="11">
        <f t="shared" si="2"/>
        <v>45112</v>
      </c>
      <c r="E8" s="20">
        <f t="shared" si="3"/>
        <v>45112</v>
      </c>
      <c r="F8" s="21">
        <f t="shared" si="0"/>
        <v>45112</v>
      </c>
      <c r="G8" s="5"/>
      <c r="H8" s="2"/>
      <c r="I8" s="2"/>
      <c r="J8" s="2"/>
      <c r="K8" s="2"/>
      <c r="L8" s="2"/>
      <c r="M8" s="2"/>
    </row>
    <row r="9" spans="1:13" ht="15.75" x14ac:dyDescent="0.25">
      <c r="A9" s="2"/>
      <c r="B9" s="8">
        <v>45113</v>
      </c>
      <c r="C9" s="22">
        <f t="shared" si="1"/>
        <v>45113</v>
      </c>
      <c r="D9" s="11">
        <f t="shared" si="2"/>
        <v>45113</v>
      </c>
      <c r="E9" s="20">
        <f t="shared" si="3"/>
        <v>45113</v>
      </c>
      <c r="F9" s="21">
        <f t="shared" si="0"/>
        <v>45113</v>
      </c>
      <c r="G9" s="5"/>
      <c r="H9" s="2"/>
      <c r="I9" s="4"/>
      <c r="J9" s="2"/>
      <c r="K9" s="2"/>
      <c r="L9" s="2"/>
      <c r="M9" s="2"/>
    </row>
    <row r="10" spans="1:13" ht="15.75" x14ac:dyDescent="0.25">
      <c r="A10" s="2"/>
      <c r="B10" s="8">
        <v>45114</v>
      </c>
      <c r="C10" s="22">
        <f t="shared" si="1"/>
        <v>45114</v>
      </c>
      <c r="D10" s="11">
        <f t="shared" si="2"/>
        <v>45114</v>
      </c>
      <c r="E10" s="20">
        <f t="shared" si="3"/>
        <v>45114</v>
      </c>
      <c r="F10" s="21">
        <f t="shared" si="0"/>
        <v>45114</v>
      </c>
      <c r="G10" s="5"/>
      <c r="H10" s="2"/>
      <c r="I10" s="2"/>
      <c r="J10" s="2"/>
      <c r="K10" s="2"/>
      <c r="L10" s="2"/>
      <c r="M10" s="2"/>
    </row>
    <row r="11" spans="1:13" ht="15.75" x14ac:dyDescent="0.25">
      <c r="A11" s="2"/>
      <c r="B11" s="8">
        <v>45115</v>
      </c>
      <c r="C11" s="22">
        <f t="shared" si="1"/>
        <v>45115</v>
      </c>
      <c r="D11" s="11">
        <f t="shared" si="2"/>
        <v>45115</v>
      </c>
      <c r="E11" s="20">
        <f t="shared" si="3"/>
        <v>45115</v>
      </c>
      <c r="F11" s="21">
        <f t="shared" si="0"/>
        <v>45115</v>
      </c>
      <c r="G11" s="5"/>
      <c r="H11" s="2"/>
      <c r="I11" s="2"/>
      <c r="J11" s="2"/>
      <c r="K11" s="2"/>
      <c r="L11" s="2"/>
      <c r="M11" s="2"/>
    </row>
    <row r="12" spans="1:13" ht="15.75" x14ac:dyDescent="0.25">
      <c r="A12" s="2"/>
      <c r="B12" s="8">
        <v>45116</v>
      </c>
      <c r="C12" s="22">
        <f t="shared" si="1"/>
        <v>45116</v>
      </c>
      <c r="D12" s="11">
        <f t="shared" si="2"/>
        <v>45116</v>
      </c>
      <c r="E12" s="20">
        <f t="shared" si="3"/>
        <v>45116</v>
      </c>
      <c r="F12" s="21">
        <f t="shared" si="0"/>
        <v>45116</v>
      </c>
      <c r="G12" s="5"/>
      <c r="H12" s="2"/>
      <c r="I12" s="2"/>
      <c r="J12" s="2"/>
      <c r="K12" s="2"/>
      <c r="L12" s="2"/>
      <c r="M12" s="2"/>
    </row>
    <row r="13" spans="1:13" ht="15.75" x14ac:dyDescent="0.25">
      <c r="A13" s="2"/>
      <c r="B13" s="8">
        <v>45117</v>
      </c>
      <c r="C13" s="22">
        <f t="shared" si="1"/>
        <v>45117</v>
      </c>
      <c r="D13" s="11">
        <f t="shared" si="2"/>
        <v>45117</v>
      </c>
      <c r="E13" s="20">
        <f t="shared" si="3"/>
        <v>45117</v>
      </c>
      <c r="F13" s="21">
        <f t="shared" si="0"/>
        <v>45117</v>
      </c>
      <c r="G13" s="5"/>
      <c r="H13" s="2"/>
      <c r="I13" s="2"/>
      <c r="J13" s="2"/>
      <c r="K13" s="2"/>
      <c r="L13" s="2"/>
      <c r="M13" s="2"/>
    </row>
    <row r="14" spans="1:13" ht="15.75" x14ac:dyDescent="0.25">
      <c r="A14" s="2"/>
      <c r="B14" s="8">
        <v>45118</v>
      </c>
      <c r="C14" s="22">
        <f t="shared" si="1"/>
        <v>45118</v>
      </c>
      <c r="D14" s="11">
        <f t="shared" si="2"/>
        <v>45118</v>
      </c>
      <c r="E14" s="20">
        <f t="shared" si="3"/>
        <v>45118</v>
      </c>
      <c r="F14" s="21">
        <f t="shared" si="0"/>
        <v>45118</v>
      </c>
      <c r="G14" s="5"/>
      <c r="H14" s="2"/>
      <c r="I14" s="2"/>
      <c r="J14" s="2"/>
      <c r="K14" s="2"/>
      <c r="L14" s="2"/>
      <c r="M14" s="2"/>
    </row>
    <row r="15" spans="1:13" ht="15.75" x14ac:dyDescent="0.25">
      <c r="A15" s="2"/>
      <c r="B15" s="8">
        <v>45119</v>
      </c>
      <c r="C15" s="22">
        <f t="shared" si="1"/>
        <v>45119</v>
      </c>
      <c r="D15" s="11">
        <f t="shared" si="2"/>
        <v>45119</v>
      </c>
      <c r="E15" s="20">
        <f t="shared" si="3"/>
        <v>45119</v>
      </c>
      <c r="F15" s="21">
        <f t="shared" si="0"/>
        <v>45119</v>
      </c>
      <c r="G15" s="5"/>
      <c r="H15" s="2"/>
      <c r="I15" s="2"/>
      <c r="J15" s="2"/>
      <c r="K15" s="2"/>
      <c r="L15" s="2"/>
      <c r="M15" s="2"/>
    </row>
    <row r="16" spans="1:13" ht="15.75" x14ac:dyDescent="0.25">
      <c r="A16" s="2"/>
      <c r="B16" s="8">
        <v>45120</v>
      </c>
      <c r="C16" s="22">
        <f t="shared" si="1"/>
        <v>45120</v>
      </c>
      <c r="D16" s="11">
        <f t="shared" si="2"/>
        <v>45120</v>
      </c>
      <c r="E16" s="20">
        <f t="shared" si="3"/>
        <v>45120</v>
      </c>
      <c r="F16" s="21">
        <f t="shared" si="0"/>
        <v>45120</v>
      </c>
      <c r="G16" s="5"/>
      <c r="H16" s="2"/>
      <c r="I16" s="2"/>
      <c r="J16" s="2"/>
      <c r="K16" s="2"/>
      <c r="L16" s="2"/>
      <c r="M16" s="2"/>
    </row>
    <row r="17" spans="1:13" ht="15.75" x14ac:dyDescent="0.25">
      <c r="A17" s="2"/>
      <c r="B17" s="8">
        <v>45121</v>
      </c>
      <c r="C17" s="22">
        <f t="shared" si="1"/>
        <v>45121</v>
      </c>
      <c r="D17" s="11">
        <f t="shared" si="2"/>
        <v>45121</v>
      </c>
      <c r="E17" s="20">
        <f t="shared" si="3"/>
        <v>45121</v>
      </c>
      <c r="F17" s="21">
        <f t="shared" si="0"/>
        <v>45121</v>
      </c>
      <c r="G17" s="5"/>
      <c r="H17" s="2"/>
      <c r="I17" s="2"/>
      <c r="J17" s="2"/>
      <c r="K17" s="2"/>
      <c r="L17" s="2"/>
      <c r="M17" s="2"/>
    </row>
    <row r="18" spans="1:13" ht="15.7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D36D-0615-4CDF-B14A-94BA6BEE5719}">
  <sheetPr>
    <tabColor theme="5" tint="0.59999389629810485"/>
  </sheetPr>
  <dimension ref="A1:P27"/>
  <sheetViews>
    <sheetView tabSelected="1" zoomScale="150" zoomScaleNormal="150" workbookViewId="0">
      <selection activeCell="D6" sqref="D6"/>
    </sheetView>
  </sheetViews>
  <sheetFormatPr defaultRowHeight="15" x14ac:dyDescent="0.25"/>
  <cols>
    <col min="4" max="4" width="12.42578125" bestFit="1" customWidth="1"/>
    <col min="8" max="8" width="10" customWidth="1"/>
  </cols>
  <sheetData>
    <row r="1" spans="1:16" x14ac:dyDescent="0.25">
      <c r="A1" s="3"/>
      <c r="B1" s="3"/>
      <c r="C1" s="3"/>
      <c r="D1" s="26" t="s">
        <v>17</v>
      </c>
      <c r="E1" s="26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.75" x14ac:dyDescent="0.25">
      <c r="A2" s="3"/>
      <c r="B2" s="9" t="s">
        <v>21</v>
      </c>
      <c r="C2" s="3"/>
      <c r="D2" s="14" t="s">
        <v>22</v>
      </c>
      <c r="E2" s="17" t="str">
        <f>TRIM(B3)</f>
        <v>BRUNO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5.75" x14ac:dyDescent="0.25">
      <c r="A3" s="3"/>
      <c r="B3" s="9" t="s">
        <v>21</v>
      </c>
      <c r="C3" s="3"/>
      <c r="D3" s="14" t="s">
        <v>23</v>
      </c>
      <c r="E3" s="17" t="str">
        <f>RIGHT(B4,3)</f>
        <v>UNO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5.75" x14ac:dyDescent="0.25">
      <c r="A4" s="3"/>
      <c r="B4" s="9" t="s">
        <v>21</v>
      </c>
      <c r="C4" s="3"/>
      <c r="D4" s="14" t="s">
        <v>24</v>
      </c>
      <c r="E4" s="17" t="str">
        <f>LEFT(B4,3)</f>
        <v>BRU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5.75" x14ac:dyDescent="0.25">
      <c r="A5" s="3"/>
      <c r="B5" s="9" t="s">
        <v>21</v>
      </c>
      <c r="C5" s="3"/>
      <c r="D5" s="14" t="s">
        <v>25</v>
      </c>
      <c r="E5" s="17" t="str">
        <f>MID(B5,1,2)</f>
        <v>BR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.75" x14ac:dyDescent="0.25">
      <c r="A6" s="3"/>
      <c r="B6" s="9" t="s">
        <v>21</v>
      </c>
      <c r="C6" s="3"/>
      <c r="D6" s="14" t="s">
        <v>26</v>
      </c>
      <c r="E6" s="17" t="str">
        <f>LOWER(B6)</f>
        <v>bruno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.75" x14ac:dyDescent="0.25">
      <c r="A7" s="3"/>
      <c r="B7" s="9" t="s">
        <v>28</v>
      </c>
      <c r="C7" s="3"/>
      <c r="D7" s="14" t="s">
        <v>27</v>
      </c>
      <c r="E7" s="17" t="str">
        <f>UPPER(B7)</f>
        <v>BRUNO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5.75" x14ac:dyDescent="0.25">
      <c r="A8" s="3"/>
      <c r="B8" s="2"/>
      <c r="C8" s="3"/>
      <c r="D8" s="2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5.75" x14ac:dyDescent="0.25">
      <c r="A9" s="3"/>
      <c r="B9" s="2"/>
      <c r="C9" s="3"/>
      <c r="D9" s="2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5.75" x14ac:dyDescent="0.25">
      <c r="A10" s="3"/>
      <c r="B10" s="2"/>
      <c r="C10" s="3"/>
      <c r="D10" s="2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5.75" x14ac:dyDescent="0.25">
      <c r="A11" s="3"/>
      <c r="B11" s="2"/>
      <c r="C11" s="3"/>
      <c r="D11" s="2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5.75" x14ac:dyDescent="0.25">
      <c r="A12" s="3"/>
      <c r="B12" s="2"/>
      <c r="C12" s="3"/>
      <c r="D12" s="2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5.75" x14ac:dyDescent="0.25">
      <c r="A13" s="3"/>
      <c r="B13" s="2"/>
      <c r="C13" s="3"/>
      <c r="D13" s="2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5.75" x14ac:dyDescent="0.25">
      <c r="A14" s="3"/>
      <c r="B14" s="2"/>
      <c r="C14" s="3"/>
      <c r="D14" s="2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5.75" x14ac:dyDescent="0.25">
      <c r="A15" s="3"/>
      <c r="B15" s="2"/>
      <c r="C15" s="3"/>
      <c r="D15" s="2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5.75" x14ac:dyDescent="0.25">
      <c r="A16" s="3"/>
      <c r="B16" s="2"/>
      <c r="C16" s="3"/>
      <c r="D16" s="2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G25" s="3"/>
    </row>
    <row r="26" spans="1:16" x14ac:dyDescent="0.25">
      <c r="G26" s="3"/>
    </row>
    <row r="27" spans="1:16" x14ac:dyDescent="0.25">
      <c r="G27" s="3"/>
    </row>
  </sheetData>
  <dataConsolidate/>
  <mergeCells count="1"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HORA</vt:lpstr>
      <vt:lpstr>EXEMPLO</vt:lpstr>
      <vt:lpstr>ORGANIZAÇÃO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Instrutor</cp:lastModifiedBy>
  <dcterms:created xsi:type="dcterms:W3CDTF">2023-07-22T11:15:17Z</dcterms:created>
  <dcterms:modified xsi:type="dcterms:W3CDTF">2023-07-22T13:20:05Z</dcterms:modified>
</cp:coreProperties>
</file>