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ownloads\PESSOAL\DIO-Git-Github\Gestor IRPF\"/>
    </mc:Choice>
  </mc:AlternateContent>
  <xr:revisionPtr revIDLastSave="0" documentId="13_ncr:1_{A4E151C6-EBCE-4F00-BE7E-043E17552FDE}" xr6:coauthVersionLast="47" xr6:coauthVersionMax="47" xr10:uidLastSave="{00000000-0000-0000-0000-000000000000}"/>
  <bookViews>
    <workbookView xWindow="-120" yWindow="-120" windowWidth="29040" windowHeight="15720" tabRatio="0" xr2:uid="{E45FBAAD-F555-4F08-B2DD-9D9CEEA6106D}"/>
  </bookViews>
  <sheets>
    <sheet name="DADOS DO TITULAR" sheetId="1" r:id="rId1"/>
    <sheet name="DADOS BANCÁRIOS" sheetId="6" r:id="rId2"/>
    <sheet name="NOTAS BANCÁRIAS" sheetId="5" r:id="rId3"/>
    <sheet name="PENDÊNCIAS" sheetId="4" r:id="rId4"/>
    <sheet name="DADOS GERAIS" sheetId="7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4" l="1"/>
  <c r="J24" i="4"/>
  <c r="G25" i="4"/>
  <c r="G24" i="4"/>
  <c r="D25" i="4"/>
  <c r="D24" i="4"/>
  <c r="G7" i="4"/>
  <c r="G8" i="4"/>
  <c r="G9" i="4"/>
  <c r="G10" i="4"/>
  <c r="G11" i="4"/>
  <c r="G12" i="4"/>
  <c r="G13" i="4"/>
  <c r="G14" i="4"/>
  <c r="G15" i="4"/>
  <c r="G16" i="4"/>
  <c r="G6" i="4"/>
  <c r="D7" i="4"/>
  <c r="D8" i="4"/>
  <c r="D9" i="4"/>
  <c r="D10" i="4"/>
  <c r="D11" i="4"/>
  <c r="D12" i="4"/>
  <c r="D13" i="4"/>
  <c r="D14" i="4"/>
  <c r="D15" i="4"/>
  <c r="D16" i="4"/>
  <c r="D17" i="4"/>
  <c r="D18" i="4"/>
  <c r="D6" i="4"/>
  <c r="E37" i="5" l="1"/>
  <c r="D30" i="4" s="1"/>
  <c r="C5" i="6"/>
</calcChain>
</file>

<file path=xl/sharedStrings.xml><?xml version="1.0" encoding="utf-8"?>
<sst xmlns="http://schemas.openxmlformats.org/spreadsheetml/2006/main" count="145" uniqueCount="94">
  <si>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</si>
  <si>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</si>
  <si>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</si>
  <si>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</si>
  <si>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</si>
  <si>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</si>
  <si>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</si>
  <si>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</si>
  <si>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</si>
  <si>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</si>
  <si>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</si>
  <si>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</si>
  <si>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</si>
  <si>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</si>
  <si>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</si>
  <si>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TIPO DE DEPENDENTE</t>
  </si>
  <si>
    <t>2. DADOS DO DEPENDENTE</t>
  </si>
  <si>
    <t>preencha os dados do seu dependente (se tiver) abaixo</t>
  </si>
  <si>
    <t>2. INFORMES DE RENDIMENTOS BANCÁRIOS</t>
  </si>
  <si>
    <t>TOTAL</t>
  </si>
  <si>
    <t>1º Banco</t>
  </si>
  <si>
    <t>BANCO</t>
  </si>
  <si>
    <t>336 - C6 Bank</t>
  </si>
  <si>
    <t>VALOR ATUAL</t>
  </si>
  <si>
    <t>ANEXO 🖇️</t>
  </si>
  <si>
    <t>2º Banco</t>
  </si>
  <si>
    <t>33 - Banco Santander</t>
  </si>
  <si>
    <t>3º Banco</t>
  </si>
  <si>
    <t>preencha com seus dados atuais de cada banco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</si>
  <si>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</si>
  <si>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</si>
  <si>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</si>
  <si>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</si>
  <si>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</si>
  <si>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</si>
  <si>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</si>
  <si>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</si>
  <si>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</si>
  <si>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</si>
  <si>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</si>
  <si>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</si>
  <si>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</si>
  <si>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</si>
  <si>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</si>
  <si>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</si>
  <si>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</si>
  <si>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</si>
  <si>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</si>
  <si>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</si>
  <si>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</si>
  <si>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</si>
  <si>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</si>
  <si>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</si>
  <si>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</si>
  <si>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</si>
  <si>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</si>
  <si>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</si>
  <si>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</si>
  <si>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</si>
  <si>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</si>
  <si>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</si>
  <si>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</si>
  <si>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</si>
  <si>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</si>
  <si>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</si>
  <si>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</si>
  <si>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</si>
  <si>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</si>
  <si>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</si>
  <si>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</si>
  <si>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</si>
  <si>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</si>
  <si>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</si>
  <si>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</si>
  <si>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</si>
  <si>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</si>
  <si>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</si>
  <si>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</si>
  <si>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anexe seu extrato aqui</t>
  </si>
  <si>
    <t>3. NOTAS BANCÁRIAS OU EXTRATO DE HOLERITES</t>
  </si>
  <si>
    <t>ENTRADAS</t>
  </si>
  <si>
    <t>DATA</t>
  </si>
  <si>
    <t>CATEGORIA</t>
  </si>
  <si>
    <t>VALOR</t>
  </si>
  <si>
    <t>são todos os valores de entrada mês a mês de receita</t>
  </si>
  <si>
    <t>Total</t>
  </si>
  <si>
    <t>4. PENDÊNCIAS</t>
  </si>
  <si>
    <t>cheque se todos os dados necessários estão preenchidos</t>
  </si>
  <si>
    <t>DADOS DO TITULAR</t>
  </si>
  <si>
    <t>DADOS DO DEPENDENTE</t>
  </si>
  <si>
    <t>0 - Sem Banco</t>
  </si>
  <si>
    <t>DADOS BANCÁRIOS</t>
  </si>
  <si>
    <t>NOTAS BANCÁRIAS</t>
  </si>
  <si>
    <t>SALDO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</si>
</sst>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78" formatCode="00&quot;/&quot;00&quot;/&quot;0000"/>
    <numFmt numFmtId="179" formatCode="0000\ 0000\ 0000"/>
  </numFmts>
  <fonts count="1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0" tint="-4.9989318521683403E-2"/>
      <name val="Calibri"/>
      <family val="2"/>
      <scheme val="minor"/>
    </font>
    <font>
      <sz val="11"/>
      <color theme="0" tint="-4.9989318521683403E-2"/>
      <name val="Inter"/>
    </font>
    <font>
      <sz val="11"/>
      <color theme="0" tint="-4.9989318521683403E-2"/>
      <name val="Inter SemiBold"/>
    </font>
    <font>
      <sz val="11"/>
      <color theme="0" tint="-4.9989318521683403E-2"/>
      <name val="Inter Black"/>
    </font>
    <font>
      <b/>
      <sz val="14"/>
      <color theme="0" tint="-4.9989318521683403E-2"/>
      <name val="Inter ExtraBold"/>
    </font>
    <font>
      <i/>
      <sz val="8"/>
      <color theme="0" tint="-4.9989318521683403E-2"/>
      <name val="Inter Light"/>
    </font>
    <font>
      <sz val="12"/>
      <color theme="0" tint="-4.9989318521683403E-2"/>
      <name val="Inter ExtraBold"/>
    </font>
    <font>
      <sz val="11"/>
      <color theme="1"/>
      <name val="Inter"/>
    </font>
    <font>
      <sz val="11"/>
      <color theme="0" tint="-4.9989318521683403E-2"/>
      <name val="Inter ExtraBold"/>
    </font>
    <font>
      <sz val="12"/>
      <color theme="0" tint="-4.9989318521683403E-2"/>
      <name val="Inter Black"/>
    </font>
    <font>
      <sz val="10"/>
      <color theme="1"/>
      <name val="Inter Black"/>
    </font>
    <font>
      <sz val="8"/>
      <color theme="0" tint="-4.9989318521683403E-2"/>
      <name val="Inter"/>
    </font>
    <font>
      <sz val="10"/>
      <color theme="0" tint="-4.9989318521683403E-2"/>
      <name val="Inter"/>
    </font>
    <font>
      <sz val="10"/>
      <color theme="1"/>
      <name val="Inte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56A2"/>
        <bgColor indexed="64"/>
      </patternFill>
    </fill>
    <fill>
      <patternFill patternType="solid">
        <fgColor rgb="FF6D6E70"/>
        <bgColor indexed="64"/>
      </patternFill>
    </fill>
    <fill>
      <patternFill patternType="solid">
        <fgColor rgb="FF4E4F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0" tint="-4.9989318521683403E-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4" borderId="3"/>
    <xf numFmtId="0" fontId="3" fillId="4" borderId="3"/>
  </cellStyleXfs>
  <cellXfs count="44">
    <xf numFmtId="0" fontId="0" fillId="0" borderId="0" xfId="0"/>
    <xf numFmtId="0" fontId="0" fillId="3" borderId="0" xfId="0" applyFill="1"/>
    <xf numFmtId="0" fontId="0" fillId="4" borderId="0" xfId="0" applyFill="1"/>
    <xf numFmtId="0" fontId="6" fillId="4" borderId="1" xfId="0" applyFont="1" applyFill="1" applyBorder="1" applyAlignment="1">
      <alignment horizontal="right"/>
    </xf>
    <xf numFmtId="0" fontId="4" fillId="4" borderId="2" xfId="1" applyFont="1" applyFill="1" applyBorder="1" applyAlignment="1" applyProtection="1">
      <alignment horizontal="left"/>
      <protection locked="0"/>
    </xf>
    <xf numFmtId="164" fontId="4" fillId="4" borderId="2" xfId="1" applyNumberFormat="1" applyFont="1" applyFill="1" applyBorder="1" applyAlignment="1" applyProtection="1">
      <alignment horizontal="left"/>
      <protection locked="0"/>
    </xf>
    <xf numFmtId="165" fontId="4" fillId="4" borderId="2" xfId="1" applyNumberFormat="1" applyFont="1" applyFill="1" applyBorder="1" applyAlignment="1" applyProtection="1">
      <alignment horizontal="left"/>
      <protection locked="0"/>
    </xf>
    <xf numFmtId="166" fontId="4" fillId="4" borderId="2" xfId="1" applyNumberFormat="1" applyFont="1" applyFill="1" applyBorder="1" applyAlignment="1" applyProtection="1">
      <alignment horizontal="left"/>
      <protection locked="0"/>
    </xf>
    <xf numFmtId="167" fontId="4" fillId="4" borderId="2" xfId="1" applyNumberFormat="1" applyFont="1" applyFill="1" applyBorder="1" applyAlignment="1" applyProtection="1">
      <alignment horizontal="left"/>
      <protection locked="0"/>
    </xf>
    <xf numFmtId="0" fontId="3" fillId="4" borderId="3" xfId="3"/>
    <xf numFmtId="0" fontId="8" fillId="4" borderId="3" xfId="3" applyFont="1"/>
    <xf numFmtId="0" fontId="8" fillId="4" borderId="3" xfId="3" applyFont="1" applyAlignment="1">
      <alignment horizontal="right"/>
    </xf>
    <xf numFmtId="0" fontId="7" fillId="4" borderId="3" xfId="3" applyFont="1"/>
    <xf numFmtId="0" fontId="9" fillId="4" borderId="0" xfId="0" applyFont="1" applyFill="1"/>
    <xf numFmtId="168" fontId="6" fillId="5" borderId="0" xfId="0" applyNumberFormat="1" applyFont="1" applyFill="1" applyAlignment="1">
      <alignment horizontal="center" vertical="center"/>
    </xf>
    <xf numFmtId="0" fontId="4" fillId="4" borderId="0" xfId="0" applyFont="1" applyFill="1"/>
    <xf numFmtId="0" fontId="6" fillId="4" borderId="0" xfId="0" applyFont="1" applyFill="1"/>
    <xf numFmtId="0" fontId="5" fillId="4" borderId="1" xfId="0" applyFont="1" applyFill="1" applyBorder="1" applyAlignment="1">
      <alignment horizontal="right" vertical="center"/>
    </xf>
    <xf numFmtId="0" fontId="4" fillId="4" borderId="0" xfId="0" applyFont="1" applyFill="1" applyAlignment="1">
      <alignment horizontal="left" vertical="center"/>
    </xf>
    <xf numFmtId="0" fontId="0" fillId="0" borderId="0" xfId="0"/>
    <xf numFmtId="0" fontId="10" fillId="0" borderId="0" xfId="0" applyFont="1"/>
    <xf numFmtId="0" fontId="11" fillId="5" borderId="0" xfId="0" applyFont="1" applyFill="1" applyAlignment="1">
      <alignment horizontal="center" vertical="center"/>
    </xf>
    <xf numFmtId="0" fontId="8" fillId="4" borderId="0" xfId="0" applyFont="1" applyFill="1"/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68" fontId="13" fillId="4" borderId="0" xfId="0" applyNumberFormat="1" applyFont="1" applyFill="1" applyAlignment="1">
      <alignment horizontal="center" vertical="center"/>
    </xf>
    <xf numFmtId="0" fontId="15" fillId="4" borderId="0" xfId="0" applyFont="1" applyFill="1" applyBorder="1" applyAlignment="1">
      <alignment horizontal="left"/>
    </xf>
    <xf numFmtId="0" fontId="6" fillId="4" borderId="0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16" fillId="4" borderId="0" xfId="0" applyFont="1" applyFill="1" applyBorder="1"/>
    <xf numFmtId="0" fontId="15" fillId="4" borderId="0" xfId="0" applyFont="1" applyFill="1" applyBorder="1" applyAlignment="1">
      <alignment horizontal="right"/>
    </xf>
    <xf numFmtId="0" fontId="9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6" fillId="4" borderId="0" xfId="0" applyFont="1" applyFill="1" applyBorder="1" applyAlignment="1">
      <alignment horizontal="left" vertical="top"/>
    </xf>
    <xf numFmtId="0" fontId="15" fillId="4" borderId="0" xfId="0" applyFont="1" applyFill="1" applyBorder="1" applyAlignment="1">
      <alignment horizontal="left" vertical="top"/>
    </xf>
    <xf numFmtId="0" fontId="15" fillId="4" borderId="0" xfId="0" applyFont="1" applyFill="1"/>
    <xf numFmtId="178" fontId="4" fillId="4" borderId="2" xfId="1" applyNumberFormat="1" applyFont="1" applyFill="1" applyBorder="1" applyAlignment="1" applyProtection="1">
      <alignment horizontal="left"/>
      <protection locked="0"/>
    </xf>
    <xf numFmtId="0" fontId="2" fillId="4" borderId="2" xfId="2" applyFill="1" applyBorder="1" applyAlignment="1" applyProtection="1">
      <alignment horizontal="left"/>
      <protection locked="0"/>
    </xf>
    <xf numFmtId="179" fontId="4" fillId="4" borderId="2" xfId="1" applyNumberFormat="1" applyFont="1" applyFill="1" applyBorder="1" applyAlignment="1" applyProtection="1">
      <alignment horizontal="left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168" fontId="4" fillId="4" borderId="2" xfId="0" applyNumberFormat="1" applyFont="1" applyFill="1" applyBorder="1" applyAlignment="1" applyProtection="1">
      <alignment horizontal="left" vertical="center"/>
      <protection locked="0"/>
    </xf>
    <xf numFmtId="14" fontId="14" fillId="4" borderId="0" xfId="0" applyNumberFormat="1" applyFont="1" applyFill="1" applyAlignment="1" applyProtection="1">
      <alignment horizontal="center" vertical="center"/>
      <protection locked="0"/>
    </xf>
    <xf numFmtId="0" fontId="14" fillId="4" borderId="0" xfId="0" applyFont="1" applyFill="1" applyAlignment="1" applyProtection="1">
      <alignment horizontal="center" vertical="center"/>
      <protection locked="0"/>
    </xf>
    <xf numFmtId="168" fontId="14" fillId="4" borderId="0" xfId="0" applyNumberFormat="1" applyFont="1" applyFill="1" applyAlignment="1" applyProtection="1">
      <alignment horizontal="center" vertical="center"/>
      <protection locked="0"/>
    </xf>
  </cellXfs>
  <cellStyles count="5">
    <cellStyle name="Estilo 1" xfId="3" xr:uid="{79679D91-DF1B-4721-B6C3-7E5155505043}"/>
    <cellStyle name="Estilo 2" xfId="4" xr:uid="{E630E76D-B65B-45BF-846D-4C24856D2E68}"/>
    <cellStyle name="Hiperlink" xfId="2" builtinId="8"/>
    <cellStyle name="Neutro" xfId="1" builtinId="28"/>
    <cellStyle name="Normal" xfId="0" builtinId="0"/>
  </cellStyles>
  <dxfs count="10">
    <dxf>
      <font>
        <strike val="0"/>
        <outline val="0"/>
        <shadow val="0"/>
        <u val="none"/>
        <vertAlign val="baseline"/>
        <sz val="8"/>
        <color theme="0" tint="-4.9989318521683403E-2"/>
        <name val="Inter"/>
        <scheme val="none"/>
      </font>
      <fill>
        <patternFill patternType="solid">
          <fgColor indexed="64"/>
          <bgColor rgb="FF6D6E70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0" tint="-4.9989318521683403E-2"/>
        <name val="Inter"/>
        <scheme val="none"/>
      </font>
      <numFmt numFmtId="168" formatCode="&quot;R$&quot;\ #,##0.00"/>
      <fill>
        <patternFill patternType="solid">
          <fgColor indexed="64"/>
          <bgColor rgb="FF6D6E70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0" tint="-4.9989318521683403E-2"/>
        <name val="Inter"/>
        <scheme val="none"/>
      </font>
      <fill>
        <patternFill patternType="solid">
          <fgColor indexed="64"/>
          <bgColor rgb="FF6D6E70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0" tint="-4.9989318521683403E-2"/>
        <name val="Inter"/>
        <scheme val="none"/>
      </font>
      <numFmt numFmtId="19" formatCode="dd/mm/yyyy"/>
      <fill>
        <patternFill patternType="solid">
          <fgColor indexed="64"/>
          <bgColor rgb="FF6D6E7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 Black"/>
        <scheme val="none"/>
      </font>
      <numFmt numFmtId="168" formatCode="&quot;R$&quot;\ #,##0.00"/>
      <fill>
        <patternFill patternType="solid">
          <fgColor indexed="64"/>
          <bgColor rgb="FF6D6E7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 Black"/>
        <scheme val="none"/>
      </font>
      <fill>
        <patternFill patternType="solid">
          <fgColor indexed="64"/>
          <bgColor rgb="FF6D6E7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nter Black"/>
        <scheme val="none"/>
      </font>
      <fill>
        <patternFill patternType="solid">
          <fgColor indexed="64"/>
          <bgColor rgb="FF6D6E7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Inter Black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Inter Black"/>
        <scheme val="none"/>
      </font>
      <fill>
        <patternFill patternType="solid">
          <fgColor indexed="64"/>
          <bgColor rgb="FF6D6E70"/>
        </patternFill>
      </fill>
      <alignment horizontal="center" vertical="center" textRotation="0" wrapText="0" indent="0" justifyLastLine="0" shrinkToFit="0" readingOrder="0"/>
    </dxf>
    <dxf>
      <fill>
        <patternFill>
          <fgColor rgb="FF4E4F50"/>
        </patternFill>
      </fill>
    </dxf>
  </dxfs>
  <tableStyles count="2" defaultTableStyle="TableStyleMedium2" defaultPivotStyle="PivotStyleLight16">
    <tableStyle name="Estilo de Tabela 1" pivot="0" count="1" xr9:uid="{9AE016B9-D2D7-4D7A-B33C-B4DB43DD5736}">
      <tableStyleElement type="wholeTable" dxfId="9"/>
    </tableStyle>
    <tableStyle name="Estilo de Tabela 2" pivot="0" count="0" xr9:uid="{0AFE1AEF-4535-456A-8F24-C6B3D32F0844}"/>
  </tableStyles>
  <colors>
    <mruColors>
      <color rgb="FF4E4F50"/>
      <color rgb="FF6D6E70"/>
      <color rgb="FF1167C5"/>
      <color rgb="FF0E5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ADOS BANC&#193;RIOS'!B1"/><Relationship Id="rId2" Type="http://schemas.openxmlformats.org/officeDocument/2006/relationships/hyperlink" Target="#'DADOS DO TITULAR'!B1"/><Relationship Id="rId1" Type="http://schemas.openxmlformats.org/officeDocument/2006/relationships/image" Target="../media/image1.png"/><Relationship Id="rId5" Type="http://schemas.openxmlformats.org/officeDocument/2006/relationships/hyperlink" Target="#PEND&#202;NCIAS!B1"/><Relationship Id="rId4" Type="http://schemas.openxmlformats.org/officeDocument/2006/relationships/hyperlink" Target="#'NOTAS BANC&#193;RIAS'!B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PEND&#202;NCIAS!B1"/><Relationship Id="rId2" Type="http://schemas.openxmlformats.org/officeDocument/2006/relationships/hyperlink" Target="#'DADOS DO TITULAR'!B1"/><Relationship Id="rId1" Type="http://schemas.openxmlformats.org/officeDocument/2006/relationships/image" Target="../media/image1.png"/><Relationship Id="rId4" Type="http://schemas.openxmlformats.org/officeDocument/2006/relationships/hyperlink" Target="#'NOTAS BANC&#193;RIAS'!B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DADOS BANC&#193;RIOS'!B1"/><Relationship Id="rId2" Type="http://schemas.openxmlformats.org/officeDocument/2006/relationships/hyperlink" Target="#'DADOS DO TITULAR'!B1"/><Relationship Id="rId1" Type="http://schemas.openxmlformats.org/officeDocument/2006/relationships/image" Target="../media/image1.png"/><Relationship Id="rId5" Type="http://schemas.openxmlformats.org/officeDocument/2006/relationships/hyperlink" Target="#PEND&#202;NCIAS!B1"/><Relationship Id="rId4" Type="http://schemas.openxmlformats.org/officeDocument/2006/relationships/hyperlink" Target="#'NOTAS BANC&#193;RIAS'!B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DADOS BANC&#193;RIOS'!B1"/><Relationship Id="rId2" Type="http://schemas.openxmlformats.org/officeDocument/2006/relationships/hyperlink" Target="#'DADOS DO TITULAR'!B1"/><Relationship Id="rId1" Type="http://schemas.openxmlformats.org/officeDocument/2006/relationships/image" Target="../media/image1.png"/><Relationship Id="rId5" Type="http://schemas.openxmlformats.org/officeDocument/2006/relationships/hyperlink" Target="#PEND&#202;NCIAS!B1"/><Relationship Id="rId4" Type="http://schemas.openxmlformats.org/officeDocument/2006/relationships/hyperlink" Target="#'NOTAS BANC&#193;RIAS'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157161</xdr:colOff>
      <xdr:row>2</xdr:row>
      <xdr:rowOff>142875</xdr:rowOff>
    </xdr:from>
    <xdr:to>
      <xdr:col>0</xdr:col>
      <xdr:colOff>2824161</xdr:colOff>
      <xdr:row>13</xdr:row>
      <xdr:rowOff>228600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27D73E3-ACDD-0122-1A23-D3DF41000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1" y="619125"/>
          <a:ext cx="2667000" cy="2667000"/>
        </a:xfrm>
        <a:prstGeom prst="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0</xdr:col>
      <xdr:colOff>123824</xdr:colOff>
      <xdr:row>1</xdr:row>
      <xdr:rowOff>9525</xdr:rowOff>
    </xdr:from>
    <xdr:to>
      <xdr:col>0</xdr:col>
      <xdr:colOff>2857499</xdr:colOff>
      <xdr:row>2</xdr:row>
      <xdr:rowOff>76200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89F47B77-8D78-16BF-8042-26350420C721}"/>
            </a:ext>
          </a:extLst>
        </xdr:cNvPr>
        <xdr:cNvSpPr txBox="1"/>
      </xdr:nvSpPr>
      <xdr:spPr>
        <a:xfrm>
          <a:off x="123824" y="190500"/>
          <a:ext cx="27336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>
              <a:latin typeface="Inter Black" panose="02000503000000020004" pitchFamily="2" charset="0"/>
              <a:ea typeface="Inter Black" panose="02000503000000020004" pitchFamily="2" charset="0"/>
            </a:rPr>
            <a:t>GESTOR</a:t>
          </a:r>
          <a:r>
            <a:rPr lang="pt-BR" sz="2800" baseline="0">
              <a:latin typeface="Inter Black" panose="02000503000000020004" pitchFamily="2" charset="0"/>
              <a:ea typeface="Inter Black" panose="02000503000000020004" pitchFamily="2" charset="0"/>
            </a:rPr>
            <a:t> IRPF</a:t>
          </a:r>
          <a:endParaRPr lang="pt-BR" sz="2800">
            <a:latin typeface="Inter Black" panose="02000503000000020004" pitchFamily="2" charset="0"/>
            <a:ea typeface="Inter Black" panose="02000503000000020004" pitchFamily="2" charset="0"/>
          </a:endParaRPr>
        </a:p>
      </xdr:txBody>
    </xdr:sp>
    <xdr:clientData/>
  </xdr:twoCellAnchor>
  <xdr:twoCellAnchor editAs="absolute">
    <xdr:from>
      <xdr:col>0</xdr:col>
      <xdr:colOff>457197</xdr:colOff>
      <xdr:row>15</xdr:row>
      <xdr:rowOff>85725</xdr:rowOff>
    </xdr:from>
    <xdr:to>
      <xdr:col>0</xdr:col>
      <xdr:colOff>2524125</xdr:colOff>
      <xdr:row>17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55BEE0-705E-3F3E-A4C0-8C2A8C21BBFA}"/>
            </a:ext>
          </a:extLst>
        </xdr:cNvPr>
        <xdr:cNvSpPr/>
      </xdr:nvSpPr>
      <xdr:spPr>
        <a:xfrm>
          <a:off x="457197" y="3619500"/>
          <a:ext cx="2066928" cy="381000"/>
        </a:xfrm>
        <a:prstGeom prst="roundRect">
          <a:avLst>
            <a:gd name="adj" fmla="val 50000"/>
          </a:avLst>
        </a:prstGeom>
        <a:solidFill>
          <a:srgbClr val="4E4F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DADOS DO TITULAR</a:t>
          </a:r>
        </a:p>
      </xdr:txBody>
    </xdr:sp>
    <xdr:clientData/>
  </xdr:twoCellAnchor>
  <xdr:twoCellAnchor editAs="absolute">
    <xdr:from>
      <xdr:col>0</xdr:col>
      <xdr:colOff>457197</xdr:colOff>
      <xdr:row>17</xdr:row>
      <xdr:rowOff>219075</xdr:rowOff>
    </xdr:from>
    <xdr:to>
      <xdr:col>0</xdr:col>
      <xdr:colOff>2524125</xdr:colOff>
      <xdr:row>19</xdr:row>
      <xdr:rowOff>104775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F46AE34-1023-625C-ABF6-F960B99E9DF9}"/>
            </a:ext>
          </a:extLst>
        </xdr:cNvPr>
        <xdr:cNvSpPr/>
      </xdr:nvSpPr>
      <xdr:spPr>
        <a:xfrm>
          <a:off x="457197" y="4181475"/>
          <a:ext cx="2066928" cy="381000"/>
        </a:xfrm>
        <a:prstGeom prst="roundRect">
          <a:avLst>
            <a:gd name="adj" fmla="val 50000"/>
          </a:avLst>
        </a:prstGeom>
        <a:solidFill>
          <a:srgbClr val="4E4F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DADOS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 BANCÁRIOS</a:t>
          </a:r>
          <a:endParaRPr lang="pt-BR" sz="1000">
            <a:solidFill>
              <a:schemeClr val="bg1">
                <a:lumMod val="95000"/>
              </a:schemeClr>
            </a:solidFill>
            <a:latin typeface="Inter SemiBold" panose="02000503000000020004" pitchFamily="2" charset="0"/>
            <a:ea typeface="Inter SemiBold" panose="02000503000000020004" pitchFamily="2" charset="0"/>
          </a:endParaRPr>
        </a:p>
      </xdr:txBody>
    </xdr:sp>
    <xdr:clientData/>
  </xdr:twoCellAnchor>
  <xdr:twoCellAnchor editAs="absolute">
    <xdr:from>
      <xdr:col>0</xdr:col>
      <xdr:colOff>457197</xdr:colOff>
      <xdr:row>20</xdr:row>
      <xdr:rowOff>66675</xdr:rowOff>
    </xdr:from>
    <xdr:to>
      <xdr:col>0</xdr:col>
      <xdr:colOff>2524125</xdr:colOff>
      <xdr:row>21</xdr:row>
      <xdr:rowOff>209550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ADE9FD3-C819-0D6B-AD09-1AF6FEA8BD1B}"/>
            </a:ext>
          </a:extLst>
        </xdr:cNvPr>
        <xdr:cNvSpPr/>
      </xdr:nvSpPr>
      <xdr:spPr>
        <a:xfrm>
          <a:off x="457197" y="4762500"/>
          <a:ext cx="2066928" cy="381000"/>
        </a:xfrm>
        <a:prstGeom prst="roundRect">
          <a:avLst>
            <a:gd name="adj" fmla="val 50000"/>
          </a:avLst>
        </a:prstGeom>
        <a:solidFill>
          <a:srgbClr val="4E4F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NOTAS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 BANCÁRIAS</a:t>
          </a:r>
          <a:endParaRPr lang="pt-BR" sz="1000">
            <a:solidFill>
              <a:schemeClr val="bg1">
                <a:lumMod val="95000"/>
              </a:schemeClr>
            </a:solidFill>
            <a:latin typeface="Inter SemiBold" panose="02000503000000020004" pitchFamily="2" charset="0"/>
            <a:ea typeface="Inter SemiBold" panose="02000503000000020004" pitchFamily="2" charset="0"/>
          </a:endParaRPr>
        </a:p>
      </xdr:txBody>
    </xdr:sp>
    <xdr:clientData/>
  </xdr:twoCellAnchor>
  <xdr:twoCellAnchor editAs="absolute">
    <xdr:from>
      <xdr:col>0</xdr:col>
      <xdr:colOff>457197</xdr:colOff>
      <xdr:row>22</xdr:row>
      <xdr:rowOff>180975</xdr:rowOff>
    </xdr:from>
    <xdr:to>
      <xdr:col>0</xdr:col>
      <xdr:colOff>2524125</xdr:colOff>
      <xdr:row>24</xdr:row>
      <xdr:rowOff>85725</xdr:rowOff>
    </xdr:to>
    <xdr:sp macro="" textlink="">
      <xdr:nvSpPr>
        <xdr:cNvPr id="9" name="Retângulo: Cantos Arredondado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15BEDC-DCDE-97E8-3518-7F8010ED8735}"/>
            </a:ext>
          </a:extLst>
        </xdr:cNvPr>
        <xdr:cNvSpPr/>
      </xdr:nvSpPr>
      <xdr:spPr>
        <a:xfrm>
          <a:off x="457197" y="5353050"/>
          <a:ext cx="2066928" cy="381000"/>
        </a:xfrm>
        <a:prstGeom prst="roundRect">
          <a:avLst>
            <a:gd name="adj" fmla="val 50000"/>
          </a:avLst>
        </a:prstGeom>
        <a:solidFill>
          <a:srgbClr val="4E4F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PENDÊNCIAS</a:t>
          </a:r>
        </a:p>
      </xdr:txBody>
    </xdr:sp>
    <xdr:clientData/>
  </xdr:twoCellAnchor>
  <xdr:twoCellAnchor editAs="absolute">
    <xdr:from>
      <xdr:col>0</xdr:col>
      <xdr:colOff>285749</xdr:colOff>
      <xdr:row>26</xdr:row>
      <xdr:rowOff>114300</xdr:rowOff>
    </xdr:from>
    <xdr:to>
      <xdr:col>0</xdr:col>
      <xdr:colOff>2733674</xdr:colOff>
      <xdr:row>26</xdr:row>
      <xdr:rowOff>114300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121B47E1-E691-0105-CE2C-628A3640AF71}"/>
            </a:ext>
          </a:extLst>
        </xdr:cNvPr>
        <xdr:cNvCxnSpPr/>
      </xdr:nvCxnSpPr>
      <xdr:spPr>
        <a:xfrm>
          <a:off x="285749" y="6238875"/>
          <a:ext cx="2447925" cy="0"/>
        </a:xfrm>
        <a:prstGeom prst="line">
          <a:avLst/>
        </a:prstGeom>
        <a:ln w="38100">
          <a:solidFill>
            <a:srgbClr val="4E4F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352424</xdr:colOff>
      <xdr:row>26</xdr:row>
      <xdr:rowOff>161925</xdr:rowOff>
    </xdr:from>
    <xdr:to>
      <xdr:col>0</xdr:col>
      <xdr:colOff>2647949</xdr:colOff>
      <xdr:row>27</xdr:row>
      <xdr:rowOff>219075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5E09ED-A69E-70EA-13AD-D04E980342C1}"/>
            </a:ext>
          </a:extLst>
        </xdr:cNvPr>
        <xdr:cNvSpPr txBox="1"/>
      </xdr:nvSpPr>
      <xdr:spPr>
        <a:xfrm>
          <a:off x="352424" y="6286500"/>
          <a:ext cx="22955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1">
                  <a:lumMod val="95000"/>
                </a:schemeClr>
              </a:solidFill>
              <a:latin typeface="Inter" panose="02000503000000020004" pitchFamily="2" charset="0"/>
              <a:ea typeface="Inter" panose="02000503000000020004" pitchFamily="2" charset="0"/>
            </a:rPr>
            <a:t>SYSTEM BY RAFAEL OLIVEIRA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157162</xdr:colOff>
      <xdr:row>2</xdr:row>
      <xdr:rowOff>133350</xdr:rowOff>
    </xdr:from>
    <xdr:to>
      <xdr:col>0</xdr:col>
      <xdr:colOff>2824162</xdr:colOff>
      <xdr:row>13</xdr:row>
      <xdr:rowOff>161925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DA63051D-EB61-4339-9EDA-4266CF6BB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" y="619125"/>
          <a:ext cx="2667000" cy="2667000"/>
        </a:xfrm>
        <a:prstGeom prst="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0</xdr:col>
      <xdr:colOff>123825</xdr:colOff>
      <xdr:row>1</xdr:row>
      <xdr:rowOff>0</xdr:rowOff>
    </xdr:from>
    <xdr:to>
      <xdr:col>0</xdr:col>
      <xdr:colOff>2857500</xdr:colOff>
      <xdr:row>2</xdr:row>
      <xdr:rowOff>66675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1FD34AD6-224F-4018-B73F-5F5ACEEB626E}"/>
            </a:ext>
          </a:extLst>
        </xdr:cNvPr>
        <xdr:cNvSpPr txBox="1"/>
      </xdr:nvSpPr>
      <xdr:spPr>
        <a:xfrm>
          <a:off x="123825" y="190500"/>
          <a:ext cx="27336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>
              <a:latin typeface="Inter Black" panose="02000503000000020004" pitchFamily="2" charset="0"/>
              <a:ea typeface="Inter Black" panose="02000503000000020004" pitchFamily="2" charset="0"/>
            </a:rPr>
            <a:t>GESTOR</a:t>
          </a:r>
          <a:r>
            <a:rPr lang="pt-BR" sz="2800" baseline="0">
              <a:latin typeface="Inter Black" panose="02000503000000020004" pitchFamily="2" charset="0"/>
              <a:ea typeface="Inter Black" panose="02000503000000020004" pitchFamily="2" charset="0"/>
            </a:rPr>
            <a:t> IRPF</a:t>
          </a:r>
          <a:endParaRPr lang="pt-BR" sz="2800">
            <a:latin typeface="Inter Black" panose="02000503000000020004" pitchFamily="2" charset="0"/>
            <a:ea typeface="Inter Black" panose="02000503000000020004" pitchFamily="2" charset="0"/>
          </a:endParaRPr>
        </a:p>
      </xdr:txBody>
    </xdr:sp>
    <xdr:clientData/>
  </xdr:twoCellAnchor>
  <xdr:twoCellAnchor editAs="absolute">
    <xdr:from>
      <xdr:col>0</xdr:col>
      <xdr:colOff>457198</xdr:colOff>
      <xdr:row>15</xdr:row>
      <xdr:rowOff>19050</xdr:rowOff>
    </xdr:from>
    <xdr:to>
      <xdr:col>0</xdr:col>
      <xdr:colOff>2524126</xdr:colOff>
      <xdr:row>16</xdr:row>
      <xdr:rowOff>161925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68888C-F8CC-4C34-B0A7-1E157BE6CCE9}"/>
            </a:ext>
          </a:extLst>
        </xdr:cNvPr>
        <xdr:cNvSpPr/>
      </xdr:nvSpPr>
      <xdr:spPr>
        <a:xfrm>
          <a:off x="457198" y="3619500"/>
          <a:ext cx="2066928" cy="381000"/>
        </a:xfrm>
        <a:prstGeom prst="roundRect">
          <a:avLst>
            <a:gd name="adj" fmla="val 50000"/>
          </a:avLst>
        </a:prstGeom>
        <a:solidFill>
          <a:srgbClr val="4E4F50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DADOS DO TITULAR</a:t>
          </a:r>
        </a:p>
      </xdr:txBody>
    </xdr:sp>
    <xdr:clientData/>
  </xdr:twoCellAnchor>
  <xdr:twoCellAnchor editAs="absolute">
    <xdr:from>
      <xdr:col>0</xdr:col>
      <xdr:colOff>457198</xdr:colOff>
      <xdr:row>17</xdr:row>
      <xdr:rowOff>104775</xdr:rowOff>
    </xdr:from>
    <xdr:to>
      <xdr:col>0</xdr:col>
      <xdr:colOff>2524126</xdr:colOff>
      <xdr:row>19</xdr:row>
      <xdr:rowOff>9525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D66850-6E5C-4A1E-AF9C-2B5CF740BE55}"/>
            </a:ext>
          </a:extLst>
        </xdr:cNvPr>
        <xdr:cNvSpPr/>
      </xdr:nvSpPr>
      <xdr:spPr>
        <a:xfrm>
          <a:off x="457198" y="4181475"/>
          <a:ext cx="2066928" cy="381000"/>
        </a:xfrm>
        <a:prstGeom prst="roundRect">
          <a:avLst>
            <a:gd name="adj" fmla="val 50000"/>
          </a:avLst>
        </a:prstGeom>
        <a:solidFill>
          <a:srgbClr val="4E4F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DADOS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 BANCÁRIOS</a:t>
          </a:r>
          <a:endParaRPr lang="pt-BR" sz="1000">
            <a:solidFill>
              <a:schemeClr val="bg1">
                <a:lumMod val="95000"/>
              </a:schemeClr>
            </a:solidFill>
            <a:latin typeface="Inter SemiBold" panose="02000503000000020004" pitchFamily="2" charset="0"/>
            <a:ea typeface="Inter SemiBold" panose="02000503000000020004" pitchFamily="2" charset="0"/>
          </a:endParaRPr>
        </a:p>
      </xdr:txBody>
    </xdr:sp>
    <xdr:clientData/>
  </xdr:twoCellAnchor>
  <xdr:twoCellAnchor editAs="absolute">
    <xdr:from>
      <xdr:col>0</xdr:col>
      <xdr:colOff>457198</xdr:colOff>
      <xdr:row>19</xdr:row>
      <xdr:rowOff>209550</xdr:rowOff>
    </xdr:from>
    <xdr:to>
      <xdr:col>0</xdr:col>
      <xdr:colOff>2524126</xdr:colOff>
      <xdr:row>21</xdr:row>
      <xdr:rowOff>161925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928B799-E891-46C0-897D-33E6C2F843E2}"/>
            </a:ext>
          </a:extLst>
        </xdr:cNvPr>
        <xdr:cNvSpPr/>
      </xdr:nvSpPr>
      <xdr:spPr>
        <a:xfrm>
          <a:off x="457198" y="4762500"/>
          <a:ext cx="2066928" cy="381000"/>
        </a:xfrm>
        <a:prstGeom prst="roundRect">
          <a:avLst>
            <a:gd name="adj" fmla="val 50000"/>
          </a:avLst>
        </a:prstGeom>
        <a:solidFill>
          <a:srgbClr val="4E4F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NOTAS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 BANCÁRIAS</a:t>
          </a:r>
          <a:endParaRPr lang="pt-BR" sz="1000">
            <a:solidFill>
              <a:schemeClr val="bg1">
                <a:lumMod val="95000"/>
              </a:schemeClr>
            </a:solidFill>
            <a:latin typeface="Inter SemiBold" panose="02000503000000020004" pitchFamily="2" charset="0"/>
            <a:ea typeface="Inter SemiBold" panose="02000503000000020004" pitchFamily="2" charset="0"/>
          </a:endParaRPr>
        </a:p>
      </xdr:txBody>
    </xdr:sp>
    <xdr:clientData/>
  </xdr:twoCellAnchor>
  <xdr:twoCellAnchor editAs="absolute">
    <xdr:from>
      <xdr:col>0</xdr:col>
      <xdr:colOff>457198</xdr:colOff>
      <xdr:row>22</xdr:row>
      <xdr:rowOff>180975</xdr:rowOff>
    </xdr:from>
    <xdr:to>
      <xdr:col>0</xdr:col>
      <xdr:colOff>2524126</xdr:colOff>
      <xdr:row>24</xdr:row>
      <xdr:rowOff>180975</xdr:rowOff>
    </xdr:to>
    <xdr:sp macro="" textlink="">
      <xdr:nvSpPr>
        <xdr:cNvPr id="16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E0EDAC-6446-4F2D-933B-CAFCB5413832}"/>
            </a:ext>
          </a:extLst>
        </xdr:cNvPr>
        <xdr:cNvSpPr/>
      </xdr:nvSpPr>
      <xdr:spPr>
        <a:xfrm>
          <a:off x="457198" y="5353050"/>
          <a:ext cx="2066928" cy="381000"/>
        </a:xfrm>
        <a:prstGeom prst="roundRect">
          <a:avLst>
            <a:gd name="adj" fmla="val 50000"/>
          </a:avLst>
        </a:prstGeom>
        <a:solidFill>
          <a:srgbClr val="4E4F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PENDÊNCIAS</a:t>
          </a:r>
        </a:p>
      </xdr:txBody>
    </xdr:sp>
    <xdr:clientData/>
  </xdr:twoCellAnchor>
  <xdr:twoCellAnchor editAs="absolute">
    <xdr:from>
      <xdr:col>0</xdr:col>
      <xdr:colOff>266700</xdr:colOff>
      <xdr:row>27</xdr:row>
      <xdr:rowOff>114300</xdr:rowOff>
    </xdr:from>
    <xdr:to>
      <xdr:col>0</xdr:col>
      <xdr:colOff>2714625</xdr:colOff>
      <xdr:row>27</xdr:row>
      <xdr:rowOff>114300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6A81B391-A428-4ED0-9C79-6C8ED36FBFF7}"/>
            </a:ext>
          </a:extLst>
        </xdr:cNvPr>
        <xdr:cNvCxnSpPr/>
      </xdr:nvCxnSpPr>
      <xdr:spPr>
        <a:xfrm>
          <a:off x="266700" y="6238875"/>
          <a:ext cx="2447925" cy="0"/>
        </a:xfrm>
        <a:prstGeom prst="line">
          <a:avLst/>
        </a:prstGeom>
        <a:ln w="38100">
          <a:solidFill>
            <a:srgbClr val="4E4F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342900</xdr:colOff>
      <xdr:row>27</xdr:row>
      <xdr:rowOff>161925</xdr:rowOff>
    </xdr:from>
    <xdr:to>
      <xdr:col>0</xdr:col>
      <xdr:colOff>2638425</xdr:colOff>
      <xdr:row>29</xdr:row>
      <xdr:rowOff>76200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589616E1-CC31-43A2-9949-85C9E4D107B1}"/>
            </a:ext>
          </a:extLst>
        </xdr:cNvPr>
        <xdr:cNvSpPr txBox="1"/>
      </xdr:nvSpPr>
      <xdr:spPr>
        <a:xfrm>
          <a:off x="342900" y="6286500"/>
          <a:ext cx="22955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1">
                  <a:lumMod val="95000"/>
                </a:schemeClr>
              </a:solidFill>
              <a:latin typeface="Inter" panose="02000503000000020004" pitchFamily="2" charset="0"/>
              <a:ea typeface="Inter" panose="02000503000000020004" pitchFamily="2" charset="0"/>
            </a:rPr>
            <a:t>SYSTEM BY RAFAEL OLIVEIRA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157162</xdr:colOff>
      <xdr:row>2</xdr:row>
      <xdr:rowOff>133350</xdr:rowOff>
    </xdr:from>
    <xdr:to>
      <xdr:col>0</xdr:col>
      <xdr:colOff>2824162</xdr:colOff>
      <xdr:row>16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15C7B1-9262-41EE-8D4A-3CE2D9253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" y="619125"/>
          <a:ext cx="2667000" cy="2667000"/>
        </a:xfrm>
        <a:prstGeom prst="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0</xdr:col>
      <xdr:colOff>123825</xdr:colOff>
      <xdr:row>1</xdr:row>
      <xdr:rowOff>0</xdr:rowOff>
    </xdr:from>
    <xdr:to>
      <xdr:col>0</xdr:col>
      <xdr:colOff>2857500</xdr:colOff>
      <xdr:row>2</xdr:row>
      <xdr:rowOff>66675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339F20A-0742-460A-8161-C917F2E69D89}"/>
            </a:ext>
          </a:extLst>
        </xdr:cNvPr>
        <xdr:cNvSpPr txBox="1"/>
      </xdr:nvSpPr>
      <xdr:spPr>
        <a:xfrm>
          <a:off x="123825" y="190500"/>
          <a:ext cx="27336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>
              <a:latin typeface="Inter Black" panose="02000503000000020004" pitchFamily="2" charset="0"/>
              <a:ea typeface="Inter Black" panose="02000503000000020004" pitchFamily="2" charset="0"/>
            </a:rPr>
            <a:t>GESTOR</a:t>
          </a:r>
          <a:r>
            <a:rPr lang="pt-BR" sz="2800" baseline="0">
              <a:latin typeface="Inter Black" panose="02000503000000020004" pitchFamily="2" charset="0"/>
              <a:ea typeface="Inter Black" panose="02000503000000020004" pitchFamily="2" charset="0"/>
            </a:rPr>
            <a:t> IRPF</a:t>
          </a:r>
          <a:endParaRPr lang="pt-BR" sz="2800">
            <a:latin typeface="Inter Black" panose="02000503000000020004" pitchFamily="2" charset="0"/>
            <a:ea typeface="Inter Black" panose="02000503000000020004" pitchFamily="2" charset="0"/>
          </a:endParaRPr>
        </a:p>
      </xdr:txBody>
    </xdr:sp>
    <xdr:clientData/>
  </xdr:twoCellAnchor>
  <xdr:twoCellAnchor editAs="absolute">
    <xdr:from>
      <xdr:col>0</xdr:col>
      <xdr:colOff>457198</xdr:colOff>
      <xdr:row>18</xdr:row>
      <xdr:rowOff>19050</xdr:rowOff>
    </xdr:from>
    <xdr:to>
      <xdr:col>0</xdr:col>
      <xdr:colOff>2524126</xdr:colOff>
      <xdr:row>20</xdr:row>
      <xdr:rowOff>19050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28DB175-ED0E-453D-A2C9-1D891B28F770}"/>
            </a:ext>
          </a:extLst>
        </xdr:cNvPr>
        <xdr:cNvSpPr/>
      </xdr:nvSpPr>
      <xdr:spPr>
        <a:xfrm>
          <a:off x="457198" y="3619500"/>
          <a:ext cx="2066928" cy="381000"/>
        </a:xfrm>
        <a:prstGeom prst="roundRect">
          <a:avLst>
            <a:gd name="adj" fmla="val 50000"/>
          </a:avLst>
        </a:prstGeom>
        <a:solidFill>
          <a:srgbClr val="4E4F50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DADOS DO TITULAR</a:t>
          </a:r>
        </a:p>
      </xdr:txBody>
    </xdr:sp>
    <xdr:clientData/>
  </xdr:twoCellAnchor>
  <xdr:twoCellAnchor editAs="absolute">
    <xdr:from>
      <xdr:col>0</xdr:col>
      <xdr:colOff>457198</xdr:colOff>
      <xdr:row>21</xdr:row>
      <xdr:rowOff>9525</xdr:rowOff>
    </xdr:from>
    <xdr:to>
      <xdr:col>0</xdr:col>
      <xdr:colOff>2524126</xdr:colOff>
      <xdr:row>23</xdr:row>
      <xdr:rowOff>9525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E72A2C1-0FA9-45B4-B5F5-24729A7FD17C}"/>
            </a:ext>
          </a:extLst>
        </xdr:cNvPr>
        <xdr:cNvSpPr/>
      </xdr:nvSpPr>
      <xdr:spPr>
        <a:xfrm>
          <a:off x="457198" y="4181475"/>
          <a:ext cx="2066928" cy="381000"/>
        </a:xfrm>
        <a:prstGeom prst="roundRect">
          <a:avLst>
            <a:gd name="adj" fmla="val 50000"/>
          </a:avLst>
        </a:prstGeom>
        <a:solidFill>
          <a:srgbClr val="4E4F50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DADOS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 BANCÁRIOS</a:t>
          </a:r>
          <a:endParaRPr lang="pt-BR" sz="1000">
            <a:solidFill>
              <a:schemeClr val="bg1">
                <a:lumMod val="95000"/>
              </a:schemeClr>
            </a:solidFill>
            <a:latin typeface="Inter SemiBold" panose="02000503000000020004" pitchFamily="2" charset="0"/>
            <a:ea typeface="Inter SemiBold" panose="02000503000000020004" pitchFamily="2" charset="0"/>
          </a:endParaRPr>
        </a:p>
      </xdr:txBody>
    </xdr:sp>
    <xdr:clientData/>
  </xdr:twoCellAnchor>
  <xdr:twoCellAnchor editAs="absolute">
    <xdr:from>
      <xdr:col>0</xdr:col>
      <xdr:colOff>457198</xdr:colOff>
      <xdr:row>24</xdr:row>
      <xdr:rowOff>19050</xdr:rowOff>
    </xdr:from>
    <xdr:to>
      <xdr:col>0</xdr:col>
      <xdr:colOff>2524126</xdr:colOff>
      <xdr:row>26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6596548-1B9C-45CA-991C-4859D84DA704}"/>
            </a:ext>
          </a:extLst>
        </xdr:cNvPr>
        <xdr:cNvSpPr/>
      </xdr:nvSpPr>
      <xdr:spPr>
        <a:xfrm>
          <a:off x="457198" y="4762500"/>
          <a:ext cx="2066928" cy="381000"/>
        </a:xfrm>
        <a:prstGeom prst="roundRect">
          <a:avLst>
            <a:gd name="adj" fmla="val 50000"/>
          </a:avLst>
        </a:prstGeom>
        <a:solidFill>
          <a:srgbClr val="4E4F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NOTAS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 BANCÁRIAS</a:t>
          </a:r>
          <a:endParaRPr lang="pt-BR" sz="1000">
            <a:solidFill>
              <a:schemeClr val="bg1">
                <a:lumMod val="95000"/>
              </a:schemeClr>
            </a:solidFill>
            <a:latin typeface="Inter SemiBold" panose="02000503000000020004" pitchFamily="2" charset="0"/>
            <a:ea typeface="Inter SemiBold" panose="02000503000000020004" pitchFamily="2" charset="0"/>
          </a:endParaRPr>
        </a:p>
      </xdr:txBody>
    </xdr:sp>
    <xdr:clientData/>
  </xdr:twoCellAnchor>
  <xdr:twoCellAnchor editAs="absolute">
    <xdr:from>
      <xdr:col>0</xdr:col>
      <xdr:colOff>457198</xdr:colOff>
      <xdr:row>27</xdr:row>
      <xdr:rowOff>38100</xdr:rowOff>
    </xdr:from>
    <xdr:to>
      <xdr:col>0</xdr:col>
      <xdr:colOff>2524126</xdr:colOff>
      <xdr:row>29</xdr:row>
      <xdr:rowOff>38100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BDD75E-12F9-4F1E-BCDD-A803062D8DC1}"/>
            </a:ext>
          </a:extLst>
        </xdr:cNvPr>
        <xdr:cNvSpPr/>
      </xdr:nvSpPr>
      <xdr:spPr>
        <a:xfrm>
          <a:off x="457198" y="5353050"/>
          <a:ext cx="2066928" cy="381000"/>
        </a:xfrm>
        <a:prstGeom prst="roundRect">
          <a:avLst>
            <a:gd name="adj" fmla="val 50000"/>
          </a:avLst>
        </a:prstGeom>
        <a:solidFill>
          <a:srgbClr val="4E4F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PENDÊNCIAS</a:t>
          </a:r>
        </a:p>
      </xdr:txBody>
    </xdr:sp>
    <xdr:clientData/>
  </xdr:twoCellAnchor>
  <xdr:twoCellAnchor editAs="absolute">
    <xdr:from>
      <xdr:col>0</xdr:col>
      <xdr:colOff>285750</xdr:colOff>
      <xdr:row>31</xdr:row>
      <xdr:rowOff>161925</xdr:rowOff>
    </xdr:from>
    <xdr:to>
      <xdr:col>0</xdr:col>
      <xdr:colOff>2733675</xdr:colOff>
      <xdr:row>31</xdr:row>
      <xdr:rowOff>161925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21B6154-76A6-4FEE-8D01-B2A7FE06545F}"/>
            </a:ext>
          </a:extLst>
        </xdr:cNvPr>
        <xdr:cNvCxnSpPr/>
      </xdr:nvCxnSpPr>
      <xdr:spPr>
        <a:xfrm>
          <a:off x="285750" y="6238875"/>
          <a:ext cx="2447925" cy="0"/>
        </a:xfrm>
        <a:prstGeom prst="line">
          <a:avLst/>
        </a:prstGeom>
        <a:ln w="38100">
          <a:solidFill>
            <a:srgbClr val="4E4F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352425</xdr:colOff>
      <xdr:row>32</xdr:row>
      <xdr:rowOff>19050</xdr:rowOff>
    </xdr:from>
    <xdr:to>
      <xdr:col>0</xdr:col>
      <xdr:colOff>2647950</xdr:colOff>
      <xdr:row>33</xdr:row>
      <xdr:rowOff>123825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57DC1137-E354-4F8B-A285-D7F15460A96F}"/>
            </a:ext>
          </a:extLst>
        </xdr:cNvPr>
        <xdr:cNvSpPr txBox="1"/>
      </xdr:nvSpPr>
      <xdr:spPr>
        <a:xfrm>
          <a:off x="352425" y="6286500"/>
          <a:ext cx="22955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1">
                  <a:lumMod val="95000"/>
                </a:schemeClr>
              </a:solidFill>
              <a:latin typeface="Inter" panose="02000503000000020004" pitchFamily="2" charset="0"/>
              <a:ea typeface="Inter" panose="02000503000000020004" pitchFamily="2" charset="0"/>
            </a:rPr>
            <a:t>SYSTEM BY RAFAEL OLIVEIRA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157162</xdr:colOff>
      <xdr:row>2</xdr:row>
      <xdr:rowOff>133350</xdr:rowOff>
    </xdr:from>
    <xdr:to>
      <xdr:col>0</xdr:col>
      <xdr:colOff>2824162</xdr:colOff>
      <xdr:row>15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8CDCEF-265D-4EF8-889C-F32884D20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" y="619125"/>
          <a:ext cx="2667000" cy="2667000"/>
        </a:xfrm>
        <a:prstGeom prst="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0</xdr:col>
      <xdr:colOff>123825</xdr:colOff>
      <xdr:row>1</xdr:row>
      <xdr:rowOff>0</xdr:rowOff>
    </xdr:from>
    <xdr:to>
      <xdr:col>0</xdr:col>
      <xdr:colOff>2857500</xdr:colOff>
      <xdr:row>2</xdr:row>
      <xdr:rowOff>66675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ECA6205-4886-4E83-933E-179F74476EA9}"/>
            </a:ext>
          </a:extLst>
        </xdr:cNvPr>
        <xdr:cNvSpPr txBox="1"/>
      </xdr:nvSpPr>
      <xdr:spPr>
        <a:xfrm>
          <a:off x="123825" y="190500"/>
          <a:ext cx="27336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>
              <a:latin typeface="Inter Black" panose="02000503000000020004" pitchFamily="2" charset="0"/>
              <a:ea typeface="Inter Black" panose="02000503000000020004" pitchFamily="2" charset="0"/>
            </a:rPr>
            <a:t>GESTOR</a:t>
          </a:r>
          <a:r>
            <a:rPr lang="pt-BR" sz="2800" baseline="0">
              <a:latin typeface="Inter Black" panose="02000503000000020004" pitchFamily="2" charset="0"/>
              <a:ea typeface="Inter Black" panose="02000503000000020004" pitchFamily="2" charset="0"/>
            </a:rPr>
            <a:t> IRPF</a:t>
          </a:r>
          <a:endParaRPr lang="pt-BR" sz="2800">
            <a:latin typeface="Inter Black" panose="02000503000000020004" pitchFamily="2" charset="0"/>
            <a:ea typeface="Inter Black" panose="02000503000000020004" pitchFamily="2" charset="0"/>
          </a:endParaRPr>
        </a:p>
      </xdr:txBody>
    </xdr:sp>
    <xdr:clientData/>
  </xdr:twoCellAnchor>
  <xdr:twoCellAnchor editAs="absolute">
    <xdr:from>
      <xdr:col>0</xdr:col>
      <xdr:colOff>457198</xdr:colOff>
      <xdr:row>17</xdr:row>
      <xdr:rowOff>104775</xdr:rowOff>
    </xdr:from>
    <xdr:to>
      <xdr:col>0</xdr:col>
      <xdr:colOff>2524126</xdr:colOff>
      <xdr:row>20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5AC178-F669-49D6-A0D7-E69425F88802}"/>
            </a:ext>
          </a:extLst>
        </xdr:cNvPr>
        <xdr:cNvSpPr/>
      </xdr:nvSpPr>
      <xdr:spPr>
        <a:xfrm>
          <a:off x="457198" y="3619500"/>
          <a:ext cx="2066928" cy="381000"/>
        </a:xfrm>
        <a:prstGeom prst="roundRect">
          <a:avLst>
            <a:gd name="adj" fmla="val 50000"/>
          </a:avLst>
        </a:prstGeom>
        <a:solidFill>
          <a:srgbClr val="4E4F50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DADOS DO TITULAR</a:t>
          </a:r>
        </a:p>
      </xdr:txBody>
    </xdr:sp>
    <xdr:clientData/>
  </xdr:twoCellAnchor>
  <xdr:twoCellAnchor editAs="absolute">
    <xdr:from>
      <xdr:col>0</xdr:col>
      <xdr:colOff>457198</xdr:colOff>
      <xdr:row>20</xdr:row>
      <xdr:rowOff>180975</xdr:rowOff>
    </xdr:from>
    <xdr:to>
      <xdr:col>0</xdr:col>
      <xdr:colOff>2524126</xdr:colOff>
      <xdr:row>22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455C98-610D-4600-A291-CF1FA6674DCA}"/>
            </a:ext>
          </a:extLst>
        </xdr:cNvPr>
        <xdr:cNvSpPr/>
      </xdr:nvSpPr>
      <xdr:spPr>
        <a:xfrm>
          <a:off x="457198" y="4181475"/>
          <a:ext cx="2066928" cy="381000"/>
        </a:xfrm>
        <a:prstGeom prst="roundRect">
          <a:avLst>
            <a:gd name="adj" fmla="val 50000"/>
          </a:avLst>
        </a:prstGeom>
        <a:solidFill>
          <a:srgbClr val="4E4F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DADOS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 BANCÁRIOS</a:t>
          </a:r>
          <a:endParaRPr lang="pt-BR" sz="1000">
            <a:solidFill>
              <a:schemeClr val="bg1">
                <a:lumMod val="95000"/>
              </a:schemeClr>
            </a:solidFill>
            <a:latin typeface="Inter SemiBold" panose="02000503000000020004" pitchFamily="2" charset="0"/>
            <a:ea typeface="Inter SemiBold" panose="02000503000000020004" pitchFamily="2" charset="0"/>
          </a:endParaRPr>
        </a:p>
      </xdr:txBody>
    </xdr:sp>
    <xdr:clientData/>
  </xdr:twoCellAnchor>
  <xdr:twoCellAnchor editAs="absolute">
    <xdr:from>
      <xdr:col>0</xdr:col>
      <xdr:colOff>457198</xdr:colOff>
      <xdr:row>23</xdr:row>
      <xdr:rowOff>85725</xdr:rowOff>
    </xdr:from>
    <xdr:to>
      <xdr:col>0</xdr:col>
      <xdr:colOff>2524126</xdr:colOff>
      <xdr:row>25</xdr:row>
      <xdr:rowOff>66675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64005E-FA9E-4E23-B0FE-CD02D11C35B0}"/>
            </a:ext>
          </a:extLst>
        </xdr:cNvPr>
        <xdr:cNvSpPr/>
      </xdr:nvSpPr>
      <xdr:spPr>
        <a:xfrm>
          <a:off x="457198" y="4762500"/>
          <a:ext cx="2066928" cy="381000"/>
        </a:xfrm>
        <a:prstGeom prst="roundRect">
          <a:avLst>
            <a:gd name="adj" fmla="val 50000"/>
          </a:avLst>
        </a:prstGeom>
        <a:solidFill>
          <a:srgbClr val="4E4F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NOTAS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 BANCÁRIAS</a:t>
          </a:r>
          <a:endParaRPr lang="pt-BR" sz="1000">
            <a:solidFill>
              <a:schemeClr val="bg1">
                <a:lumMod val="95000"/>
              </a:schemeClr>
            </a:solidFill>
            <a:latin typeface="Inter SemiBold" panose="02000503000000020004" pitchFamily="2" charset="0"/>
            <a:ea typeface="Inter SemiBold" panose="02000503000000020004" pitchFamily="2" charset="0"/>
          </a:endParaRPr>
        </a:p>
      </xdr:txBody>
    </xdr:sp>
    <xdr:clientData/>
  </xdr:twoCellAnchor>
  <xdr:twoCellAnchor editAs="absolute">
    <xdr:from>
      <xdr:col>0</xdr:col>
      <xdr:colOff>457198</xdr:colOff>
      <xdr:row>26</xdr:row>
      <xdr:rowOff>38100</xdr:rowOff>
    </xdr:from>
    <xdr:to>
      <xdr:col>0</xdr:col>
      <xdr:colOff>2524126</xdr:colOff>
      <xdr:row>28</xdr:row>
      <xdr:rowOff>114300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DFB9A37-7492-413C-B2F5-AC6B58846975}"/>
            </a:ext>
          </a:extLst>
        </xdr:cNvPr>
        <xdr:cNvSpPr/>
      </xdr:nvSpPr>
      <xdr:spPr>
        <a:xfrm>
          <a:off x="457198" y="5353050"/>
          <a:ext cx="2066928" cy="381000"/>
        </a:xfrm>
        <a:prstGeom prst="roundRect">
          <a:avLst>
            <a:gd name="adj" fmla="val 50000"/>
          </a:avLst>
        </a:prstGeom>
        <a:solidFill>
          <a:srgbClr val="4E4F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95000"/>
                </a:schemeClr>
              </a:solidFill>
              <a:latin typeface="Inter SemiBold" panose="02000503000000020004" pitchFamily="2" charset="0"/>
              <a:ea typeface="Inter SemiBold" panose="02000503000000020004" pitchFamily="2" charset="0"/>
            </a:rPr>
            <a:t>PENDÊNCIAS</a:t>
          </a:r>
        </a:p>
      </xdr:txBody>
    </xdr:sp>
    <xdr:clientData/>
  </xdr:twoCellAnchor>
  <xdr:twoCellAnchor editAs="absolute">
    <xdr:from>
      <xdr:col>0</xdr:col>
      <xdr:colOff>285750</xdr:colOff>
      <xdr:row>31</xdr:row>
      <xdr:rowOff>9525</xdr:rowOff>
    </xdr:from>
    <xdr:to>
      <xdr:col>0</xdr:col>
      <xdr:colOff>2733675</xdr:colOff>
      <xdr:row>31</xdr:row>
      <xdr:rowOff>9525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009D29A-2FF1-4E61-9C04-0A27EC823D87}"/>
            </a:ext>
          </a:extLst>
        </xdr:cNvPr>
        <xdr:cNvCxnSpPr/>
      </xdr:nvCxnSpPr>
      <xdr:spPr>
        <a:xfrm>
          <a:off x="285750" y="6238875"/>
          <a:ext cx="2447925" cy="0"/>
        </a:xfrm>
        <a:prstGeom prst="line">
          <a:avLst/>
        </a:prstGeom>
        <a:ln w="38100">
          <a:solidFill>
            <a:srgbClr val="4E4F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352425</xdr:colOff>
      <xdr:row>31</xdr:row>
      <xdr:rowOff>57150</xdr:rowOff>
    </xdr:from>
    <xdr:to>
      <xdr:col>0</xdr:col>
      <xdr:colOff>2647950</xdr:colOff>
      <xdr:row>32</xdr:row>
      <xdr:rowOff>161925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F56F0D78-01EE-407C-9742-F4B0F50845E9}"/>
            </a:ext>
          </a:extLst>
        </xdr:cNvPr>
        <xdr:cNvSpPr txBox="1"/>
      </xdr:nvSpPr>
      <xdr:spPr>
        <a:xfrm>
          <a:off x="352425" y="6286500"/>
          <a:ext cx="22955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1">
                  <a:lumMod val="95000"/>
                </a:schemeClr>
              </a:solidFill>
              <a:latin typeface="Inter" panose="02000503000000020004" pitchFamily="2" charset="0"/>
              <a:ea typeface="Inter" panose="02000503000000020004" pitchFamily="2" charset="0"/>
            </a:rPr>
            <a:t>SYSTEM BY RAFAEL OLIVEIRA</a:t>
          </a:r>
        </a:p>
      </xdr:txBody>
    </xdr:sp>
    <xdr:clientData/>
  </xdr:twoCellAnchor>
  <xdr:twoCellAnchor>
    <xdr:from>
      <xdr:col>2</xdr:col>
      <xdr:colOff>19050</xdr:colOff>
      <xdr:row>19</xdr:row>
      <xdr:rowOff>9525</xdr:rowOff>
    </xdr:from>
    <xdr:to>
      <xdr:col>9</xdr:col>
      <xdr:colOff>400050</xdr:colOff>
      <xdr:row>19</xdr:row>
      <xdr:rowOff>9525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AF503D1E-2028-AEF3-8A28-AA88D553A1DC}"/>
            </a:ext>
          </a:extLst>
        </xdr:cNvPr>
        <xdr:cNvCxnSpPr/>
      </xdr:nvCxnSpPr>
      <xdr:spPr>
        <a:xfrm>
          <a:off x="3609975" y="3914775"/>
          <a:ext cx="8943975" cy="0"/>
        </a:xfrm>
        <a:prstGeom prst="line">
          <a:avLst/>
        </a:prstGeom>
        <a:ln w="38100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604837</xdr:colOff>
      <xdr:row>25</xdr:row>
      <xdr:rowOff>142875</xdr:rowOff>
    </xdr:from>
    <xdr:to>
      <xdr:col>9</xdr:col>
      <xdr:colOff>423862</xdr:colOff>
      <xdr:row>25</xdr:row>
      <xdr:rowOff>142875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306EF214-C074-44C6-AC03-4FAAE15FF0A5}"/>
            </a:ext>
          </a:extLst>
        </xdr:cNvPr>
        <xdr:cNvCxnSpPr/>
      </xdr:nvCxnSpPr>
      <xdr:spPr>
        <a:xfrm>
          <a:off x="3586162" y="5219700"/>
          <a:ext cx="8991600" cy="0"/>
        </a:xfrm>
        <a:prstGeom prst="line">
          <a:avLst/>
        </a:prstGeom>
        <a:ln w="38100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604837</xdr:colOff>
      <xdr:row>30</xdr:row>
      <xdr:rowOff>171450</xdr:rowOff>
    </xdr:from>
    <xdr:to>
      <xdr:col>9</xdr:col>
      <xdr:colOff>423862</xdr:colOff>
      <xdr:row>30</xdr:row>
      <xdr:rowOff>171450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E6E0DA89-FBDD-42FC-9F9F-AA775C938B5C}"/>
            </a:ext>
          </a:extLst>
        </xdr:cNvPr>
        <xdr:cNvCxnSpPr/>
      </xdr:nvCxnSpPr>
      <xdr:spPr>
        <a:xfrm>
          <a:off x="3586162" y="6162675"/>
          <a:ext cx="8991600" cy="0"/>
        </a:xfrm>
        <a:prstGeom prst="line">
          <a:avLst/>
        </a:prstGeom>
        <a:ln w="38100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01644F-DD4B-4ACA-826F-0D667CB4DE0D}" name="Tabela2" displayName="Tabela2" ref="C5:E37" totalsRowCount="1" headerRowDxfId="8" dataDxfId="0" totalsRowDxfId="7">
  <autoFilter ref="C5:E36" xr:uid="{5501644F-DD4B-4ACA-826F-0D667CB4DE0D}"/>
  <tableColumns count="3">
    <tableColumn id="1" xr3:uid="{3CA86FA7-E771-454B-A08C-86BA308B2562}" name="DATA" totalsRowLabel="Total" dataDxfId="3" totalsRowDxfId="6"/>
    <tableColumn id="2" xr3:uid="{A832A457-04EF-41BA-8181-3426D90CBB5E}" name="CATEGORIA" dataDxfId="2" totalsRowDxfId="5"/>
    <tableColumn id="3" xr3:uid="{5C816ECB-9EC7-41D7-9FBF-A7652E458B94}" name="VALOR" totalsRowFunction="sum" dataDxfId="1" totalsRowDxfId="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A58F-D887-4CC6-8D2D-E134189313E5}">
  <sheetPr codeName="Planilha1"/>
  <dimension ref="A1:Z30"/>
  <sheetViews>
    <sheetView showGridLines="0" showRowColHeaders="0" tabSelected="1" workbookViewId="0">
      <selection activeCell="D4" sqref="D4"/>
    </sheetView>
  </sheetViews>
  <sheetFormatPr defaultRowHeight="15" x14ac:dyDescent="0.25"/>
  <cols>
    <col min="1" max="1" width="44.7109375" style="1" customWidth="1"/>
    <col min="2" max="2" width="9.140625" style="2" customWidth="1"/>
    <col min="3" max="3" width="52" style="2" customWidth="1"/>
    <col min="4" max="4" width="42.85546875" style="2" customWidth="1"/>
    <col min="5" max="26" width="9.140625" style="2"/>
  </cols>
  <sheetData>
    <row r="1" spans="3:5" ht="14.25" customHeight="1" x14ac:dyDescent="0.25"/>
    <row r="2" spans="3:5" ht="23.25" thickBot="1" x14ac:dyDescent="0.5">
      <c r="C2" s="12" t="s">
        <v>14</v>
      </c>
      <c r="D2" s="10" t="s">
        <v>0</v>
      </c>
      <c r="E2" s="9"/>
    </row>
    <row r="3" spans="3:5" ht="15.75" thickTop="1" x14ac:dyDescent="0.25"/>
    <row r="4" spans="3:5" ht="18.75" x14ac:dyDescent="0.4">
      <c r="C4" s="3" t="s">
        <v>1</v>
      </c>
      <c r="D4" s="4"/>
    </row>
    <row r="5" spans="3:5" ht="18.75" x14ac:dyDescent="0.4">
      <c r="C5" s="3" t="s">
        <v>2</v>
      </c>
      <c r="D5" s="5"/>
    </row>
    <row r="6" spans="3:5" ht="18.75" x14ac:dyDescent="0.4">
      <c r="C6" s="3" t="s">
        <v>3</v>
      </c>
      <c r="D6" s="36"/>
    </row>
    <row r="7" spans="3:5" ht="18.75" x14ac:dyDescent="0.4">
      <c r="C7" s="3" t="s">
        <v>4</v>
      </c>
      <c r="D7" s="38"/>
    </row>
    <row r="8" spans="3:5" ht="18.75" x14ac:dyDescent="0.4">
      <c r="C8" s="3" t="s">
        <v>5</v>
      </c>
      <c r="D8" s="4"/>
    </row>
    <row r="9" spans="3:5" ht="18.75" x14ac:dyDescent="0.4">
      <c r="C9" s="3" t="s">
        <v>6</v>
      </c>
      <c r="D9" s="4"/>
    </row>
    <row r="10" spans="3:5" ht="18.75" x14ac:dyDescent="0.4">
      <c r="C10" s="3" t="s">
        <v>7</v>
      </c>
      <c r="D10" s="6"/>
    </row>
    <row r="11" spans="3:5" ht="18.75" x14ac:dyDescent="0.4">
      <c r="C11" s="3" t="s">
        <v>8</v>
      </c>
      <c r="D11" s="7"/>
    </row>
    <row r="12" spans="3:5" ht="18.75" x14ac:dyDescent="0.4">
      <c r="C12" s="3" t="s">
        <v>9</v>
      </c>
      <c r="D12" s="8"/>
    </row>
    <row r="13" spans="3:5" ht="18.75" x14ac:dyDescent="0.4">
      <c r="C13" s="3" t="s">
        <v>10</v>
      </c>
      <c r="D13" s="37"/>
    </row>
    <row r="14" spans="3:5" ht="18.75" x14ac:dyDescent="0.4">
      <c r="C14" s="3" t="s">
        <v>11</v>
      </c>
      <c r="D14" s="4"/>
    </row>
    <row r="15" spans="3:5" ht="18.75" x14ac:dyDescent="0.4">
      <c r="C15" s="3" t="s">
        <v>12</v>
      </c>
      <c r="D15" s="4"/>
    </row>
    <row r="16" spans="3:5" ht="18.75" x14ac:dyDescent="0.4">
      <c r="C16" s="3" t="s">
        <v>13</v>
      </c>
      <c r="D16" s="4"/>
    </row>
    <row r="18" spans="3:5" ht="23.25" thickBot="1" x14ac:dyDescent="0.5">
      <c r="C18" s="12" t="s">
        <v>16</v>
      </c>
      <c r="D18" s="10" t="s">
        <v>17</v>
      </c>
      <c r="E18" s="9"/>
    </row>
    <row r="19" spans="3:5" ht="15.75" thickTop="1" x14ac:dyDescent="0.25"/>
    <row r="20" spans="3:5" ht="18.75" x14ac:dyDescent="0.4">
      <c r="C20" s="3" t="s">
        <v>1</v>
      </c>
      <c r="D20" s="4"/>
    </row>
    <row r="21" spans="3:5" ht="18.75" x14ac:dyDescent="0.4">
      <c r="C21" s="3" t="s">
        <v>2</v>
      </c>
      <c r="D21" s="5"/>
    </row>
    <row r="22" spans="3:5" ht="18.75" x14ac:dyDescent="0.4">
      <c r="C22" s="3" t="s">
        <v>3</v>
      </c>
      <c r="D22" s="36"/>
    </row>
    <row r="23" spans="3:5" ht="18.75" x14ac:dyDescent="0.4">
      <c r="C23" s="3" t="s">
        <v>4</v>
      </c>
      <c r="D23" s="38"/>
    </row>
    <row r="24" spans="3:5" ht="18.75" x14ac:dyDescent="0.4">
      <c r="C24" s="3" t="s">
        <v>15</v>
      </c>
      <c r="D24" s="4"/>
    </row>
    <row r="25" spans="3:5" ht="18.75" x14ac:dyDescent="0.4">
      <c r="C25" s="3" t="s">
        <v>6</v>
      </c>
      <c r="D25" s="4"/>
    </row>
    <row r="26" spans="3:5" ht="18.75" x14ac:dyDescent="0.4">
      <c r="C26" s="3" t="s">
        <v>7</v>
      </c>
      <c r="D26" s="6"/>
    </row>
    <row r="27" spans="3:5" ht="18.75" x14ac:dyDescent="0.4">
      <c r="C27" s="3" t="s">
        <v>8</v>
      </c>
      <c r="D27" s="7"/>
    </row>
    <row r="28" spans="3:5" ht="18.75" x14ac:dyDescent="0.4">
      <c r="C28" s="3" t="s">
        <v>9</v>
      </c>
      <c r="D28" s="8"/>
    </row>
    <row r="29" spans="3:5" ht="18.75" x14ac:dyDescent="0.4">
      <c r="C29" s="3" t="s">
        <v>10</v>
      </c>
      <c r="D29" s="37"/>
    </row>
    <row r="30" spans="3:5" ht="18.75" x14ac:dyDescent="0.4">
      <c r="C30" s="3" t="s">
        <v>13</v>
      </c>
      <c r="D30" s="4"/>
    </row>
  </sheetData>
  <sheetProtection sheet="1" objects="1" scenarios="1" selectLockedCells="1"/>
  <dataValidations count="2">
    <dataValidation type="list" allowBlank="1" showInputMessage="1" showErrorMessage="1" sqref="D14:D16 D30" xr:uid="{8D4F7A65-E70C-4172-B8C8-9901B0754AB2}">
      <formula1>"SIM,NÃO"</formula1>
    </dataValidation>
    <dataValidation type="list" allowBlank="1" showInputMessage="1" showErrorMessage="1" sqref="D24" xr:uid="{8E6D33A1-6799-44EE-AC32-63095393A66F}">
      <formula1>"FILHO(A),ENTEADO(A),CÔNJUGE,COMPANHEIRO(A),PAIS,AVÓS,BISAVÓS,IRMÃO(Ã),NETO(A),BISNETO(A),MENOR,INCAPAZ"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772A-4CC9-4CE5-B038-7E7407D5E07A}">
  <sheetPr codeName="Planilha2"/>
  <dimension ref="A2:Z20"/>
  <sheetViews>
    <sheetView showGridLines="0" showRowColHeaders="0" workbookViewId="0">
      <selection activeCell="D8" sqref="D8"/>
    </sheetView>
  </sheetViews>
  <sheetFormatPr defaultRowHeight="15" x14ac:dyDescent="0.25"/>
  <cols>
    <col min="1" max="1" width="44.7109375" style="1" customWidth="1"/>
    <col min="2" max="2" width="9.140625" style="2"/>
    <col min="3" max="3" width="64.28515625" style="2" bestFit="1" customWidth="1"/>
    <col min="4" max="4" width="42.85546875" style="2" customWidth="1"/>
    <col min="5" max="26" width="9.140625" style="2"/>
  </cols>
  <sheetData>
    <row r="2" spans="3:5" ht="23.25" thickBot="1" x14ac:dyDescent="0.5">
      <c r="C2" s="12" t="s">
        <v>18</v>
      </c>
      <c r="D2" s="11" t="s">
        <v>28</v>
      </c>
      <c r="E2" s="9"/>
    </row>
    <row r="3" spans="3:5" ht="15.75" thickTop="1" x14ac:dyDescent="0.25"/>
    <row r="4" spans="3:5" ht="19.5" x14ac:dyDescent="0.4">
      <c r="C4" s="13" t="s">
        <v>19</v>
      </c>
    </row>
    <row r="5" spans="3:5" ht="25.5" customHeight="1" x14ac:dyDescent="0.25">
      <c r="C5" s="14">
        <f>SUM(D9,D14,D19)</f>
        <v>0</v>
      </c>
      <c r="D5" s="14"/>
    </row>
    <row r="7" spans="3:5" ht="19.5" x14ac:dyDescent="0.4">
      <c r="C7" s="13" t="s">
        <v>20</v>
      </c>
      <c r="D7" s="15"/>
    </row>
    <row r="8" spans="3:5" ht="18.75" x14ac:dyDescent="0.25">
      <c r="C8" s="17" t="s">
        <v>21</v>
      </c>
      <c r="D8" s="39"/>
    </row>
    <row r="9" spans="3:5" ht="18.75" x14ac:dyDescent="0.25">
      <c r="C9" s="17" t="s">
        <v>23</v>
      </c>
      <c r="D9" s="40"/>
    </row>
    <row r="10" spans="3:5" ht="18.75" x14ac:dyDescent="0.3">
      <c r="C10" s="17" t="s">
        <v>24</v>
      </c>
      <c r="D10" s="39"/>
      <c r="E10" s="22" t="s">
        <v>78</v>
      </c>
    </row>
    <row r="11" spans="3:5" ht="18.75" x14ac:dyDescent="0.4">
      <c r="C11" s="15"/>
      <c r="D11" s="18"/>
    </row>
    <row r="12" spans="3:5" ht="18.75" x14ac:dyDescent="0.4">
      <c r="C12" s="16" t="s">
        <v>25</v>
      </c>
      <c r="D12" s="18"/>
    </row>
    <row r="13" spans="3:5" ht="18.75" x14ac:dyDescent="0.25">
      <c r="C13" s="17" t="s">
        <v>21</v>
      </c>
      <c r="D13" s="39"/>
    </row>
    <row r="14" spans="3:5" ht="18.75" x14ac:dyDescent="0.25">
      <c r="C14" s="17" t="s">
        <v>23</v>
      </c>
      <c r="D14" s="40"/>
    </row>
    <row r="15" spans="3:5" ht="18.75" x14ac:dyDescent="0.3">
      <c r="C15" s="17" t="s">
        <v>24</v>
      </c>
      <c r="D15" s="39"/>
      <c r="E15" s="22" t="s">
        <v>78</v>
      </c>
    </row>
    <row r="16" spans="3:5" ht="18.75" x14ac:dyDescent="0.4">
      <c r="C16" s="15"/>
      <c r="D16" s="18"/>
    </row>
    <row r="17" spans="3:5" ht="18.75" x14ac:dyDescent="0.4">
      <c r="C17" s="16" t="s">
        <v>27</v>
      </c>
      <c r="D17" s="18"/>
    </row>
    <row r="18" spans="3:5" ht="18.75" x14ac:dyDescent="0.25">
      <c r="C18" s="17" t="s">
        <v>21</v>
      </c>
      <c r="D18" s="39"/>
    </row>
    <row r="19" spans="3:5" ht="18.75" x14ac:dyDescent="0.25">
      <c r="C19" s="17" t="s">
        <v>23</v>
      </c>
      <c r="D19" s="40"/>
    </row>
    <row r="20" spans="3:5" ht="18.75" x14ac:dyDescent="0.3">
      <c r="C20" s="17" t="s">
        <v>24</v>
      </c>
      <c r="D20" s="39"/>
      <c r="E20" s="22" t="s">
        <v>78</v>
      </c>
    </row>
  </sheetData>
  <sheetProtection sheet="1" objects="1" scenarios="1" selectLockedCells="1"/>
  <mergeCells count="1">
    <mergeCell ref="C5:D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6C3411-D2E7-4883-BA21-99CFAC87E820}">
          <x14:formula1>
            <xm:f>'DADOS GERAIS'!$A$2:$A$52</xm:f>
          </x14:formula1>
          <xm:sqref>D8 D13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146F-7701-4C4A-942A-4A00AF6EE464}">
  <sheetPr codeName="Planilha3"/>
  <dimension ref="A2:Z37"/>
  <sheetViews>
    <sheetView showGridLines="0" showRowColHeaders="0" workbookViewId="0">
      <selection activeCell="C6" sqref="C6"/>
    </sheetView>
  </sheetViews>
  <sheetFormatPr defaultRowHeight="15" x14ac:dyDescent="0.25"/>
  <cols>
    <col min="1" max="1" width="44.7109375" style="1" customWidth="1"/>
    <col min="2" max="2" width="9.140625" style="2"/>
    <col min="3" max="3" width="71.140625" style="2" customWidth="1"/>
    <col min="4" max="4" width="42.85546875" style="2" customWidth="1"/>
    <col min="5" max="5" width="15.7109375" style="2" bestFit="1" customWidth="1"/>
    <col min="6" max="26" width="9.140625" style="2"/>
  </cols>
  <sheetData>
    <row r="2" spans="3:5" ht="23.25" thickBot="1" x14ac:dyDescent="0.5">
      <c r="C2" s="12" t="s">
        <v>79</v>
      </c>
      <c r="D2" s="11" t="s">
        <v>84</v>
      </c>
      <c r="E2" s="9"/>
    </row>
    <row r="3" spans="3:5" ht="15.75" thickTop="1" x14ac:dyDescent="0.25"/>
    <row r="4" spans="3:5" ht="19.5" x14ac:dyDescent="0.25">
      <c r="C4" s="23" t="s">
        <v>80</v>
      </c>
      <c r="D4" s="23"/>
      <c r="E4" s="23"/>
    </row>
    <row r="5" spans="3:5" x14ac:dyDescent="0.25">
      <c r="C5" s="24" t="s">
        <v>81</v>
      </c>
      <c r="D5" s="24" t="s">
        <v>82</v>
      </c>
      <c r="E5" s="24" t="s">
        <v>83</v>
      </c>
    </row>
    <row r="6" spans="3:5" x14ac:dyDescent="0.25">
      <c r="C6" s="41"/>
      <c r="D6" s="42"/>
      <c r="E6" s="43"/>
    </row>
    <row r="7" spans="3:5" x14ac:dyDescent="0.25">
      <c r="C7" s="41"/>
      <c r="D7" s="42"/>
      <c r="E7" s="43"/>
    </row>
    <row r="8" spans="3:5" x14ac:dyDescent="0.25">
      <c r="C8" s="41"/>
      <c r="D8" s="42"/>
      <c r="E8" s="43"/>
    </row>
    <row r="9" spans="3:5" x14ac:dyDescent="0.25">
      <c r="C9" s="41"/>
      <c r="D9" s="42"/>
      <c r="E9" s="43"/>
    </row>
    <row r="10" spans="3:5" x14ac:dyDescent="0.25">
      <c r="C10" s="41"/>
      <c r="D10" s="42"/>
      <c r="E10" s="43"/>
    </row>
    <row r="11" spans="3:5" x14ac:dyDescent="0.25">
      <c r="C11" s="41"/>
      <c r="D11" s="42"/>
      <c r="E11" s="43"/>
    </row>
    <row r="12" spans="3:5" x14ac:dyDescent="0.25">
      <c r="C12" s="41"/>
      <c r="D12" s="42"/>
      <c r="E12" s="43"/>
    </row>
    <row r="13" spans="3:5" x14ac:dyDescent="0.25">
      <c r="C13" s="41"/>
      <c r="D13" s="42"/>
      <c r="E13" s="43"/>
    </row>
    <row r="14" spans="3:5" x14ac:dyDescent="0.25">
      <c r="C14" s="41"/>
      <c r="D14" s="42"/>
      <c r="E14" s="43"/>
    </row>
    <row r="15" spans="3:5" x14ac:dyDescent="0.25">
      <c r="C15" s="41"/>
      <c r="D15" s="42"/>
      <c r="E15" s="43"/>
    </row>
    <row r="16" spans="3:5" x14ac:dyDescent="0.25">
      <c r="C16" s="41"/>
      <c r="D16" s="42"/>
      <c r="E16" s="43"/>
    </row>
    <row r="17" spans="3:5" x14ac:dyDescent="0.25">
      <c r="C17" s="41"/>
      <c r="D17" s="42"/>
      <c r="E17" s="43"/>
    </row>
    <row r="18" spans="3:5" x14ac:dyDescent="0.25">
      <c r="C18" s="41"/>
      <c r="D18" s="42"/>
      <c r="E18" s="43"/>
    </row>
    <row r="19" spans="3:5" x14ac:dyDescent="0.25">
      <c r="C19" s="41"/>
      <c r="D19" s="42"/>
      <c r="E19" s="43"/>
    </row>
    <row r="20" spans="3:5" x14ac:dyDescent="0.25">
      <c r="C20" s="41"/>
      <c r="D20" s="42"/>
      <c r="E20" s="43"/>
    </row>
    <row r="21" spans="3:5" x14ac:dyDescent="0.25">
      <c r="C21" s="41"/>
      <c r="D21" s="42"/>
      <c r="E21" s="43"/>
    </row>
    <row r="22" spans="3:5" x14ac:dyDescent="0.25">
      <c r="C22" s="41"/>
      <c r="D22" s="42"/>
      <c r="E22" s="43"/>
    </row>
    <row r="23" spans="3:5" x14ac:dyDescent="0.25">
      <c r="C23" s="41"/>
      <c r="D23" s="42"/>
      <c r="E23" s="43"/>
    </row>
    <row r="24" spans="3:5" x14ac:dyDescent="0.25">
      <c r="C24" s="41"/>
      <c r="D24" s="42"/>
      <c r="E24" s="43"/>
    </row>
    <row r="25" spans="3:5" x14ac:dyDescent="0.25">
      <c r="C25" s="41"/>
      <c r="D25" s="42"/>
      <c r="E25" s="43"/>
    </row>
    <row r="26" spans="3:5" x14ac:dyDescent="0.25">
      <c r="C26" s="41"/>
      <c r="D26" s="42"/>
      <c r="E26" s="43"/>
    </row>
    <row r="27" spans="3:5" x14ac:dyDescent="0.25">
      <c r="C27" s="41"/>
      <c r="D27" s="42"/>
      <c r="E27" s="43"/>
    </row>
    <row r="28" spans="3:5" x14ac:dyDescent="0.25">
      <c r="C28" s="41"/>
      <c r="D28" s="42"/>
      <c r="E28" s="43"/>
    </row>
    <row r="29" spans="3:5" x14ac:dyDescent="0.25">
      <c r="C29" s="41"/>
      <c r="D29" s="42"/>
      <c r="E29" s="43"/>
    </row>
    <row r="30" spans="3:5" x14ac:dyDescent="0.25">
      <c r="C30" s="41"/>
      <c r="D30" s="42"/>
      <c r="E30" s="43"/>
    </row>
    <row r="31" spans="3:5" x14ac:dyDescent="0.25">
      <c r="C31" s="41"/>
      <c r="D31" s="42"/>
      <c r="E31" s="43"/>
    </row>
    <row r="32" spans="3:5" x14ac:dyDescent="0.25">
      <c r="C32" s="41"/>
      <c r="D32" s="42"/>
      <c r="E32" s="43"/>
    </row>
    <row r="33" spans="3:5" x14ac:dyDescent="0.25">
      <c r="C33" s="41"/>
      <c r="D33" s="42"/>
      <c r="E33" s="43"/>
    </row>
    <row r="34" spans="3:5" x14ac:dyDescent="0.25">
      <c r="C34" s="41"/>
      <c r="D34" s="42"/>
      <c r="E34" s="43"/>
    </row>
    <row r="35" spans="3:5" x14ac:dyDescent="0.25">
      <c r="C35" s="41"/>
      <c r="D35" s="42"/>
      <c r="E35" s="43"/>
    </row>
    <row r="36" spans="3:5" x14ac:dyDescent="0.25">
      <c r="C36" s="41"/>
      <c r="D36" s="42"/>
      <c r="E36" s="43"/>
    </row>
    <row r="37" spans="3:5" x14ac:dyDescent="0.25">
      <c r="C37" s="24" t="s">
        <v>85</v>
      </c>
      <c r="D37" s="24"/>
      <c r="E37" s="25">
        <f>SUBTOTAL(109,Tabela2[VALOR])</f>
        <v>0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6:D36" xr:uid="{E2F3BF80-D0EC-4CD7-B02F-F6F7EC6FC0B6}">
      <formula1>"Holerites,MEI"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A6A-9111-4FDD-A3B1-4A6DBFC14629}">
  <sheetPr codeName="Planilha4"/>
  <dimension ref="A2:AD31"/>
  <sheetViews>
    <sheetView showGridLines="0" showRowColHeaders="0" workbookViewId="0">
      <selection activeCell="B1" sqref="B1"/>
    </sheetView>
  </sheetViews>
  <sheetFormatPr defaultRowHeight="15" x14ac:dyDescent="0.25"/>
  <cols>
    <col min="1" max="1" width="44.7109375" style="1" customWidth="1"/>
    <col min="2" max="2" width="9.140625" style="2"/>
    <col min="3" max="3" width="52" style="2" customWidth="1"/>
    <col min="4" max="4" width="3.5703125" style="2" bestFit="1" customWidth="1"/>
    <col min="5" max="5" width="1.5703125" style="2" customWidth="1"/>
    <col min="6" max="6" width="46" style="2" customWidth="1"/>
    <col min="7" max="7" width="4.28515625" style="2" bestFit="1" customWidth="1"/>
    <col min="8" max="8" width="4.28515625" style="2" customWidth="1"/>
    <col min="9" max="9" width="16.7109375" style="2" customWidth="1"/>
    <col min="10" max="30" width="9.140625" style="2"/>
  </cols>
  <sheetData>
    <row r="2" spans="3:9" ht="23.25" thickBot="1" x14ac:dyDescent="0.5">
      <c r="C2" s="12" t="s">
        <v>86</v>
      </c>
      <c r="D2" s="12"/>
      <c r="E2" s="12"/>
      <c r="F2" s="11" t="s">
        <v>87</v>
      </c>
      <c r="G2" s="11"/>
      <c r="H2" s="11"/>
      <c r="I2" s="9"/>
    </row>
    <row r="3" spans="3:9" ht="15.75" thickTop="1" x14ac:dyDescent="0.25"/>
    <row r="5" spans="3:9" ht="18.75" x14ac:dyDescent="0.4">
      <c r="C5" s="27" t="s">
        <v>88</v>
      </c>
      <c r="D5" s="27"/>
      <c r="E5" s="27"/>
      <c r="F5" s="27" t="s">
        <v>89</v>
      </c>
    </row>
    <row r="6" spans="3:9" ht="15.75" x14ac:dyDescent="0.3">
      <c r="C6" s="26" t="s">
        <v>1</v>
      </c>
      <c r="D6" s="26" t="str">
        <f>IF('DADOS DO TITULAR'!D4&lt;&gt;"","✅","❌")</f>
        <v>❌</v>
      </c>
      <c r="E6" s="26"/>
      <c r="F6" s="28" t="s">
        <v>1</v>
      </c>
      <c r="G6" s="30" t="str">
        <f>IF('DADOS DO TITULAR'!D20&lt;&gt;"","✅","❌")</f>
        <v>❌</v>
      </c>
      <c r="H6" s="30"/>
    </row>
    <row r="7" spans="3:9" ht="15.75" x14ac:dyDescent="0.3">
      <c r="C7" s="26" t="s">
        <v>2</v>
      </c>
      <c r="D7" s="26" t="str">
        <f>IF('DADOS DO TITULAR'!D5&lt;&gt;"","✅","❌")</f>
        <v>❌</v>
      </c>
      <c r="E7" s="26"/>
      <c r="F7" s="28" t="s">
        <v>2</v>
      </c>
      <c r="G7" s="30" t="str">
        <f>IF('DADOS DO TITULAR'!D21&lt;&gt;"","✅","❌")</f>
        <v>❌</v>
      </c>
      <c r="H7" s="30"/>
    </row>
    <row r="8" spans="3:9" ht="15.75" x14ac:dyDescent="0.3">
      <c r="C8" s="26" t="s">
        <v>3</v>
      </c>
      <c r="D8" s="26" t="str">
        <f>IF('DADOS DO TITULAR'!D6&lt;&gt;"","✅","❌")</f>
        <v>❌</v>
      </c>
      <c r="E8" s="26"/>
      <c r="F8" s="28" t="s">
        <v>3</v>
      </c>
      <c r="G8" s="30" t="str">
        <f>IF('DADOS DO TITULAR'!D22&lt;&gt;"","✅","❌")</f>
        <v>❌</v>
      </c>
      <c r="H8" s="30"/>
    </row>
    <row r="9" spans="3:9" ht="15.75" x14ac:dyDescent="0.3">
      <c r="C9" s="26" t="s">
        <v>4</v>
      </c>
      <c r="D9" s="26" t="str">
        <f>IF('DADOS DO TITULAR'!D7&lt;&gt;"","✅","❌")</f>
        <v>❌</v>
      </c>
      <c r="E9" s="26"/>
      <c r="F9" s="28" t="s">
        <v>4</v>
      </c>
      <c r="G9" s="30" t="str">
        <f>IF('DADOS DO TITULAR'!D23&lt;&gt;"","✅","❌")</f>
        <v>❌</v>
      </c>
      <c r="H9" s="30"/>
    </row>
    <row r="10" spans="3:9" ht="15.75" x14ac:dyDescent="0.3">
      <c r="C10" s="26" t="s">
        <v>5</v>
      </c>
      <c r="D10" s="26" t="str">
        <f>IF('DADOS DO TITULAR'!D8&lt;&gt;"","✅","❌")</f>
        <v>❌</v>
      </c>
      <c r="E10" s="26"/>
      <c r="F10" s="28" t="s">
        <v>15</v>
      </c>
      <c r="G10" s="30" t="str">
        <f>IF('DADOS DO TITULAR'!D24&lt;&gt;"","✅","❌")</f>
        <v>❌</v>
      </c>
      <c r="H10" s="30"/>
    </row>
    <row r="11" spans="3:9" ht="15.75" x14ac:dyDescent="0.3">
      <c r="C11" s="26" t="s">
        <v>6</v>
      </c>
      <c r="D11" s="26" t="str">
        <f>IF('DADOS DO TITULAR'!D9&lt;&gt;"","✅","❌")</f>
        <v>❌</v>
      </c>
      <c r="E11" s="26"/>
      <c r="F11" s="28" t="s">
        <v>6</v>
      </c>
      <c r="G11" s="30" t="str">
        <f>IF('DADOS DO TITULAR'!D25&lt;&gt;"","✅","❌")</f>
        <v>❌</v>
      </c>
      <c r="H11" s="30"/>
    </row>
    <row r="12" spans="3:9" ht="15.75" x14ac:dyDescent="0.3">
      <c r="C12" s="26" t="s">
        <v>7</v>
      </c>
      <c r="D12" s="26" t="str">
        <f>IF('DADOS DO TITULAR'!D10&lt;&gt;"","✅","❌")</f>
        <v>❌</v>
      </c>
      <c r="E12" s="26"/>
      <c r="F12" s="28" t="s">
        <v>7</v>
      </c>
      <c r="G12" s="30" t="str">
        <f>IF('DADOS DO TITULAR'!D26&lt;&gt;"","✅","❌")</f>
        <v>❌</v>
      </c>
      <c r="H12" s="30"/>
    </row>
    <row r="13" spans="3:9" ht="15.75" x14ac:dyDescent="0.3">
      <c r="C13" s="26" t="s">
        <v>8</v>
      </c>
      <c r="D13" s="26" t="str">
        <f>IF('DADOS DO TITULAR'!D11&lt;&gt;"","✅","❌")</f>
        <v>❌</v>
      </c>
      <c r="E13" s="26"/>
      <c r="F13" s="28" t="s">
        <v>8</v>
      </c>
      <c r="G13" s="30" t="str">
        <f>IF('DADOS DO TITULAR'!D27&lt;&gt;"","✅","❌")</f>
        <v>❌</v>
      </c>
      <c r="H13" s="30"/>
    </row>
    <row r="14" spans="3:9" ht="15.75" x14ac:dyDescent="0.3">
      <c r="C14" s="26" t="s">
        <v>9</v>
      </c>
      <c r="D14" s="26" t="str">
        <f>IF('DADOS DO TITULAR'!D12&lt;&gt;"","✅","❌")</f>
        <v>❌</v>
      </c>
      <c r="E14" s="26"/>
      <c r="F14" s="28" t="s">
        <v>9</v>
      </c>
      <c r="G14" s="30" t="str">
        <f>IF('DADOS DO TITULAR'!D28&lt;&gt;"","✅","❌")</f>
        <v>❌</v>
      </c>
      <c r="H14" s="30"/>
    </row>
    <row r="15" spans="3:9" ht="15.75" x14ac:dyDescent="0.3">
      <c r="C15" s="26" t="s">
        <v>10</v>
      </c>
      <c r="D15" s="26" t="str">
        <f>IF('DADOS DO TITULAR'!D13&lt;&gt;"","✅","❌")</f>
        <v>❌</v>
      </c>
      <c r="E15" s="26"/>
      <c r="F15" s="28" t="s">
        <v>10</v>
      </c>
      <c r="G15" s="30" t="str">
        <f>IF('DADOS DO TITULAR'!D29&lt;&gt;"","✅","❌")</f>
        <v>❌</v>
      </c>
      <c r="H15" s="30"/>
    </row>
    <row r="16" spans="3:9" ht="15.75" x14ac:dyDescent="0.3">
      <c r="C16" s="26" t="s">
        <v>11</v>
      </c>
      <c r="D16" s="26" t="str">
        <f>IF('DADOS DO TITULAR'!D14&lt;&gt;"","✅","❌")</f>
        <v>❌</v>
      </c>
      <c r="E16" s="26"/>
      <c r="F16" s="28" t="s">
        <v>13</v>
      </c>
      <c r="G16" s="30" t="str">
        <f>IF('DADOS DO TITULAR'!D30&lt;&gt;"","✅","❌")</f>
        <v>❌</v>
      </c>
      <c r="H16" s="30"/>
    </row>
    <row r="17" spans="3:10" ht="15.75" x14ac:dyDescent="0.3">
      <c r="C17" s="26" t="s">
        <v>12</v>
      </c>
      <c r="D17" s="26" t="str">
        <f>IF('DADOS DO TITULAR'!D15&lt;&gt;"","✅","❌")</f>
        <v>❌</v>
      </c>
      <c r="E17" s="26"/>
      <c r="F17" s="29"/>
    </row>
    <row r="18" spans="3:10" ht="15.75" x14ac:dyDescent="0.3">
      <c r="C18" s="26" t="s">
        <v>13</v>
      </c>
      <c r="D18" s="26" t="str">
        <f>IF('DADOS DO TITULAR'!D16&lt;&gt;"","✅","❌")</f>
        <v>❌</v>
      </c>
      <c r="E18" s="26"/>
      <c r="F18" s="29"/>
    </row>
    <row r="20" spans="3:10" ht="7.5" customHeight="1" x14ac:dyDescent="0.25"/>
    <row r="21" spans="3:10" ht="18.75" x14ac:dyDescent="0.4">
      <c r="C21" s="27" t="s">
        <v>91</v>
      </c>
    </row>
    <row r="23" spans="3:10" ht="19.5" x14ac:dyDescent="0.3">
      <c r="C23" s="31" t="s">
        <v>20</v>
      </c>
      <c r="F23" s="33" t="s">
        <v>25</v>
      </c>
      <c r="G23" s="26"/>
      <c r="H23" s="26"/>
      <c r="I23" s="33" t="s">
        <v>27</v>
      </c>
      <c r="J23" s="26"/>
    </row>
    <row r="24" spans="3:10" ht="15.75" x14ac:dyDescent="0.3">
      <c r="C24" s="34" t="s">
        <v>21</v>
      </c>
      <c r="D24" s="26" t="str">
        <f>IF('DADOS BANCÁRIOS'!D8&lt;&gt;"","✅","❌")</f>
        <v>❌</v>
      </c>
      <c r="F24" s="34" t="s">
        <v>21</v>
      </c>
      <c r="G24" s="26" t="str">
        <f>IF('DADOS BANCÁRIOS'!D13&lt;&gt;"","✅","❌")</f>
        <v>❌</v>
      </c>
      <c r="H24" s="26"/>
      <c r="I24" s="34" t="s">
        <v>21</v>
      </c>
      <c r="J24" s="26" t="str">
        <f>IF('DADOS BANCÁRIOS'!D18&lt;&gt;"","✅","❌")</f>
        <v>❌</v>
      </c>
    </row>
    <row r="25" spans="3:10" ht="15.75" x14ac:dyDescent="0.3">
      <c r="C25" s="34" t="s">
        <v>23</v>
      </c>
      <c r="D25" s="26" t="str">
        <f>IF('DADOS BANCÁRIOS'!D9&lt;&gt;"","✅","❌")</f>
        <v>❌</v>
      </c>
      <c r="F25" s="34" t="s">
        <v>23</v>
      </c>
      <c r="G25" s="26" t="str">
        <f>IF('DADOS BANCÁRIOS'!D14&lt;&gt;"","✅","❌")</f>
        <v>❌</v>
      </c>
      <c r="H25" s="26"/>
      <c r="I25" s="34" t="s">
        <v>23</v>
      </c>
      <c r="J25" s="26" t="str">
        <f>IF('DADOS BANCÁRIOS'!D19&lt;&gt;"","✅","❌")</f>
        <v>❌</v>
      </c>
    </row>
    <row r="26" spans="3:10" ht="18.75" x14ac:dyDescent="0.3">
      <c r="C26" s="32"/>
      <c r="D26" s="26"/>
    </row>
    <row r="27" spans="3:10" ht="5.25" customHeight="1" x14ac:dyDescent="0.25"/>
    <row r="28" spans="3:10" ht="18.75" x14ac:dyDescent="0.4">
      <c r="C28" s="27" t="s">
        <v>92</v>
      </c>
    </row>
    <row r="29" spans="3:10" ht="13.5" customHeight="1" x14ac:dyDescent="0.4">
      <c r="C29" s="27"/>
    </row>
    <row r="30" spans="3:10" ht="15.75" x14ac:dyDescent="0.3">
      <c r="C30" s="35" t="s">
        <v>93</v>
      </c>
      <c r="D30" s="35" t="str">
        <f>IF(Tabela2[[#Totals],[VALOR]]&gt;0,"✅","❌")</f>
        <v>❌</v>
      </c>
    </row>
    <row r="31" spans="3:10" ht="18.75" x14ac:dyDescent="0.3">
      <c r="C31" s="32"/>
      <c r="D31" s="26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59EA229-CB10-48E8-A765-7EA466D92ADF}">
            <xm:f>IF('DADOS DO TITULAR'!$D$4," ",)</xm:f>
            <x14:dxf/>
          </x14:cfRule>
          <xm:sqref>D6:D18 D24:D26 G23:H25 D31 J23:J25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4135-5AB8-4D3D-9DA2-D3C28D5EDED6}">
  <sheetPr codeName="Planilha5"/>
  <dimension ref="A1:A52"/>
  <sheetViews>
    <sheetView topLeftCell="A6" workbookViewId="0">
      <selection activeCell="E9" sqref="E9"/>
    </sheetView>
  </sheetViews>
  <sheetFormatPr defaultRowHeight="18.75" x14ac:dyDescent="0.4"/>
  <cols>
    <col min="1" max="1" width="45.85546875" style="20" bestFit="1" customWidth="1"/>
  </cols>
  <sheetData>
    <row r="1" spans="1:1" x14ac:dyDescent="0.25">
      <c r="A1" s="21" t="s">
        <v>77</v>
      </c>
    </row>
    <row r="2" spans="1:1" x14ac:dyDescent="0.4">
      <c r="A2" s="20" t="s">
        <v>90</v>
      </c>
    </row>
    <row r="3" spans="1:1" s="19" customFormat="1" x14ac:dyDescent="0.4">
      <c r="A3" s="20" t="s">
        <v>29</v>
      </c>
    </row>
    <row r="4" spans="1:1" x14ac:dyDescent="0.4">
      <c r="A4" s="20" t="s">
        <v>30</v>
      </c>
    </row>
    <row r="5" spans="1:1" x14ac:dyDescent="0.4">
      <c r="A5" s="20" t="s">
        <v>31</v>
      </c>
    </row>
    <row r="6" spans="1:1" x14ac:dyDescent="0.4">
      <c r="A6" s="20" t="s">
        <v>32</v>
      </c>
    </row>
    <row r="7" spans="1:1" x14ac:dyDescent="0.4">
      <c r="A7" s="20" t="s">
        <v>33</v>
      </c>
    </row>
    <row r="8" spans="1:1" x14ac:dyDescent="0.4">
      <c r="A8" s="20" t="s">
        <v>34</v>
      </c>
    </row>
    <row r="9" spans="1:1" x14ac:dyDescent="0.4">
      <c r="A9" s="20" t="s">
        <v>35</v>
      </c>
    </row>
    <row r="10" spans="1:1" x14ac:dyDescent="0.4">
      <c r="A10" s="20" t="s">
        <v>36</v>
      </c>
    </row>
    <row r="11" spans="1:1" x14ac:dyDescent="0.4">
      <c r="A11" s="20" t="s">
        <v>37</v>
      </c>
    </row>
    <row r="12" spans="1:1" x14ac:dyDescent="0.4">
      <c r="A12" s="20" t="s">
        <v>38</v>
      </c>
    </row>
    <row r="13" spans="1:1" x14ac:dyDescent="0.4">
      <c r="A13" s="20" t="s">
        <v>39</v>
      </c>
    </row>
    <row r="14" spans="1:1" x14ac:dyDescent="0.4">
      <c r="A14" s="20" t="s">
        <v>40</v>
      </c>
    </row>
    <row r="15" spans="1:1" x14ac:dyDescent="0.4">
      <c r="A15" s="20" t="s">
        <v>41</v>
      </c>
    </row>
    <row r="16" spans="1:1" x14ac:dyDescent="0.4">
      <c r="A16" s="20" t="s">
        <v>42</v>
      </c>
    </row>
    <row r="17" spans="1:1" x14ac:dyDescent="0.4">
      <c r="A17" s="20" t="s">
        <v>43</v>
      </c>
    </row>
    <row r="18" spans="1:1" x14ac:dyDescent="0.4">
      <c r="A18" s="20" t="s">
        <v>44</v>
      </c>
    </row>
    <row r="19" spans="1:1" x14ac:dyDescent="0.4">
      <c r="A19" s="20" t="s">
        <v>45</v>
      </c>
    </row>
    <row r="20" spans="1:1" x14ac:dyDescent="0.4">
      <c r="A20" s="20" t="s">
        <v>46</v>
      </c>
    </row>
    <row r="21" spans="1:1" x14ac:dyDescent="0.4">
      <c r="A21" s="20" t="s">
        <v>26</v>
      </c>
    </row>
    <row r="22" spans="1:1" x14ac:dyDescent="0.4">
      <c r="A22" s="20" t="s">
        <v>22</v>
      </c>
    </row>
    <row r="23" spans="1:1" x14ac:dyDescent="0.4">
      <c r="A23" s="20" t="s">
        <v>47</v>
      </c>
    </row>
    <row r="24" spans="1:1" x14ac:dyDescent="0.4">
      <c r="A24" s="20" t="s">
        <v>48</v>
      </c>
    </row>
    <row r="25" spans="1:1" x14ac:dyDescent="0.4">
      <c r="A25" s="20" t="s">
        <v>49</v>
      </c>
    </row>
    <row r="26" spans="1:1" x14ac:dyDescent="0.4">
      <c r="A26" s="20" t="s">
        <v>50</v>
      </c>
    </row>
    <row r="27" spans="1:1" x14ac:dyDescent="0.4">
      <c r="A27" s="20" t="s">
        <v>51</v>
      </c>
    </row>
    <row r="28" spans="1:1" x14ac:dyDescent="0.4">
      <c r="A28" s="20" t="s">
        <v>52</v>
      </c>
    </row>
    <row r="29" spans="1:1" x14ac:dyDescent="0.4">
      <c r="A29" s="20" t="s">
        <v>53</v>
      </c>
    </row>
    <row r="30" spans="1:1" x14ac:dyDescent="0.4">
      <c r="A30" s="20" t="s">
        <v>54</v>
      </c>
    </row>
    <row r="31" spans="1:1" x14ac:dyDescent="0.4">
      <c r="A31" s="20" t="s">
        <v>55</v>
      </c>
    </row>
    <row r="32" spans="1:1" x14ac:dyDescent="0.4">
      <c r="A32" s="20" t="s">
        <v>56</v>
      </c>
    </row>
    <row r="33" spans="1:1" x14ac:dyDescent="0.4">
      <c r="A33" s="20" t="s">
        <v>57</v>
      </c>
    </row>
    <row r="34" spans="1:1" x14ac:dyDescent="0.4">
      <c r="A34" s="20" t="s">
        <v>58</v>
      </c>
    </row>
    <row r="35" spans="1:1" x14ac:dyDescent="0.4">
      <c r="A35" s="20" t="s">
        <v>59</v>
      </c>
    </row>
    <row r="36" spans="1:1" x14ac:dyDescent="0.4">
      <c r="A36" s="20" t="s">
        <v>60</v>
      </c>
    </row>
    <row r="37" spans="1:1" x14ac:dyDescent="0.4">
      <c r="A37" s="20" t="s">
        <v>61</v>
      </c>
    </row>
    <row r="38" spans="1:1" x14ac:dyDescent="0.4">
      <c r="A38" s="20" t="s">
        <v>62</v>
      </c>
    </row>
    <row r="39" spans="1:1" x14ac:dyDescent="0.4">
      <c r="A39" s="20" t="s">
        <v>63</v>
      </c>
    </row>
    <row r="40" spans="1:1" x14ac:dyDescent="0.4">
      <c r="A40" s="20" t="s">
        <v>64</v>
      </c>
    </row>
    <row r="41" spans="1:1" x14ac:dyDescent="0.4">
      <c r="A41" s="20" t="s">
        <v>65</v>
      </c>
    </row>
    <row r="42" spans="1:1" x14ac:dyDescent="0.4">
      <c r="A42" s="20" t="s">
        <v>66</v>
      </c>
    </row>
    <row r="43" spans="1:1" x14ac:dyDescent="0.4">
      <c r="A43" s="20" t="s">
        <v>67</v>
      </c>
    </row>
    <row r="44" spans="1:1" x14ac:dyDescent="0.4">
      <c r="A44" s="20" t="s">
        <v>68</v>
      </c>
    </row>
    <row r="45" spans="1:1" x14ac:dyDescent="0.4">
      <c r="A45" s="20" t="s">
        <v>69</v>
      </c>
    </row>
    <row r="46" spans="1:1" x14ac:dyDescent="0.4">
      <c r="A46" s="20" t="s">
        <v>70</v>
      </c>
    </row>
    <row r="47" spans="1:1" x14ac:dyDescent="0.4">
      <c r="A47" s="20" t="s">
        <v>71</v>
      </c>
    </row>
    <row r="48" spans="1:1" x14ac:dyDescent="0.4">
      <c r="A48" s="20" t="s">
        <v>72</v>
      </c>
    </row>
    <row r="49" spans="1:1" x14ac:dyDescent="0.4">
      <c r="A49" s="20" t="s">
        <v>73</v>
      </c>
    </row>
    <row r="50" spans="1:1" x14ac:dyDescent="0.4">
      <c r="A50" s="20" t="s">
        <v>74</v>
      </c>
    </row>
    <row r="51" spans="1:1" x14ac:dyDescent="0.4">
      <c r="A51" s="20" t="s">
        <v>75</v>
      </c>
    </row>
    <row r="52" spans="1:1" x14ac:dyDescent="0.4">
      <c r="A52" s="20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DO TITULAR</vt:lpstr>
      <vt:lpstr>DADOS BANCÁRIOS</vt:lpstr>
      <vt:lpstr>NOTAS BANCÁRIAS</vt:lpstr>
      <vt:lpstr>PENDÊNCIAS</vt:lpstr>
      <vt:lpstr>DADOS GERAIS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Timavo Timavo</dc:creator>
  <cp:lastModifiedBy>Timavo Timavo</cp:lastModifiedBy>
  <dcterms:created xsi:type="dcterms:W3CDTF">2025-06-05T11:27:57Z</dcterms:created>
  <dcterms:modified xsi:type="dcterms:W3CDTF">2025-06-05T13:33:13Z</dcterms:modified>
</cp:coreProperties>
</file>