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<sst xmlns="http://schemas.openxmlformats.org/spreadsheetml/2006/main" count="33" uniqueCount="32">
  <si>
    <t>Equipamento</t>
  </si>
  <si>
    <t>Marca/Modelo</t>
  </si>
  <si>
    <t>Quantidade</t>
  </si>
  <si>
    <t>Valor Unitário</t>
  </si>
  <si>
    <t>Valor Final</t>
  </si>
  <si>
    <t>BD Switch</t>
  </si>
  <si>
    <t>D-LINK SMART MANAGED SWITCH 24 X 10G BASE-T PORTS + 4 X 10G/25G SFP28 PORTS - 790069456800</t>
  </si>
  <si>
    <t>FD Switch</t>
  </si>
  <si>
    <t>UBIQUITI USW-24-POE-EU</t>
  </si>
  <si>
    <t>Router</t>
  </si>
  <si>
    <t>Fortinet FortiGate 400E</t>
  </si>
  <si>
    <t>AP</t>
  </si>
  <si>
    <t>TP-Link EAP660 HD</t>
  </si>
  <si>
    <t>Tomadas</t>
  </si>
  <si>
    <t>Tomada dupla Digitus Encastravel Cat6 2 x RJ45 Angulo Femea</t>
  </si>
  <si>
    <t>Ventilação</t>
  </si>
  <si>
    <t>MITSUBISHI LMK 18000BTU</t>
  </si>
  <si>
    <t>UPS</t>
  </si>
  <si>
    <t>Smart-UPS SRT da APC Iões de Lítio 1000VA RM 230V com Placa de Rede</t>
  </si>
  <si>
    <t>Cabo de Rede</t>
  </si>
  <si>
    <t>Nanocable Bobine Cabo UTP Cat6 100m Black</t>
  </si>
  <si>
    <t>Cabo Crossover</t>
  </si>
  <si>
    <t>Fibra Otica</t>
  </si>
  <si>
    <t>Optic fibre cable OM4 LeGrand REF. 032543</t>
  </si>
  <si>
    <t>VoIP</t>
  </si>
  <si>
    <t>Cisco IP Phone 7861</t>
  </si>
  <si>
    <t>Bastidor</t>
  </si>
  <si>
    <t>Digitus Bastidor Dynamic Basic Series 32U 600x6</t>
  </si>
  <si>
    <t>Ficha RJ45</t>
  </si>
  <si>
    <t xml:space="preserve">Conectores Stp RJ45 CAT6 X10 </t>
  </si>
  <si>
    <t>Total: 210</t>
  </si>
  <si>
    <t>Valor total do orçamento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</si>
</sst>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Roboto"/>
    </font>
    <font>
      <sz val="10.0"/>
      <color rgb="FF000000"/>
      <name val="Arial"/>
    </font>
    <font>
      <color rgb="FF000000"/>
      <name val="Arial"/>
    </font>
    <font>
      <sz val="10.0"/>
      <color rgb="FF000000"/>
      <name val="Söhne"/>
    </font>
    <font>
      <b/>
      <color theme="1"/>
      <name val="Arial"/>
    </font>
    <font>
      <color theme="1"/>
      <name val="Arial"/>
    </font>
    <font>
      <color theme="1"/>
      <name val="LeroyMerlin"/>
    </font>
    <font>
      <color rgb="FF333333"/>
      <name val="ArialRoundedMTforSE_Latin"/>
    </font>
    <font>
      <sz val="10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3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4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4" fontId="10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164" xfId="0" applyAlignment="1" applyFont="1" applyNumberFormat="1">
      <alignment readingOrder="0" vertical="bottom"/>
    </xf>
    <xf borderId="0" fillId="4" fontId="11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0" fillId="0" fontId="8" numFmtId="164" xfId="0" applyAlignment="1" applyFont="1" applyNumberFormat="1">
      <alignment horizontal="right" readingOrder="0"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4" fontId="1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0.5"/>
    <col customWidth="1" min="3" max="3" width="57.63"/>
    <col customWidth="1" min="5" max="5" width="17.25"/>
    <col customWidth="1" min="6" max="6" width="19.38"/>
    <col customWidth="1" min="7" max="7" width="18.5"/>
    <col customWidth="1" min="8" max="8" width="24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3"/>
    </row>
    <row r="2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1"/>
      <c r="H2" s="1"/>
      <c r="I2" s="1"/>
      <c r="J2" s="1"/>
      <c r="K2" s="2"/>
      <c r="L2" s="1"/>
      <c r="M2" s="3"/>
    </row>
    <row r="3">
      <c r="A3" s="5"/>
      <c r="B3" s="6" t="s">
        <v>5</v>
      </c>
      <c r="C3" s="7" t="s">
        <v>6</v>
      </c>
      <c r="D3" s="8">
        <v>6.0</v>
      </c>
      <c r="E3" s="9">
        <v>2700.0</v>
      </c>
      <c r="F3" s="10">
        <f t="shared" ref="F3:F15" si="1">(D3*E3)</f>
        <v>16200</v>
      </c>
    </row>
    <row r="4">
      <c r="A4" s="5"/>
      <c r="B4" s="6" t="s">
        <v>7</v>
      </c>
      <c r="C4" s="11" t="s">
        <v>8</v>
      </c>
      <c r="D4" s="8">
        <v>21.0</v>
      </c>
      <c r="E4" s="9">
        <v>450.0</v>
      </c>
      <c r="F4" s="10">
        <f t="shared" si="1"/>
        <v>9450</v>
      </c>
      <c r="G4" s="12"/>
    </row>
    <row r="5">
      <c r="A5" s="5"/>
      <c r="B5" s="6" t="s">
        <v>9</v>
      </c>
      <c r="C5" s="8" t="s">
        <v>10</v>
      </c>
      <c r="D5" s="8">
        <v>1.0</v>
      </c>
      <c r="E5" s="9">
        <v>7900.0</v>
      </c>
      <c r="F5" s="10">
        <f t="shared" si="1"/>
        <v>7900</v>
      </c>
    </row>
    <row r="6">
      <c r="A6" s="5"/>
      <c r="B6" s="6" t="s">
        <v>11</v>
      </c>
      <c r="C6" s="13" t="s">
        <v>12</v>
      </c>
      <c r="D6" s="8">
        <v>27.0</v>
      </c>
      <c r="E6" s="9">
        <v>200.0</v>
      </c>
      <c r="F6" s="10">
        <f t="shared" si="1"/>
        <v>5400</v>
      </c>
    </row>
    <row r="7">
      <c r="A7" s="5"/>
      <c r="B7" s="14" t="s">
        <v>13</v>
      </c>
      <c r="C7" s="15" t="s">
        <v>14</v>
      </c>
      <c r="D7" s="16">
        <v>72.0</v>
      </c>
      <c r="E7" s="17">
        <v>8.0</v>
      </c>
      <c r="F7" s="17">
        <f t="shared" si="1"/>
        <v>576</v>
      </c>
      <c r="G7" s="15"/>
    </row>
    <row r="8">
      <c r="A8" s="5"/>
      <c r="B8" s="14" t="s">
        <v>15</v>
      </c>
      <c r="C8" s="18" t="s">
        <v>16</v>
      </c>
      <c r="D8" s="19">
        <v>12.0</v>
      </c>
      <c r="E8" s="17">
        <v>1100.0</v>
      </c>
      <c r="F8" s="17">
        <f t="shared" si="1"/>
        <v>13200</v>
      </c>
      <c r="G8" s="15"/>
    </row>
    <row r="9">
      <c r="A9" s="5"/>
      <c r="B9" s="14" t="s">
        <v>17</v>
      </c>
      <c r="C9" s="20" t="s">
        <v>18</v>
      </c>
      <c r="D9" s="21">
        <v>8.0</v>
      </c>
      <c r="E9" s="22">
        <v>4000.0</v>
      </c>
      <c r="F9" s="17">
        <f t="shared" si="1"/>
        <v>32000</v>
      </c>
      <c r="G9" s="21"/>
    </row>
    <row r="10">
      <c r="A10" s="5"/>
      <c r="B10" s="14" t="s">
        <v>19</v>
      </c>
      <c r="C10" s="23" t="s">
        <v>20</v>
      </c>
      <c r="D10" s="24">
        <v>40.0</v>
      </c>
      <c r="E10" s="25">
        <v>60.0</v>
      </c>
      <c r="F10" s="17">
        <f t="shared" si="1"/>
        <v>2400</v>
      </c>
      <c r="G10" s="21"/>
    </row>
    <row r="11">
      <c r="A11" s="5"/>
      <c r="B11" s="14" t="s">
        <v>21</v>
      </c>
      <c r="C11" s="23" t="s">
        <v>20</v>
      </c>
      <c r="D11" s="19">
        <v>1.0</v>
      </c>
      <c r="E11" s="25">
        <v>60.0</v>
      </c>
      <c r="F11" s="17">
        <f t="shared" si="1"/>
        <v>60</v>
      </c>
      <c r="G11" s="15"/>
    </row>
    <row r="12">
      <c r="A12" s="5"/>
      <c r="B12" s="14" t="s">
        <v>22</v>
      </c>
      <c r="C12" s="8" t="s">
        <v>23</v>
      </c>
      <c r="D12" s="21">
        <v>500.0</v>
      </c>
      <c r="E12" s="22">
        <v>3.79</v>
      </c>
      <c r="F12" s="17">
        <f t="shared" si="1"/>
        <v>1895</v>
      </c>
      <c r="G12" s="21"/>
    </row>
    <row r="13">
      <c r="A13" s="5"/>
      <c r="B13" s="14" t="s">
        <v>24</v>
      </c>
      <c r="C13" s="26" t="s">
        <v>25</v>
      </c>
      <c r="D13" s="19">
        <v>16.0</v>
      </c>
      <c r="E13" s="17">
        <v>200.0</v>
      </c>
      <c r="F13" s="17">
        <f t="shared" si="1"/>
        <v>3200</v>
      </c>
      <c r="G13" s="15"/>
    </row>
    <row r="14">
      <c r="A14" s="5"/>
      <c r="B14" s="14" t="s">
        <v>26</v>
      </c>
      <c r="C14" s="27" t="s">
        <v>27</v>
      </c>
      <c r="D14" s="19">
        <v>11.0</v>
      </c>
      <c r="E14" s="17">
        <v>600.0</v>
      </c>
      <c r="F14" s="17">
        <f t="shared" si="1"/>
        <v>6600</v>
      </c>
      <c r="G14" s="15"/>
    </row>
    <row r="15">
      <c r="A15" s="5"/>
      <c r="B15" s="14" t="s">
        <v>28</v>
      </c>
      <c r="C15" s="28" t="s">
        <v>29</v>
      </c>
      <c r="D15" s="21">
        <v>21.0</v>
      </c>
      <c r="E15" s="22">
        <v>7.0</v>
      </c>
      <c r="F15" s="17">
        <f t="shared" si="1"/>
        <v>147</v>
      </c>
      <c r="G15" s="21" t="s">
        <v>30</v>
      </c>
    </row>
    <row r="16">
      <c r="A16" s="5"/>
      <c r="B16" s="6"/>
      <c r="E16" s="9"/>
      <c r="F16" s="10"/>
    </row>
    <row r="17">
      <c r="A17" s="5"/>
      <c r="B17" s="29" t="s">
        <v>31</v>
      </c>
      <c r="C17" s="30"/>
      <c r="D17" s="30"/>
      <c r="E17" s="30"/>
      <c r="F17" s="31">
        <f>SUM(F3:F16)</f>
        <v>99028</v>
      </c>
    </row>
    <row r="22">
      <c r="D22" s="26"/>
    </row>
  </sheetData>
  <drawing r:id="rId1"/>
</worksheet>
</file>