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afaelpossas/Dev/dnn-adversarial/Thesis/final/"/>
    </mc:Choice>
  </mc:AlternateContent>
  <bookViews>
    <workbookView xWindow="14340" yWindow="-21600" windowWidth="38400" windowHeight="216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J4" i="1"/>
  <c r="J5" i="1"/>
  <c r="J6" i="1"/>
  <c r="J7" i="1"/>
  <c r="J8" i="1"/>
  <c r="J9" i="1"/>
  <c r="J10" i="1"/>
  <c r="J11" i="1"/>
  <c r="J12" i="1"/>
  <c r="D4" i="1"/>
  <c r="D5" i="1"/>
  <c r="D6" i="1"/>
  <c r="D7" i="1"/>
  <c r="D8" i="1"/>
  <c r="D9" i="1"/>
  <c r="D10" i="1"/>
  <c r="D11" i="1"/>
  <c r="D12" i="1"/>
  <c r="J3" i="1"/>
  <c r="G3" i="1"/>
  <c r="D3" i="1"/>
  <c r="D13" i="1"/>
  <c r="G13" i="1"/>
  <c r="J13" i="1"/>
</calcChain>
</file>

<file path=xl/sharedStrings.xml><?xml version="1.0" encoding="utf-8"?>
<sst xmlns="http://schemas.openxmlformats.org/spreadsheetml/2006/main" count="59" uniqueCount="27">
  <si>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</si>
  <si>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</si>
  <si>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</si>
  <si>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</si>
  <si>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</si>
  <si>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</si>
  <si>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</si>
  <si>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</si>
  <si>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</si>
  <si>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</si>
  <si>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Balanced Non-Perturbed (%)</t>
  </si>
  <si>
    <t>Balanced Perturbed (%)</t>
  </si>
  <si>
    <t>Undersampling Non-Perturbed (%)</t>
  </si>
  <si>
    <t>Undersampling Perturbed (%)</t>
  </si>
  <si>
    <t>Oversampling Non-Perturbed (%)</t>
  </si>
  <si>
    <t>Oversampling Perturbed (%)</t>
  </si>
  <si>
    <t>Average</t>
  </si>
  <si>
    <t>Same network gradient sign perturbation</t>
  </si>
  <si>
    <t>Relative Diff (%)</t>
  </si>
  <si>
    <t>Non-Perturbed Accuracy (%)</t>
  </si>
  <si>
    <t>Balanced</t>
  </si>
  <si>
    <t>Undersampling</t>
  </si>
  <si>
    <t>Oversampling</t>
  </si>
  <si>
    <t>Same model gradient pertubation</t>
  </si>
  <si>
    <t>Perturbed Accuracy (%)</t>
  </si>
  <si>
    <t>Different Model Perturbation (%)</t>
  </si>
  <si>
    <t>Same Model Pertubation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</si>
</sst>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/>
    <xf numFmtId="2" fontId="0" fillId="2" borderId="2" xfId="0" applyNumberFormat="1" applyFill="1" applyBorder="1"/>
    <xf numFmtId="2" fontId="0" fillId="2" borderId="4" xfId="0" applyNumberFormat="1" applyFill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41" zoomScaleNormal="141" zoomScalePageLayoutView="141" workbookViewId="0">
      <selection activeCell="I3" sqref="I3:I12"/>
    </sheetView>
  </sheetViews>
  <sheetFormatPr baseColWidth="10" defaultRowHeight="16" x14ac:dyDescent="0.2"/>
  <cols>
    <col min="2" max="2" width="14.33203125" customWidth="1"/>
    <col min="3" max="3" width="12.6640625" customWidth="1"/>
    <col min="4" max="4" width="12.5" customWidth="1"/>
    <col min="5" max="5" width="16.1640625" customWidth="1"/>
    <col min="6" max="6" width="17.6640625" customWidth="1"/>
    <col min="7" max="7" width="14" customWidth="1"/>
    <col min="8" max="8" width="19.33203125" customWidth="1"/>
    <col min="9" max="9" width="15.5" customWidth="1"/>
    <col min="10" max="10" width="14.33203125" customWidth="1"/>
  </cols>
  <sheetData>
    <row r="1" spans="1:10" x14ac:dyDescent="0.2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</row>
    <row r="2" spans="1:10" ht="48" customHeight="1" x14ac:dyDescent="0.2">
      <c r="A2" s="1"/>
      <c r="B2" s="5" t="s">
        <v>10</v>
      </c>
      <c r="C2" s="5" t="s">
        <v>11</v>
      </c>
      <c r="D2" s="5" t="s">
        <v>18</v>
      </c>
      <c r="E2" s="5" t="s">
        <v>12</v>
      </c>
      <c r="F2" s="5" t="s">
        <v>13</v>
      </c>
      <c r="G2" s="5" t="s">
        <v>18</v>
      </c>
      <c r="H2" s="5" t="s">
        <v>14</v>
      </c>
      <c r="I2" s="5" t="s">
        <v>15</v>
      </c>
      <c r="J2" s="5" t="s">
        <v>18</v>
      </c>
    </row>
    <row r="3" spans="1:10" x14ac:dyDescent="0.2">
      <c r="A3" s="1" t="s">
        <v>0</v>
      </c>
      <c r="B3" s="1">
        <v>84</v>
      </c>
      <c r="C3" s="1">
        <v>36</v>
      </c>
      <c r="D3" s="4">
        <f>((B3-C3)/B3)*100</f>
        <v>57.142857142857139</v>
      </c>
      <c r="E3" s="1">
        <v>69</v>
      </c>
      <c r="F3" s="1">
        <v>19</v>
      </c>
      <c r="G3" s="4">
        <f>((E3-F3)/E3)*100</f>
        <v>72.463768115942031</v>
      </c>
      <c r="H3" s="1">
        <v>89</v>
      </c>
      <c r="I3" s="1">
        <v>61</v>
      </c>
      <c r="J3" s="4">
        <f>((H3-I3)/H3)*100</f>
        <v>31.460674157303369</v>
      </c>
    </row>
    <row r="4" spans="1:10" x14ac:dyDescent="0.2">
      <c r="A4" s="1" t="s">
        <v>1</v>
      </c>
      <c r="B4" s="1">
        <v>88</v>
      </c>
      <c r="C4" s="1">
        <v>23</v>
      </c>
      <c r="D4" s="4">
        <f t="shared" ref="D4:D12" si="0">((B4-C4)/B4)*100</f>
        <v>73.86363636363636</v>
      </c>
      <c r="E4" s="1">
        <v>77</v>
      </c>
      <c r="F4" s="1">
        <v>16</v>
      </c>
      <c r="G4" s="4">
        <f t="shared" ref="G4:G12" si="1">((E4-F4)/E4)*100</f>
        <v>79.220779220779221</v>
      </c>
      <c r="H4" s="1">
        <v>93</v>
      </c>
      <c r="I4" s="1">
        <v>63</v>
      </c>
      <c r="J4" s="4">
        <f t="shared" ref="J4:J12" si="2">((H4-I4)/H4)*100</f>
        <v>32.258064516129032</v>
      </c>
    </row>
    <row r="5" spans="1:10" x14ac:dyDescent="0.2">
      <c r="A5" s="1" t="s">
        <v>2</v>
      </c>
      <c r="B5" s="1">
        <v>80</v>
      </c>
      <c r="C5" s="1">
        <v>20</v>
      </c>
      <c r="D5" s="4">
        <f t="shared" si="0"/>
        <v>75</v>
      </c>
      <c r="E5" s="1">
        <v>48</v>
      </c>
      <c r="F5" s="1">
        <v>9.4</v>
      </c>
      <c r="G5" s="4">
        <f t="shared" si="1"/>
        <v>80.416666666666671</v>
      </c>
      <c r="H5" s="1">
        <v>79</v>
      </c>
      <c r="I5" s="1">
        <v>27</v>
      </c>
      <c r="J5" s="4">
        <f t="shared" si="2"/>
        <v>65.822784810126578</v>
      </c>
    </row>
    <row r="6" spans="1:10" x14ac:dyDescent="0.2">
      <c r="A6" s="1" t="s">
        <v>3</v>
      </c>
      <c r="B6" s="1">
        <v>69</v>
      </c>
      <c r="C6" s="1">
        <v>11</v>
      </c>
      <c r="D6" s="4">
        <f t="shared" si="0"/>
        <v>84.05797101449275</v>
      </c>
      <c r="E6" s="1">
        <v>26</v>
      </c>
      <c r="F6" s="1">
        <v>0.5</v>
      </c>
      <c r="G6" s="4">
        <f t="shared" si="1"/>
        <v>98.076923076923066</v>
      </c>
      <c r="H6" s="1">
        <v>76</v>
      </c>
      <c r="I6" s="1">
        <v>19</v>
      </c>
      <c r="J6" s="4">
        <f t="shared" si="2"/>
        <v>75</v>
      </c>
    </row>
    <row r="7" spans="1:10" x14ac:dyDescent="0.2">
      <c r="A7" s="1" t="s">
        <v>4</v>
      </c>
      <c r="B7" s="1">
        <v>85</v>
      </c>
      <c r="C7" s="1">
        <v>20</v>
      </c>
      <c r="D7" s="4">
        <f t="shared" si="0"/>
        <v>76.470588235294116</v>
      </c>
      <c r="E7" s="1">
        <v>70</v>
      </c>
      <c r="F7" s="1">
        <v>9.8000000000000007</v>
      </c>
      <c r="G7" s="4">
        <f t="shared" si="1"/>
        <v>86</v>
      </c>
      <c r="H7" s="1">
        <v>85</v>
      </c>
      <c r="I7" s="1">
        <v>20</v>
      </c>
      <c r="J7" s="4">
        <f t="shared" si="2"/>
        <v>76.470588235294116</v>
      </c>
    </row>
    <row r="8" spans="1:10" x14ac:dyDescent="0.2">
      <c r="A8" s="1" t="s">
        <v>5</v>
      </c>
      <c r="B8" s="1">
        <v>77</v>
      </c>
      <c r="C8" s="1">
        <v>15</v>
      </c>
      <c r="D8" s="4">
        <f t="shared" si="0"/>
        <v>80.519480519480524</v>
      </c>
      <c r="E8" s="1">
        <v>58</v>
      </c>
      <c r="F8" s="1">
        <v>9</v>
      </c>
      <c r="G8" s="4">
        <f t="shared" si="1"/>
        <v>84.482758620689651</v>
      </c>
      <c r="H8" s="1">
        <v>80</v>
      </c>
      <c r="I8" s="1">
        <v>38</v>
      </c>
      <c r="J8" s="4">
        <f t="shared" si="2"/>
        <v>52.5</v>
      </c>
    </row>
    <row r="9" spans="1:10" x14ac:dyDescent="0.2">
      <c r="A9" s="1" t="s">
        <v>6</v>
      </c>
      <c r="B9" s="1">
        <v>88</v>
      </c>
      <c r="C9" s="1">
        <v>27</v>
      </c>
      <c r="D9" s="4">
        <f t="shared" si="0"/>
        <v>69.318181818181827</v>
      </c>
      <c r="E9" s="1">
        <v>83</v>
      </c>
      <c r="F9" s="1">
        <v>20</v>
      </c>
      <c r="G9" s="4">
        <f t="shared" si="1"/>
        <v>75.903614457831324</v>
      </c>
      <c r="H9" s="1">
        <v>89</v>
      </c>
      <c r="I9" s="1">
        <v>49</v>
      </c>
      <c r="J9" s="4">
        <f t="shared" si="2"/>
        <v>44.943820224719097</v>
      </c>
    </row>
    <row r="10" spans="1:10" x14ac:dyDescent="0.2">
      <c r="A10" s="1" t="s">
        <v>7</v>
      </c>
      <c r="B10" s="1">
        <v>83</v>
      </c>
      <c r="C10" s="1">
        <v>20</v>
      </c>
      <c r="D10" s="4">
        <f t="shared" si="0"/>
        <v>75.903614457831324</v>
      </c>
      <c r="E10" s="1">
        <v>69</v>
      </c>
      <c r="F10" s="1">
        <v>18</v>
      </c>
      <c r="G10" s="4">
        <f t="shared" si="1"/>
        <v>73.91304347826086</v>
      </c>
      <c r="H10" s="1">
        <v>90</v>
      </c>
      <c r="I10" s="1">
        <v>52</v>
      </c>
      <c r="J10" s="4">
        <f t="shared" si="2"/>
        <v>42.222222222222221</v>
      </c>
    </row>
    <row r="11" spans="1:10" x14ac:dyDescent="0.2">
      <c r="A11" s="1" t="s">
        <v>8</v>
      </c>
      <c r="B11" s="1">
        <v>90</v>
      </c>
      <c r="C11" s="1">
        <v>37</v>
      </c>
      <c r="D11" s="4">
        <f t="shared" si="0"/>
        <v>58.888888888888893</v>
      </c>
      <c r="E11" s="1">
        <v>80</v>
      </c>
      <c r="F11" s="1">
        <v>19</v>
      </c>
      <c r="G11" s="4">
        <f t="shared" si="1"/>
        <v>76.25</v>
      </c>
      <c r="H11" s="1">
        <v>92</v>
      </c>
      <c r="I11" s="1">
        <v>59</v>
      </c>
      <c r="J11" s="4">
        <f t="shared" si="2"/>
        <v>35.869565217391305</v>
      </c>
    </row>
    <row r="12" spans="1:10" x14ac:dyDescent="0.2">
      <c r="A12" s="1" t="s">
        <v>9</v>
      </c>
      <c r="B12" s="1">
        <v>93</v>
      </c>
      <c r="C12" s="1">
        <v>49</v>
      </c>
      <c r="D12" s="4">
        <f t="shared" si="0"/>
        <v>47.311827956989248</v>
      </c>
      <c r="E12" s="1">
        <v>80</v>
      </c>
      <c r="F12" s="1">
        <v>21</v>
      </c>
      <c r="G12" s="4">
        <f t="shared" si="1"/>
        <v>73.75</v>
      </c>
      <c r="H12" s="1">
        <v>91</v>
      </c>
      <c r="I12" s="1">
        <v>54</v>
      </c>
      <c r="J12" s="4">
        <f t="shared" si="2"/>
        <v>40.659340659340657</v>
      </c>
    </row>
    <row r="13" spans="1:10" ht="17" thickBot="1" x14ac:dyDescent="0.25">
      <c r="A13" s="7"/>
      <c r="B13" s="3" t="s">
        <v>16</v>
      </c>
      <c r="C13" s="2"/>
      <c r="D13" s="8">
        <f>AVERAGE(D3:D12)</f>
        <v>69.847704639765226</v>
      </c>
      <c r="E13" s="2" t="s">
        <v>16</v>
      </c>
      <c r="F13" s="2"/>
      <c r="G13" s="8">
        <f>AVERAGE(G3:G12)</f>
        <v>80.047755363709285</v>
      </c>
      <c r="H13" s="2" t="s">
        <v>16</v>
      </c>
      <c r="I13" s="2"/>
      <c r="J13" s="9">
        <f>AVERAGE(J3:J12)</f>
        <v>49.720706004252648</v>
      </c>
    </row>
    <row r="14" spans="1:10" ht="17" thickTop="1" x14ac:dyDescent="0.2"/>
  </sheetData>
  <mergeCells count="4">
    <mergeCell ref="B13:C13"/>
    <mergeCell ref="E13:F13"/>
    <mergeCell ref="H13:I13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abSelected="1" workbookViewId="0">
      <selection activeCell="B16" sqref="B16:G27"/>
    </sheetView>
  </sheetViews>
  <sheetFormatPr baseColWidth="10" defaultRowHeight="16" x14ac:dyDescent="0.2"/>
  <cols>
    <col min="2" max="2" width="18.1640625" customWidth="1"/>
    <col min="3" max="3" width="14.6640625" customWidth="1"/>
    <col min="4" max="4" width="13.6640625" customWidth="1"/>
    <col min="5" max="5" width="13" customWidth="1"/>
    <col min="6" max="6" width="13.83203125" customWidth="1"/>
    <col min="7" max="7" width="14.83203125" customWidth="1"/>
    <col min="8" max="8" width="12.33203125" customWidth="1"/>
  </cols>
  <sheetData>
    <row r="1" spans="2:8" x14ac:dyDescent="0.2">
      <c r="B1" s="12"/>
      <c r="C1" s="6" t="s">
        <v>23</v>
      </c>
      <c r="D1" s="6"/>
      <c r="E1" s="6"/>
      <c r="F1" s="6"/>
      <c r="G1" s="6"/>
      <c r="H1" s="6"/>
    </row>
    <row r="2" spans="2:8" x14ac:dyDescent="0.2">
      <c r="B2" s="12"/>
      <c r="C2" s="6" t="s">
        <v>19</v>
      </c>
      <c r="D2" s="6"/>
      <c r="E2" s="6"/>
      <c r="F2" s="6" t="s">
        <v>24</v>
      </c>
      <c r="G2" s="6"/>
      <c r="H2" s="6"/>
    </row>
    <row r="3" spans="2:8" x14ac:dyDescent="0.2">
      <c r="B3" s="13"/>
      <c r="C3" s="1" t="s">
        <v>20</v>
      </c>
      <c r="D3" s="1" t="s">
        <v>21</v>
      </c>
      <c r="E3" s="1" t="s">
        <v>22</v>
      </c>
      <c r="F3" s="1" t="s">
        <v>20</v>
      </c>
      <c r="G3" s="1" t="s">
        <v>21</v>
      </c>
      <c r="H3" s="1" t="s">
        <v>22</v>
      </c>
    </row>
    <row r="4" spans="2:8" x14ac:dyDescent="0.2">
      <c r="B4" s="10" t="s">
        <v>0</v>
      </c>
      <c r="C4" s="1">
        <v>84</v>
      </c>
      <c r="D4" s="1">
        <v>69</v>
      </c>
      <c r="E4" s="1">
        <v>89</v>
      </c>
      <c r="F4" s="1">
        <v>36</v>
      </c>
      <c r="G4" s="1">
        <v>19</v>
      </c>
      <c r="H4" s="1">
        <v>61</v>
      </c>
    </row>
    <row r="5" spans="2:8" x14ac:dyDescent="0.2">
      <c r="B5" s="11" t="s">
        <v>1</v>
      </c>
      <c r="C5" s="1">
        <v>88</v>
      </c>
      <c r="D5" s="1">
        <v>77</v>
      </c>
      <c r="E5" s="1">
        <v>93</v>
      </c>
      <c r="F5" s="1">
        <v>23</v>
      </c>
      <c r="G5" s="1">
        <v>16</v>
      </c>
      <c r="H5" s="1">
        <v>63</v>
      </c>
    </row>
    <row r="6" spans="2:8" x14ac:dyDescent="0.2">
      <c r="B6" s="11" t="s">
        <v>2</v>
      </c>
      <c r="C6" s="1">
        <v>80</v>
      </c>
      <c r="D6" s="1">
        <v>48</v>
      </c>
      <c r="E6" s="1">
        <v>79</v>
      </c>
      <c r="F6" s="1">
        <v>20</v>
      </c>
      <c r="G6" s="1">
        <v>9.4</v>
      </c>
      <c r="H6" s="1">
        <v>27</v>
      </c>
    </row>
    <row r="7" spans="2:8" x14ac:dyDescent="0.2">
      <c r="B7" s="11" t="s">
        <v>3</v>
      </c>
      <c r="C7" s="1">
        <v>69</v>
      </c>
      <c r="D7" s="1">
        <v>26</v>
      </c>
      <c r="E7" s="1">
        <v>76</v>
      </c>
      <c r="F7" s="1">
        <v>11</v>
      </c>
      <c r="G7" s="1">
        <v>0.5</v>
      </c>
      <c r="H7" s="1">
        <v>19</v>
      </c>
    </row>
    <row r="8" spans="2:8" x14ac:dyDescent="0.2">
      <c r="B8" s="11" t="s">
        <v>4</v>
      </c>
      <c r="C8" s="1">
        <v>85</v>
      </c>
      <c r="D8" s="1">
        <v>70</v>
      </c>
      <c r="E8" s="1">
        <v>85</v>
      </c>
      <c r="F8" s="1">
        <v>20</v>
      </c>
      <c r="G8" s="1">
        <v>9.8000000000000007</v>
      </c>
      <c r="H8" s="1">
        <v>20</v>
      </c>
    </row>
    <row r="9" spans="2:8" x14ac:dyDescent="0.2">
      <c r="B9" s="11" t="s">
        <v>5</v>
      </c>
      <c r="C9" s="1">
        <v>77</v>
      </c>
      <c r="D9" s="1">
        <v>58</v>
      </c>
      <c r="E9" s="1">
        <v>80</v>
      </c>
      <c r="F9" s="1">
        <v>15</v>
      </c>
      <c r="G9" s="1">
        <v>9</v>
      </c>
      <c r="H9" s="1">
        <v>38</v>
      </c>
    </row>
    <row r="10" spans="2:8" x14ac:dyDescent="0.2">
      <c r="B10" s="11" t="s">
        <v>6</v>
      </c>
      <c r="C10" s="1">
        <v>88</v>
      </c>
      <c r="D10" s="1">
        <v>83</v>
      </c>
      <c r="E10" s="1">
        <v>89</v>
      </c>
      <c r="F10" s="1">
        <v>27</v>
      </c>
      <c r="G10" s="1">
        <v>20</v>
      </c>
      <c r="H10" s="1">
        <v>49</v>
      </c>
    </row>
    <row r="11" spans="2:8" x14ac:dyDescent="0.2">
      <c r="B11" s="11" t="s">
        <v>7</v>
      </c>
      <c r="C11" s="1">
        <v>83</v>
      </c>
      <c r="D11" s="1">
        <v>69</v>
      </c>
      <c r="E11" s="1">
        <v>90</v>
      </c>
      <c r="F11" s="1">
        <v>20</v>
      </c>
      <c r="G11" s="1">
        <v>18</v>
      </c>
      <c r="H11" s="1">
        <v>52</v>
      </c>
    </row>
    <row r="12" spans="2:8" x14ac:dyDescent="0.2">
      <c r="B12" s="11" t="s">
        <v>8</v>
      </c>
      <c r="C12" s="1">
        <v>90</v>
      </c>
      <c r="D12" s="1">
        <v>80</v>
      </c>
      <c r="E12" s="1">
        <v>92</v>
      </c>
      <c r="F12" s="1">
        <v>37</v>
      </c>
      <c r="G12" s="1">
        <v>19</v>
      </c>
      <c r="H12" s="1">
        <v>59</v>
      </c>
    </row>
    <row r="13" spans="2:8" x14ac:dyDescent="0.2">
      <c r="B13" s="11" t="s">
        <v>9</v>
      </c>
      <c r="C13" s="1">
        <v>93</v>
      </c>
      <c r="D13" s="1">
        <v>80</v>
      </c>
      <c r="E13" s="1">
        <v>91</v>
      </c>
      <c r="F13" s="1">
        <v>49</v>
      </c>
      <c r="G13" s="1">
        <v>21</v>
      </c>
      <c r="H13" s="1">
        <v>54</v>
      </c>
    </row>
    <row r="16" spans="2:8" x14ac:dyDescent="0.2">
      <c r="B16" s="12"/>
      <c r="C16" s="6" t="s">
        <v>25</v>
      </c>
      <c r="D16" s="6"/>
      <c r="E16" s="6" t="s">
        <v>26</v>
      </c>
      <c r="F16" s="6"/>
      <c r="G16" s="6"/>
    </row>
    <row r="17" spans="2:7" x14ac:dyDescent="0.2">
      <c r="B17" s="13"/>
      <c r="C17" s="15" t="s">
        <v>21</v>
      </c>
      <c r="D17" s="15" t="s">
        <v>22</v>
      </c>
      <c r="E17" s="14" t="s">
        <v>20</v>
      </c>
      <c r="F17" s="14" t="s">
        <v>21</v>
      </c>
      <c r="G17" s="14" t="s">
        <v>22</v>
      </c>
    </row>
    <row r="18" spans="2:7" x14ac:dyDescent="0.2">
      <c r="B18" s="10" t="s">
        <v>0</v>
      </c>
      <c r="C18" s="1">
        <v>60</v>
      </c>
      <c r="D18" s="1">
        <v>87</v>
      </c>
      <c r="E18" s="1">
        <v>36</v>
      </c>
      <c r="F18" s="1">
        <v>19</v>
      </c>
      <c r="G18" s="1">
        <v>61</v>
      </c>
    </row>
    <row r="19" spans="2:7" x14ac:dyDescent="0.2">
      <c r="B19" s="11" t="s">
        <v>1</v>
      </c>
      <c r="C19" s="1">
        <v>64</v>
      </c>
      <c r="D19" s="1">
        <v>91</v>
      </c>
      <c r="E19" s="1">
        <v>23</v>
      </c>
      <c r="F19" s="1">
        <v>16</v>
      </c>
      <c r="G19" s="1">
        <v>63</v>
      </c>
    </row>
    <row r="20" spans="2:7" x14ac:dyDescent="0.2">
      <c r="B20" s="11" t="s">
        <v>2</v>
      </c>
      <c r="C20" s="1">
        <v>38</v>
      </c>
      <c r="D20" s="1">
        <v>73</v>
      </c>
      <c r="E20" s="1">
        <v>20</v>
      </c>
      <c r="F20" s="1">
        <v>9.4</v>
      </c>
      <c r="G20" s="1">
        <v>27</v>
      </c>
    </row>
    <row r="21" spans="2:7" x14ac:dyDescent="0.2">
      <c r="B21" s="11" t="s">
        <v>3</v>
      </c>
      <c r="C21" s="1">
        <v>21</v>
      </c>
      <c r="D21" s="1">
        <v>72</v>
      </c>
      <c r="E21" s="1">
        <v>11</v>
      </c>
      <c r="F21" s="1">
        <v>0.5</v>
      </c>
      <c r="G21" s="1">
        <v>19</v>
      </c>
    </row>
    <row r="22" spans="2:7" x14ac:dyDescent="0.2">
      <c r="B22" s="11" t="s">
        <v>4</v>
      </c>
      <c r="C22" s="1">
        <v>58</v>
      </c>
      <c r="D22" s="1">
        <v>80</v>
      </c>
      <c r="E22" s="1">
        <v>20</v>
      </c>
      <c r="F22" s="1">
        <v>9.8000000000000007</v>
      </c>
      <c r="G22" s="1">
        <v>20</v>
      </c>
    </row>
    <row r="23" spans="2:7" x14ac:dyDescent="0.2">
      <c r="B23" s="11" t="s">
        <v>5</v>
      </c>
      <c r="C23" s="1">
        <v>47</v>
      </c>
      <c r="D23" s="1">
        <v>76</v>
      </c>
      <c r="E23" s="1">
        <v>15</v>
      </c>
      <c r="F23" s="1">
        <v>9</v>
      </c>
      <c r="G23" s="1">
        <v>38</v>
      </c>
    </row>
    <row r="24" spans="2:7" x14ac:dyDescent="0.2">
      <c r="B24" s="11" t="s">
        <v>6</v>
      </c>
      <c r="C24" s="1">
        <v>76</v>
      </c>
      <c r="D24" s="1">
        <v>88</v>
      </c>
      <c r="E24" s="1">
        <v>27</v>
      </c>
      <c r="F24" s="1">
        <v>20</v>
      </c>
      <c r="G24" s="1">
        <v>49</v>
      </c>
    </row>
    <row r="25" spans="2:7" x14ac:dyDescent="0.2">
      <c r="B25" s="11" t="s">
        <v>7</v>
      </c>
      <c r="C25" s="1">
        <v>59</v>
      </c>
      <c r="D25" s="1">
        <v>88</v>
      </c>
      <c r="E25" s="1">
        <v>20</v>
      </c>
      <c r="F25" s="1">
        <v>18</v>
      </c>
      <c r="G25" s="1">
        <v>52</v>
      </c>
    </row>
    <row r="26" spans="2:7" x14ac:dyDescent="0.2">
      <c r="B26" s="11" t="s">
        <v>8</v>
      </c>
      <c r="C26" s="1">
        <v>69</v>
      </c>
      <c r="D26" s="1">
        <v>89</v>
      </c>
      <c r="E26" s="1">
        <v>37</v>
      </c>
      <c r="F26" s="1">
        <v>19</v>
      </c>
      <c r="G26" s="1">
        <v>59</v>
      </c>
    </row>
    <row r="27" spans="2:7" x14ac:dyDescent="0.2">
      <c r="B27" s="11" t="s">
        <v>9</v>
      </c>
      <c r="C27" s="1">
        <v>46</v>
      </c>
      <c r="D27" s="1">
        <v>87</v>
      </c>
      <c r="E27" s="1">
        <v>49</v>
      </c>
      <c r="F27" s="1">
        <v>21</v>
      </c>
      <c r="G27" s="1">
        <v>54</v>
      </c>
    </row>
  </sheetData>
  <mergeCells count="7">
    <mergeCell ref="B16:B17"/>
    <mergeCell ref="C2:E2"/>
    <mergeCell ref="F2:H2"/>
    <mergeCell ref="C1:H1"/>
    <mergeCell ref="B1:B3"/>
    <mergeCell ref="C16:D16"/>
    <mergeCell ref="E16:G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2017-05-25T04:46:50Z</dcterms:created>
  <dcterms:modified xsi:type="dcterms:W3CDTF">2017-05-29T06:39:49Z</dcterms:modified>
</cp:coreProperties>
</file>