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afaelmscdissertation\wing_optimization_SSCC\"/>
    </mc:Choice>
  </mc:AlternateContent>
  <xr:revisionPtr revIDLastSave="0" documentId="8_{75F3443E-0BDD-4BC2-8005-42010BFC4A16}" xr6:coauthVersionLast="47" xr6:coauthVersionMax="47" xr10:uidLastSave="{00000000-0000-0000-0000-000000000000}"/>
  <bookViews>
    <workbookView xWindow="-109" yWindow="-109" windowWidth="26301" windowHeight="14305" xr2:uid="{FD55936D-B3B1-4AD6-AA61-E55F57C43B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18" i="1"/>
  <c r="C21" i="1"/>
  <c r="C20" i="1"/>
  <c r="C19" i="1"/>
  <c r="C18" i="1"/>
  <c r="B21" i="1"/>
  <c r="B20" i="1"/>
  <c r="B19" i="1"/>
  <c r="B18" i="1"/>
</calcChain>
</file>

<file path=xl/sharedStrings.xml><?xml version="1.0" encoding="utf-8"?>
<sst xmlns="http://schemas.openxmlformats.org/spreadsheetml/2006/main" count="28" uniqueCount="19">
  <si>
    <t>ID</t>
  </si>
  <si>
    <t>CSys ID</t>
  </si>
  <si>
    <t>X</t>
  </si>
  <si>
    <t>Y</t>
  </si>
  <si>
    <t>Z</t>
  </si>
  <si>
    <t>1..Simcenter NASTRAN Case 1, 1..Total Translation</t>
  </si>
  <si>
    <t>1..Simcenter NASTRAN Case 1, 2..T1 Translation</t>
  </si>
  <si>
    <t>1..Simcenter NASTRAN Case 1, 3..T2 Translation</t>
  </si>
  <si>
    <t>1..Simcenter NASTRAN Case 1, 4..T3 Translation</t>
  </si>
  <si>
    <t>GFEM iter 5</t>
  </si>
  <si>
    <t>Refined FEM</t>
  </si>
  <si>
    <t>Location</t>
  </si>
  <si>
    <t>node at f1</t>
  </si>
  <si>
    <t>node at f2</t>
  </si>
  <si>
    <t>node at f3</t>
  </si>
  <si>
    <t>node at f4</t>
  </si>
  <si>
    <t>GFEM
total translation</t>
  </si>
  <si>
    <t>Refined FEM
total translation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</si>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</sst>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9" fontId="0" fillId="0" borderId="0" xfId="1" applyFont="1"/>
    <xf numFmtId="0" fontId="0" fillId="0" borderId="0" xfId="0" applyAlignment="1">
      <alignment wrapText="1"/>
    </xf>
    <xf numFmtId="16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943B-5BB4-4AF8-87C5-F520EFF899E4}">
  <dimension ref="A1:I21"/>
  <sheetViews>
    <sheetView tabSelected="1" topLeftCell="A7" workbookViewId="0">
      <selection activeCell="G17" sqref="G17"/>
    </sheetView>
  </sheetViews>
  <sheetFormatPr defaultRowHeight="14.3" x14ac:dyDescent="0.25"/>
  <cols>
    <col min="2" max="2" width="11.625" customWidth="1"/>
    <col min="3" max="3" width="13.125" customWidth="1"/>
  </cols>
  <sheetData>
    <row r="1" spans="1:9" x14ac:dyDescent="0.25">
      <c r="A1" t="s">
        <v>9</v>
      </c>
    </row>
    <row r="2" spans="1:9" ht="90.3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>
        <v>133</v>
      </c>
      <c r="B3" s="2">
        <v>0</v>
      </c>
      <c r="C3" s="2">
        <v>2240.23</v>
      </c>
      <c r="D3" s="2">
        <v>3543.3</v>
      </c>
      <c r="E3" s="2">
        <v>190.5</v>
      </c>
      <c r="F3" s="2">
        <v>80.509900000000002</v>
      </c>
      <c r="G3" s="2">
        <v>0.207319</v>
      </c>
      <c r="H3" s="2">
        <v>-0.17987300000000001</v>
      </c>
      <c r="I3" s="2">
        <v>80.509429999999995</v>
      </c>
    </row>
    <row r="4" spans="1:9" x14ac:dyDescent="0.25">
      <c r="A4" s="2">
        <v>280</v>
      </c>
      <c r="B4" s="2">
        <v>0</v>
      </c>
      <c r="C4" s="2">
        <v>1493.4870000000001</v>
      </c>
      <c r="D4" s="2">
        <v>3543.3</v>
      </c>
      <c r="E4" s="2">
        <v>190.5</v>
      </c>
      <c r="F4" s="2">
        <v>85.55771</v>
      </c>
      <c r="G4" s="2">
        <v>0.20422699999999999</v>
      </c>
      <c r="H4" s="2">
        <v>-0.17238800000000001</v>
      </c>
      <c r="I4" s="2">
        <v>85.557289999999995</v>
      </c>
    </row>
    <row r="5" spans="1:9" x14ac:dyDescent="0.25">
      <c r="A5" s="2">
        <v>472</v>
      </c>
      <c r="B5" s="2">
        <v>0</v>
      </c>
      <c r="C5" s="2">
        <v>746.74329999999998</v>
      </c>
      <c r="D5" s="2">
        <v>3543.3</v>
      </c>
      <c r="E5" s="2">
        <v>190.5</v>
      </c>
      <c r="F5" s="2">
        <v>90.065399999999997</v>
      </c>
      <c r="G5" s="2">
        <v>0.15459600000000001</v>
      </c>
      <c r="H5" s="2">
        <v>-9.6789299999999995E-2</v>
      </c>
      <c r="I5" s="2">
        <v>90.065219999999997</v>
      </c>
    </row>
    <row r="6" spans="1:9" x14ac:dyDescent="0.25">
      <c r="A6" s="2">
        <v>540</v>
      </c>
      <c r="B6" s="2">
        <v>0</v>
      </c>
      <c r="C6" s="2">
        <v>0</v>
      </c>
      <c r="D6" s="2">
        <v>3543.3</v>
      </c>
      <c r="E6" s="2">
        <v>190.5</v>
      </c>
      <c r="F6" s="2">
        <v>94.287369999999996</v>
      </c>
      <c r="G6" s="2">
        <v>0.16348499999999999</v>
      </c>
      <c r="H6" s="2">
        <v>6.5845799999999996E-2</v>
      </c>
      <c r="I6" s="2">
        <v>94.287199999999999</v>
      </c>
    </row>
    <row r="10" spans="1:9" x14ac:dyDescent="0.25">
      <c r="A10" t="s">
        <v>10</v>
      </c>
    </row>
    <row r="11" spans="1:9" ht="90.3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9" x14ac:dyDescent="0.25">
      <c r="A12" s="2">
        <v>133</v>
      </c>
      <c r="B12" s="2">
        <v>0</v>
      </c>
      <c r="C12" s="2">
        <v>0</v>
      </c>
      <c r="D12" s="2">
        <v>1303.07</v>
      </c>
      <c r="E12" s="2">
        <v>190.5</v>
      </c>
      <c r="F12" s="2">
        <v>85.807280000000006</v>
      </c>
      <c r="G12" s="2">
        <v>-1.01029E-2</v>
      </c>
      <c r="H12" s="2">
        <v>-0.11419799999999999</v>
      </c>
      <c r="I12" s="2">
        <v>85.807209999999998</v>
      </c>
    </row>
    <row r="13" spans="1:9" x14ac:dyDescent="0.25">
      <c r="A13" s="2">
        <v>328</v>
      </c>
      <c r="B13" s="2">
        <v>0</v>
      </c>
      <c r="C13" s="2">
        <v>0</v>
      </c>
      <c r="D13" s="2">
        <v>2049.8130000000001</v>
      </c>
      <c r="E13" s="2">
        <v>190.5</v>
      </c>
      <c r="F13" s="2">
        <v>91.039439999999999</v>
      </c>
      <c r="G13" s="2">
        <v>-2.3310299999999999E-2</v>
      </c>
      <c r="H13" s="2">
        <v>-0.15168200000000001</v>
      </c>
      <c r="I13" s="2">
        <v>91.03931</v>
      </c>
    </row>
    <row r="14" spans="1:9" x14ac:dyDescent="0.25">
      <c r="A14" s="2">
        <v>523</v>
      </c>
      <c r="B14" s="2">
        <v>0</v>
      </c>
      <c r="C14" s="2">
        <v>0</v>
      </c>
      <c r="D14" s="2">
        <v>2796.5569999999998</v>
      </c>
      <c r="E14" s="2">
        <v>190.5</v>
      </c>
      <c r="F14" s="2">
        <v>95.670060000000007</v>
      </c>
      <c r="G14" s="2">
        <v>-5.1750299999999999E-2</v>
      </c>
      <c r="H14" s="2">
        <v>-0.160105</v>
      </c>
      <c r="I14" s="2">
        <v>95.669910000000002</v>
      </c>
    </row>
    <row r="15" spans="1:9" x14ac:dyDescent="0.25">
      <c r="A15" s="2">
        <v>718</v>
      </c>
      <c r="B15" s="2">
        <v>0</v>
      </c>
      <c r="C15" s="2">
        <v>0</v>
      </c>
      <c r="D15" s="2">
        <v>3543.3</v>
      </c>
      <c r="E15" s="2">
        <v>190.5</v>
      </c>
      <c r="F15" s="2">
        <v>100.1452</v>
      </c>
      <c r="G15" s="2">
        <v>-6.8039299999999997E-2</v>
      </c>
      <c r="H15" s="2">
        <v>-0.101435</v>
      </c>
      <c r="I15" s="2">
        <v>100.1451</v>
      </c>
    </row>
    <row r="17" spans="1:4" ht="42.8" x14ac:dyDescent="0.25">
      <c r="A17" t="s">
        <v>11</v>
      </c>
      <c r="B17" s="4" t="s">
        <v>16</v>
      </c>
      <c r="C17" s="4" t="s">
        <v>17</v>
      </c>
      <c r="D17" t="s">
        <v>18</v>
      </c>
    </row>
    <row r="18" spans="1:4" x14ac:dyDescent="0.25">
      <c r="A18" s="2" t="s">
        <v>12</v>
      </c>
      <c r="B18" s="5">
        <f>I6</f>
        <v>94.287199999999999</v>
      </c>
      <c r="C18" s="5">
        <f>I15</f>
        <v>100.1451</v>
      </c>
      <c r="D18" s="3">
        <f>(C18-B18)/B18</f>
        <v>6.2128263433424695E-2</v>
      </c>
    </row>
    <row r="19" spans="1:4" x14ac:dyDescent="0.25">
      <c r="A19" s="2" t="s">
        <v>13</v>
      </c>
      <c r="B19" s="5">
        <f>I5</f>
        <v>90.065219999999997</v>
      </c>
      <c r="C19" s="5">
        <f>I14</f>
        <v>95.669910000000002</v>
      </c>
      <c r="D19" s="3">
        <f t="shared" ref="D19:D21" si="0">(C19-B19)/B19</f>
        <v>6.2229237878950447E-2</v>
      </c>
    </row>
    <row r="20" spans="1:4" x14ac:dyDescent="0.25">
      <c r="A20" s="2" t="s">
        <v>14</v>
      </c>
      <c r="B20" s="5">
        <f>I4</f>
        <v>85.557289999999995</v>
      </c>
      <c r="C20" s="5">
        <f>I13</f>
        <v>91.03931</v>
      </c>
      <c r="D20" s="3">
        <f t="shared" si="0"/>
        <v>6.4074259481570833E-2</v>
      </c>
    </row>
    <row r="21" spans="1:4" x14ac:dyDescent="0.25">
      <c r="A21" s="2" t="s">
        <v>15</v>
      </c>
      <c r="B21" s="5">
        <f>I3</f>
        <v>80.509429999999995</v>
      </c>
      <c r="C21" s="5">
        <f>I12</f>
        <v>85.807209999999998</v>
      </c>
      <c r="D21" s="3">
        <f t="shared" si="0"/>
        <v>6.5803223299432168E-2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2024-02-02T01:00:18Z</dcterms:created>
  <dcterms:modified xsi:type="dcterms:W3CDTF">2024-02-02T01:07:54Z</dcterms:modified>
</cp:coreProperties>
</file>