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afael-Documentos-trabalhos\PERIODOS\ITA-2019--\0 - TESE\_works\box_structural_optimization\11th trial\loads\"/>
    </mc:Choice>
  </mc:AlternateContent>
  <xr:revisionPtr revIDLastSave="0" documentId="13_ncr:1_{46117174-F873-425B-BB78-EFBEAC11CB1A}" xr6:coauthVersionLast="47" xr6:coauthVersionMax="47" xr10:uidLastSave="{00000000-0000-0000-0000-000000000000}"/>
  <bookViews>
    <workbookView xWindow="-17253" yWindow="2513" windowWidth="14794" windowHeight="9849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18" i="1" l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H17" i="1"/>
  <c r="I17" i="1"/>
  <c r="G17" i="1"/>
</calcChain>
</file>

<file path=xl/sharedStrings.xml><?xml version="1.0" encoding="utf-8"?>
<sst xmlns="http://schemas.openxmlformats.org/spreadsheetml/2006/main" count="43" uniqueCount="33">
  <si>
    <t>Nxx</t>
  </si>
  <si>
    <t>Nyy</t>
  </si>
  <si>
    <t>Nxy</t>
  </si>
  <si>
    <t>t</t>
  </si>
  <si>
    <t>xiD1</t>
  </si>
  <si>
    <t>xiD3</t>
  </si>
  <si>
    <t>message</t>
  </si>
  <si>
    <t>nfev</t>
  </si>
  <si>
    <t>n_plies</t>
  </si>
  <si>
    <t>stack</t>
  </si>
  <si>
    <t>Optimization terminated successfully</t>
  </si>
  <si>
    <t>Positive directional derivative for linesearch</t>
  </si>
  <si>
    <t>[45, 45, 90, -45, 45, 45, 90, 90, -45, 0, 90, -45, 45, -45, -45, 90, 90, -45, 90, 90, 90, -45, -45, 45, -45, -45, 45, 45, 90, -45, 45, -45, 45, -45, 0, 45, 90, 90, 0, 45, -45, 0, 45, 45, 0, 0, -45, 90, 45, 45, -45, -45, 45, 0, 45, 0, 90, -45, -45, 90, -45, 90, 0, 90, 45, 45, 90, 90, 90, 0, 90, 0, 0, 0, 45, -45, 0, 0, -45, 45, 0, 0, 0, 90, 0, 90, 90, 90, 45, 45, 90, 0, 90, -45, 90, -45, -45, 90, 0, 45, 0, 45, -45, -45, 45, 45, 90, -45, 0, 0, 45, 45, 0, -45, 45, 0, 90, 90, 45, 0, -45, 45, -45, 45, -45, 90, 45, 45, -45, -45, 45, -45, -45, 90, 90, 90, -45, 90, 90, -45, -45, 45, -45, 90, 0, -45, 90, 90, 45, 45, -45, 90, 45, 45]</t>
  </si>
  <si>
    <t>[45, -45, 45, 45, -45, -45, 0, -45, -45, -45, 45, 90, 45, 45, -45, 90, 90, 90, 45, 45, 45, 90, -45, -45, 90, 0, -45, 45, 45, 0, 0, 90, 45, 0, 90, 0, 45, -45, 0, 45, 45, -45, 90, -45, 90, -45, 45, -45, 45, 0, 90, -45, 90, 45, 45, 0, 90, -45, 90, -45, -45, -45, -45, 90, -45, 90, 0, 45, 45, 90, -45, 90, 0, 45, -45, 45, -45, 90, -45, 90, -45, 45, 45, 0, -45, 45, 0, 90, 0, 45, 90, 0, 0, 45, 45, -45, 0, 90, -45, -45, 90, 45, 45, 45, 90, 90, 90, -45, 45, 45, 90, 45, -45, -45, -45, 0, -45, -45, 45, 45, -45, 45]</t>
  </si>
  <si>
    <t>[45, 45, -45, -45, 45, 0, 0, 45, 90, -45, -45, 45, 45, -45, 45, 45, 45, 90, 45, -45, 90, -45, -45, 0, -45, 0, 90, 90, 90, 0, 0, -45, 45, 90, -45, -45, 45, -45, 45, 0, -45, 45, -45, 0, 45, -45, 45, -45, -45, 90, 45, -45, 0, 0, 90, 90, 90, 0, -45, 0, -45, -45, 90, -45, 45, 90, 45, 45, 45, -45, 45, 45, -45, -45, 90, 45, 0, 0, 45, -45, -45, 45, 45]</t>
  </si>
  <si>
    <t>[45, 45, 45, -45, -45, -45, 0, 90, -45, 90, -45, 45, 45, 0, 45, 90, -45, -45, 45, -45, 45, 0, 90, 45, -45, 45, 90, -45, 45, 0, 90, 0, -45, 0, 45, 90, 0, 45, 0, -45, 0, -45, -45, 0, -45, 0, 45, 0, 90, 45, 0, -45, 0, 90, 0, 45, -45, 90, 45, -45, 45, 90, 0, 45, -45, 45, -45, -45, 90, 45, 0, 45, 45, -45, 90, -45, 90, 0, -45, -45, -45, 45, 45, 45]</t>
  </si>
  <si>
    <t>[-45, 45, -45, -45, -45, 45, 45, 45, -45, -45, 45, -45, 45, 45, 45, -45, -45, 45, 90, 0, 90, -45, -45, 0, -45, 45, 45, 90, 0, 45, 0, -45, 45, -45, 0, 90, 45, -45, 45, 0, 45, 90, 90, 0, 90, 90, 0, 0, -45, -45, -45, 0, 45, -45, 45, -45, 45, 0, 45, 0, 90, 0, 0, 90, 0, 45, 0, 45, -45, 45, -45, 45, 0, -45, -45, -45, 0, 0, 90, 90, 0, 90, 90, 45, 0, 45, -45, 45, 90, 0, -45, 45, -45, 0, 45, 0, 90, 45, 45, -45, 0, -45, -45, 90, 0, 90, 45, -45, -45, 45, 45, 45, -45, 45, -45, -45, 45, 45, 45, -45, -45, -45, 45, -45]</t>
  </si>
  <si>
    <t>[90, -45, 45, 45, 90, 0, -45, 90, -45, -45, -45, 45, -45, 45, -45, 90, 90, 45, 90, 45, -45, 45, -45, 45, 45, 90, 45, 45, -45, -45, 90, -45, -45, -45, 90, 0, 0, 90, 0, -45, 90, 90, -45, 0, 90, 45, -45, 45, -45, 45, 0, 45, 45, -45, 45, 90, -45, 45, -45, 45, 90, 90, -45, -45, 45, 90, 90, 45, 0, 0, 45, 0, 90, 0, 45, 0, 90, 45, -45, 90, -45, 45, 90, 0, 45, 0, 90, 0, 45, 0, 0, 45, 90, 90, 45, -45, -45, 90, 90, 45, -45, 45, -45, 90, 45, -45, 45, 45, 0, 45, -45, 45, -45, 45, 90, 0, -45, 90, 90, -45, 0, 90, 0, 0, 90, -45, -45, -45, 90, -45, -45, 45, 45, 90, 45, 45, -45, 45, -45, 45, 90, 45, 90, 90, -45, 45, -45, 45, -45, -45, -45, 90, -45, 0, 90, 45, 45, -45, 90]</t>
  </si>
  <si>
    <t>[-45, 45, -45, 90, 45, -45, 45, 90, 90, 45, -45, 45, -45, 45, 90, 90, -45, 0, 45, 90, 0, 45, 0, -45, 0, -45, 0, -45, 45, -45, -45, 45, 90, 90, -45, 45, 90, 45, -45, 90, 45, 90, -45, 45, 90, -45, 0, 45, 0, -45, 45, 0, 45, -45, 45, 90, 90, 90, -45, -45, 45, -45, 45, 0, -45, 0, 90, 45, 0, 0, 45, 90, 90, 0, -45, 90, 90, 45, 90, -45, 90, 45, 90, 90, -45, 0, 90, 90, 45, 0, 0, 45, 90, 0, -45, 0, 45, -45, 45, -45, -45, 90, 90, 90, 45, -45, 45, 0, 45, -45, 0, 45, 0, -45, 90, 45, -45, 90, 45, 90, -45, 45, 90, 45, -45, 90, 90, 45, -45, -45, 45, -45, 0, -45, 0, -45, 0, 45, 0, 90, 45, 0, -45, 90, 90, 45, -45, 45, -45, 45, 90, 90, 45, -45, 45, 90, -45, 45, -45]</t>
  </si>
  <si>
    <t>[45, -45, -45, 0, 45, 45, -45, -45, -45, 45, 0, 90, -45, 45, 45, -45, 45, 0, 0, -45, -45, -45, 90, 0, 45, 0, 90, 45, 0, 90, -45, 45, -45, -45, 45, 0, 45, 45, 0, 0, 45, 0, 90, 45, 0, 90, 0, -45, -45, 45, -45, 45, 0, -45, 45, 0, 0, 90, 0, -45, 90, 90, 90, -45, 0, 90, 0, 0, 45, -45, 0, 45, -45, 45, -45, -45, 0, 90, 0, 45, 90, 0, 45, 0, 0, 45, 45, 0, 45, -45, -45, 45, -45, 90, 0, 45, 90, 0, 45, 0, 90, -45, -45, -45, 0, 0, 45, -45, 45, 45, -45, 90, 0, 45, -45, -45, -45, 45, 45, 0, -45, -45, 45]</t>
  </si>
  <si>
    <t>[45, 90, 45, -45, -45, 45, -45, 45, -45, 0, 45, 45, 45, -45, 0, 45, 45, -45, -45, 45, 90, 45, -45, 45, -45, 0, -45, 90, -45, 90, 45, -45, -45, -45, 0, 45, 45, 45, -45, 90, 0, 90, 0, -45, 0, 90, 0, 90, -45, 45, 45, 45, 0, -45, -45, -45, 45, 90, -45, 90, -45, 0, -45, 45, -45, 45, 90, 45, -45, -45, 45, 45, 0, -45, 45, 45, 45, 0, -45, 45, -45, 45, -45, -45, 45, 90, 45]</t>
  </si>
  <si>
    <t>ID</t>
  </si>
  <si>
    <t>1..Simcenter NASTRAN Case 1, 8006..Plate X Membrane Force</t>
  </si>
  <si>
    <t>1..Simcenter NASTRAN Case 1, 8007..Plate Y Membrane Force</t>
  </si>
  <si>
    <t>1..Simcenter NASTRAN Case 1, 8008..Plate XY Membrane Force</t>
  </si>
  <si>
    <t>Max Value</t>
  </si>
  <si>
    <t>Max ID</t>
  </si>
  <si>
    <t>Min Value</t>
  </si>
  <si>
    <t>Min ID</t>
  </si>
  <si>
    <t>Sum of Values</t>
  </si>
  <si>
    <t>Average Value</t>
  </si>
  <si>
    <t>N+1</t>
  </si>
  <si>
    <t>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</si>
</sst>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.9"/>
      <color rgb="FF000000"/>
      <name val="Segoe UI"/>
      <family val="2"/>
    </font>
    <font>
      <sz val="8.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topLeftCell="A16" workbookViewId="0">
      <selection activeCell="K17" sqref="K17"/>
    </sheetView>
  </sheetViews>
  <sheetFormatPr defaultRowHeight="14.3" x14ac:dyDescent="0.25"/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>
        <v>10</v>
      </c>
      <c r="B2">
        <v>-2493.6680000000001</v>
      </c>
      <c r="C2">
        <v>-458.88119999999998</v>
      </c>
      <c r="D2">
        <v>227.87350000000001</v>
      </c>
      <c r="E2">
        <v>19.51575338289646</v>
      </c>
      <c r="F2">
        <v>-0.25167054044395132</v>
      </c>
      <c r="G2">
        <v>-0.4967567999946424</v>
      </c>
      <c r="H2" t="s">
        <v>10</v>
      </c>
      <c r="I2">
        <v>366</v>
      </c>
      <c r="J2">
        <v>154</v>
      </c>
      <c r="K2" t="s">
        <v>12</v>
      </c>
    </row>
    <row r="3" spans="1:11" x14ac:dyDescent="0.25">
      <c r="A3" s="1">
        <v>11</v>
      </c>
      <c r="B3">
        <v>-1549.2149999999999</v>
      </c>
      <c r="C3">
        <v>-40.49991</v>
      </c>
      <c r="D3">
        <v>-58.997109999999999</v>
      </c>
      <c r="E3">
        <v>15.370662740783141</v>
      </c>
      <c r="F3">
        <v>4.9999999982970527E-5</v>
      </c>
      <c r="G3">
        <v>-0.99999999999997058</v>
      </c>
      <c r="H3" t="s">
        <v>10</v>
      </c>
      <c r="I3">
        <v>30</v>
      </c>
      <c r="J3">
        <v>122</v>
      </c>
      <c r="K3" t="s">
        <v>13</v>
      </c>
    </row>
    <row r="4" spans="1:11" x14ac:dyDescent="0.25">
      <c r="A4" s="1">
        <v>12</v>
      </c>
      <c r="B4">
        <v>-519.5806</v>
      </c>
      <c r="C4">
        <v>32.057490000000001</v>
      </c>
      <c r="D4">
        <v>-58.085909999999998</v>
      </c>
      <c r="E4">
        <v>10.497166731884979</v>
      </c>
      <c r="F4">
        <v>4.9999999811283962E-5</v>
      </c>
      <c r="G4">
        <v>-0.99999999999992017</v>
      </c>
      <c r="H4" t="s">
        <v>10</v>
      </c>
      <c r="I4">
        <v>51</v>
      </c>
      <c r="J4">
        <v>83</v>
      </c>
      <c r="K4" t="s">
        <v>14</v>
      </c>
    </row>
    <row r="5" spans="1:11" x14ac:dyDescent="0.25">
      <c r="A5" s="1">
        <v>13</v>
      </c>
      <c r="B5">
        <v>-511.61739999999998</v>
      </c>
      <c r="C5">
        <v>45.765079999999998</v>
      </c>
      <c r="D5">
        <v>-200.93129999999999</v>
      </c>
      <c r="E5">
        <v>10.545021221113631</v>
      </c>
      <c r="F5">
        <v>4.9999999998427902E-5</v>
      </c>
      <c r="G5">
        <v>-1</v>
      </c>
      <c r="H5" t="s">
        <v>10</v>
      </c>
      <c r="I5">
        <v>45</v>
      </c>
      <c r="J5">
        <v>84</v>
      </c>
      <c r="K5" t="s">
        <v>15</v>
      </c>
    </row>
    <row r="6" spans="1:11" x14ac:dyDescent="0.25">
      <c r="A6" s="1">
        <v>14</v>
      </c>
      <c r="B6">
        <v>-1578.64</v>
      </c>
      <c r="C6">
        <v>-109.94799999999999</v>
      </c>
      <c r="D6">
        <v>-198.7227</v>
      </c>
      <c r="E6">
        <v>15.729162545914461</v>
      </c>
      <c r="F6">
        <v>-3.5707193571122932E-2</v>
      </c>
      <c r="G6">
        <v>-0.92868561285775431</v>
      </c>
      <c r="H6" t="s">
        <v>10</v>
      </c>
      <c r="I6">
        <v>286</v>
      </c>
      <c r="J6">
        <v>124</v>
      </c>
      <c r="K6" t="s">
        <v>16</v>
      </c>
    </row>
    <row r="7" spans="1:11" x14ac:dyDescent="0.25">
      <c r="A7" s="1">
        <v>15</v>
      </c>
      <c r="B7">
        <v>-2618.3270000000002</v>
      </c>
      <c r="C7">
        <v>-577.96860000000004</v>
      </c>
      <c r="D7">
        <v>-132.14230000000001</v>
      </c>
      <c r="E7">
        <v>20.193053965294869</v>
      </c>
      <c r="F7">
        <v>-0.30603029526543868</v>
      </c>
      <c r="G7">
        <v>-0.38803776188499461</v>
      </c>
      <c r="H7" t="s">
        <v>11</v>
      </c>
      <c r="I7">
        <v>271</v>
      </c>
      <c r="J7">
        <v>159</v>
      </c>
      <c r="K7" t="s">
        <v>17</v>
      </c>
    </row>
    <row r="8" spans="1:11" x14ac:dyDescent="0.25">
      <c r="A8" s="1">
        <v>16</v>
      </c>
      <c r="B8">
        <v>-2772.1379999999999</v>
      </c>
      <c r="C8">
        <v>-514.04819999999995</v>
      </c>
      <c r="D8">
        <v>-19.771599999999999</v>
      </c>
      <c r="E8">
        <v>20.186633303285369</v>
      </c>
      <c r="F8">
        <v>-0.23698243438519989</v>
      </c>
      <c r="G8">
        <v>-0.52133127246889299</v>
      </c>
      <c r="H8" t="s">
        <v>11</v>
      </c>
      <c r="I8">
        <v>248</v>
      </c>
      <c r="J8">
        <v>159</v>
      </c>
      <c r="K8" t="s">
        <v>18</v>
      </c>
    </row>
    <row r="9" spans="1:11" x14ac:dyDescent="0.25">
      <c r="A9" s="1">
        <v>17</v>
      </c>
      <c r="B9">
        <v>-1593.0219999999999</v>
      </c>
      <c r="C9">
        <v>-23.420639999999999</v>
      </c>
      <c r="D9">
        <v>-304.45490000000001</v>
      </c>
      <c r="E9">
        <v>15.538074442755731</v>
      </c>
      <c r="F9">
        <v>4.9999896491330038E-5</v>
      </c>
      <c r="G9">
        <v>-1</v>
      </c>
      <c r="H9" t="s">
        <v>10</v>
      </c>
      <c r="I9">
        <v>67</v>
      </c>
      <c r="J9">
        <v>123</v>
      </c>
      <c r="K9" t="s">
        <v>19</v>
      </c>
    </row>
    <row r="10" spans="1:11" x14ac:dyDescent="0.25">
      <c r="A10" s="1">
        <v>18</v>
      </c>
      <c r="B10">
        <v>-533.40859999999998</v>
      </c>
      <c r="C10">
        <v>19.472249999999999</v>
      </c>
      <c r="D10">
        <v>-296.59690000000001</v>
      </c>
      <c r="E10">
        <v>10.97015663092591</v>
      </c>
      <c r="F10">
        <v>4.999999995943802E-5</v>
      </c>
      <c r="G10">
        <v>-0.99999999999998901</v>
      </c>
      <c r="H10" t="s">
        <v>10</v>
      </c>
      <c r="I10">
        <v>29</v>
      </c>
      <c r="J10">
        <v>87</v>
      </c>
      <c r="K10" t="s">
        <v>20</v>
      </c>
    </row>
    <row r="15" spans="1:11" x14ac:dyDescent="0.25">
      <c r="A15" t="s">
        <v>31</v>
      </c>
      <c r="F15" t="s">
        <v>32</v>
      </c>
    </row>
    <row r="16" spans="1:11" ht="103.25" x14ac:dyDescent="0.25">
      <c r="A16" s="2" t="s">
        <v>21</v>
      </c>
      <c r="B16" s="2" t="s">
        <v>22</v>
      </c>
      <c r="C16" s="2" t="s">
        <v>23</v>
      </c>
      <c r="D16" s="2" t="s">
        <v>24</v>
      </c>
      <c r="G16" s="1" t="s">
        <v>0</v>
      </c>
      <c r="H16" s="1" t="s">
        <v>1</v>
      </c>
      <c r="I16" s="1" t="s">
        <v>2</v>
      </c>
    </row>
    <row r="17" spans="1:9" x14ac:dyDescent="0.25">
      <c r="A17" s="3">
        <v>10</v>
      </c>
      <c r="B17" s="3">
        <v>-2563.5819999999999</v>
      </c>
      <c r="C17" s="3">
        <v>-507.47899999999998</v>
      </c>
      <c r="D17" s="3">
        <v>299.89350000000002</v>
      </c>
      <c r="F17" s="1">
        <v>10</v>
      </c>
      <c r="G17" s="5">
        <f>AVERAGE(B17,B2)</f>
        <v>-2528.625</v>
      </c>
      <c r="H17" s="5">
        <f t="shared" ref="H17:I17" si="0">AVERAGE(C17,C2)</f>
        <v>-483.18009999999998</v>
      </c>
      <c r="I17" s="5">
        <f t="shared" si="0"/>
        <v>263.88350000000003</v>
      </c>
    </row>
    <row r="18" spans="1:9" x14ac:dyDescent="0.25">
      <c r="A18" s="3">
        <v>11</v>
      </c>
      <c r="B18" s="3">
        <v>-1404.1780000000001</v>
      </c>
      <c r="C18" s="3">
        <v>-72.343950000000007</v>
      </c>
      <c r="D18" s="3">
        <v>-57.698210000000003</v>
      </c>
      <c r="F18" s="1">
        <v>11</v>
      </c>
      <c r="G18" s="5">
        <f t="shared" ref="G18:G25" si="1">AVERAGE(B18,B3)</f>
        <v>-1476.6965</v>
      </c>
      <c r="H18" s="5">
        <f t="shared" ref="H18:H25" si="2">AVERAGE(C18,C3)</f>
        <v>-56.421930000000003</v>
      </c>
      <c r="I18" s="5">
        <f t="shared" ref="I18:I25" si="3">AVERAGE(D18,D3)</f>
        <v>-58.347660000000005</v>
      </c>
    </row>
    <row r="19" spans="1:9" x14ac:dyDescent="0.25">
      <c r="A19" s="3">
        <v>12</v>
      </c>
      <c r="B19" s="3">
        <v>-423.0181</v>
      </c>
      <c r="C19" s="3">
        <v>12.116860000000001</v>
      </c>
      <c r="D19" s="3">
        <v>-47.039169999999999</v>
      </c>
      <c r="F19" s="1">
        <v>12</v>
      </c>
      <c r="G19" s="5">
        <f t="shared" si="1"/>
        <v>-471.29935</v>
      </c>
      <c r="H19" s="5">
        <f t="shared" si="2"/>
        <v>22.087175000000002</v>
      </c>
      <c r="I19" s="5">
        <f t="shared" si="3"/>
        <v>-52.562539999999998</v>
      </c>
    </row>
    <row r="20" spans="1:9" x14ac:dyDescent="0.25">
      <c r="A20" s="3">
        <v>13</v>
      </c>
      <c r="B20" s="3">
        <v>-503.95949999999999</v>
      </c>
      <c r="C20" s="3">
        <v>20.10981</v>
      </c>
      <c r="D20" s="3">
        <v>-172.28790000000001</v>
      </c>
      <c r="F20" s="1">
        <v>13</v>
      </c>
      <c r="G20" s="5">
        <f t="shared" si="1"/>
        <v>-507.78845000000001</v>
      </c>
      <c r="H20" s="5">
        <f t="shared" si="2"/>
        <v>32.937444999999997</v>
      </c>
      <c r="I20" s="5">
        <f t="shared" si="3"/>
        <v>-186.6096</v>
      </c>
    </row>
    <row r="21" spans="1:9" x14ac:dyDescent="0.25">
      <c r="A21" s="3">
        <v>14</v>
      </c>
      <c r="B21" s="3">
        <v>-1596.2539999999999</v>
      </c>
      <c r="C21" s="3">
        <v>-155.57650000000001</v>
      </c>
      <c r="D21" s="3">
        <v>-204.35929999999999</v>
      </c>
      <c r="F21" s="1">
        <v>14</v>
      </c>
      <c r="G21" s="5">
        <f t="shared" si="1"/>
        <v>-1587.4470000000001</v>
      </c>
      <c r="H21" s="5">
        <f t="shared" si="2"/>
        <v>-132.76224999999999</v>
      </c>
      <c r="I21" s="5">
        <f t="shared" si="3"/>
        <v>-201.541</v>
      </c>
    </row>
    <row r="22" spans="1:9" x14ac:dyDescent="0.25">
      <c r="A22" s="3">
        <v>15</v>
      </c>
      <c r="B22" s="3">
        <v>-2572.848</v>
      </c>
      <c r="C22" s="3">
        <v>-704.26149999999996</v>
      </c>
      <c r="D22" s="3">
        <v>-169.624</v>
      </c>
      <c r="F22" s="1">
        <v>15</v>
      </c>
      <c r="G22" s="5">
        <f t="shared" si="1"/>
        <v>-2595.5875000000001</v>
      </c>
      <c r="H22" s="5">
        <f t="shared" si="2"/>
        <v>-641.11505</v>
      </c>
      <c r="I22" s="5">
        <f t="shared" si="3"/>
        <v>-150.88315</v>
      </c>
    </row>
    <row r="23" spans="1:9" x14ac:dyDescent="0.25">
      <c r="A23" s="3">
        <v>16</v>
      </c>
      <c r="B23" s="3">
        <v>-2877.14</v>
      </c>
      <c r="C23" s="3">
        <v>-605.92330000000004</v>
      </c>
      <c r="D23" s="3">
        <v>34.355820000000001</v>
      </c>
      <c r="F23" s="1">
        <v>16</v>
      </c>
      <c r="G23" s="5">
        <f t="shared" si="1"/>
        <v>-2824.6390000000001</v>
      </c>
      <c r="H23" s="5">
        <f t="shared" si="2"/>
        <v>-559.98575000000005</v>
      </c>
      <c r="I23" s="5">
        <f t="shared" si="3"/>
        <v>7.292110000000001</v>
      </c>
    </row>
    <row r="24" spans="1:9" x14ac:dyDescent="0.25">
      <c r="A24" s="3">
        <v>17</v>
      </c>
      <c r="B24" s="3">
        <v>-1675.105</v>
      </c>
      <c r="C24" s="3">
        <v>-41.579479999999997</v>
      </c>
      <c r="D24" s="3">
        <v>-305.44470000000001</v>
      </c>
      <c r="F24" s="1">
        <v>17</v>
      </c>
      <c r="G24" s="5">
        <f t="shared" si="1"/>
        <v>-1634.0635</v>
      </c>
      <c r="H24" s="5">
        <f t="shared" si="2"/>
        <v>-32.500059999999998</v>
      </c>
      <c r="I24" s="5">
        <f t="shared" si="3"/>
        <v>-304.94979999999998</v>
      </c>
    </row>
    <row r="25" spans="1:9" x14ac:dyDescent="0.25">
      <c r="A25" s="3">
        <v>18</v>
      </c>
      <c r="B25" s="3">
        <v>-487.90839999999997</v>
      </c>
      <c r="C25" s="3">
        <v>-18.887560000000001</v>
      </c>
      <c r="D25" s="3">
        <v>-293.84800000000001</v>
      </c>
      <c r="F25" s="1">
        <v>18</v>
      </c>
      <c r="G25" s="5">
        <f t="shared" si="1"/>
        <v>-510.6585</v>
      </c>
      <c r="H25" s="5">
        <f t="shared" si="2"/>
        <v>0.29234499999999919</v>
      </c>
      <c r="I25" s="5">
        <f t="shared" si="3"/>
        <v>-295.22244999999998</v>
      </c>
    </row>
    <row r="26" spans="1:9" x14ac:dyDescent="0.25">
      <c r="A26" s="4" t="s">
        <v>25</v>
      </c>
      <c r="B26" s="4">
        <v>-423.0181</v>
      </c>
      <c r="C26" s="4">
        <v>20.10981</v>
      </c>
      <c r="D26" s="4">
        <v>299.89350000000002</v>
      </c>
    </row>
    <row r="27" spans="1:9" x14ac:dyDescent="0.25">
      <c r="A27" s="4" t="s">
        <v>26</v>
      </c>
      <c r="B27" s="4">
        <v>12</v>
      </c>
      <c r="C27" s="4">
        <v>13</v>
      </c>
      <c r="D27" s="4">
        <v>10</v>
      </c>
    </row>
    <row r="28" spans="1:9" x14ac:dyDescent="0.25">
      <c r="A28" s="4" t="s">
        <v>27</v>
      </c>
      <c r="B28" s="4">
        <v>-2877.14</v>
      </c>
      <c r="C28" s="4">
        <v>-704.26149999999996</v>
      </c>
      <c r="D28" s="4">
        <v>-305.44470000000001</v>
      </c>
    </row>
    <row r="29" spans="1:9" x14ac:dyDescent="0.25">
      <c r="A29" s="4" t="s">
        <v>28</v>
      </c>
      <c r="B29" s="4">
        <v>16</v>
      </c>
      <c r="C29" s="4">
        <v>15</v>
      </c>
      <c r="D29" s="4">
        <v>17</v>
      </c>
    </row>
    <row r="30" spans="1:9" ht="25.85" x14ac:dyDescent="0.25">
      <c r="A30" s="4" t="s">
        <v>29</v>
      </c>
      <c r="B30" s="4">
        <v>-14103.99</v>
      </c>
      <c r="C30" s="4">
        <v>-2073.8249999999998</v>
      </c>
      <c r="D30" s="4">
        <v>-916.05190000000005</v>
      </c>
    </row>
    <row r="31" spans="1:9" ht="25.85" x14ac:dyDescent="0.25">
      <c r="A31" s="4" t="s">
        <v>30</v>
      </c>
      <c r="B31" s="4">
        <v>-1567.11</v>
      </c>
      <c r="C31" s="4">
        <v>-230.42500000000001</v>
      </c>
      <c r="D31" s="4">
        <v>-101.7835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Rafael Pereira</cp:lastModifiedBy>
  <dcterms:created xsi:type="dcterms:W3CDTF">2023-09-16T17:38:00Z</dcterms:created>
  <dcterms:modified xsi:type="dcterms:W3CDTF">2023-09-16T17:48:43Z</dcterms:modified>
</cp:coreProperties>
</file>