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fael-Documentos-trabalhos\PERIODOS\ITA-2019--\0 - TESE\_works\box_structural_optimization\11th trial\loads\"/>
    </mc:Choice>
  </mc:AlternateContent>
  <xr:revisionPtr revIDLastSave="0" documentId="13_ncr:1_{52F818CE-2B30-4238-A446-0A69EEF7C67F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18" i="1" l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I17" i="1"/>
  <c r="J17" i="1"/>
  <c r="H17" i="1"/>
</calcChain>
</file>

<file path=xl/sharedStrings.xml><?xml version="1.0" encoding="utf-8"?>
<sst xmlns="http://schemas.openxmlformats.org/spreadsheetml/2006/main" count="42" uniqueCount="32">
  <si>
    <t>Nxx</t>
  </si>
  <si>
    <t>Nyy</t>
  </si>
  <si>
    <t>Nxy</t>
  </si>
  <si>
    <t>t</t>
  </si>
  <si>
    <t>xiD1</t>
  </si>
  <si>
    <t>xiD3</t>
  </si>
  <si>
    <t>message</t>
  </si>
  <si>
    <t>nfev</t>
  </si>
  <si>
    <t>n_plies</t>
  </si>
  <si>
    <t>stack</t>
  </si>
  <si>
    <t>Optimization terminated successfully</t>
  </si>
  <si>
    <t>Positive directional derivative for linesearch</t>
  </si>
  <si>
    <t>[45, 90, 90, 90, 45, -45, 45, -45, 45, -45, 0, 45, 45, 45, -45, 45, 45, 0, 90, -45, 90, 45, 90, -45, 45, 90, 45, 90, -45, 45, 0, 0, -45, -45, 90, -45, -45, 45, 90, 45, -45, 45, 0, 45, 90, -45, 45, 90, 45, 45, -45, 90, 90, 0, -45, 90, -45, -45, 90, 90, 0, -45, 0, 0, 90, 0, 0, -45, 45, 45, 0, 0, 90, -45, 0, -45, 0, -45, 90, -45, 0, -45, 0, -45, 90, 0, 0, 45, 45, -45, 0, 0, 90, 0, 0, -45, 0, 90, 90, -45, -45, 90, -45, 0, 90, 90, -45, 45, 45, 90, 45, -45, 90, 45, 0, 45, -45, 45, 90, 45, -45, -45, 90, -45, -45, 0, 0, 45, -45, 90, 45, 90, 45, -45, 90, 45, 90, -45, 90, 0, 45, 45, -45, 45, 45, 45, 0, -45, 45, -45, 45, -45, 45, 90, 90, 90, 45]</t>
  </si>
  <si>
    <t>[0, 45, -45, 45, -45, 45, -45, -45, 45, -45, 45, 45, -45, 45, 90, 0, -45, 45, 45, -45, 0, 90, 0, 45, -45, -45, 90, 45, 0, 90, 0, -45, -45, 90, 45, 45, 45, -45, -45, 45, 0, -45, 0, 45, 90, 0, -45, 45, 45, 90, 45, -45, 45, 90, 90, 0, -45, 0, -45, -45, -45, 0, -45, 0, 90, 90, 45, -45, 45, 90, 45, 45, -45, 0, 90, 45, 0, -45, 0, 45, -45, -45, 45, 45, 45, 90, -45, -45, 0, 90, 0, 45, 90, -45, -45, 45, 0, 90, 0, -45, 45, 45, -45, 0, 90, 45, -45, 45, 45, -45, 45, -45, -45, 45, -45, 45, -45, 45, 0]</t>
  </si>
  <si>
    <t>[45, -45, -45, 45, 45, -45, 45, 45, 45, 90, -45, 0, -45, 0, 45, -45, 90, -45, -45, -45, 0, -45, 45, 90, 90, 90, 45, 0, 45, 90, 45, -45, 0, 90, -45, 90, 90, 90, 0, 45, 0, 90, 90, 90, -45, 90, 0, -45, 45, 90, 45, 0, 45, 90, 90, 90, 45, -45, 0, -45, -45, -45, 90, -45, 45, 0, -45, 0, -45, 90, 45, 45, 45, -45, 45, 45, -45, -45, 45]</t>
  </si>
  <si>
    <t>[45, 45, -45, 45, 45, -45, -45, 45, -45, 90, -45, 0, -45, 45, -45, 0, -45, 45, 0, 90, 45, 0, 0, -45, 90, 90, 45, 90, 45, -45, 45, 0, 0, 0, 90, 90, 0, 0, -45, -45, 90, 45, 45, 90, -45, -45, 0, 0, 90, 90, 0, 0, 0, 45, -45, 45, 90, 45, 90, 90, -45, 0, 0, 45, 90, 0, 45, -45, 0, -45, 45, -45, 0, -45, 90, -45, 45, -45, -45, 45, 45, -45, 45, 45]</t>
  </si>
  <si>
    <t>[45, -45, 45, 45, -45, -45, 45, -45, -45, 45, 90, 45, -45, 45, 90, 45, 90, -45, -45, 0, 0, 45, -45, 0, 90, -45, 0, -45, 90, 45, -45, -45, -45, 45, 0, 45, -45, 45, -45, 0, 90, 90, 45, 90, 45, 0, 90, 0, 45, 90, 90, 45, 45, 0, -45, 0, 90, 90, 45, 90, 90, -45, -45, -45, -45, 90, 90, 45, 90, 90, 0, -45, 0, 45, 45, 90, 90, 45, 0, 90, 0, 45, 90, 45, 90, 90, 0, -45, 45, -45, 45, 0, 45, -45, -45, -45, 45, 90, -45, 0, -45, 90, 0, -45, 45, 0, 0, -45, -45, 90, 45, 90, 45, -45, 45, 90, 45, -45, -45, 45, -45, -45, 45, 45, -45, 45]</t>
  </si>
  <si>
    <t>[90, 45, 45, 90, 45, -45, -45, 45, 45, 90, 0, -45, -45, 45, -45, -45, -45, 45, 90, 90, 45, 90, 45, -45, -45, 90, 90, 45, 90, 0, 45, 0, 90, 45, 45, -45, -45, 90, 90, 90, 45, 0, 45, 90, 90, 45, 0, -45, 0, 0, 0, 90, 90, 45, 90, -45, -45, 45, 0, 0, -45, 0, 45, -45, 90, 90, 0, 45, -45, 0, -45, -45, 0, 45, -45, 45, 0, -45, -45, -45, 45, -45, -45, -45, 0, 45, -45, 45, 0, -45, -45, 0, -45, 45, 0, 90, 90, -45, 45, 0, -45, 0, 0, 45, -45, -45, 90, 45, 90, 90, 0, 0, 0, -45, 0, 45, 90, 90, 45, 0, 45, 90, 90, 90, -45, -45, 45, 45, 90, 0, 45, 0, 90, 45, 90, 90, -45, -45, 45, 90, 45, 90, 90, 45, -45, -45, -45, 45, -45, -45, 0, 90, 45, 45, -45, -45, 45, 90, 45, 45, 90]</t>
  </si>
  <si>
    <t>[45, 90, -45, 45, 45, 45, -45, 90, 90, 45, -45, -45, -45, 45, 90, 45, 45, -45, 90, -45, 45, 90, 90, -45, 0, 45, 90, -45, 90, -45, 45, -45, -45, 45, 0, 0, 90, 0, -45, 0, 90, 90, 45, 90, -45, 90, -45, 0, 45, 90, 45, -45, 45, 90, 0, 45, 45, 45, 90, 0, 0, -45, 0, 90, 90, -45, 90, 45, -45, 0, 90, -45, -45, -45, 45, 45, -45, 90, -45, 45, 0, 45, 0, 45, -45, 90, -45, 45, 45, -45, -45, -45, 90, 0, -45, 45, 90, -45, 90, 90, 0, -45, 0, 0, 90, 45, 45, 45, 0, 90, 45, -45, 45, 90, 45, 0, -45, 90, -45, 90, 45, 90, 90, 0, -45, 0, 90, 0, 0, 45, -45, -45, 45, -45, 90, -45, 90, 45, 0, -45, 90, 90, 45, -45, 90, -45, 45, 45, 90, 45, -45, -45, -45, 45, 90, 90, -45, 45, 45, 45, -45, 90, 45]</t>
  </si>
  <si>
    <t>[45, 45, 45, -45, 45, 0, -45, -45, -45, 45, -45, 45, -45, 45, 45, -45, -45, 45, 90, 0, -45, 0, 90, 90, 45, -45, 0, 90, 45, 0, 45, 90, -45, -45, 90, -45, -45, 45, 45, 45, -45, 45, 90, 45, 90, -45, -45, 90, 0, 0, 90, 0, 0, 0, 45, -45, 0, 45, 45, -45, -45, 0, 0, -45, -45, 45, 45, 0, -45, 45, 0, 0, 0, 90, 0, 0, 90, -45, -45, 90, 45, 90, 45, -45, 45, 45, 45, -45, -45, 90, -45, -45, 90, 45, 0, 45, 90, 0, -45, 45, 90, 90, 0, -45, 0, 90, 45, -45, -45, 45, 45, -45, 45, -45, 45, -45, -45, -45, 0, 45, -45, 45, 45, 45]</t>
  </si>
  <si>
    <t>[-45, 45, -45, -45, 45, 45, 45, -45, 45, 0, 45, -45, 0, 45, -45, 45, 0, 0, 90, 45, -45, 45, 90, 45, -45, 0, 0, -45, 0, 90, 0, 90, 90, -45, 45, 90, 0, 0, -45, 90, -45, 90, 90, -45, 90, -45, 0, 0, 90, 45, -45, 90, 90, 0, 90, 0, -45, 0, 0, -45, 45, 90, 45, -45, 45, 90, 0, 0, 45, -45, 45, 0, -45, 45, 0, 45, -45, 45, 45, 45, -45, -45, 45, -45]</t>
  </si>
  <si>
    <t>ID</t>
  </si>
  <si>
    <t>1..Simcenter NASTRAN Case 1, 8006..Plate X Membrane Force</t>
  </si>
  <si>
    <t>1..Simcenter NASTRAN Case 1, 8007..Plate Y Membrane Force</t>
  </si>
  <si>
    <t>1..Simcenter NASTRAN Case 1, 8008..Plate XY Membrane Force</t>
  </si>
  <si>
    <t>Max Value</t>
  </si>
  <si>
    <t>Max ID</t>
  </si>
  <si>
    <t>Min Value</t>
  </si>
  <si>
    <t>Min ID</t>
  </si>
  <si>
    <t>Sum of Values</t>
  </si>
  <si>
    <t>Average Value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</si>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</sst>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9"/>
      <color rgb="FF000000"/>
      <name val="Segoe UI"/>
      <family val="2"/>
    </font>
    <font>
      <sz val="8.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4" workbookViewId="0">
      <selection activeCell="H16" sqref="H16"/>
    </sheetView>
  </sheetViews>
  <sheetFormatPr defaultRowHeight="14.3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10</v>
      </c>
      <c r="B2">
        <v>-2493.33</v>
      </c>
      <c r="C2">
        <v>-546.24469999999997</v>
      </c>
      <c r="D2">
        <v>280.21375</v>
      </c>
      <c r="E2">
        <v>19.863629789896649</v>
      </c>
      <c r="F2">
        <v>-0.30342356368390477</v>
      </c>
      <c r="G2">
        <v>-0.39325294594653171</v>
      </c>
      <c r="H2" t="s">
        <v>10</v>
      </c>
      <c r="I2">
        <v>198</v>
      </c>
      <c r="J2">
        <v>157</v>
      </c>
      <c r="K2" t="s">
        <v>12</v>
      </c>
    </row>
    <row r="3" spans="1:11" x14ac:dyDescent="0.25">
      <c r="A3" s="1">
        <v>11</v>
      </c>
      <c r="B3">
        <v>-1454.42975</v>
      </c>
      <c r="C3">
        <v>-38.973334999999999</v>
      </c>
      <c r="D3">
        <v>-53.516599999999997</v>
      </c>
      <c r="E3">
        <v>15.05242297163765</v>
      </c>
      <c r="F3">
        <v>4.9993451415439799E-5</v>
      </c>
      <c r="G3">
        <v>-1</v>
      </c>
      <c r="H3" t="s">
        <v>10</v>
      </c>
      <c r="I3">
        <v>23</v>
      </c>
      <c r="J3">
        <v>119</v>
      </c>
      <c r="K3" t="s">
        <v>13</v>
      </c>
    </row>
    <row r="4" spans="1:11" x14ac:dyDescent="0.25">
      <c r="A4" s="1">
        <v>12</v>
      </c>
      <c r="B4">
        <v>-439.37142499999999</v>
      </c>
      <c r="C4">
        <v>11.0665782</v>
      </c>
      <c r="D4">
        <v>-53.699125000000002</v>
      </c>
      <c r="E4">
        <v>10.006884965286559</v>
      </c>
      <c r="F4">
        <v>5.0000000074039803E-5</v>
      </c>
      <c r="G4">
        <v>-1</v>
      </c>
      <c r="H4" t="s">
        <v>10</v>
      </c>
      <c r="I4">
        <v>76</v>
      </c>
      <c r="J4">
        <v>79</v>
      </c>
      <c r="K4" t="s">
        <v>14</v>
      </c>
    </row>
    <row r="5" spans="1:11" x14ac:dyDescent="0.25">
      <c r="A5" s="1">
        <v>13</v>
      </c>
      <c r="B5">
        <v>-518.55067499999996</v>
      </c>
      <c r="C5">
        <v>33.473612500000002</v>
      </c>
      <c r="D5">
        <v>-179.77105</v>
      </c>
      <c r="E5">
        <v>10.609829202992779</v>
      </c>
      <c r="F5">
        <v>5.0002953565661342E-5</v>
      </c>
      <c r="G5">
        <v>-0.99999999409287166</v>
      </c>
      <c r="H5" t="s">
        <v>10</v>
      </c>
      <c r="I5">
        <v>82</v>
      </c>
      <c r="J5">
        <v>84</v>
      </c>
      <c r="K5" t="s">
        <v>15</v>
      </c>
    </row>
    <row r="6" spans="1:11" x14ac:dyDescent="0.25">
      <c r="A6" s="1">
        <v>14</v>
      </c>
      <c r="B6">
        <v>-1556.796</v>
      </c>
      <c r="C6">
        <v>-151.237425</v>
      </c>
      <c r="D6">
        <v>-198.64755</v>
      </c>
      <c r="E6">
        <v>15.91730934829088</v>
      </c>
      <c r="F6">
        <v>-9.5555333538333551E-2</v>
      </c>
      <c r="G6">
        <v>-0.80898937473158938</v>
      </c>
      <c r="H6" t="s">
        <v>10</v>
      </c>
      <c r="I6">
        <v>291</v>
      </c>
      <c r="J6">
        <v>126</v>
      </c>
      <c r="K6" t="s">
        <v>16</v>
      </c>
    </row>
    <row r="7" spans="1:11" x14ac:dyDescent="0.25">
      <c r="A7" s="1">
        <v>15</v>
      </c>
      <c r="B7">
        <v>-2568.4137500000002</v>
      </c>
      <c r="C7">
        <v>-649.92317500000001</v>
      </c>
      <c r="D7">
        <v>-133.98432500000001</v>
      </c>
      <c r="E7">
        <v>20.373847888672831</v>
      </c>
      <c r="F7">
        <v>-0.34754106652792449</v>
      </c>
      <c r="G7">
        <v>-0.3048945040666648</v>
      </c>
      <c r="H7" t="s">
        <v>11</v>
      </c>
      <c r="I7">
        <v>354</v>
      </c>
      <c r="J7">
        <v>161</v>
      </c>
      <c r="K7" t="s">
        <v>17</v>
      </c>
    </row>
    <row r="8" spans="1:11" x14ac:dyDescent="0.25">
      <c r="A8" s="1">
        <v>16</v>
      </c>
      <c r="B8">
        <v>-2952.8040000000001</v>
      </c>
      <c r="C8">
        <v>-555.45927500000005</v>
      </c>
      <c r="D8">
        <v>21.746649999999999</v>
      </c>
      <c r="E8">
        <v>20.67735251090447</v>
      </c>
      <c r="F8">
        <v>-0.25819524136892619</v>
      </c>
      <c r="G8">
        <v>-0.48370951727589367</v>
      </c>
      <c r="H8" t="s">
        <v>10</v>
      </c>
      <c r="I8">
        <v>383</v>
      </c>
      <c r="J8">
        <v>163</v>
      </c>
      <c r="K8" t="s">
        <v>18</v>
      </c>
    </row>
    <row r="9" spans="1:11" x14ac:dyDescent="0.25">
      <c r="A9" s="1">
        <v>17</v>
      </c>
      <c r="B9">
        <v>-1642.23325</v>
      </c>
      <c r="C9">
        <v>-46.893169999999998</v>
      </c>
      <c r="D9">
        <v>-299.78489999999999</v>
      </c>
      <c r="E9">
        <v>15.735252685727071</v>
      </c>
      <c r="F9">
        <v>4.999161947329356E-5</v>
      </c>
      <c r="G9">
        <v>-1</v>
      </c>
      <c r="H9" t="s">
        <v>10</v>
      </c>
      <c r="I9">
        <v>26</v>
      </c>
      <c r="J9">
        <v>124</v>
      </c>
      <c r="K9" t="s">
        <v>19</v>
      </c>
    </row>
    <row r="10" spans="1:11" x14ac:dyDescent="0.25">
      <c r="A10" s="1">
        <v>18</v>
      </c>
      <c r="B10">
        <v>-493.16694999999999</v>
      </c>
      <c r="C10">
        <v>4.2479069999999997</v>
      </c>
      <c r="D10">
        <v>-292.29737499999999</v>
      </c>
      <c r="E10">
        <v>10.60602190956611</v>
      </c>
      <c r="F10">
        <v>-1.083300643389685E-3</v>
      </c>
      <c r="G10">
        <v>-0.99760690715660927</v>
      </c>
      <c r="H10" t="s">
        <v>11</v>
      </c>
      <c r="I10">
        <v>102</v>
      </c>
      <c r="J10">
        <v>84</v>
      </c>
      <c r="K10" t="s">
        <v>20</v>
      </c>
    </row>
    <row r="15" spans="1:11" x14ac:dyDescent="0.25">
      <c r="H15" t="s">
        <v>31</v>
      </c>
    </row>
    <row r="16" spans="1:11" ht="103.25" x14ac:dyDescent="0.25">
      <c r="A16" s="2" t="s">
        <v>21</v>
      </c>
      <c r="B16" s="2" t="s">
        <v>22</v>
      </c>
      <c r="C16" s="2" t="s">
        <v>23</v>
      </c>
      <c r="D16" s="2" t="s">
        <v>24</v>
      </c>
      <c r="H16" s="1" t="s">
        <v>0</v>
      </c>
      <c r="I16" s="1" t="s">
        <v>1</v>
      </c>
      <c r="J16" s="1" t="s">
        <v>2</v>
      </c>
    </row>
    <row r="17" spans="1:10" x14ac:dyDescent="0.25">
      <c r="A17" s="3">
        <v>10</v>
      </c>
      <c r="B17" s="3">
        <v>-2563.7310000000002</v>
      </c>
      <c r="C17" s="3">
        <v>-470.54730000000001</v>
      </c>
      <c r="D17" s="3">
        <v>282.97000000000003</v>
      </c>
      <c r="G17" s="1">
        <v>10</v>
      </c>
      <c r="H17" s="5">
        <f>AVERAGE(B17,B2)</f>
        <v>-2528.5304999999998</v>
      </c>
      <c r="I17" s="5">
        <f t="shared" ref="I17:J17" si="0">AVERAGE(C17,C2)</f>
        <v>-508.39599999999996</v>
      </c>
      <c r="J17" s="5">
        <f t="shared" si="0"/>
        <v>281.59187500000002</v>
      </c>
    </row>
    <row r="18" spans="1:10" x14ac:dyDescent="0.25">
      <c r="A18" s="3">
        <v>11</v>
      </c>
      <c r="B18" s="3">
        <v>-1488.8050000000001</v>
      </c>
      <c r="C18" s="3">
        <v>-120.24930000000001</v>
      </c>
      <c r="D18" s="3">
        <v>-53.270359999999997</v>
      </c>
      <c r="G18" s="1">
        <v>11</v>
      </c>
      <c r="H18" s="5">
        <f t="shared" ref="H18:H25" si="1">AVERAGE(B18,B3)</f>
        <v>-1471.617375</v>
      </c>
      <c r="I18" s="5">
        <f t="shared" ref="I18:I25" si="2">AVERAGE(C18,C3)</f>
        <v>-79.611317499999998</v>
      </c>
      <c r="J18" s="5">
        <f t="shared" ref="J18:J25" si="3">AVERAGE(D18,D3)</f>
        <v>-53.393479999999997</v>
      </c>
    </row>
    <row r="19" spans="1:10" x14ac:dyDescent="0.25">
      <c r="A19" s="3">
        <v>12</v>
      </c>
      <c r="B19" s="3">
        <v>-412.49329999999998</v>
      </c>
      <c r="C19" s="3">
        <v>36.851019999999998</v>
      </c>
      <c r="D19" s="3">
        <v>-53.074890000000003</v>
      </c>
      <c r="G19" s="1">
        <v>12</v>
      </c>
      <c r="H19" s="5">
        <f t="shared" si="1"/>
        <v>-425.93236249999995</v>
      </c>
      <c r="I19" s="5">
        <f t="shared" si="2"/>
        <v>23.9587991</v>
      </c>
      <c r="J19" s="5">
        <f t="shared" si="3"/>
        <v>-53.387007500000003</v>
      </c>
    </row>
    <row r="20" spans="1:10" x14ac:dyDescent="0.25">
      <c r="A20" s="3">
        <v>13</v>
      </c>
      <c r="B20" s="3">
        <v>-493.97269999999997</v>
      </c>
      <c r="C20" s="3">
        <v>26.799959999999999</v>
      </c>
      <c r="D20" s="3">
        <v>-181.74100000000001</v>
      </c>
      <c r="G20" s="1">
        <v>13</v>
      </c>
      <c r="H20" s="5">
        <f t="shared" si="1"/>
        <v>-506.26168749999999</v>
      </c>
      <c r="I20" s="5">
        <f t="shared" si="2"/>
        <v>30.13678625</v>
      </c>
      <c r="J20" s="5">
        <f t="shared" si="3"/>
        <v>-180.75602500000002</v>
      </c>
    </row>
    <row r="21" spans="1:10" x14ac:dyDescent="0.25">
      <c r="A21" s="3">
        <v>14</v>
      </c>
      <c r="B21" s="3">
        <v>-1541.097</v>
      </c>
      <c r="C21" s="3">
        <v>-143.2406</v>
      </c>
      <c r="D21" s="3">
        <v>-215.14400000000001</v>
      </c>
      <c r="G21" s="1">
        <v>14</v>
      </c>
      <c r="H21" s="5">
        <f t="shared" si="1"/>
        <v>-1548.9465</v>
      </c>
      <c r="I21" s="5">
        <f t="shared" si="2"/>
        <v>-147.2390125</v>
      </c>
      <c r="J21" s="5">
        <f t="shared" si="3"/>
        <v>-206.89577500000001</v>
      </c>
    </row>
    <row r="22" spans="1:10" x14ac:dyDescent="0.25">
      <c r="A22" s="3">
        <v>15</v>
      </c>
      <c r="B22" s="3">
        <v>-2743.29</v>
      </c>
      <c r="C22" s="3">
        <v>-681.31650000000002</v>
      </c>
      <c r="D22" s="3">
        <v>-156.0061</v>
      </c>
      <c r="G22" s="1">
        <v>15</v>
      </c>
      <c r="H22" s="5">
        <f t="shared" si="1"/>
        <v>-2655.8518750000003</v>
      </c>
      <c r="I22" s="5">
        <f t="shared" si="2"/>
        <v>-665.61983750000002</v>
      </c>
      <c r="J22" s="5">
        <f t="shared" si="3"/>
        <v>-144.99521250000001</v>
      </c>
    </row>
    <row r="23" spans="1:10" x14ac:dyDescent="0.25">
      <c r="A23" s="3">
        <v>16</v>
      </c>
      <c r="B23" s="3">
        <v>-2756.384</v>
      </c>
      <c r="C23" s="3">
        <v>-576.42499999999995</v>
      </c>
      <c r="D23" s="3">
        <v>18.24851</v>
      </c>
      <c r="G23" s="1">
        <v>16</v>
      </c>
      <c r="H23" s="5">
        <f t="shared" si="1"/>
        <v>-2854.5940000000001</v>
      </c>
      <c r="I23" s="5">
        <f t="shared" si="2"/>
        <v>-565.94213749999994</v>
      </c>
      <c r="J23" s="5">
        <f t="shared" si="3"/>
        <v>19.997579999999999</v>
      </c>
    </row>
    <row r="24" spans="1:10" x14ac:dyDescent="0.25">
      <c r="A24" s="3">
        <v>17</v>
      </c>
      <c r="B24" s="3">
        <v>-1605.403</v>
      </c>
      <c r="C24" s="3">
        <v>-84.243160000000003</v>
      </c>
      <c r="D24" s="3">
        <v>-331.3141</v>
      </c>
      <c r="G24" s="1">
        <v>17</v>
      </c>
      <c r="H24" s="5">
        <f t="shared" si="1"/>
        <v>-1623.818125</v>
      </c>
      <c r="I24" s="5">
        <f t="shared" si="2"/>
        <v>-65.568164999999993</v>
      </c>
      <c r="J24" s="5">
        <f t="shared" si="3"/>
        <v>-315.54949999999997</v>
      </c>
    </row>
    <row r="25" spans="1:10" x14ac:dyDescent="0.25">
      <c r="A25" s="3">
        <v>18</v>
      </c>
      <c r="B25" s="3">
        <v>-510.95429999999999</v>
      </c>
      <c r="C25" s="3">
        <v>18.339639999999999</v>
      </c>
      <c r="D25" s="3">
        <v>-282.53620000000001</v>
      </c>
      <c r="G25" s="1">
        <v>18</v>
      </c>
      <c r="H25" s="5">
        <f t="shared" si="1"/>
        <v>-502.06062499999996</v>
      </c>
      <c r="I25" s="5">
        <f t="shared" si="2"/>
        <v>11.2937735</v>
      </c>
      <c r="J25" s="5">
        <f t="shared" si="3"/>
        <v>-287.4167875</v>
      </c>
    </row>
    <row r="26" spans="1:10" x14ac:dyDescent="0.25">
      <c r="A26" s="4" t="s">
        <v>25</v>
      </c>
      <c r="B26" s="4">
        <v>-412.49329999999998</v>
      </c>
      <c r="C26" s="4">
        <v>36.851019999999998</v>
      </c>
      <c r="D26" s="4">
        <v>282.97000000000003</v>
      </c>
    </row>
    <row r="27" spans="1:10" x14ac:dyDescent="0.25">
      <c r="A27" s="4" t="s">
        <v>26</v>
      </c>
      <c r="B27" s="4">
        <v>12</v>
      </c>
      <c r="C27" s="4">
        <v>12</v>
      </c>
      <c r="D27" s="4">
        <v>10</v>
      </c>
    </row>
    <row r="28" spans="1:10" x14ac:dyDescent="0.25">
      <c r="A28" s="4" t="s">
        <v>27</v>
      </c>
      <c r="B28" s="4">
        <v>-2756.384</v>
      </c>
      <c r="C28" s="4">
        <v>-681.31650000000002</v>
      </c>
      <c r="D28" s="4">
        <v>-331.3141</v>
      </c>
    </row>
    <row r="29" spans="1:10" x14ac:dyDescent="0.25">
      <c r="A29" s="4" t="s">
        <v>28</v>
      </c>
      <c r="B29" s="4">
        <v>16</v>
      </c>
      <c r="C29" s="4">
        <v>15</v>
      </c>
      <c r="D29" s="4">
        <v>17</v>
      </c>
    </row>
    <row r="30" spans="1:10" ht="25.85" x14ac:dyDescent="0.25">
      <c r="A30" s="4" t="s">
        <v>29</v>
      </c>
      <c r="B30" s="4">
        <v>-14116.13</v>
      </c>
      <c r="C30" s="4">
        <v>-1994.0309999999999</v>
      </c>
      <c r="D30" s="4">
        <v>-971.86810000000003</v>
      </c>
    </row>
    <row r="31" spans="1:10" ht="25.85" x14ac:dyDescent="0.25">
      <c r="A31" s="4" t="s">
        <v>30</v>
      </c>
      <c r="B31" s="4">
        <v>-1568.4590000000001</v>
      </c>
      <c r="C31" s="4">
        <v>-221.559</v>
      </c>
      <c r="D31" s="4">
        <v>-107.9853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Pereira</cp:lastModifiedBy>
  <dcterms:created xsi:type="dcterms:W3CDTF">2023-09-16T18:07:14Z</dcterms:created>
  <dcterms:modified xsi:type="dcterms:W3CDTF">2023-09-16T18:09:41Z</dcterms:modified>
</cp:coreProperties>
</file>