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User\Documents\ExcelProject\"/>
    </mc:Choice>
  </mc:AlternateContent>
  <xr:revisionPtr revIDLastSave="0" documentId="13_ncr:1_{EB5AE325-73FE-4C8D-A5EF-2F574B98002F}" xr6:coauthVersionLast="47" xr6:coauthVersionMax="47" xr10:uidLastSave="{00000000-0000-0000-0000-000000000000}"/>
  <bookViews>
    <workbookView xWindow="-120" yWindow="-120" windowWidth="29040" windowHeight="15840" activeTab="1" xr2:uid="{00000000-000D-0000-FFFF-FFFF00000000}"/>
  </bookViews>
  <sheets>
    <sheet name="bike_buyers" sheetId="1" r:id="rId1"/>
    <sheet name="WorkingSheet" sheetId="4" r:id="rId2"/>
    <sheet name="PivotTable" sheetId="3" r:id="rId3"/>
    <sheet name="Dashboard" sheetId="2" r:id="rId4"/>
  </sheets>
  <definedNames>
    <definedName name="_xlnm._FilterDatabase" localSheetId="0" hidden="1">bike_buyers!$A$1:$M$1001</definedName>
    <definedName name="_xlnm._FilterDatabase" localSheetId="1" hidden="1">WorkingSheet!$A$1:$N$1001</definedName>
    <definedName name="Slicer_Education">#N/A</definedName>
    <definedName name="Slicer_Marital_Status">#N/A</definedName>
    <definedName name="Slicer_Region">#N/A</definedName>
  </definedNames>
  <calcPr calcId="191029"/>
  <pivotCaches>
    <pivotCache cacheId="2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<sst xmlns="http://schemas.openxmlformats.org/spreadsheetml/2006/main" count="16267" uniqueCount="51">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</sst>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164" formatCode="&quot;$&quot;#,##0.00"/>
    <numFmt numFmtId="173" formatCode="[$$-409]#,##0"/>
    <numFmt numFmtId="17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2"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NumberFormat="1"/>
    <xf numFmtId="173" fontId="0" fillId="0" borderId="0" xfId="42" applyNumberFormat="1" applyFont="1"/>
    <xf numFmtId="0" fontId="0" fillId="0" borderId="0" xfId="0" pivotButton="1"/>
    <xf numFmtId="0" fontId="0" fillId="0" borderId="0" xfId="0" applyAlignment="1">
      <alignment horizontal="left"/>
    </xf>
    <xf numFmtId="176" fontId="0" fillId="0" borderId="0" xfId="0" applyNumberFormat="1"/>
    <xf numFmtId="0" fontId="19" fillId="33" borderId="0" xfId="0" applyFont="1" applyFill="1" applyAlignment="1">
      <alignment horizontal="center" vertical="center"/>
    </xf>
    <xf numFmtId="0" fontId="19" fillId="34"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0]" xfId="42" builtinId="7"/>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[ExcelFinalProject.xlsx]PivotTable!PivotTable1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Average</a:t>
            </a:r>
            <a:r>
              <a:rPr lang="en-PH" baseline="0"/>
              <a:t> Income Per Purchase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_-* #,##0_-;\-* #,##0_-;_-* "-"??_-;_-@_-</c:formatCode>
                <c:ptCount val="2"/>
                <c:pt idx="0">
                  <c:v>53440</c:v>
                </c:pt>
                <c:pt idx="1">
                  <c:v>56208.178438661707</c:v>
                </c:pt>
              </c:numCache>
            </c:numRef>
          </c:val>
          <c:extLst>
            <c:ext xmlns:c16="http://schemas.microsoft.com/office/drawing/2014/chart" uri="{C3380CC4-5D6E-409C-BE32-E72D297353CC}">
              <c16:uniqueId val="{00000000-15C2-4AA3-9073-8AF514303D26}"/>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15C2-4AA3-9073-8AF514303D26}"/>
            </c:ext>
          </c:extLst>
        </c:ser>
        <c:dLbls>
          <c:showLegendKey val="0"/>
          <c:showVal val="0"/>
          <c:showCatName val="0"/>
          <c:showSerName val="0"/>
          <c:showPercent val="0"/>
          <c:showBubbleSize val="0"/>
        </c:dLbls>
        <c:gapWidth val="219"/>
        <c:overlap val="-27"/>
        <c:axId val="1801284112"/>
        <c:axId val="1800939280"/>
      </c:barChart>
      <c:catAx>
        <c:axId val="180128411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939280"/>
        <c:crosses val="autoZero"/>
        <c:auto val="1"/>
        <c:lblAlgn val="ctr"/>
        <c:lblOffset val="100"/>
        <c:noMultiLvlLbl val="0"/>
      </c:catAx>
      <c:valAx>
        <c:axId val="1800939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2841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[ExcelFinalProject.xlsx]PivotTable!PivotTable2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1600" b="1">
                <a:latin typeface="Times New Roman" panose="02020603050405020304" pitchFamily="18" charset="0"/>
                <a:cs typeface="Times New Roman" panose="02020603050405020304" pitchFamily="18" charset="0"/>
              </a:rPr>
              <a:t>Customer</a:t>
            </a:r>
            <a:r>
              <a:rPr lang="en-PH" sz="1600" b="1" baseline="0">
                <a:latin typeface="Times New Roman" panose="02020603050405020304" pitchFamily="18" charset="0"/>
                <a:cs typeface="Times New Roman" panose="02020603050405020304" pitchFamily="18" charset="0"/>
              </a:rPr>
              <a:t> Commute</a:t>
            </a:r>
            <a:endParaRPr lang="en-PH" sz="1600"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PivotTable!$B$20:$B$21</c:f>
              <c:strCache>
                <c:ptCount val="1"/>
                <c:pt idx="0">
                  <c:v>No</c:v>
                </c:pt>
              </c:strCache>
            </c:strRef>
          </c:tx>
          <c:spPr>
            <a:ln w="28575" cap="rnd">
              <a:solidFill>
                <a:schemeClr val="accent1"/>
              </a:solidFill>
              <a:round/>
            </a:ln>
            <a:effectLst/>
          </c:spPr>
          <c:marker>
            <c:symbol val="none"/>
          </c:marker>
          <c:cat>
            <c:strRef>
              <c:f>PivotTable!$A$22:$A$27</c:f>
              <c:strCache>
                <c:ptCount val="5"/>
                <c:pt idx="0">
                  <c:v>0-1 Miles</c:v>
                </c:pt>
                <c:pt idx="1">
                  <c:v>1-2 Miles</c:v>
                </c:pt>
                <c:pt idx="2">
                  <c:v>2-5 Miles</c:v>
                </c:pt>
                <c:pt idx="3">
                  <c:v>5-10 Miles</c:v>
                </c:pt>
                <c:pt idx="4">
                  <c:v>More than 10 Miles</c:v>
                </c:pt>
              </c:strCache>
            </c:strRef>
          </c:cat>
          <c:val>
            <c:numRef>
              <c:f>PivotTable!$B$22:$B$27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761-4DD9-AC79-F1566E819ADF}"/>
            </c:ext>
          </c:extLst>
        </c:ser>
        <c:ser>
          <c:idx val="1"/>
          <c:order val="1"/>
          <c:tx>
            <c:strRef>
              <c:f>PivotTable!$C$20:$C$21</c:f>
              <c:strCache>
                <c:ptCount val="1"/>
                <c:pt idx="0">
                  <c:v>Yes</c:v>
                </c:pt>
              </c:strCache>
            </c:strRef>
          </c:tx>
          <c:spPr>
            <a:ln w="28575" cap="rnd">
              <a:solidFill>
                <a:schemeClr val="accent2"/>
              </a:solidFill>
              <a:round/>
            </a:ln>
            <a:effectLst/>
          </c:spPr>
          <c:marker>
            <c:symbol val="none"/>
          </c:marker>
          <c:cat>
            <c:strRef>
              <c:f>PivotTable!$A$22:$A$27</c:f>
              <c:strCache>
                <c:ptCount val="5"/>
                <c:pt idx="0">
                  <c:v>0-1 Miles</c:v>
                </c:pt>
                <c:pt idx="1">
                  <c:v>1-2 Miles</c:v>
                </c:pt>
                <c:pt idx="2">
                  <c:v>2-5 Miles</c:v>
                </c:pt>
                <c:pt idx="3">
                  <c:v>5-10 Miles</c:v>
                </c:pt>
                <c:pt idx="4">
                  <c:v>More than 10 Miles</c:v>
                </c:pt>
              </c:strCache>
            </c:strRef>
          </c:cat>
          <c:val>
            <c:numRef>
              <c:f>PivotTable!$C$22:$C$27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761-4DD9-AC79-F1566E819ADF}"/>
            </c:ext>
          </c:extLst>
        </c:ser>
        <c:dLbls>
          <c:showLegendKey val="0"/>
          <c:showVal val="0"/>
          <c:showCatName val="0"/>
          <c:showSerName val="0"/>
          <c:showPercent val="0"/>
          <c:showBubbleSize val="0"/>
        </c:dLbls>
        <c:smooth val="0"/>
        <c:axId val="1991389648"/>
        <c:axId val="1805809152"/>
      </c:lineChart>
      <c:catAx>
        <c:axId val="1991389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Commute</a:t>
                </a:r>
                <a:r>
                  <a:rPr lang="en-PH" baseline="0"/>
                  <a:t> Distance</a:t>
                </a:r>
                <a:endParaRPr lang="en-PH"/>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809152"/>
        <c:crosses val="autoZero"/>
        <c:auto val="1"/>
        <c:lblAlgn val="ctr"/>
        <c:lblOffset val="100"/>
        <c:noMultiLvlLbl val="0"/>
      </c:catAx>
      <c:valAx>
        <c:axId val="1805809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1389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[ExcelFinalProject.xlsx]PivotTable!PivotTable3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a:t>
            </a:r>
            <a:r>
              <a:rPr lang="en-PH" baseline="0"/>
              <a:t> Age Brackets	</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PivotTable!$A$44:$A$47</c:f>
              <c:strCache>
                <c:ptCount val="3"/>
                <c:pt idx="0">
                  <c:v>Adolescent</c:v>
                </c:pt>
                <c:pt idx="1">
                  <c:v>Middle Age</c:v>
                </c:pt>
                <c:pt idx="2">
                  <c:v>Old</c:v>
                </c:pt>
              </c:strCache>
            </c:strRef>
          </c:cat>
          <c:val>
            <c:numRef>
              <c:f>PivotTable!$B$44:$B$47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422-4C49-8F8C-AD56FDA633B0}"/>
            </c:ext>
          </c:extLst>
        </c:ser>
        <c:ser>
          <c:idx val="1"/>
          <c:order val="1"/>
          <c:tx>
            <c:strRef>
              <c:f>PivotTable!$C$42:$C$43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PivotTable!$A$44:$A$47</c:f>
              <c:strCache>
                <c:ptCount val="3"/>
                <c:pt idx="0">
                  <c:v>Adolescent</c:v>
                </c:pt>
                <c:pt idx="1">
                  <c:v>Middle Age</c:v>
                </c:pt>
                <c:pt idx="2">
                  <c:v>Old</c:v>
                </c:pt>
              </c:strCache>
            </c:strRef>
          </c:cat>
          <c:val>
            <c:numRef>
              <c:f>PivotTable!$C$44:$C$47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422-4C49-8F8C-AD56FDA633B0}"/>
            </c:ext>
          </c:extLst>
        </c:ser>
        <c:dLbls>
          <c:showLegendKey val="0"/>
          <c:showVal val="0"/>
          <c:showCatName val="0"/>
          <c:showSerName val="0"/>
          <c:showPercent val="0"/>
          <c:showBubbleSize val="0"/>
        </c:dLbls>
        <c:marker val="1"/>
        <c:smooth val="0"/>
        <c:axId val="1719615232"/>
        <c:axId val="1991223104"/>
      </c:lineChart>
      <c:catAx>
        <c:axId val="1719615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1223104"/>
        <c:crosses val="autoZero"/>
        <c:auto val="1"/>
        <c:lblAlgn val="ctr"/>
        <c:lblOffset val="100"/>
        <c:noMultiLvlLbl val="0"/>
      </c:catAx>
      <c:valAx>
        <c:axId val="1991223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15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[ExcelFinalProject.xlsx]PivotTable!PivotTable1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Average</a:t>
            </a:r>
            <a:r>
              <a:rPr lang="en-PH" baseline="0"/>
              <a:t> Income Per Purchase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_-* #,##0_-;\-* #,##0_-;_-* "-"??_-;_-@_-</c:formatCode>
                <c:ptCount val="2"/>
                <c:pt idx="0">
                  <c:v>53440</c:v>
                </c:pt>
                <c:pt idx="1">
                  <c:v>56208.178438661707</c:v>
                </c:pt>
              </c:numCache>
            </c:numRef>
          </c:val>
          <c:extLst>
            <c:ext xmlns:c16="http://schemas.microsoft.com/office/drawing/2014/chart" uri="{C3380CC4-5D6E-409C-BE32-E72D297353CC}">
              <c16:uniqueId val="{00000000-6120-412E-9B70-C0B8F66DB3ED}"/>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6120-412E-9B70-C0B8F66DB3ED}"/>
            </c:ext>
          </c:extLst>
        </c:ser>
        <c:dLbls>
          <c:showLegendKey val="0"/>
          <c:showVal val="0"/>
          <c:showCatName val="0"/>
          <c:showSerName val="0"/>
          <c:showPercent val="0"/>
          <c:showBubbleSize val="0"/>
        </c:dLbls>
        <c:gapWidth val="219"/>
        <c:overlap val="-27"/>
        <c:axId val="1801284112"/>
        <c:axId val="1800939280"/>
      </c:barChart>
      <c:catAx>
        <c:axId val="180128411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939280"/>
        <c:crosses val="autoZero"/>
        <c:auto val="1"/>
        <c:lblAlgn val="ctr"/>
        <c:lblOffset val="100"/>
        <c:noMultiLvlLbl val="0"/>
      </c:catAx>
      <c:valAx>
        <c:axId val="1800939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2841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[ExcelFinalProject.xlsx]PivotTable!PivotTable2</c:name>
    <c:fmtId val="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PH"/>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PivotTable!$A$22:$A$27</c:f>
              <c:strCache>
                <c:ptCount val="5"/>
                <c:pt idx="0">
                  <c:v>0-1 Miles</c:v>
                </c:pt>
                <c:pt idx="1">
                  <c:v>1-2 Miles</c:v>
                </c:pt>
                <c:pt idx="2">
                  <c:v>2-5 Miles</c:v>
                </c:pt>
                <c:pt idx="3">
                  <c:v>5-10 Miles</c:v>
                </c:pt>
                <c:pt idx="4">
                  <c:v>More than 10 Miles</c:v>
                </c:pt>
              </c:strCache>
            </c:strRef>
          </c:cat>
          <c:val>
            <c:numRef>
              <c:f>PivotTable!$B$22:$B$27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14A-4FFF-986A-C698B163AF2A}"/>
            </c:ext>
          </c:extLst>
        </c:ser>
        <c:ser>
          <c:idx val="1"/>
          <c:order val="1"/>
          <c:tx>
            <c:strRef>
              <c:f>PivotTable!$C$20:$C$21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PivotTable!$A$22:$A$27</c:f>
              <c:strCache>
                <c:ptCount val="5"/>
                <c:pt idx="0">
                  <c:v>0-1 Miles</c:v>
                </c:pt>
                <c:pt idx="1">
                  <c:v>1-2 Miles</c:v>
                </c:pt>
                <c:pt idx="2">
                  <c:v>2-5 Miles</c:v>
                </c:pt>
                <c:pt idx="3">
                  <c:v>5-10 Miles</c:v>
                </c:pt>
                <c:pt idx="4">
                  <c:v>More than 10 Miles</c:v>
                </c:pt>
              </c:strCache>
            </c:strRef>
          </c:cat>
          <c:val>
            <c:numRef>
              <c:f>PivotTable!$C$22:$C$27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14A-4FFF-986A-C698B163AF2A}"/>
            </c:ext>
          </c:extLst>
        </c:ser>
        <c:dLbls>
          <c:showLegendKey val="0"/>
          <c:showVal val="0"/>
          <c:showCatName val="0"/>
          <c:showSerName val="0"/>
          <c:showPercent val="0"/>
          <c:showBubbleSize val="0"/>
        </c:dLbls>
        <c:marker val="1"/>
        <c:smooth val="0"/>
        <c:axId val="1991389648"/>
        <c:axId val="1805809152"/>
      </c:lineChart>
      <c:catAx>
        <c:axId val="19913896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PH"/>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05809152"/>
        <c:crosses val="autoZero"/>
        <c:auto val="1"/>
        <c:lblAlgn val="ctr"/>
        <c:lblOffset val="100"/>
        <c:noMultiLvlLbl val="0"/>
      </c:catAx>
      <c:valAx>
        <c:axId val="180580915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91389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[ExcelFinalProject.xlsx]PivotTable!PivotTable3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a:t>
            </a:r>
            <a:r>
              <a:rPr lang="en-PH" baseline="0"/>
              <a:t> Age Brackets	</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PivotTable!$A$44:$A$47</c:f>
              <c:strCache>
                <c:ptCount val="3"/>
                <c:pt idx="0">
                  <c:v>Adolescent</c:v>
                </c:pt>
                <c:pt idx="1">
                  <c:v>Middle Age</c:v>
                </c:pt>
                <c:pt idx="2">
                  <c:v>Old</c:v>
                </c:pt>
              </c:strCache>
            </c:strRef>
          </c:cat>
          <c:val>
            <c:numRef>
              <c:f>PivotTable!$B$44:$B$47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504-4C8E-85E3-6E6E0CB2781A}"/>
            </c:ext>
          </c:extLst>
        </c:ser>
        <c:ser>
          <c:idx val="1"/>
          <c:order val="1"/>
          <c:tx>
            <c:strRef>
              <c:f>PivotTable!$C$42:$C$43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PivotTable!$A$44:$A$47</c:f>
              <c:strCache>
                <c:ptCount val="3"/>
                <c:pt idx="0">
                  <c:v>Adolescent</c:v>
                </c:pt>
                <c:pt idx="1">
                  <c:v>Middle Age</c:v>
                </c:pt>
                <c:pt idx="2">
                  <c:v>Old</c:v>
                </c:pt>
              </c:strCache>
            </c:strRef>
          </c:cat>
          <c:val>
            <c:numRef>
              <c:f>PivotTable!$C$44:$C$47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504-4C8E-85E3-6E6E0CB2781A}"/>
            </c:ext>
          </c:extLst>
        </c:ser>
        <c:dLbls>
          <c:showLegendKey val="0"/>
          <c:showVal val="0"/>
          <c:showCatName val="0"/>
          <c:showSerName val="0"/>
          <c:showPercent val="0"/>
          <c:showBubbleSize val="0"/>
        </c:dLbls>
        <c:marker val="1"/>
        <c:smooth val="0"/>
        <c:axId val="1719615232"/>
        <c:axId val="1991223104"/>
      </c:lineChart>
      <c:catAx>
        <c:axId val="1719615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1223104"/>
        <c:crosses val="autoZero"/>
        <c:auto val="1"/>
        <c:lblAlgn val="ctr"/>
        <c:lblOffset val="100"/>
        <c:noMultiLvlLbl val="0"/>
      </c:catAx>
      <c:valAx>
        <c:axId val="1991223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15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276225</xdr:colOff>
      <xdr:row>1</xdr:row>
      <xdr:rowOff>14287</xdr:rowOff>
    </xdr:from>
    <xdr:to>
      <xdr:col>11</xdr:col>
      <xdr:colOff>581025</xdr:colOff>
      <xdr:row>15</xdr:row>
      <xdr:rowOff>90487</xdr:rowOff>
    </xdr:to>
    <xdr:graphicFrame macro="">
      <xdr:nvGraphicFramePr>
        <xdr:cNvPr id="2" name="Chart 1">
          <a:extLst>
            <a:ext uri="{FF2B5EF4-FFF2-40B4-BE49-F238E27FC236}">
              <a16:creationId xmlns:a16="http://schemas.microsoft.com/office/drawing/2014/main" id="{BB70E1D0-E1CE-1153-7508-0E7D9C2EC8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390525</xdr:colOff>
      <xdr:row>19</xdr:row>
      <xdr:rowOff>4762</xdr:rowOff>
    </xdr:from>
    <xdr:to>
      <xdr:col>12</xdr:col>
      <xdr:colOff>85725</xdr:colOff>
      <xdr:row>33</xdr:row>
      <xdr:rowOff>80962</xdr:rowOff>
    </xdr:to>
    <xdr:graphicFrame macro="">
      <xdr:nvGraphicFramePr>
        <xdr:cNvPr id="3" name="Chart 2">
          <a:extLst>
            <a:ext uri="{FF2B5EF4-FFF2-40B4-BE49-F238E27FC236}">
              <a16:creationId xmlns:a16="http://schemas.microsoft.com/office/drawing/2014/main" id="{B9F87DB3-F65B-FF83-A5B9-472C3CBA90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323850</xdr:colOff>
      <xdr:row>39</xdr:row>
      <xdr:rowOff>166687</xdr:rowOff>
    </xdr:from>
    <xdr:to>
      <xdr:col>12</xdr:col>
      <xdr:colOff>19050</xdr:colOff>
      <xdr:row>54</xdr:row>
      <xdr:rowOff>52387</xdr:rowOff>
    </xdr:to>
    <xdr:graphicFrame macro="">
      <xdr:nvGraphicFramePr>
        <xdr:cNvPr id="4" name="Chart 3">
          <a:extLst>
            <a:ext uri="{FF2B5EF4-FFF2-40B4-BE49-F238E27FC236}">
              <a16:creationId xmlns:a16="http://schemas.microsoft.com/office/drawing/2014/main" id="{1C736D26-BEE3-DF95-EA94-B4098A5D21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603249</xdr:colOff>
      <xdr:row>5</xdr:row>
      <xdr:rowOff>182035</xdr:rowOff>
    </xdr:from>
    <xdr:to>
      <xdr:col>10</xdr:col>
      <xdr:colOff>298450</xdr:colOff>
      <xdr:row>20</xdr:row>
      <xdr:rowOff>67735</xdr:rowOff>
    </xdr:to>
    <xdr:graphicFrame macro="">
      <xdr:nvGraphicFramePr>
        <xdr:cNvPr id="6" name="Chart 5">
          <a:extLst>
            <a:ext uri="{FF2B5EF4-FFF2-40B4-BE49-F238E27FC236}">
              <a16:creationId xmlns:a16="http://schemas.microsoft.com/office/drawing/2014/main" id="{951351FA-8F50-4D87-B64D-734BDA5463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583822</xdr:colOff>
      <xdr:row>20</xdr:row>
      <xdr:rowOff>71968</xdr:rowOff>
    </xdr:from>
    <xdr:to>
      <xdr:col>17</xdr:col>
      <xdr:colOff>609674</xdr:colOff>
      <xdr:row>40</xdr:row>
      <xdr:rowOff>52918</xdr:rowOff>
    </xdr:to>
    <xdr:graphicFrame macro="">
      <xdr:nvGraphicFramePr>
        <xdr:cNvPr id="11" name="Chart 10">
          <a:extLst>
            <a:ext uri="{FF2B5EF4-FFF2-40B4-BE49-F238E27FC236}">
              <a16:creationId xmlns:a16="http://schemas.microsoft.com/office/drawing/2014/main" id="{307031AE-2DF9-4271-AE59-CAF93A72BA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304875</xdr:colOff>
      <xdr:row>5</xdr:row>
      <xdr:rowOff>182035</xdr:rowOff>
    </xdr:from>
    <xdr:to>
      <xdr:col>17</xdr:col>
      <xdr:colOff>609674</xdr:colOff>
      <xdr:row>20</xdr:row>
      <xdr:rowOff>67735</xdr:rowOff>
    </xdr:to>
    <xdr:graphicFrame macro="">
      <xdr:nvGraphicFramePr>
        <xdr:cNvPr id="12" name="Chart 11">
          <a:extLst>
            <a:ext uri="{FF2B5EF4-FFF2-40B4-BE49-F238E27FC236}">
              <a16:creationId xmlns:a16="http://schemas.microsoft.com/office/drawing/2014/main" id="{35AF6321-0688-4B7B-A475-05C454A98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182035</xdr:rowOff>
    </xdr:from>
    <xdr:to>
      <xdr:col>2</xdr:col>
      <xdr:colOff>601133</xdr:colOff>
      <xdr:row>10</xdr:row>
      <xdr:rowOff>179917</xdr:rowOff>
    </xdr:to>
    <mc:AlternateContent xmlns:mc="http://schemas.openxmlformats.org/markup-compatibility/2006">
      <mc:Choice xmlns:a14="http://schemas.microsoft.com/office/drawing/2010/main" Requires="a14">
        <xdr:graphicFrame macro="">
          <xdr:nvGraphicFramePr>
            <xdr:cNvPr id="13" name="Marital Status">
              <a:extLst>
                <a:ext uri="{FF2B5EF4-FFF2-40B4-BE49-F238E27FC236}">
                  <a16:creationId xmlns:a16="http://schemas.microsoft.com/office/drawing/2014/main" id="{934F03DC-495D-17CB-AFCB-F458018EF47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34535"/>
              <a:ext cx="1815571" cy="950382"/>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187326</xdr:rowOff>
    </xdr:from>
    <xdr:to>
      <xdr:col>2</xdr:col>
      <xdr:colOff>601133</xdr:colOff>
      <xdr:row>27</xdr:row>
      <xdr:rowOff>42333</xdr:rowOff>
    </xdr:to>
    <mc:AlternateContent xmlns:mc="http://schemas.openxmlformats.org/markup-compatibility/2006">
      <mc:Choice xmlns:a14="http://schemas.microsoft.com/office/drawing/2010/main" Requires="a14">
        <xdr:graphicFrame macro="">
          <xdr:nvGraphicFramePr>
            <xdr:cNvPr id="14" name="Education">
              <a:extLst>
                <a:ext uri="{FF2B5EF4-FFF2-40B4-BE49-F238E27FC236}">
                  <a16:creationId xmlns:a16="http://schemas.microsoft.com/office/drawing/2014/main" id="{AACDB33E-170E-CADA-3566-2793E9970B7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25826"/>
              <a:ext cx="1815571" cy="1760007"/>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7410</xdr:rowOff>
    </xdr:from>
    <xdr:to>
      <xdr:col>2</xdr:col>
      <xdr:colOff>601133</xdr:colOff>
      <xdr:row>17</xdr:row>
      <xdr:rowOff>179918</xdr:rowOff>
    </xdr:to>
    <mc:AlternateContent xmlns:mc="http://schemas.openxmlformats.org/markup-compatibility/2006">
      <mc:Choice xmlns:a14="http://schemas.microsoft.com/office/drawing/2010/main" Requires="a14">
        <xdr:graphicFrame macro="">
          <xdr:nvGraphicFramePr>
            <xdr:cNvPr id="15" name="Region">
              <a:extLst>
                <a:ext uri="{FF2B5EF4-FFF2-40B4-BE49-F238E27FC236}">
                  <a16:creationId xmlns:a16="http://schemas.microsoft.com/office/drawing/2014/main" id="{DD692ADD-4AC3-57F7-6B55-64A6BAC2C5F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02910"/>
              <a:ext cx="1815571" cy="1315508"/>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210.468915277779" createdVersion="8" refreshedVersion="8" minRefreshableVersion="3" recordCount="1000" xr:uid="{504555E4-02EE-41B5-9B20-74C19D67C23A}">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3">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3602042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8C4733-AE92-4723-8777-11DAFCCE8A56}" name="PivotTable3"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2:D47" firstHeaderRow="1" firstDataRow="2" firstDataCol="1"/>
  <pivotFields count="14">
    <pivotField showAll="0"/>
    <pivotField showAll="0">
      <items count="3">
        <item x="0"/>
        <item x="1"/>
        <item t="default"/>
      </items>
    </pivotField>
    <pivotField showAll="0"/>
    <pivotField numFmtId="173"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B88ECE-DA24-48B4-A19D-2C89E4194AFD}" name="PivotTable2"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0:D27" firstHeaderRow="1" firstDataRow="2" firstDataCol="1"/>
  <pivotFields count="14">
    <pivotField showAll="0"/>
    <pivotField showAll="0">
      <items count="3">
        <item x="0"/>
        <item x="1"/>
        <item t="default"/>
      </items>
    </pivotField>
    <pivotField showAll="0"/>
    <pivotField numFmtId="173"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BF0E35-EE17-4110-B475-5CD262B0C849}"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6"/>
  </dataFields>
  <formats count="1">
    <format dxfId="23">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B9D617E-A95D-4781-916E-3C3201E93780}" sourceName="Marital Status">
  <pivotTables>
    <pivotTable tabId="3" name="PivotTable1"/>
    <pivotTable tabId="3" name="PivotTable2"/>
    <pivotTable tabId="3" name="PivotTable3"/>
  </pivotTables>
  <data>
    <tabular pivotCacheId="136020426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FE83466-205C-4B63-BD1F-34743B2B9BB0}" sourceName="Education">
  <pivotTables>
    <pivotTable tabId="3" name="PivotTable1"/>
    <pivotTable tabId="3" name="PivotTable2"/>
    <pivotTable tabId="3" name="PivotTable3"/>
  </pivotTables>
  <data>
    <tabular pivotCacheId="136020426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EA6BFC2-A4A7-4CB7-A512-DCE7FFA05F27}" sourceName="Region">
  <pivotTables>
    <pivotTable tabId="3" name="PivotTable1"/>
    <pivotTable tabId="3" name="PivotTable2"/>
    <pivotTable tabId="3" name="PivotTable3"/>
  </pivotTables>
  <data>
    <tabular pivotCacheId="136020426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D639288-A1B5-4E8D-877C-6A04ED12E02D}" cache="Slicer_Marital_Status" caption="Marital Status" rowHeight="241300"/>
  <slicer name="Education" xr10:uid="{11802B17-5841-48ED-B828-9C76ADBF7B73}" cache="Slicer_Education" caption="Education" rowHeight="241300"/>
  <slicer name="Region" xr10:uid="{407320EE-A11F-4530-8AD8-42200A09E729}"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25708-813C-4B08-8511-FBA8E706B902}">
  <dimension ref="A1:N1001"/>
  <sheetViews>
    <sheetView tabSelected="1" workbookViewId="0">
      <selection activeCell="J57" sqref="J57"/>
    </sheetView>
  </sheetViews>
  <sheetFormatPr defaultColWidth="11.85546875" defaultRowHeight="15" x14ac:dyDescent="0.25"/>
  <cols>
    <col min="1" max="1" width="15.85546875" customWidth="1"/>
    <col min="2" max="2" width="15.28515625" customWidth="1"/>
    <col min="4" max="4" width="12.7109375" style="4" bestFit="1" customWidth="1"/>
    <col min="6" max="6" width="17.140625" customWidth="1"/>
    <col min="7" max="7" width="15.140625" customWidth="1"/>
    <col min="8" max="8" width="16.140625" customWidth="1"/>
    <col min="10" max="10" width="20.5703125" customWidth="1"/>
    <col min="13" max="13" width="14.5703125" bestFit="1" customWidth="1"/>
    <col min="14" max="14" width="15.42578125" customWidth="1"/>
  </cols>
  <sheetData>
    <row r="1" spans="1:14" x14ac:dyDescent="0.25">
      <c r="A1" t="s">
        <v>0</v>
      </c>
      <c r="B1" t="s">
        <v>1</v>
      </c>
      <c r="C1" t="s">
        <v>2</v>
      </c>
      <c r="D1" s="4" t="s">
        <v>3</v>
      </c>
      <c r="E1" t="s">
        <v>4</v>
      </c>
      <c r="F1" t="s">
        <v>5</v>
      </c>
      <c r="G1" t="s">
        <v>6</v>
      </c>
      <c r="H1" t="s">
        <v>7</v>
      </c>
      <c r="I1" t="s">
        <v>8</v>
      </c>
      <c r="J1" t="s">
        <v>9</v>
      </c>
      <c r="K1" t="s">
        <v>10</v>
      </c>
      <c r="L1" t="s">
        <v>11</v>
      </c>
      <c r="M1" t="s">
        <v>40</v>
      </c>
      <c r="N1" t="s">
        <v>12</v>
      </c>
    </row>
    <row r="2" spans="1:14" x14ac:dyDescent="0.25">
      <c r="A2">
        <v>12496</v>
      </c>
      <c r="B2" t="s">
        <v>36</v>
      </c>
      <c r="C2" t="s">
        <v>39</v>
      </c>
      <c r="D2" s="4">
        <v>40000</v>
      </c>
      <c r="E2">
        <v>1</v>
      </c>
      <c r="F2" t="s">
        <v>13</v>
      </c>
      <c r="G2" t="s">
        <v>14</v>
      </c>
      <c r="H2" t="s">
        <v>15</v>
      </c>
      <c r="I2">
        <v>0</v>
      </c>
      <c r="J2" t="s">
        <v>16</v>
      </c>
      <c r="K2" t="s">
        <v>17</v>
      </c>
      <c r="L2">
        <v>42</v>
      </c>
      <c r="M2" t="str">
        <f>IF(L2&gt;54, "Old",IF(L2&gt;=31, "Middle Age",IF(L2&lt;31, "Adolescent", "Invalid")))</f>
        <v>Middle Age</v>
      </c>
      <c r="N2" t="s">
        <v>18</v>
      </c>
    </row>
    <row r="3" spans="1:14" x14ac:dyDescent="0.25">
      <c r="A3">
        <v>24107</v>
      </c>
      <c r="B3" t="s">
        <v>36</v>
      </c>
      <c r="C3" t="s">
        <v>38</v>
      </c>
      <c r="D3" s="4">
        <v>30000</v>
      </c>
      <c r="E3">
        <v>3</v>
      </c>
      <c r="F3" t="s">
        <v>19</v>
      </c>
      <c r="G3" t="s">
        <v>20</v>
      </c>
      <c r="H3" t="s">
        <v>15</v>
      </c>
      <c r="I3">
        <v>1</v>
      </c>
      <c r="J3" t="s">
        <v>16</v>
      </c>
      <c r="K3" t="s">
        <v>17</v>
      </c>
      <c r="L3">
        <v>43</v>
      </c>
      <c r="M3" t="str">
        <f t="shared" ref="M3:M66" si="0">IF(L3&gt;54, "Old",IF(L3&gt;=31, "Middle Age",IF(L3&lt;31, "Adolescent", "Invalid")))</f>
        <v>Middle Age</v>
      </c>
      <c r="N3" t="s">
        <v>18</v>
      </c>
    </row>
    <row r="4" spans="1:14" x14ac:dyDescent="0.25">
      <c r="A4">
        <v>14177</v>
      </c>
      <c r="B4" t="s">
        <v>36</v>
      </c>
      <c r="C4" t="s">
        <v>38</v>
      </c>
      <c r="D4" s="4">
        <v>80000</v>
      </c>
      <c r="E4">
        <v>5</v>
      </c>
      <c r="F4" t="s">
        <v>19</v>
      </c>
      <c r="G4" t="s">
        <v>21</v>
      </c>
      <c r="H4" t="s">
        <v>18</v>
      </c>
      <c r="I4">
        <v>2</v>
      </c>
      <c r="J4" t="s">
        <v>22</v>
      </c>
      <c r="K4" t="s">
        <v>17</v>
      </c>
      <c r="L4">
        <v>60</v>
      </c>
      <c r="M4" t="str">
        <f t="shared" si="0"/>
        <v>Old</v>
      </c>
      <c r="N4" t="s">
        <v>18</v>
      </c>
    </row>
    <row r="5" spans="1:14" x14ac:dyDescent="0.25">
      <c r="A5">
        <v>24381</v>
      </c>
      <c r="B5" t="s">
        <v>37</v>
      </c>
      <c r="C5" t="s">
        <v>38</v>
      </c>
      <c r="D5" s="4">
        <v>70000</v>
      </c>
      <c r="E5">
        <v>0</v>
      </c>
      <c r="F5" t="s">
        <v>13</v>
      </c>
      <c r="G5" t="s">
        <v>21</v>
      </c>
      <c r="H5" t="s">
        <v>15</v>
      </c>
      <c r="I5">
        <v>1</v>
      </c>
      <c r="J5" t="s">
        <v>23</v>
      </c>
      <c r="K5" t="s">
        <v>24</v>
      </c>
      <c r="L5">
        <v>41</v>
      </c>
      <c r="M5" t="str">
        <f t="shared" si="0"/>
        <v>Middle Age</v>
      </c>
      <c r="N5" t="s">
        <v>15</v>
      </c>
    </row>
    <row r="6" spans="1:14" x14ac:dyDescent="0.25">
      <c r="A6">
        <v>25597</v>
      </c>
      <c r="B6" t="s">
        <v>37</v>
      </c>
      <c r="C6" t="s">
        <v>38</v>
      </c>
      <c r="D6" s="4">
        <v>30000</v>
      </c>
      <c r="E6">
        <v>0</v>
      </c>
      <c r="F6" t="s">
        <v>13</v>
      </c>
      <c r="G6" t="s">
        <v>20</v>
      </c>
      <c r="H6" t="s">
        <v>18</v>
      </c>
      <c r="I6">
        <v>0</v>
      </c>
      <c r="J6" t="s">
        <v>16</v>
      </c>
      <c r="K6" t="s">
        <v>17</v>
      </c>
      <c r="L6">
        <v>36</v>
      </c>
      <c r="M6" t="str">
        <f t="shared" si="0"/>
        <v>Middle Age</v>
      </c>
      <c r="N6" t="s">
        <v>15</v>
      </c>
    </row>
    <row r="7" spans="1:14" x14ac:dyDescent="0.25">
      <c r="A7">
        <v>13507</v>
      </c>
      <c r="B7" t="s">
        <v>36</v>
      </c>
      <c r="C7" t="s">
        <v>39</v>
      </c>
      <c r="D7" s="4">
        <v>10000</v>
      </c>
      <c r="E7">
        <v>2</v>
      </c>
      <c r="F7" t="s">
        <v>19</v>
      </c>
      <c r="G7" t="s">
        <v>25</v>
      </c>
      <c r="H7" t="s">
        <v>15</v>
      </c>
      <c r="I7">
        <v>0</v>
      </c>
      <c r="J7" t="s">
        <v>26</v>
      </c>
      <c r="K7" t="s">
        <v>17</v>
      </c>
      <c r="L7">
        <v>50</v>
      </c>
      <c r="M7" t="str">
        <f t="shared" si="0"/>
        <v>Middle Age</v>
      </c>
      <c r="N7" t="s">
        <v>18</v>
      </c>
    </row>
    <row r="8" spans="1:14" x14ac:dyDescent="0.25">
      <c r="A8">
        <v>27974</v>
      </c>
      <c r="B8" t="s">
        <v>37</v>
      </c>
      <c r="C8" t="s">
        <v>38</v>
      </c>
      <c r="D8" s="4">
        <v>160000</v>
      </c>
      <c r="E8">
        <v>2</v>
      </c>
      <c r="F8" t="s">
        <v>27</v>
      </c>
      <c r="G8" t="s">
        <v>28</v>
      </c>
      <c r="H8" t="s">
        <v>15</v>
      </c>
      <c r="I8">
        <v>4</v>
      </c>
      <c r="J8" t="s">
        <v>16</v>
      </c>
      <c r="K8" t="s">
        <v>24</v>
      </c>
      <c r="L8">
        <v>33</v>
      </c>
      <c r="M8" t="str">
        <f t="shared" si="0"/>
        <v>Middle Age</v>
      </c>
      <c r="N8" t="s">
        <v>15</v>
      </c>
    </row>
    <row r="9" spans="1:14" x14ac:dyDescent="0.25">
      <c r="A9">
        <v>19364</v>
      </c>
      <c r="B9" t="s">
        <v>36</v>
      </c>
      <c r="C9" t="s">
        <v>38</v>
      </c>
      <c r="D9" s="4">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4">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4">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4">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4">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4">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4">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4">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4">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4">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4">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4">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4">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4">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4">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4">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4">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4">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4">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4">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4">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4">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4">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4">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4">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4">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4">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4">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4">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4">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4">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4">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4">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4">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4">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4">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4">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4">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4">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4">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4">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4">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4">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4">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4">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4">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4">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4">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4">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4">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4">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4">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4">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4">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4">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4">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4">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4">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4">
        <v>30000</v>
      </c>
      <c r="E67">
        <v>2</v>
      </c>
      <c r="F67" t="s">
        <v>19</v>
      </c>
      <c r="G67" t="s">
        <v>20</v>
      </c>
      <c r="H67" t="s">
        <v>15</v>
      </c>
      <c r="I67">
        <v>2</v>
      </c>
      <c r="J67" t="s">
        <v>23</v>
      </c>
      <c r="K67" t="s">
        <v>24</v>
      </c>
      <c r="L67">
        <v>68</v>
      </c>
      <c r="M67" t="str">
        <f t="shared" ref="M67:M130" si="1">IF(L67&gt;54, "Old",IF(L67&gt;=31, "Middle Age",IF(L67&lt;31, "Adolescent", "Invalid")))</f>
        <v>Old</v>
      </c>
      <c r="N67" t="s">
        <v>18</v>
      </c>
    </row>
    <row r="68" spans="1:14" x14ac:dyDescent="0.25">
      <c r="A68">
        <v>29355</v>
      </c>
      <c r="B68" t="s">
        <v>36</v>
      </c>
      <c r="C68" t="s">
        <v>39</v>
      </c>
      <c r="D68" s="4">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4">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4">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4">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4">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4">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4">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4">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4">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4">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4">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4">
        <v>80000</v>
      </c>
      <c r="E79">
        <v>0</v>
      </c>
      <c r="F79" t="s">
        <v>13</v>
      </c>
      <c r="G79" t="s">
        <v>21</v>
      </c>
      <c r="H79" t="s">
        <v>15</v>
      </c>
      <c r="I79">
        <v>2</v>
      </c>
      <c r="J79" t="s">
        <v>46</v>
      </c>
      <c r="K79" t="s">
        <v>24</v>
      </c>
      <c r="L79">
        <v>29</v>
      </c>
      <c r="M79" t="str">
        <f t="shared" si="1"/>
        <v>Adolescent</v>
      </c>
      <c r="N79" t="s">
        <v>15</v>
      </c>
    </row>
    <row r="80" spans="1:14" x14ac:dyDescent="0.25">
      <c r="A80">
        <v>15752</v>
      </c>
      <c r="B80" t="s">
        <v>36</v>
      </c>
      <c r="C80" t="s">
        <v>38</v>
      </c>
      <c r="D80" s="4">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4">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4">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4">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4">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4">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4">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4">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4">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4">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4">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4">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4">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4">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4">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4">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4">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4">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4">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4">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4">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4">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4">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4">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4">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4">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4">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4">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4">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4">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4">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4">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4">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4">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4">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4">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4">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4">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4">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4">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4">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4">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4">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4">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4">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39</v>
      </c>
      <c r="D125" s="4">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4">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4">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4">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4">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4">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4">
        <v>10000</v>
      </c>
      <c r="E131">
        <v>3</v>
      </c>
      <c r="F131" t="s">
        <v>27</v>
      </c>
      <c r="G131" t="s">
        <v>25</v>
      </c>
      <c r="H131" t="s">
        <v>15</v>
      </c>
      <c r="I131">
        <v>1</v>
      </c>
      <c r="J131" t="s">
        <v>16</v>
      </c>
      <c r="K131" t="s">
        <v>17</v>
      </c>
      <c r="L131">
        <v>39</v>
      </c>
      <c r="M131" t="str">
        <f t="shared" ref="M131:M194" si="2">IF(L131&gt;54, "Old",IF(L131&gt;=31, "Middle Age",IF(L131&lt;31, "Adolescent", "Invalid")))</f>
        <v>Middle Age</v>
      </c>
      <c r="N131" t="s">
        <v>15</v>
      </c>
    </row>
    <row r="132" spans="1:14" x14ac:dyDescent="0.25">
      <c r="A132">
        <v>12993</v>
      </c>
      <c r="B132" t="s">
        <v>36</v>
      </c>
      <c r="C132" t="s">
        <v>38</v>
      </c>
      <c r="D132" s="4">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4">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4">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4">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4">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4">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4">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4">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4">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4">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4">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4">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4">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4">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4">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4">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4">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4">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4">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4">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4">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4">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4">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4">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4">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4">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4">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4">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4">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4">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4">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4">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4">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4">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4">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4">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4">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4">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4">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4">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4">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4">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4">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4">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4">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4">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4">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4">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4">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39</v>
      </c>
      <c r="D181" s="4">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4">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4">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4">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4">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4">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4">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4">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4">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4">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4">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4">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4">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4">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4">
        <v>70000</v>
      </c>
      <c r="E195">
        <v>5</v>
      </c>
      <c r="F195" t="s">
        <v>13</v>
      </c>
      <c r="G195" t="s">
        <v>21</v>
      </c>
      <c r="H195" t="s">
        <v>15</v>
      </c>
      <c r="I195">
        <v>4</v>
      </c>
      <c r="J195" t="s">
        <v>46</v>
      </c>
      <c r="K195" t="s">
        <v>24</v>
      </c>
      <c r="L195">
        <v>41</v>
      </c>
      <c r="M195" t="str">
        <f t="shared" ref="M195:M258" si="3">IF(L195&gt;54, "Old",IF(L195&gt;=31, "Middle Age",IF(L195&lt;31, "Adolescent", "Invalid")))</f>
        <v>Middle Age</v>
      </c>
      <c r="N195" t="s">
        <v>18</v>
      </c>
    </row>
    <row r="196" spans="1:14" x14ac:dyDescent="0.25">
      <c r="A196">
        <v>17843</v>
      </c>
      <c r="B196" t="s">
        <v>37</v>
      </c>
      <c r="C196" t="s">
        <v>39</v>
      </c>
      <c r="D196" s="4">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4">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4">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4">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4">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4">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4">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4">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4">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4">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4">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4">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4">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4">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4">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4">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4">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4">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4">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4">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38</v>
      </c>
      <c r="D216" s="4">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4">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4">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4">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4">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4">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4">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4">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4">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4">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4">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4">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4">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4">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4">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4">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4">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4">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4">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4">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4">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4">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4">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4">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4">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4">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4">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4">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4">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4">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4">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4">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4">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4">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4">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4">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4">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4">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4">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4">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4">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4">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4">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4">
        <v>50000</v>
      </c>
      <c r="E259">
        <v>0</v>
      </c>
      <c r="F259" t="s">
        <v>31</v>
      </c>
      <c r="G259" t="s">
        <v>14</v>
      </c>
      <c r="H259" t="s">
        <v>15</v>
      </c>
      <c r="I259">
        <v>0</v>
      </c>
      <c r="J259" t="s">
        <v>16</v>
      </c>
      <c r="K259" t="s">
        <v>17</v>
      </c>
      <c r="L259">
        <v>36</v>
      </c>
      <c r="M259" t="str">
        <f t="shared" ref="M259:M322" si="4">IF(L259&gt;54, "Old",IF(L259&gt;=31, "Middle Age",IF(L259&lt;31, "Adolescent", "Invalid")))</f>
        <v>Middle Age</v>
      </c>
      <c r="N259" t="s">
        <v>15</v>
      </c>
    </row>
    <row r="260" spans="1:14" x14ac:dyDescent="0.25">
      <c r="A260">
        <v>14193</v>
      </c>
      <c r="B260" t="s">
        <v>37</v>
      </c>
      <c r="C260" t="s">
        <v>39</v>
      </c>
      <c r="D260" s="4">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4">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4">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4">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4">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4">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4">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4">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4">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4">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4">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4">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4">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4">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4">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4">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4">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4">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4">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4">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4">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4">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4">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4">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4">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4">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4">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4">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4">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4">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4">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4">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4">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4">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4">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4">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4">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4">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4">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4">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4">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4">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4">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4">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4">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4">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4">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4">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4">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4">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4">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4">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4">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4">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4">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4">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4">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4">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4">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4">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4">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4">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4">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4">
        <v>160000</v>
      </c>
      <c r="E323">
        <v>0</v>
      </c>
      <c r="F323" t="s">
        <v>31</v>
      </c>
      <c r="G323" t="s">
        <v>28</v>
      </c>
      <c r="H323" t="s">
        <v>18</v>
      </c>
      <c r="I323">
        <v>3</v>
      </c>
      <c r="J323" t="s">
        <v>16</v>
      </c>
      <c r="K323" t="s">
        <v>24</v>
      </c>
      <c r="L323">
        <v>47</v>
      </c>
      <c r="M323" t="str">
        <f t="shared" ref="M323:M386" si="5">IF(L323&gt;54, "Old",IF(L323&gt;=31, "Middle Age",IF(L323&lt;31, "Adolescent", "Invalid")))</f>
        <v>Middle Age</v>
      </c>
      <c r="N323" t="s">
        <v>15</v>
      </c>
    </row>
    <row r="324" spans="1:14" x14ac:dyDescent="0.25">
      <c r="A324">
        <v>16410</v>
      </c>
      <c r="B324" t="s">
        <v>37</v>
      </c>
      <c r="C324" t="s">
        <v>39</v>
      </c>
      <c r="D324" s="4">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4">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4">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4">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4">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4">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4">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4">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4">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4">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4">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4">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4">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4">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4">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4">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4">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4">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4">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4">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4">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4">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4">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4">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4">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4">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4">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4">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4">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4">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4">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4">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4">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4">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4">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4">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4">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4">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38</v>
      </c>
      <c r="D362" s="4">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4">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4">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4">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4">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4">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4">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4">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4">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4">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4">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4">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4">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4">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4">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4">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4">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4">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4">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4">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4">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39</v>
      </c>
      <c r="D383" s="4">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4">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4">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4">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4">
        <v>30000</v>
      </c>
      <c r="E387">
        <v>3</v>
      </c>
      <c r="F387" t="s">
        <v>19</v>
      </c>
      <c r="G387" t="s">
        <v>20</v>
      </c>
      <c r="H387" t="s">
        <v>15</v>
      </c>
      <c r="I387">
        <v>0</v>
      </c>
      <c r="J387" t="s">
        <v>16</v>
      </c>
      <c r="K387" t="s">
        <v>17</v>
      </c>
      <c r="L387">
        <v>43</v>
      </c>
      <c r="M387" t="str">
        <f t="shared" ref="M387:M450" si="6">IF(L387&gt;54, "Old",IF(L387&gt;=31, "Middle Age",IF(L387&lt;31, "Adolescent", "Invalid")))</f>
        <v>Middle Age</v>
      </c>
      <c r="N387" t="s">
        <v>18</v>
      </c>
    </row>
    <row r="388" spans="1:14" x14ac:dyDescent="0.25">
      <c r="A388">
        <v>28957</v>
      </c>
      <c r="B388" t="s">
        <v>37</v>
      </c>
      <c r="C388" t="s">
        <v>39</v>
      </c>
      <c r="D388" s="4">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4">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4">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4">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4">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4">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4">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4">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4">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4">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4">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4">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4">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4">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4">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4">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4">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4">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4">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4">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4">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4">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4">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4">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4">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4">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4">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4">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4">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4">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4">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4">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4">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4">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4">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4">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4">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4">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4">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4">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4">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4">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4">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4">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4">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4">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4">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4">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4">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4">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4">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4">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4">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4">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4">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4">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4">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4">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4">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4">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4">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4">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4">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4">
        <v>40000</v>
      </c>
      <c r="E451">
        <v>1</v>
      </c>
      <c r="F451" t="s">
        <v>13</v>
      </c>
      <c r="G451" t="s">
        <v>14</v>
      </c>
      <c r="H451" t="s">
        <v>15</v>
      </c>
      <c r="I451">
        <v>0</v>
      </c>
      <c r="J451" t="s">
        <v>16</v>
      </c>
      <c r="K451" t="s">
        <v>17</v>
      </c>
      <c r="L451">
        <v>42</v>
      </c>
      <c r="M451" t="str">
        <f t="shared" ref="M451:M514" si="7">IF(L451&gt;54, "Old",IF(L451&gt;=31, "Middle Age",IF(L451&lt;31, "Adolescent", "Invalid")))</f>
        <v>Middle Age</v>
      </c>
      <c r="N451" t="s">
        <v>18</v>
      </c>
    </row>
    <row r="452" spans="1:14" x14ac:dyDescent="0.25">
      <c r="A452">
        <v>16559</v>
      </c>
      <c r="B452" t="s">
        <v>37</v>
      </c>
      <c r="C452" t="s">
        <v>39</v>
      </c>
      <c r="D452" s="4">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4">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4">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4">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4">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4">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4">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4">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4">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4">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4">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4">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4">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4">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4">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4">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4">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4">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4">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4">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4">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4">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4">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4">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4">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4">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4">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4">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4">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4">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4">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4">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4">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4">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4">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4">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4">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4">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4">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4">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4">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4">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4">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4">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4">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4">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4">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4">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4">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4">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4">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4">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4">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4">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4">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4">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4">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4">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4">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4">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4">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4">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4">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4">
        <v>60000</v>
      </c>
      <c r="E515">
        <v>4</v>
      </c>
      <c r="F515" t="s">
        <v>31</v>
      </c>
      <c r="G515" t="s">
        <v>28</v>
      </c>
      <c r="H515" t="s">
        <v>15</v>
      </c>
      <c r="I515">
        <v>2</v>
      </c>
      <c r="J515" t="s">
        <v>46</v>
      </c>
      <c r="K515" t="s">
        <v>32</v>
      </c>
      <c r="L515">
        <v>61</v>
      </c>
      <c r="M515" t="str">
        <f t="shared" ref="M515:M578" si="8">IF(L515&gt;54, "Old",IF(L515&gt;=31, "Middle Age",IF(L515&lt;31, "Adolescent", "Invalid")))</f>
        <v>Old</v>
      </c>
      <c r="N515" t="s">
        <v>15</v>
      </c>
    </row>
    <row r="516" spans="1:14" x14ac:dyDescent="0.25">
      <c r="A516">
        <v>19399</v>
      </c>
      <c r="B516" t="s">
        <v>37</v>
      </c>
      <c r="C516" t="s">
        <v>38</v>
      </c>
      <c r="D516" s="4">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4">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4">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4">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4">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4">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4">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4">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4">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4">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4">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4">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4">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4">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4">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4">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4">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4">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4">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4">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4">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4">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4">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4">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4">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4">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4">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4">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4">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4">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4">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4">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4">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4">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4">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4">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4">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4">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4">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4">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4">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4">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4">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4">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4">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4">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4">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4">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4">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4">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4">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4">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4">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4">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4">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4">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4">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4">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4">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4">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4">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4">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4">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4">
        <v>120000</v>
      </c>
      <c r="E579">
        <v>1</v>
      </c>
      <c r="F579" t="s">
        <v>13</v>
      </c>
      <c r="G579" t="s">
        <v>28</v>
      </c>
      <c r="H579" t="s">
        <v>15</v>
      </c>
      <c r="I579">
        <v>4</v>
      </c>
      <c r="J579" t="s">
        <v>16</v>
      </c>
      <c r="K579" t="s">
        <v>32</v>
      </c>
      <c r="L579">
        <v>38</v>
      </c>
      <c r="M579" t="str">
        <f t="shared" ref="M579:M642" si="9">IF(L579&gt;54, "Old",IF(L579&gt;=31, "Middle Age",IF(L579&lt;31, "Adolescent", "Invalid")))</f>
        <v>Middle Age</v>
      </c>
      <c r="N579" t="s">
        <v>18</v>
      </c>
    </row>
    <row r="580" spans="1:14" x14ac:dyDescent="0.25">
      <c r="A580">
        <v>15313</v>
      </c>
      <c r="B580" t="s">
        <v>36</v>
      </c>
      <c r="C580" t="s">
        <v>38</v>
      </c>
      <c r="D580" s="4">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4">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4">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4">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4">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4">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4">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4">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4">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4">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4">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4">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4">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4">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4">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4">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4">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4">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4">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4">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4">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4">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4">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4">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4">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4">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4">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4">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4">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4">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4">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4">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4">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4">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4">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4">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4">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4">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4">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4">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4">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4">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4">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4">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4">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4">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4">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4">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4">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4">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4">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4">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4">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4">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4">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4">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4">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4">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4">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4">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4">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4">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4">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4">
        <v>50000</v>
      </c>
      <c r="E643">
        <v>4</v>
      </c>
      <c r="F643" t="s">
        <v>13</v>
      </c>
      <c r="G643" t="s">
        <v>28</v>
      </c>
      <c r="H643" t="s">
        <v>15</v>
      </c>
      <c r="I643">
        <v>2</v>
      </c>
      <c r="J643" t="s">
        <v>46</v>
      </c>
      <c r="K643" t="s">
        <v>32</v>
      </c>
      <c r="L643">
        <v>64</v>
      </c>
      <c r="M643" t="str">
        <f t="shared" ref="M643:M706" si="10">IF(L643&gt;54, "Old",IF(L643&gt;=31, "Middle Age",IF(L643&lt;31, "Adolescent", "Invalid")))</f>
        <v>Old</v>
      </c>
      <c r="N643" t="s">
        <v>18</v>
      </c>
    </row>
    <row r="644" spans="1:14" x14ac:dyDescent="0.25">
      <c r="A644">
        <v>21741</v>
      </c>
      <c r="B644" t="s">
        <v>36</v>
      </c>
      <c r="C644" t="s">
        <v>39</v>
      </c>
      <c r="D644" s="4">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4">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4">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4">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4">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4">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4">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4">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4">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4">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4">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4">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4">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4">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4">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4">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4">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4">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4">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4">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4">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4">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4">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4">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4">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4">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4">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4">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4">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4">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4">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4">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4">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4">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4">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4">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4">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4">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4">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4">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4">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4">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4">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4">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4">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4">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4">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4">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4">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4">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4">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4">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4">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4">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4">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4">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4">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4">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4">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4">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4">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4">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4">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4">
        <v>70000</v>
      </c>
      <c r="E707">
        <v>4</v>
      </c>
      <c r="F707" t="s">
        <v>13</v>
      </c>
      <c r="G707" t="s">
        <v>28</v>
      </c>
      <c r="H707" t="s">
        <v>15</v>
      </c>
      <c r="I707">
        <v>1</v>
      </c>
      <c r="J707" t="s">
        <v>46</v>
      </c>
      <c r="K707" t="s">
        <v>32</v>
      </c>
      <c r="L707">
        <v>59</v>
      </c>
      <c r="M707" t="str">
        <f t="shared" ref="M707:M770" si="11">IF(L707&gt;54, "Old",IF(L707&gt;=31, "Middle Age",IF(L707&lt;31, "Adolescent", "Invalid")))</f>
        <v>Old</v>
      </c>
      <c r="N707" t="s">
        <v>18</v>
      </c>
    </row>
    <row r="708" spans="1:14" x14ac:dyDescent="0.25">
      <c r="A708">
        <v>20296</v>
      </c>
      <c r="B708" t="s">
        <v>37</v>
      </c>
      <c r="C708" t="s">
        <v>39</v>
      </c>
      <c r="D708" s="4">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4">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4">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4">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4">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4">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4">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4">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4">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4">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4">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4">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4">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4">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4">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4">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4">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4">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4">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4">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4">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4">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4">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4">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4">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4">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4">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4">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4">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4">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4">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4">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4">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4">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38</v>
      </c>
      <c r="D742" s="4">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4">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4">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4">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4">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4">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4">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4">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4">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4">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4">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4">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4">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4">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4">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4">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4">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4">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4">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4">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4">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4">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4">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4">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4">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4">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4">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4">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4">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4">
        <v>100000</v>
      </c>
      <c r="E771">
        <v>4</v>
      </c>
      <c r="F771" t="s">
        <v>13</v>
      </c>
      <c r="G771" t="s">
        <v>28</v>
      </c>
      <c r="H771" t="s">
        <v>15</v>
      </c>
      <c r="I771">
        <v>4</v>
      </c>
      <c r="J771" t="s">
        <v>16</v>
      </c>
      <c r="K771" t="s">
        <v>32</v>
      </c>
      <c r="L771">
        <v>40</v>
      </c>
      <c r="M771" t="str">
        <f t="shared" ref="M771:M834" si="12">IF(L771&gt;54, "Old",IF(L771&gt;=31, "Middle Age",IF(L771&lt;31, "Adolescent", "Invalid")))</f>
        <v>Middle Age</v>
      </c>
      <c r="N771" t="s">
        <v>18</v>
      </c>
    </row>
    <row r="772" spans="1:14" x14ac:dyDescent="0.25">
      <c r="A772">
        <v>17699</v>
      </c>
      <c r="B772" t="s">
        <v>36</v>
      </c>
      <c r="C772" t="s">
        <v>38</v>
      </c>
      <c r="D772" s="4">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4">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4">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4">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4">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4">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4">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4">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4">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4">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4">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38</v>
      </c>
      <c r="D783" s="4">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4">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4">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4">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4">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4">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4">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4">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4">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4">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4">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4">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4">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4">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4">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4">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4">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4">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4">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4">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4">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4">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4">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4">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4">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4">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4">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4">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4">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4">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4">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4">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4">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4">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4">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4">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4">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4">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4">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4">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4">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4">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4">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4">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4">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4">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4">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4">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4">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4">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4">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4">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4">
        <v>70000</v>
      </c>
      <c r="E835">
        <v>0</v>
      </c>
      <c r="F835" t="s">
        <v>13</v>
      </c>
      <c r="G835" t="s">
        <v>21</v>
      </c>
      <c r="H835" t="s">
        <v>18</v>
      </c>
      <c r="I835">
        <v>1</v>
      </c>
      <c r="J835" t="s">
        <v>16</v>
      </c>
      <c r="K835" t="s">
        <v>32</v>
      </c>
      <c r="L835">
        <v>37</v>
      </c>
      <c r="M835" t="str">
        <f t="shared" ref="M835:M898" si="13">IF(L835&gt;54, "Old",IF(L835&gt;=31, "Middle Age",IF(L835&lt;31, "Adolescent", "Invalid")))</f>
        <v>Middle Age</v>
      </c>
      <c r="N835" t="s">
        <v>15</v>
      </c>
    </row>
    <row r="836" spans="1:14" x14ac:dyDescent="0.25">
      <c r="A836">
        <v>19889</v>
      </c>
      <c r="B836" t="s">
        <v>37</v>
      </c>
      <c r="C836" t="s">
        <v>39</v>
      </c>
      <c r="D836" s="4">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4">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4">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4">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4">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4">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4">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4">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4">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4">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4">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4">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4">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4">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4">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4">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4">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4">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4">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4">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4">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4">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4">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4">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4">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4">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4">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4">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4">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4">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4">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4">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4">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38</v>
      </c>
      <c r="D869" s="4">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4">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4">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4">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4">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39</v>
      </c>
      <c r="D874" s="4">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4">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4">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4">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4">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4">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4">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4">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4">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4">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4">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4">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4">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4">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4">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4">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4">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4">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4">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4">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4">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4">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4">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4">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4">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4">
        <v>30000</v>
      </c>
      <c r="E899">
        <v>0</v>
      </c>
      <c r="F899" t="s">
        <v>29</v>
      </c>
      <c r="G899" t="s">
        <v>20</v>
      </c>
      <c r="H899" t="s">
        <v>18</v>
      </c>
      <c r="I899">
        <v>2</v>
      </c>
      <c r="J899" t="s">
        <v>16</v>
      </c>
      <c r="K899" t="s">
        <v>32</v>
      </c>
      <c r="L899">
        <v>28</v>
      </c>
      <c r="M899" t="str">
        <f t="shared" ref="M899:M962" si="14">IF(L899&gt;54, "Old",IF(L899&gt;=31, "Middle Age",IF(L899&lt;31, "Adolescent", "Invalid")))</f>
        <v>Adolescent</v>
      </c>
      <c r="N899" t="s">
        <v>18</v>
      </c>
    </row>
    <row r="900" spans="1:14" x14ac:dyDescent="0.25">
      <c r="A900">
        <v>18066</v>
      </c>
      <c r="B900" t="s">
        <v>37</v>
      </c>
      <c r="C900" t="s">
        <v>38</v>
      </c>
      <c r="D900" s="4">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4">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4">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4">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4">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4">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4">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4">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4">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4">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4">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4">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4">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4">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4">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4">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4">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4">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4">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4">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4">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4">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4">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4">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4">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4">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4">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4">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4">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4">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4">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4">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4">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4">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4">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4">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4">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4">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4">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4">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4">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4">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4">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4">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4">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4">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4">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4">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4">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4">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4">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4">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4">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4">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4">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4">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4">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4">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4">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4">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4">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4">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4">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4">
        <v>120000</v>
      </c>
      <c r="E963">
        <v>2</v>
      </c>
      <c r="F963" t="s">
        <v>13</v>
      </c>
      <c r="G963" t="s">
        <v>28</v>
      </c>
      <c r="H963" t="s">
        <v>15</v>
      </c>
      <c r="I963">
        <v>3</v>
      </c>
      <c r="J963" t="s">
        <v>23</v>
      </c>
      <c r="K963" t="s">
        <v>32</v>
      </c>
      <c r="L963">
        <v>62</v>
      </c>
      <c r="M963" t="str">
        <f t="shared" ref="M963:M1001" si="15">IF(L963&gt;54, "Old",IF(L963&gt;=31, "Middle Age",IF(L963&lt;31, "Adolescent", "Invalid")))</f>
        <v>Old</v>
      </c>
      <c r="N963" t="s">
        <v>18</v>
      </c>
    </row>
    <row r="964" spans="1:14" x14ac:dyDescent="0.25">
      <c r="A964">
        <v>16813</v>
      </c>
      <c r="B964" t="s">
        <v>36</v>
      </c>
      <c r="C964" t="s">
        <v>38</v>
      </c>
      <c r="D964" s="4">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39</v>
      </c>
      <c r="D965" s="4">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4">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4">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4">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4">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4">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4">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4">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4">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4">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4">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4">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4">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4">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4">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4">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4">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4">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4">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4">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4">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4">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4">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4">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4">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4">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4">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4">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4">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4">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4">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4">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4">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4">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4">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4">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4">
        <v>60000</v>
      </c>
      <c r="E1001">
        <v>3</v>
      </c>
      <c r="F1001" t="s">
        <v>27</v>
      </c>
      <c r="G1001" t="s">
        <v>21</v>
      </c>
      <c r="H1001" t="s">
        <v>15</v>
      </c>
      <c r="I1001">
        <v>2</v>
      </c>
      <c r="J1001" t="s">
        <v>46</v>
      </c>
      <c r="K1001" t="s">
        <v>32</v>
      </c>
      <c r="L1001">
        <v>53</v>
      </c>
      <c r="M1001" t="str">
        <f t="shared" si="15"/>
        <v>Middle Age</v>
      </c>
      <c r="N1001" t="s">
        <v>15</v>
      </c>
    </row>
  </sheetData>
  <autoFilter ref="A1:N1001" xr:uid="{C0225708-813C-4B08-8511-FBA8E706B90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8831D-6733-4BD4-A64D-9B92714BA73B}">
  <dimension ref="A3:D47"/>
  <sheetViews>
    <sheetView workbookViewId="0">
      <selection activeCell="D3" sqref="D3"/>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5" t="s">
        <v>43</v>
      </c>
      <c r="B3" s="5" t="s">
        <v>44</v>
      </c>
    </row>
    <row r="4" spans="1:4" x14ac:dyDescent="0.25">
      <c r="A4" s="5" t="s">
        <v>41</v>
      </c>
      <c r="B4" t="s">
        <v>18</v>
      </c>
      <c r="C4" t="s">
        <v>15</v>
      </c>
      <c r="D4" t="s">
        <v>42</v>
      </c>
    </row>
    <row r="5" spans="1:4" x14ac:dyDescent="0.25">
      <c r="A5" s="6" t="s">
        <v>39</v>
      </c>
      <c r="B5" s="7">
        <v>53440</v>
      </c>
      <c r="C5" s="7">
        <v>55774.058577405856</v>
      </c>
      <c r="D5" s="7">
        <v>54580.777096114522</v>
      </c>
    </row>
    <row r="6" spans="1:4" x14ac:dyDescent="0.25">
      <c r="A6" s="6" t="s">
        <v>38</v>
      </c>
      <c r="B6" s="7">
        <v>56208.178438661707</v>
      </c>
      <c r="C6" s="7">
        <v>60123.966942148763</v>
      </c>
      <c r="D6" s="7">
        <v>58062.62230919765</v>
      </c>
    </row>
    <row r="7" spans="1:4" x14ac:dyDescent="0.25">
      <c r="A7" s="6" t="s">
        <v>42</v>
      </c>
      <c r="B7" s="7">
        <v>54874.759152215796</v>
      </c>
      <c r="C7" s="7">
        <v>57962.577962577961</v>
      </c>
      <c r="D7" s="7">
        <v>56360</v>
      </c>
    </row>
    <row r="20" spans="1:4" x14ac:dyDescent="0.25">
      <c r="A20" s="5" t="s">
        <v>45</v>
      </c>
      <c r="B20" s="5" t="s">
        <v>44</v>
      </c>
    </row>
    <row r="21" spans="1:4" x14ac:dyDescent="0.25">
      <c r="A21" s="5" t="s">
        <v>41</v>
      </c>
      <c r="B21" t="s">
        <v>18</v>
      </c>
      <c r="C21" t="s">
        <v>15</v>
      </c>
      <c r="D21" t="s">
        <v>42</v>
      </c>
    </row>
    <row r="22" spans="1:4" x14ac:dyDescent="0.25">
      <c r="A22" s="6" t="s">
        <v>16</v>
      </c>
      <c r="B22" s="3">
        <v>166</v>
      </c>
      <c r="C22" s="3">
        <v>200</v>
      </c>
      <c r="D22" s="3">
        <v>366</v>
      </c>
    </row>
    <row r="23" spans="1:4" x14ac:dyDescent="0.25">
      <c r="A23" s="6" t="s">
        <v>26</v>
      </c>
      <c r="B23" s="3">
        <v>92</v>
      </c>
      <c r="C23" s="3">
        <v>77</v>
      </c>
      <c r="D23" s="3">
        <v>169</v>
      </c>
    </row>
    <row r="24" spans="1:4" x14ac:dyDescent="0.25">
      <c r="A24" s="6" t="s">
        <v>22</v>
      </c>
      <c r="B24" s="3">
        <v>67</v>
      </c>
      <c r="C24" s="3">
        <v>95</v>
      </c>
      <c r="D24" s="3">
        <v>162</v>
      </c>
    </row>
    <row r="25" spans="1:4" x14ac:dyDescent="0.25">
      <c r="A25" s="6" t="s">
        <v>23</v>
      </c>
      <c r="B25" s="3">
        <v>116</v>
      </c>
      <c r="C25" s="3">
        <v>76</v>
      </c>
      <c r="D25" s="3">
        <v>192</v>
      </c>
    </row>
    <row r="26" spans="1:4" x14ac:dyDescent="0.25">
      <c r="A26" s="6" t="s">
        <v>46</v>
      </c>
      <c r="B26" s="3">
        <v>78</v>
      </c>
      <c r="C26" s="3">
        <v>33</v>
      </c>
      <c r="D26" s="3">
        <v>111</v>
      </c>
    </row>
    <row r="27" spans="1:4" x14ac:dyDescent="0.25">
      <c r="A27" s="6" t="s">
        <v>42</v>
      </c>
      <c r="B27" s="3">
        <v>519</v>
      </c>
      <c r="C27" s="3">
        <v>481</v>
      </c>
      <c r="D27" s="3">
        <v>1000</v>
      </c>
    </row>
    <row r="42" spans="1:4" x14ac:dyDescent="0.25">
      <c r="A42" s="5" t="s">
        <v>45</v>
      </c>
      <c r="B42" s="5" t="s">
        <v>44</v>
      </c>
    </row>
    <row r="43" spans="1:4" x14ac:dyDescent="0.25">
      <c r="A43" s="5" t="s">
        <v>41</v>
      </c>
      <c r="B43" t="s">
        <v>18</v>
      </c>
      <c r="C43" t="s">
        <v>15</v>
      </c>
      <c r="D43" t="s">
        <v>42</v>
      </c>
    </row>
    <row r="44" spans="1:4" x14ac:dyDescent="0.25">
      <c r="A44" s="6" t="s">
        <v>47</v>
      </c>
      <c r="B44" s="3">
        <v>71</v>
      </c>
      <c r="C44" s="3">
        <v>39</v>
      </c>
      <c r="D44" s="3">
        <v>110</v>
      </c>
    </row>
    <row r="45" spans="1:4" x14ac:dyDescent="0.25">
      <c r="A45" s="6" t="s">
        <v>48</v>
      </c>
      <c r="B45" s="3">
        <v>318</v>
      </c>
      <c r="C45" s="3">
        <v>383</v>
      </c>
      <c r="D45" s="3">
        <v>701</v>
      </c>
    </row>
    <row r="46" spans="1:4" x14ac:dyDescent="0.25">
      <c r="A46" s="6" t="s">
        <v>49</v>
      </c>
      <c r="B46" s="3">
        <v>130</v>
      </c>
      <c r="C46" s="3">
        <v>59</v>
      </c>
      <c r="D46" s="3">
        <v>189</v>
      </c>
    </row>
    <row r="47" spans="1:4" x14ac:dyDescent="0.25">
      <c r="A47" s="6" t="s">
        <v>42</v>
      </c>
      <c r="B47" s="3">
        <v>519</v>
      </c>
      <c r="C47" s="3">
        <v>481</v>
      </c>
      <c r="D47"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087A9-2160-40FA-8A33-E129519DFE5F}">
  <dimension ref="A1:T6"/>
  <sheetViews>
    <sheetView showGridLines="0" zoomScale="80" zoomScaleNormal="80" workbookViewId="0">
      <selection activeCell="Y22" sqref="Y22"/>
    </sheetView>
  </sheetViews>
  <sheetFormatPr defaultRowHeight="15" x14ac:dyDescent="0.25"/>
  <sheetData>
    <row r="1" spans="1:20" ht="15" customHeight="1" x14ac:dyDescent="0.25">
      <c r="A1" s="9" t="s">
        <v>50</v>
      </c>
      <c r="B1" s="9"/>
      <c r="C1" s="9"/>
      <c r="D1" s="9"/>
      <c r="E1" s="9"/>
      <c r="F1" s="9"/>
      <c r="G1" s="9"/>
      <c r="H1" s="9"/>
      <c r="I1" s="9"/>
      <c r="J1" s="9"/>
      <c r="K1" s="9"/>
      <c r="L1" s="9"/>
      <c r="M1" s="9"/>
      <c r="N1" s="9"/>
      <c r="O1" s="9"/>
      <c r="P1" s="9"/>
      <c r="Q1" s="9"/>
      <c r="R1" s="9"/>
      <c r="S1" s="8"/>
      <c r="T1" s="8"/>
    </row>
    <row r="2" spans="1:20" ht="15" customHeight="1" x14ac:dyDescent="0.25">
      <c r="A2" s="9"/>
      <c r="B2" s="9"/>
      <c r="C2" s="9"/>
      <c r="D2" s="9"/>
      <c r="E2" s="9"/>
      <c r="F2" s="9"/>
      <c r="G2" s="9"/>
      <c r="H2" s="9"/>
      <c r="I2" s="9"/>
      <c r="J2" s="9"/>
      <c r="K2" s="9"/>
      <c r="L2" s="9"/>
      <c r="M2" s="9"/>
      <c r="N2" s="9"/>
      <c r="O2" s="9"/>
      <c r="P2" s="9"/>
      <c r="Q2" s="9"/>
      <c r="R2" s="9"/>
      <c r="S2" s="8"/>
      <c r="T2" s="8"/>
    </row>
    <row r="3" spans="1:20" ht="15" customHeight="1" x14ac:dyDescent="0.25">
      <c r="A3" s="9"/>
      <c r="B3" s="9"/>
      <c r="C3" s="9"/>
      <c r="D3" s="9"/>
      <c r="E3" s="9"/>
      <c r="F3" s="9"/>
      <c r="G3" s="9"/>
      <c r="H3" s="9"/>
      <c r="I3" s="9"/>
      <c r="J3" s="9"/>
      <c r="K3" s="9"/>
      <c r="L3" s="9"/>
      <c r="M3" s="9"/>
      <c r="N3" s="9"/>
      <c r="O3" s="9"/>
      <c r="P3" s="9"/>
      <c r="Q3" s="9"/>
      <c r="R3" s="9"/>
      <c r="S3" s="8"/>
      <c r="T3" s="8"/>
    </row>
    <row r="4" spans="1:20" ht="15" customHeight="1" x14ac:dyDescent="0.25">
      <c r="A4" s="9"/>
      <c r="B4" s="9"/>
      <c r="C4" s="9"/>
      <c r="D4" s="9"/>
      <c r="E4" s="9"/>
      <c r="F4" s="9"/>
      <c r="G4" s="9"/>
      <c r="H4" s="9"/>
      <c r="I4" s="9"/>
      <c r="J4" s="9"/>
      <c r="K4" s="9"/>
      <c r="L4" s="9"/>
      <c r="M4" s="9"/>
      <c r="N4" s="9"/>
      <c r="O4" s="9"/>
      <c r="P4" s="9"/>
      <c r="Q4" s="9"/>
      <c r="R4" s="9"/>
      <c r="S4" s="8"/>
      <c r="T4" s="8"/>
    </row>
    <row r="5" spans="1:20" ht="15" customHeight="1" x14ac:dyDescent="0.25">
      <c r="A5" s="9"/>
      <c r="B5" s="9"/>
      <c r="C5" s="9"/>
      <c r="D5" s="9"/>
      <c r="E5" s="9"/>
      <c r="F5" s="9"/>
      <c r="G5" s="9"/>
      <c r="H5" s="9"/>
      <c r="I5" s="9"/>
      <c r="J5" s="9"/>
      <c r="K5" s="9"/>
      <c r="L5" s="9"/>
      <c r="M5" s="9"/>
      <c r="N5" s="9"/>
      <c r="O5" s="9"/>
      <c r="P5" s="9"/>
      <c r="Q5" s="9"/>
      <c r="R5" s="9"/>
      <c r="S5" s="8"/>
      <c r="T5" s="8"/>
    </row>
    <row r="6" spans="1:20" ht="15" customHeight="1" x14ac:dyDescent="0.25">
      <c r="A6" s="9"/>
      <c r="B6" s="9"/>
      <c r="C6" s="9"/>
      <c r="D6" s="9"/>
      <c r="E6" s="9"/>
      <c r="F6" s="9"/>
      <c r="G6" s="9"/>
      <c r="H6" s="9"/>
      <c r="I6" s="9"/>
      <c r="J6" s="9"/>
      <c r="K6" s="9"/>
      <c r="L6" s="9"/>
      <c r="M6" s="9"/>
      <c r="N6" s="9"/>
      <c r="O6" s="9"/>
      <c r="P6" s="9"/>
      <c r="Q6" s="9"/>
      <c r="R6" s="9"/>
      <c r="S6" s="8"/>
      <c r="T6" s="8"/>
    </row>
  </sheetData>
  <mergeCells count="1">
    <mergeCell ref="A1:R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Rafael C. Regaspi Iii</cp:lastModifiedBy>
  <dcterms:created xsi:type="dcterms:W3CDTF">2022-03-18T02:50:57Z</dcterms:created>
  <dcterms:modified xsi:type="dcterms:W3CDTF">2023-10-11T03:26:48Z</dcterms:modified>
</cp:coreProperties>
</file>