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Cursos\Excel\Portfólio\"/>
    </mc:Choice>
  </mc:AlternateContent>
  <xr:revisionPtr revIDLastSave="0" documentId="13_ncr:1_{BC1F5DC1-AE01-43EE-8B1D-20A6A658979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me" sheetId="1" r:id="rId1"/>
    <sheet name="Inventory" sheetId="6" r:id="rId2"/>
    <sheet name="Transaction" sheetId="7" r:id="rId3"/>
  </sheets>
  <externalReferences>
    <externalReference r:id="rId4"/>
  </externalReferences>
  <definedNames>
    <definedName name="Product">TbInventory[PRODUCT]</definedName>
    <definedName name="Produtos">[1]!TblCadastro[PRODUTO]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7" l="1"/>
  <c r="D10" i="7"/>
  <c r="C10" i="7"/>
  <c r="E10" i="7"/>
</calcChain>
</file>

<file path=xl/sharedStrings.xml><?xml version="1.0" encoding="utf-8"?>
<sst xmlns="http://schemas.openxmlformats.org/spreadsheetml/2006/main" count="39" uniqueCount="21">
  <si>
    <t>Inventory Control
by Rafael Souza</t>
  </si>
  <si>
    <t>Home!A2</t>
  </si>
  <si>
    <t>PRODUCT</t>
  </si>
  <si>
    <t>MEASURE</t>
  </si>
  <si>
    <t>BALANCE</t>
  </si>
  <si>
    <t>WARNINGS</t>
  </si>
  <si>
    <t>MINIMUM
INVENTORY</t>
  </si>
  <si>
    <t>MAXIMUM
INVENTORY</t>
  </si>
  <si>
    <t>Blue ballpoint pen</t>
  </si>
  <si>
    <t>Black ballpoint pen</t>
  </si>
  <si>
    <t>Red ballpoint pen</t>
  </si>
  <si>
    <t>White glue 90ml</t>
  </si>
  <si>
    <t>Black pencil #2</t>
  </si>
  <si>
    <t>Mechanical pencil 0.5mm</t>
  </si>
  <si>
    <t>Mechanical pencil 0.7mm</t>
  </si>
  <si>
    <t>IN</t>
  </si>
  <si>
    <t>OUT</t>
  </si>
  <si>
    <t>DATE</t>
  </si>
  <si>
    <t>Unidade</t>
  </si>
  <si>
    <t>Caixa</t>
  </si>
  <si>
    <t>Mechanical pencil 1.0mm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</si>
</sst>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_ ;[Red]\-#,##0\ 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horizontal="centerContinuous"/>
    </xf>
    <xf numFmtId="0" fontId="2" fillId="2" borderId="0" xfId="1" applyFont="1" applyFill="1" applyAlignment="1">
      <alignment horizontal="right" vertical="center" wrapText="1"/>
    </xf>
    <xf numFmtId="0" fontId="1" fillId="2" borderId="0" xfId="1" applyFill="1" applyAlignment="1">
      <alignment horizontal="centerContinuous"/>
    </xf>
    <xf numFmtId="0" fontId="0" fillId="0" borderId="0" xfId="0" applyAlignment="1">
      <alignment wrapText="1"/>
    </xf>
    <xf numFmtId="14" fontId="0" fillId="2" borderId="0" xfId="0" applyNumberFormat="1" applyFill="1" applyAlignment="1">
      <alignment horizontal="centerContinuous"/>
    </xf>
    <xf numFmtId="14" fontId="0" fillId="0" borderId="0" xfId="0" applyNumberFormat="1"/>
    <xf numFmtId="168" fontId="0" fillId="0" borderId="0" xfId="0" applyNumberFormat="1"/>
    <xf numFmtId="2" fontId="0" fillId="3" borderId="0" xfId="0" applyNumberFormat="1" applyFill="1"/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3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1">
    <dxf>
      <alignment horizontal="right" vertical="center" textRotation="0" wrapText="0" indent="0" justifyLastLine="0" shrinkToFit="0" readingOrder="0"/>
      <protection locked="0" hidden="0"/>
    </dxf>
    <dxf>
      <numFmt numFmtId="3" formatCode="#,##0"/>
      <alignment horizontal="right" vertical="center" textRotation="0" wrapText="0" indent="0" justifyLastLine="0" shrinkToFit="0" readingOrder="0"/>
      <protection locked="0" hidden="0"/>
    </dxf>
    <dxf>
      <alignment horizontal="left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right" vertical="center" textRotation="0" wrapText="0" indent="0" justifyLastLine="0" shrinkToFit="0" readingOrder="0"/>
      <protection locked="0" hidden="0"/>
    </dxf>
    <dxf>
      <numFmt numFmtId="3" formatCode="#,##0"/>
      <alignment horizontal="right" vertical="center" textRotation="0" wrapText="0" indent="0" justifyLastLine="0" shrinkToFit="0" readingOrder="0"/>
      <protection locked="0" hidden="0"/>
    </dxf>
    <dxf>
      <numFmt numFmtId="19" formatCode="dd/mm/yyyy"/>
      <alignment horizontal="left"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numFmt numFmtId="2" formatCode="0.00"/>
      <fill>
        <patternFill patternType="solid">
          <fgColor indexed="64"/>
          <bgColor theme="2" tint="-0.249977111117893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Transaction!G1"/><Relationship Id="rId1" Type="http://schemas.openxmlformats.org/officeDocument/2006/relationships/hyperlink" Target="#Inventory!G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Transaction!G1"/><Relationship Id="rId1" Type="http://schemas.openxmlformats.org/officeDocument/2006/relationships/hyperlink" Target="#Home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ventory!G1"/><Relationship Id="rId1" Type="http://schemas.openxmlformats.org/officeDocument/2006/relationships/hyperlink" Target="#Home!A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247911</xdr:colOff>
      <xdr:row>0</xdr:row>
      <xdr:rowOff>152400</xdr:rowOff>
    </xdr:from>
    <xdr:to>
      <xdr:col>1</xdr:col>
      <xdr:colOff>0</xdr:colOff>
      <xdr:row>1</xdr:row>
      <xdr:rowOff>1680</xdr:rowOff>
    </xdr:to>
    <xdr:sp macro="" textlink="">
      <xdr:nvSpPr>
        <xdr:cNvPr id="3" name="Rectangle: Top Corners Snipped 2">
          <a:extLst>
            <a:ext uri="{FF2B5EF4-FFF2-40B4-BE49-F238E27FC236}">
              <a16:creationId xmlns:a16="http://schemas.microsoft.com/office/drawing/2014/main" id="{9471A20F-50AB-0CA5-F821-6CAE1CBAD711}"/>
            </a:ext>
          </a:extLst>
        </xdr:cNvPr>
        <xdr:cNvSpPr/>
      </xdr:nvSpPr>
      <xdr:spPr>
        <a:xfrm>
          <a:off x="247911" y="152400"/>
          <a:ext cx="2541009" cy="679860"/>
        </a:xfrm>
        <a:prstGeom prst="snip2SameRect">
          <a:avLst>
            <a:gd name="adj1" fmla="val 50000"/>
            <a:gd name="adj2" fmla="val 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Home</a:t>
          </a:r>
        </a:p>
        <a:p>
          <a:pPr marL="0" indent="0" algn="ctr"/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279871</xdr:colOff>
      <xdr:row>0</xdr:row>
      <xdr:rowOff>152400</xdr:rowOff>
    </xdr:from>
    <xdr:to>
      <xdr:col>3</xdr:col>
      <xdr:colOff>672631</xdr:colOff>
      <xdr:row>1</xdr:row>
      <xdr:rowOff>1680</xdr:rowOff>
    </xdr:to>
    <xdr:sp macro="" textlink="">
      <xdr:nvSpPr>
        <xdr:cNvPr id="8" name="Rectangle: Top Corners Snipped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FECAE-5F1C-4F3F-B720-F918192B031C}"/>
            </a:ext>
          </a:extLst>
        </xdr:cNvPr>
        <xdr:cNvSpPr/>
      </xdr:nvSpPr>
      <xdr:spPr>
        <a:xfrm>
          <a:off x="3068791" y="152400"/>
          <a:ext cx="2541600" cy="67986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Inventory</a:t>
          </a:r>
        </a:p>
      </xdr:txBody>
    </xdr:sp>
    <xdr:clientData/>
  </xdr:twoCellAnchor>
  <xdr:twoCellAnchor>
    <xdr:from>
      <xdr:col>3</xdr:col>
      <xdr:colOff>952501</xdr:colOff>
      <xdr:row>0</xdr:row>
      <xdr:rowOff>155538</xdr:rowOff>
    </xdr:from>
    <xdr:to>
      <xdr:col>5</xdr:col>
      <xdr:colOff>1345261</xdr:colOff>
      <xdr:row>1</xdr:row>
      <xdr:rowOff>1680</xdr:rowOff>
    </xdr:to>
    <xdr:sp macro="" textlink="">
      <xdr:nvSpPr>
        <xdr:cNvPr id="9" name="Rectangle: Top Corners Snipped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766A6C-208F-4EEE-A472-2D1E6EC08DA4}"/>
            </a:ext>
          </a:extLst>
        </xdr:cNvPr>
        <xdr:cNvSpPr/>
      </xdr:nvSpPr>
      <xdr:spPr>
        <a:xfrm>
          <a:off x="5890261" y="155538"/>
          <a:ext cx="2541600" cy="676722"/>
        </a:xfrm>
        <a:prstGeom prst="snip2SameRect">
          <a:avLst>
            <a:gd name="adj1" fmla="val 50000"/>
            <a:gd name="adj2" fmla="val 0"/>
          </a:avLst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Transaction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1075763</xdr:colOff>
      <xdr:row>8</xdr:row>
      <xdr:rowOff>0</xdr:rowOff>
    </xdr:from>
    <xdr:to>
      <xdr:col>5</xdr:col>
      <xdr:colOff>1345260</xdr:colOff>
      <xdr:row>10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C42E7A0-DEB4-C567-FCE8-045BD73E4760}"/>
            </a:ext>
          </a:extLst>
        </xdr:cNvPr>
        <xdr:cNvSpPr txBox="1"/>
      </xdr:nvSpPr>
      <xdr:spPr>
        <a:xfrm>
          <a:off x="3863787" y="2088776"/>
          <a:ext cx="4572555" cy="3585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SIMPLIFIED</a:t>
          </a:r>
          <a:r>
            <a:rPr lang="en-US" sz="2400" b="1" baseline="0"/>
            <a:t> INVENTORY CONTROL</a:t>
          </a:r>
        </a:p>
        <a:p>
          <a:endParaRPr lang="en-US" sz="1800"/>
        </a:p>
      </xdr:txBody>
    </xdr:sp>
    <xdr:clientData/>
  </xdr:twoCellAnchor>
  <xdr:twoCellAnchor>
    <xdr:from>
      <xdr:col>1</xdr:col>
      <xdr:colOff>586740</xdr:colOff>
      <xdr:row>11</xdr:row>
      <xdr:rowOff>0</xdr:rowOff>
    </xdr:from>
    <xdr:to>
      <xdr:col>6</xdr:col>
      <xdr:colOff>306870</xdr:colOff>
      <xdr:row>17</xdr:row>
      <xdr:rowOff>182879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7304768-BCFC-95B0-D487-CE6B10E4416C}"/>
            </a:ext>
          </a:extLst>
        </xdr:cNvPr>
        <xdr:cNvSpPr txBox="1"/>
      </xdr:nvSpPr>
      <xdr:spPr>
        <a:xfrm>
          <a:off x="3375660" y="2659380"/>
          <a:ext cx="5435130" cy="12801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GUIDELINES</a:t>
          </a:r>
        </a:p>
        <a:p>
          <a:pPr algn="ctr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Register the product in the 'Create' tab.</a:t>
          </a:r>
        </a:p>
        <a:p>
          <a:pPr algn="l"/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Record the inputs and outputs in the 'Transaction' tab.</a:t>
          </a:r>
        </a:p>
        <a:p>
          <a:pPr algn="l"/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reports and queries, use the filters in the 'Create' and 'Transaction' tabs."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247911</xdr:colOff>
      <xdr:row>0</xdr:row>
      <xdr:rowOff>152400</xdr:rowOff>
    </xdr:from>
    <xdr:to>
      <xdr:col>1</xdr:col>
      <xdr:colOff>0</xdr:colOff>
      <xdr:row>1</xdr:row>
      <xdr:rowOff>1680</xdr:rowOff>
    </xdr:to>
    <xdr:sp macro="" textlink="">
      <xdr:nvSpPr>
        <xdr:cNvPr id="2" name="Rectangle: Top Corners Snipped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011B73-D194-4C99-8D45-92D1331784C1}"/>
            </a:ext>
          </a:extLst>
        </xdr:cNvPr>
        <xdr:cNvSpPr/>
      </xdr:nvSpPr>
      <xdr:spPr>
        <a:xfrm>
          <a:off x="247911" y="152400"/>
          <a:ext cx="2541009" cy="67986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Home</a:t>
          </a:r>
        </a:p>
        <a:p>
          <a:pPr marL="0" indent="0" algn="ctr"/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279871</xdr:colOff>
      <xdr:row>0</xdr:row>
      <xdr:rowOff>152400</xdr:rowOff>
    </xdr:from>
    <xdr:to>
      <xdr:col>3</xdr:col>
      <xdr:colOff>672631</xdr:colOff>
      <xdr:row>1</xdr:row>
      <xdr:rowOff>1680</xdr:rowOff>
    </xdr:to>
    <xdr:sp macro="" textlink="">
      <xdr:nvSpPr>
        <xdr:cNvPr id="3" name="Rectangle: Top Corners Snipped 2">
          <a:extLst>
            <a:ext uri="{FF2B5EF4-FFF2-40B4-BE49-F238E27FC236}">
              <a16:creationId xmlns:a16="http://schemas.microsoft.com/office/drawing/2014/main" id="{3DB8AF22-CFCB-4BF0-95B4-B6ADF8E01F0E}"/>
            </a:ext>
          </a:extLst>
        </xdr:cNvPr>
        <xdr:cNvSpPr/>
      </xdr:nvSpPr>
      <xdr:spPr>
        <a:xfrm>
          <a:off x="3068791" y="152400"/>
          <a:ext cx="2541600" cy="679860"/>
        </a:xfrm>
        <a:prstGeom prst="snip2SameRect">
          <a:avLst>
            <a:gd name="adj1" fmla="val 50000"/>
            <a:gd name="adj2" fmla="val 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Inventory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952501</xdr:colOff>
      <xdr:row>0</xdr:row>
      <xdr:rowOff>155538</xdr:rowOff>
    </xdr:from>
    <xdr:to>
      <xdr:col>5</xdr:col>
      <xdr:colOff>1345261</xdr:colOff>
      <xdr:row>1</xdr:row>
      <xdr:rowOff>1680</xdr:rowOff>
    </xdr:to>
    <xdr:sp macro="" textlink="">
      <xdr:nvSpPr>
        <xdr:cNvPr id="4" name="Rectangle: Top Corners Snipped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FF102B-D689-47D5-8A16-623B6541D30E}"/>
            </a:ext>
          </a:extLst>
        </xdr:cNvPr>
        <xdr:cNvSpPr/>
      </xdr:nvSpPr>
      <xdr:spPr>
        <a:xfrm>
          <a:off x="5890261" y="155538"/>
          <a:ext cx="2541600" cy="676722"/>
        </a:xfrm>
        <a:prstGeom prst="snip2SameRect">
          <a:avLst>
            <a:gd name="adj1" fmla="val 50000"/>
            <a:gd name="adj2" fmla="val 0"/>
          </a:avLst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Transaction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247911</xdr:colOff>
      <xdr:row>0</xdr:row>
      <xdr:rowOff>152400</xdr:rowOff>
    </xdr:from>
    <xdr:to>
      <xdr:col>1</xdr:col>
      <xdr:colOff>0</xdr:colOff>
      <xdr:row>1</xdr:row>
      <xdr:rowOff>1680</xdr:rowOff>
    </xdr:to>
    <xdr:sp macro="" textlink="">
      <xdr:nvSpPr>
        <xdr:cNvPr id="2" name="Rectangle: Top Corners Snipped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DA8C13-B11E-469C-915F-554E0E8BFCB3}"/>
            </a:ext>
          </a:extLst>
        </xdr:cNvPr>
        <xdr:cNvSpPr/>
      </xdr:nvSpPr>
      <xdr:spPr>
        <a:xfrm>
          <a:off x="247911" y="152400"/>
          <a:ext cx="2541009" cy="67986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Home</a:t>
          </a:r>
        </a:p>
        <a:p>
          <a:pPr marL="0" indent="0" algn="ctr"/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279871</xdr:colOff>
      <xdr:row>0</xdr:row>
      <xdr:rowOff>152400</xdr:rowOff>
    </xdr:from>
    <xdr:to>
      <xdr:col>3</xdr:col>
      <xdr:colOff>672631</xdr:colOff>
      <xdr:row>1</xdr:row>
      <xdr:rowOff>1680</xdr:rowOff>
    </xdr:to>
    <xdr:sp macro="" textlink="">
      <xdr:nvSpPr>
        <xdr:cNvPr id="3" name="Rectangle: Top Corners Snipped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02BE2D-9546-408A-96F1-79C628B930DD}"/>
            </a:ext>
          </a:extLst>
        </xdr:cNvPr>
        <xdr:cNvSpPr/>
      </xdr:nvSpPr>
      <xdr:spPr>
        <a:xfrm>
          <a:off x="3068791" y="152400"/>
          <a:ext cx="2541600" cy="67986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Inventory</a:t>
          </a:r>
        </a:p>
      </xdr:txBody>
    </xdr:sp>
    <xdr:clientData/>
  </xdr:twoCellAnchor>
  <xdr:twoCellAnchor>
    <xdr:from>
      <xdr:col>3</xdr:col>
      <xdr:colOff>952501</xdr:colOff>
      <xdr:row>0</xdr:row>
      <xdr:rowOff>155538</xdr:rowOff>
    </xdr:from>
    <xdr:to>
      <xdr:col>5</xdr:col>
      <xdr:colOff>1345261</xdr:colOff>
      <xdr:row>1</xdr:row>
      <xdr:rowOff>1680</xdr:rowOff>
    </xdr:to>
    <xdr:sp macro="" textlink="">
      <xdr:nvSpPr>
        <xdr:cNvPr id="4" name="Rectangle: Top Corners Snipped 3">
          <a:extLst>
            <a:ext uri="{FF2B5EF4-FFF2-40B4-BE49-F238E27FC236}">
              <a16:creationId xmlns:a16="http://schemas.microsoft.com/office/drawing/2014/main" id="{588F0FC0-C49E-4472-A7CA-9088470EE295}"/>
            </a:ext>
          </a:extLst>
        </xdr:cNvPr>
        <xdr:cNvSpPr/>
      </xdr:nvSpPr>
      <xdr:spPr>
        <a:xfrm>
          <a:off x="5890261" y="155538"/>
          <a:ext cx="2541600" cy="676722"/>
        </a:xfrm>
        <a:prstGeom prst="snip2SameRect">
          <a:avLst>
            <a:gd name="adj1" fmla="val 50000"/>
            <a:gd name="adj2" fmla="val 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Transaction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ursos\Excel\Se&#231;&#227;o%209\projeto-estoque-FINAL.xlsx" TargetMode="External"/><Relationship Id="rId1" Type="http://schemas.openxmlformats.org/officeDocument/2006/relationships/externalLinkPath" Target="/Cursos/Excel/Se&#231;&#227;o%209/projeto-estoque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ício"/>
      <sheetName val="Cadastro"/>
      <sheetName val="Lançamento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315B51-F6D0-491D-97BA-275F93B3DB1D}" name="TbInventory" displayName="TbInventory" ref="A3:F12">
  <autoFilter ref="A3:F12" xr:uid="{FC315B51-F6D0-491D-97BA-275F93B3DB1D}"/>
  <tableColumns count="6">
    <tableColumn id="1" xr3:uid="{0CACFB39-D9A5-4DDF-8912-8A1D56994E05}" name="PRODUCT" totalsRowFunction="count"/>
    <tableColumn id="2" xr3:uid="{BF46F390-66AB-4FEF-A7EB-E3F6268E97B4}" name="MEASURE" dataDxfId="10"/>
    <tableColumn id="3" xr3:uid="{CD4881C4-432F-4F39-A9A0-5D7617139257}" name="MINIMUM_x000a_INVENTORY"/>
    <tableColumn id="4" xr3:uid="{99CD94F1-82BF-4D2D-8A31-E8403D3D4884}" name="MAXIMUM_x000a_INVENTORY"/>
    <tableColumn id="5" xr3:uid="{CED9294A-FC27-4EBD-AA3A-EBEBBA8D98F6}" name="BALANCE" dataDxfId="9"/>
    <tableColumn id="6" xr3:uid="{69E4761A-8508-4F8D-84DC-E034335DF8AD}" name="WARNINGS" totalsRowFunction="count" dataDxfId="8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4EA282-5B38-454C-A460-846888D1601E}" name="TbTransaction" displayName="TbTransaction" ref="A3:E10" totalsRowCount="1">
  <autoFilter ref="A3:E9" xr:uid="{FB4EA282-5B38-454C-A460-846888D1601E}"/>
  <tableColumns count="5">
    <tableColumn id="1" xr3:uid="{E302F1FE-68A4-49AC-9CA2-11F3A843337A}" name="PRODUCT" dataDxfId="7" totalsRowDxfId="3"/>
    <tableColumn id="2" xr3:uid="{BBE730CB-09F4-4277-AADC-98671C521CCF}" name="DATE" totalsRowFunction="count" dataDxfId="6" totalsRowDxfId="2"/>
    <tableColumn id="3" xr3:uid="{5BC9EAF0-79DF-4E08-9441-7C426D7C23C6}" name="IN" totalsRowFunction="sum" dataDxfId="5" totalsRowDxfId="1"/>
    <tableColumn id="4" xr3:uid="{477A4B71-6889-4633-8FA5-858197A31B0A}" name="OUT" totalsRowFunction="sum" dataDxfId="4" totalsRowDxfId="0"/>
    <tableColumn id="5" xr3:uid="{A576F7B0-B40A-4052-85DA-DCDFD62B6F35}" name="BALANCE" totalsRowFunction="count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rafael-menezes-de-souza-75596510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inkedin.com/in/rafael-menezes-de-souza-755965106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inkedin.com/in/rafael-menezes-de-souza-755965106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G36"/>
  <sheetViews>
    <sheetView showGridLines="0" zoomScale="85" zoomScaleNormal="85" workbookViewId="0">
      <selection activeCell="G1" sqref="G1"/>
    </sheetView>
  </sheetViews>
  <sheetFormatPr defaultColWidth="0" defaultRowHeight="14.4" x14ac:dyDescent="0.3"/>
  <cols>
    <col min="1" max="1" width="40.6640625" customWidth="1"/>
    <col min="2" max="5" width="15.6640625" customWidth="1"/>
    <col min="6" max="6" width="20.6640625" customWidth="1"/>
    <col min="7" max="7" width="60.6640625" customWidth="1"/>
    <col min="8" max="16384" width="8.88671875" hidden="1"/>
  </cols>
  <sheetData>
    <row r="1" spans="1:7" ht="65.400000000000006" customHeight="1" x14ac:dyDescent="0.3">
      <c r="A1" s="3" t="s">
        <v>1</v>
      </c>
      <c r="B1" s="1"/>
      <c r="C1" s="1"/>
      <c r="D1" s="1"/>
      <c r="E1" s="1"/>
      <c r="F1" s="1"/>
      <c r="G1" s="2" t="s">
        <v>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</sheetData>
  <sheetProtection selectLockedCells="1"/>
  <hyperlinks>
    <hyperlink ref="G1" r:id="rId1" display="https://www.linkedin.com/in/rafael-menezes-de-souza-755965106" xr:uid="{CA6A00FB-4BEC-4758-A368-EB77F89F2790}"/>
    <hyperlink ref="A1" location="Home!A2" display="Home!A2" xr:uid="{C4A811D4-D22E-4CD1-BF6E-94E748184E4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60D7-80A9-483D-BFCA-EFA5A243684E}">
  <sheetPr>
    <pageSetUpPr autoPageBreaks="0"/>
  </sheetPr>
  <dimension ref="A1:G12"/>
  <sheetViews>
    <sheetView showGridLines="0" tabSelected="1" zoomScale="85" zoomScaleNormal="85" workbookViewId="0">
      <selection activeCell="E4" sqref="E4"/>
    </sheetView>
  </sheetViews>
  <sheetFormatPr defaultColWidth="0" defaultRowHeight="14.4" x14ac:dyDescent="0.3"/>
  <cols>
    <col min="1" max="1" width="40.6640625" customWidth="1"/>
    <col min="2" max="2" width="15.6640625" style="6" customWidth="1"/>
    <col min="3" max="5" width="15.6640625" customWidth="1"/>
    <col min="6" max="6" width="20.6640625" customWidth="1"/>
    <col min="7" max="7" width="60.6640625" customWidth="1"/>
    <col min="8" max="16384" width="8.88671875" hidden="1"/>
  </cols>
  <sheetData>
    <row r="1" spans="1:7" ht="65.400000000000006" customHeight="1" x14ac:dyDescent="0.3">
      <c r="A1" s="1"/>
      <c r="B1" s="5"/>
      <c r="C1" s="1"/>
      <c r="D1" s="1"/>
      <c r="E1" s="1"/>
      <c r="F1" s="1"/>
      <c r="G1" s="2" t="s">
        <v>0</v>
      </c>
    </row>
    <row r="3" spans="1:7" ht="28.8" x14ac:dyDescent="0.3">
      <c r="A3" t="s">
        <v>2</v>
      </c>
      <c r="B3" s="6" t="s">
        <v>3</v>
      </c>
      <c r="C3" s="4" t="s">
        <v>6</v>
      </c>
      <c r="D3" s="4" t="s">
        <v>7</v>
      </c>
      <c r="E3" t="s">
        <v>4</v>
      </c>
      <c r="F3" t="s">
        <v>5</v>
      </c>
    </row>
    <row r="4" spans="1:7" x14ac:dyDescent="0.3">
      <c r="A4" t="s">
        <v>8</v>
      </c>
      <c r="B4" t="s">
        <v>18</v>
      </c>
      <c r="C4" s="7">
        <v>15</v>
      </c>
      <c r="D4" s="7">
        <v>150</v>
      </c>
      <c r="E4" s="8"/>
      <c r="F4" s="8"/>
    </row>
    <row r="5" spans="1:7" x14ac:dyDescent="0.3">
      <c r="A5" t="s">
        <v>9</v>
      </c>
      <c r="B5" t="s">
        <v>18</v>
      </c>
      <c r="C5" s="7">
        <v>15</v>
      </c>
      <c r="D5" s="7">
        <v>150</v>
      </c>
      <c r="E5" s="8"/>
      <c r="F5" s="8"/>
    </row>
    <row r="6" spans="1:7" x14ac:dyDescent="0.3">
      <c r="A6" t="s">
        <v>10</v>
      </c>
      <c r="B6" t="s">
        <v>18</v>
      </c>
      <c r="C6" s="7">
        <v>30</v>
      </c>
      <c r="D6" s="7">
        <v>150</v>
      </c>
      <c r="E6" s="8"/>
      <c r="F6" s="8"/>
    </row>
    <row r="7" spans="1:7" x14ac:dyDescent="0.3">
      <c r="A7" t="s">
        <v>11</v>
      </c>
      <c r="B7" t="s">
        <v>18</v>
      </c>
      <c r="C7" s="7">
        <v>10</v>
      </c>
      <c r="D7" s="7">
        <v>50</v>
      </c>
      <c r="E7" s="8"/>
      <c r="F7" s="8"/>
    </row>
    <row r="8" spans="1:7" x14ac:dyDescent="0.3">
      <c r="A8" t="s">
        <v>12</v>
      </c>
      <c r="B8" t="s">
        <v>19</v>
      </c>
      <c r="C8" s="7">
        <v>20</v>
      </c>
      <c r="D8" s="7">
        <v>250</v>
      </c>
      <c r="E8" s="8"/>
      <c r="F8" s="8"/>
    </row>
    <row r="9" spans="1:7" x14ac:dyDescent="0.3">
      <c r="A9" t="s">
        <v>13</v>
      </c>
      <c r="B9" t="s">
        <v>18</v>
      </c>
      <c r="C9" s="7">
        <v>5</v>
      </c>
      <c r="D9" s="7">
        <v>25</v>
      </c>
      <c r="E9" s="8"/>
      <c r="F9" s="8"/>
    </row>
    <row r="10" spans="1:7" x14ac:dyDescent="0.3">
      <c r="A10" t="s">
        <v>14</v>
      </c>
      <c r="B10" t="s">
        <v>18</v>
      </c>
      <c r="C10" s="7">
        <v>5</v>
      </c>
      <c r="D10" s="7">
        <v>25</v>
      </c>
      <c r="E10" s="8"/>
      <c r="F10" s="8"/>
    </row>
    <row r="11" spans="1:7" x14ac:dyDescent="0.3">
      <c r="A11" t="s">
        <v>13</v>
      </c>
      <c r="B11" t="s">
        <v>18</v>
      </c>
      <c r="C11" s="7">
        <v>5</v>
      </c>
      <c r="D11" s="7">
        <v>30</v>
      </c>
      <c r="E11" s="8"/>
      <c r="F11" s="8"/>
    </row>
    <row r="12" spans="1:7" x14ac:dyDescent="0.3">
      <c r="A12" t="s">
        <v>20</v>
      </c>
      <c r="B12" s="6" t="s">
        <v>18</v>
      </c>
      <c r="C12">
        <v>25</v>
      </c>
      <c r="D12">
        <v>150</v>
      </c>
      <c r="E12" s="8"/>
      <c r="F12" s="8"/>
    </row>
  </sheetData>
  <dataValidations count="1">
    <dataValidation type="list" allowBlank="1" showInputMessage="1" showErrorMessage="1" sqref="B4:B12" xr:uid="{6781338C-4DA0-4719-8740-178139191B8A}">
      <formula1>"Unidade,Caixa"</formula1>
    </dataValidation>
  </dataValidations>
  <hyperlinks>
    <hyperlink ref="G1" r:id="rId1" display="https://www.linkedin.com/in/rafael-menezes-de-souza-755965106" xr:uid="{EC18D19A-B7DB-4C13-98E2-BBB3F40D06B6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DCEA-659F-4B36-A402-37684E11F22F}">
  <sheetPr>
    <pageSetUpPr autoPageBreaks="0"/>
  </sheetPr>
  <dimension ref="A1:G10"/>
  <sheetViews>
    <sheetView showGridLines="0" zoomScale="85" zoomScaleNormal="85" workbookViewId="0">
      <selection activeCell="E4" sqref="E4"/>
    </sheetView>
  </sheetViews>
  <sheetFormatPr defaultColWidth="0" defaultRowHeight="14.4" x14ac:dyDescent="0.3"/>
  <cols>
    <col min="1" max="1" width="40.6640625" customWidth="1"/>
    <col min="2" max="5" width="15.6640625" customWidth="1"/>
    <col min="6" max="6" width="20.6640625" customWidth="1"/>
    <col min="7" max="7" width="60.6640625" customWidth="1"/>
    <col min="8" max="16384" width="8.88671875" hidden="1"/>
  </cols>
  <sheetData>
    <row r="1" spans="1:7" ht="65.400000000000006" customHeight="1" x14ac:dyDescent="0.3">
      <c r="A1" s="1"/>
      <c r="B1" s="1"/>
      <c r="C1" s="1"/>
      <c r="D1" s="1"/>
      <c r="E1" s="1"/>
      <c r="F1" s="1"/>
      <c r="G1" s="2" t="s">
        <v>0</v>
      </c>
    </row>
    <row r="3" spans="1:7" x14ac:dyDescent="0.3">
      <c r="A3" t="s">
        <v>2</v>
      </c>
      <c r="B3" t="s">
        <v>17</v>
      </c>
      <c r="C3" t="s">
        <v>15</v>
      </c>
      <c r="D3" t="s">
        <v>16</v>
      </c>
      <c r="E3" t="s">
        <v>4</v>
      </c>
    </row>
    <row r="4" spans="1:7" x14ac:dyDescent="0.3">
      <c r="A4" s="9" t="s">
        <v>8</v>
      </c>
      <c r="B4" s="10">
        <v>44958</v>
      </c>
      <c r="C4" s="11">
        <v>25</v>
      </c>
      <c r="D4" s="12">
        <v>7</v>
      </c>
    </row>
    <row r="5" spans="1:7" x14ac:dyDescent="0.3">
      <c r="A5" s="9" t="s">
        <v>9</v>
      </c>
      <c r="B5" s="10">
        <v>44962</v>
      </c>
      <c r="C5" s="11">
        <v>47</v>
      </c>
      <c r="D5" s="12">
        <v>25</v>
      </c>
    </row>
    <row r="6" spans="1:7" x14ac:dyDescent="0.3">
      <c r="A6" s="9" t="s">
        <v>13</v>
      </c>
      <c r="B6" s="10">
        <v>44965</v>
      </c>
      <c r="C6" s="11">
        <v>87</v>
      </c>
      <c r="D6" s="12">
        <v>14</v>
      </c>
    </row>
    <row r="7" spans="1:7" x14ac:dyDescent="0.3">
      <c r="A7" s="9" t="s">
        <v>13</v>
      </c>
      <c r="B7" s="10">
        <v>44965</v>
      </c>
      <c r="C7" s="11">
        <v>67</v>
      </c>
      <c r="D7" s="12">
        <v>60</v>
      </c>
    </row>
    <row r="8" spans="1:7" x14ac:dyDescent="0.3">
      <c r="A8" s="9" t="s">
        <v>12</v>
      </c>
      <c r="B8" s="10">
        <v>44966</v>
      </c>
      <c r="C8" s="11">
        <v>14</v>
      </c>
      <c r="D8" s="12">
        <v>10</v>
      </c>
    </row>
    <row r="9" spans="1:7" x14ac:dyDescent="0.3">
      <c r="A9" s="9" t="s">
        <v>20</v>
      </c>
      <c r="B9" s="10">
        <v>44996</v>
      </c>
      <c r="C9" s="11">
        <v>87</v>
      </c>
      <c r="D9" s="12">
        <v>114</v>
      </c>
    </row>
    <row r="10" spans="1:7" x14ac:dyDescent="0.3">
      <c r="A10" s="9"/>
      <c r="B10" s="13">
        <f>SUBTOTAL(103,TbTransaction[DATE])</f>
        <v>6</v>
      </c>
      <c r="C10" s="11">
        <f>SUBTOTAL(109,TbTransaction[IN])</f>
        <v>327</v>
      </c>
      <c r="D10" s="12">
        <f>SUBTOTAL(109,TbTransaction[OUT])</f>
        <v>230</v>
      </c>
      <c r="E10">
        <f>SUBTOTAL(103,TbTransaction[BALANCE])</f>
        <v>0</v>
      </c>
    </row>
  </sheetData>
  <dataValidations count="1">
    <dataValidation type="list" allowBlank="1" showInputMessage="1" showErrorMessage="1" sqref="A4:A10" xr:uid="{3B6ABCFA-FFC0-406E-B336-450B8A7BBF8E}">
      <formula1>Product</formula1>
    </dataValidation>
  </dataValidations>
  <hyperlinks>
    <hyperlink ref="G1" r:id="rId1" display="https://www.linkedin.com/in/rafael-menezes-de-souza-755965106" xr:uid="{9A8D5657-11BE-42D4-86FA-3DB6891E2B84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X Y 4 r V 8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B d j i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Y 4 r V y i K R 7 g O A A A A E Q A A A B M A H A B G b 3 J t d W x h c y 9 T Z W N 0 a W 9 u M S 5 t I K I Y A C i g F A A A A A A A A A A A A A A A A A A A A A A A A A A A A C t O T S 7 J z M 9 T C I b Q h t Y A U E s B A i 0 A F A A C A A g A X Y 4 r V 8 v i Y d S j A A A A 9 g A A A B I A A A A A A A A A A A A A A A A A A A A A A E N v b m Z p Z y 9 Q Y W N r Y W d l L n h t b F B L A Q I t A B Q A A g A I A F 2 O K 1 c P y u m r p A A A A O k A A A A T A A A A A A A A A A A A A A A A A O 8 A A A B b Q 2 9 u d G V u d F 9 U e X B l c 1 0 u e G 1 s U E s B A i 0 A F A A C A A g A X Y 4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H / 2 r + I M V J J q Q c a x e Z d S 5 o A A A A A A g A A A A A A A 2 Y A A M A A A A A Q A A A A B z R g B Z F e J M P 3 e r s n e M b 2 A g A A A A A E g A A A o A A A A B A A A A C 0 H + O Y / l f L n s N z + 6 L B p b q m U A A A A O d V e 3 m x f Z z F T R h 6 n K I g n U o 3 r H X e J c F R C A X Z S u i v j r n b y V r g a B b l b + T 9 a 9 t 0 a 9 W x D F O W q X D K Z C B x d v c e 4 m B h 4 f J d W p y k K b x B 5 e t P W p l E W t 4 O F A A A A O t 3 3 Q o c 3 O E N 3 Z S X y q N R N P R p 6 D 0 q < / D a t a M a s h u p > 
</file>

<file path=customXml/itemProps1.xml><?xml version="1.0" encoding="utf-8"?>
<ds:datastoreItem xmlns:ds="http://schemas.openxmlformats.org/officeDocument/2006/customXml" ds:itemID="{36D9735A-972C-4D53-81E9-9C75CF41DE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Home</vt:lpstr>
      <vt:lpstr>Inventory</vt:lpstr>
      <vt:lpstr>Transaction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MENEZES Rafael</dc:creator>
  <cp:lastModifiedBy>MENEZES Rafael</cp:lastModifiedBy>
  <dcterms:created xsi:type="dcterms:W3CDTF">2015-06-05T18:17:20Z</dcterms:created>
  <dcterms:modified xsi:type="dcterms:W3CDTF">2023-09-11T21:30:18Z</dcterms:modified>
</cp:coreProperties>
</file>