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Section 13\"/>
    </mc:Choice>
  </mc:AlternateContent>
  <xr:revisionPtr revIDLastSave="0" documentId="13_ncr:1_{21361E65-B9D8-46CE-99BE-14BFA04C2B29}" xr6:coauthVersionLast="47" xr6:coauthVersionMax="47" xr10:uidLastSave="{00000000-0000-0000-0000-000000000000}"/>
  <bookViews>
    <workbookView xWindow="-108" yWindow="-108" windowWidth="23256" windowHeight="12576" xr2:uid="{4430C8C5-1BA6-4289-86B7-BC19EE26AF37}"/>
  </bookViews>
  <sheets>
    <sheet name="Scenario Summary" sheetId="2" r:id="rId1"/>
    <sheet name="Cená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12" i="1" s="1"/>
  <c r="F11" i="1" l="1"/>
  <c r="F13" i="1" s="1"/>
</calcChain>
</file>

<file path=xl/sharedStrings.xml><?xml version="1.0" encoding="utf-8"?>
<sst xmlns="http://schemas.openxmlformats.org/spreadsheetml/2006/main" count="34" uniqueCount="31">
  <si>
    <t>GERENCIADOR DE CENÁRIOS</t>
  </si>
  <si>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</si>
  <si>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</si>
  <si>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</si>
  <si>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</si>
  <si>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</si>
  <si>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</si>
  <si>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</si>
  <si>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</si>
  <si>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</si>
  <si>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</si>
  <si>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</si>
  <si>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</si>
  <si>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</si>
  <si>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r>
      <t xml:space="preserve">EducandoWeb
</t>
    </r>
    <r>
      <rPr>
        <sz val="12"/>
        <color theme="1"/>
        <rFont val="Calibri Light"/>
        <family val="2"/>
        <scheme val="major"/>
      </rPr>
      <t>Ferramentas de análise</t>
    </r>
  </si>
  <si>
    <t>Variáveis</t>
  </si>
  <si>
    <t>$C$7</t>
  </si>
  <si>
    <t>$C$8</t>
  </si>
  <si>
    <t>$F$13</t>
  </si>
  <si>
    <t>Low price, low public</t>
  </si>
  <si>
    <t>Created by MENEZES Rafael on 21/09/2023</t>
  </si>
  <si>
    <t>Preço alto, publico baixo</t>
  </si>
  <si>
    <t>preço baixo, publico alto</t>
  </si>
  <si>
    <t>preço alto, publico alto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</si>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</sst>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3" fillId="2" borderId="0" xfId="0" applyFont="1" applyFill="1" applyAlignment="1">
      <alignment horizontal="left" vertical="top" wrapText="1"/>
    </xf>
    <xf numFmtId="0" fontId="0" fillId="0" borderId="0" xfId="0" applyFill="1" applyBorder="1" applyAlignment="1"/>
    <xf numFmtId="40" fontId="0" fillId="0" borderId="0" xfId="0" applyNumberFormat="1" applyFill="1" applyBorder="1" applyAlignment="1"/>
    <xf numFmtId="1" fontId="0" fillId="0" borderId="0" xfId="0" applyNumberFormat="1" applyFill="1" applyBorder="1" applyAlignment="1"/>
    <xf numFmtId="40" fontId="0" fillId="0" borderId="5" xfId="0" applyNumberFormat="1" applyFill="1" applyBorder="1" applyAlignment="1"/>
    <xf numFmtId="0" fontId="5" fillId="3" borderId="6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0" borderId="7" xfId="0" applyFill="1" applyBorder="1" applyAlignment="1"/>
    <xf numFmtId="0" fontId="6" fillId="4" borderId="0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40" fontId="0" fillId="5" borderId="0" xfId="0" applyNumberFormat="1" applyFill="1" applyBorder="1" applyAlignment="1"/>
    <xf numFmtId="1" fontId="0" fillId="5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38EC-655E-4C91-BD86-5AB6D72C374E}">
  <sheetPr>
    <outlinePr summaryBelow="0"/>
  </sheetPr>
  <dimension ref="B1:H12"/>
  <sheetViews>
    <sheetView showGridLines="0" tabSelected="1" workbookViewId="0">
      <selection activeCell="C9" sqref="C9"/>
    </sheetView>
  </sheetViews>
  <sheetFormatPr defaultRowHeight="14.4" outlineLevelRow="1" outlineLevelCol="1" x14ac:dyDescent="0.3"/>
  <cols>
    <col min="3" max="3" width="5.88671875" bestFit="1" customWidth="1"/>
    <col min="4" max="8" width="20.109375" bestFit="1" customWidth="1" outlineLevel="1"/>
  </cols>
  <sheetData>
    <row r="1" spans="2:8" ht="15" thickBot="1" x14ac:dyDescent="0.35"/>
    <row r="2" spans="2:8" ht="15.6" x14ac:dyDescent="0.3">
      <c r="B2" s="22" t="s">
        <v>24</v>
      </c>
      <c r="C2" s="22"/>
      <c r="D2" s="27"/>
      <c r="E2" s="27"/>
      <c r="F2" s="27"/>
      <c r="G2" s="27"/>
      <c r="H2" s="27"/>
    </row>
    <row r="3" spans="2:8" ht="15.6" collapsed="1" x14ac:dyDescent="0.3">
      <c r="B3" s="21"/>
      <c r="C3" s="21"/>
      <c r="D3" s="28" t="s">
        <v>26</v>
      </c>
      <c r="E3" s="28" t="s">
        <v>19</v>
      </c>
      <c r="F3" s="28" t="s">
        <v>21</v>
      </c>
      <c r="G3" s="28" t="s">
        <v>22</v>
      </c>
      <c r="H3" s="28" t="s">
        <v>23</v>
      </c>
    </row>
    <row r="4" spans="2:8" ht="20.399999999999999" hidden="1" outlineLevel="1" x14ac:dyDescent="0.3">
      <c r="B4" s="24"/>
      <c r="C4" s="24"/>
      <c r="D4" s="17"/>
      <c r="E4" s="31" t="s">
        <v>20</v>
      </c>
      <c r="F4" s="31" t="s">
        <v>20</v>
      </c>
      <c r="G4" s="31" t="s">
        <v>20</v>
      </c>
      <c r="H4" s="31" t="s">
        <v>20</v>
      </c>
    </row>
    <row r="5" spans="2:8" x14ac:dyDescent="0.3">
      <c r="B5" s="25" t="s">
        <v>25</v>
      </c>
      <c r="C5" s="25"/>
      <c r="D5" s="23"/>
      <c r="E5" s="23"/>
      <c r="F5" s="23"/>
      <c r="G5" s="23"/>
      <c r="H5" s="23"/>
    </row>
    <row r="6" spans="2:8" outlineLevel="1" x14ac:dyDescent="0.3">
      <c r="B6" s="24"/>
      <c r="C6" s="24" t="s">
        <v>16</v>
      </c>
      <c r="D6" s="18">
        <v>190</v>
      </c>
      <c r="E6" s="29">
        <v>100</v>
      </c>
      <c r="F6" s="29">
        <v>190</v>
      </c>
      <c r="G6" s="29">
        <v>100</v>
      </c>
      <c r="H6" s="29">
        <v>190</v>
      </c>
    </row>
    <row r="7" spans="2:8" outlineLevel="1" x14ac:dyDescent="0.3">
      <c r="B7" s="24"/>
      <c r="C7" s="24" t="s">
        <v>17</v>
      </c>
      <c r="D7" s="19">
        <v>300</v>
      </c>
      <c r="E7" s="30">
        <v>100</v>
      </c>
      <c r="F7" s="30">
        <v>100</v>
      </c>
      <c r="G7" s="30">
        <v>300</v>
      </c>
      <c r="H7" s="30">
        <v>300</v>
      </c>
    </row>
    <row r="8" spans="2:8" x14ac:dyDescent="0.3">
      <c r="B8" s="25" t="s">
        <v>27</v>
      </c>
      <c r="C8" s="25"/>
      <c r="D8" s="23"/>
      <c r="E8" s="23"/>
      <c r="F8" s="23"/>
      <c r="G8" s="23"/>
      <c r="H8" s="23"/>
    </row>
    <row r="9" spans="2:8" ht="15" outlineLevel="1" thickBot="1" x14ac:dyDescent="0.35">
      <c r="B9" s="26"/>
      <c r="C9" s="26" t="s">
        <v>18</v>
      </c>
      <c r="D9" s="20">
        <v>25005</v>
      </c>
      <c r="E9" s="20">
        <v>-18950</v>
      </c>
      <c r="F9" s="20">
        <v>-10265</v>
      </c>
      <c r="G9" s="20">
        <v>-1050</v>
      </c>
      <c r="H9" s="20">
        <v>25005</v>
      </c>
    </row>
    <row r="10" spans="2:8" x14ac:dyDescent="0.3">
      <c r="B10" t="s">
        <v>28</v>
      </c>
    </row>
    <row r="11" spans="2:8" x14ac:dyDescent="0.3">
      <c r="B11" t="s">
        <v>29</v>
      </c>
    </row>
    <row r="12" spans="2:8" x14ac:dyDescent="0.3">
      <c r="B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CA7F-77A9-4D19-B255-A1F58F239FD6}">
  <dimension ref="B1:F14"/>
  <sheetViews>
    <sheetView showGridLines="0" workbookViewId="0">
      <selection activeCell="F13" sqref="F13"/>
    </sheetView>
  </sheetViews>
  <sheetFormatPr defaultColWidth="9.109375" defaultRowHeight="14.4" x14ac:dyDescent="0.3"/>
  <cols>
    <col min="1" max="1" width="9.109375" style="1"/>
    <col min="2" max="2" width="22.6640625" style="1" customWidth="1"/>
    <col min="3" max="3" width="15.6640625" style="1" customWidth="1"/>
    <col min="4" max="4" width="9.109375" style="1"/>
    <col min="5" max="5" width="26.5546875" style="1" customWidth="1"/>
    <col min="6" max="6" width="15.6640625" style="2" customWidth="1"/>
    <col min="7" max="16384" width="9.109375" style="1"/>
  </cols>
  <sheetData>
    <row r="1" spans="2:6" s="9" customFormat="1" ht="39.9" customHeight="1" x14ac:dyDescent="0.3">
      <c r="B1" s="16" t="s">
        <v>14</v>
      </c>
      <c r="C1" s="16"/>
      <c r="F1" s="10"/>
    </row>
    <row r="3" spans="2:6" x14ac:dyDescent="0.3">
      <c r="B3" s="3" t="s">
        <v>0</v>
      </c>
    </row>
    <row r="4" spans="2:6" x14ac:dyDescent="0.3">
      <c r="B4" s="1" t="s">
        <v>2</v>
      </c>
    </row>
    <row r="6" spans="2:6" x14ac:dyDescent="0.3">
      <c r="B6" s="11" t="s">
        <v>15</v>
      </c>
      <c r="C6" s="15"/>
      <c r="E6" s="11" t="s">
        <v>4</v>
      </c>
      <c r="F6" s="12"/>
    </row>
    <row r="7" spans="2:6" ht="20.100000000000001" customHeight="1" x14ac:dyDescent="0.3">
      <c r="B7" s="4" t="s">
        <v>3</v>
      </c>
      <c r="C7" s="5">
        <v>190</v>
      </c>
      <c r="E7" s="13" t="s">
        <v>6</v>
      </c>
      <c r="F7" s="14" t="s">
        <v>7</v>
      </c>
    </row>
    <row r="8" spans="2:6" ht="20.100000000000001" customHeight="1" x14ac:dyDescent="0.3">
      <c r="B8" s="4" t="s">
        <v>1</v>
      </c>
      <c r="C8" s="6">
        <v>300</v>
      </c>
      <c r="E8" s="4" t="s">
        <v>5</v>
      </c>
      <c r="F8" s="5">
        <f>C7*C8</f>
        <v>57000</v>
      </c>
    </row>
    <row r="9" spans="2:6" ht="20.100000000000001" customHeight="1" x14ac:dyDescent="0.3">
      <c r="B9" s="4" t="s">
        <v>9</v>
      </c>
      <c r="C9" s="5">
        <v>25000</v>
      </c>
      <c r="E9" s="4" t="s">
        <v>8</v>
      </c>
      <c r="F9" s="5">
        <f>C9</f>
        <v>25000</v>
      </c>
    </row>
    <row r="10" spans="2:6" ht="20.100000000000001" customHeight="1" x14ac:dyDescent="0.3">
      <c r="E10" s="4" t="s">
        <v>10</v>
      </c>
      <c r="F10" s="5">
        <f>200*INT(C8/30)</f>
        <v>2000</v>
      </c>
    </row>
    <row r="11" spans="2:6" ht="20.100000000000001" customHeight="1" x14ac:dyDescent="0.3">
      <c r="E11" s="4" t="s">
        <v>11</v>
      </c>
      <c r="F11" s="5">
        <f>3000+(F8*1%)</f>
        <v>3570</v>
      </c>
    </row>
    <row r="12" spans="2:6" ht="20.100000000000001" customHeight="1" x14ac:dyDescent="0.3">
      <c r="E12" s="4" t="s">
        <v>12</v>
      </c>
      <c r="F12" s="5">
        <f>F8*2.5%</f>
        <v>1425</v>
      </c>
    </row>
    <row r="13" spans="2:6" ht="20.100000000000001" customHeight="1" x14ac:dyDescent="0.3">
      <c r="E13" s="7" t="s">
        <v>13</v>
      </c>
      <c r="F13" s="8">
        <f>F8-SUM(F9:F12)</f>
        <v>25005</v>
      </c>
    </row>
    <row r="14" spans="2:6" ht="20.100000000000001" customHeight="1" x14ac:dyDescent="0.3">
      <c r="F14" s="1"/>
    </row>
  </sheetData>
  <scenarios current="3" show="3" sqref="F13">
    <scenario name="Low price, low public" locked="1" count="2" user="MENEZES Rafael" comment="Created by MENEZES Rafael on 21/09/2023">
      <inputCells r="C7" val="100" numFmtId="40"/>
      <inputCells r="C8" val="100" numFmtId="1"/>
    </scenario>
    <scenario name="Preço alto, publico baixo" locked="1" count="2" user="MENEZES Rafael" comment="Created by MENEZES Rafael on 21/09/2023">
      <inputCells r="C7" val="190" numFmtId="40"/>
      <inputCells r="C8" val="100" numFmtId="1"/>
    </scenario>
    <scenario name="preço baixo, publico alto" locked="1" count="2" user="MENEZES Rafael" comment="Created by MENEZES Rafael on 21/09/2023">
      <inputCells r="C7" val="100" numFmtId="40"/>
      <inputCells r="C8" val="300" numFmtId="1"/>
    </scenario>
    <scenario name="preço alto, publico alto" locked="1" count="2" user="MENEZES Rafael" comment="Created by MENEZES Rafael on 21/09/2023">
      <inputCells r="C7" val="190" numFmtId="40"/>
      <inputCells r="C8" val="300" numFmtId="1"/>
    </scenario>
  </scenarios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Cenários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2019-04-18T21:32:53Z</dcterms:created>
  <dcterms:modified xsi:type="dcterms:W3CDTF">2023-09-21T13:17:14Z</dcterms:modified>
</cp:coreProperties>
</file>