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14" activeTab="15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 concurrentCalc="0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7" l="1"/>
  <c r="J5" i="17"/>
  <c r="J6" i="17"/>
  <c r="J7" i="17"/>
  <c r="J8" i="17"/>
  <c r="J9" i="17"/>
  <c r="J10" i="17"/>
  <c r="J11" i="17"/>
  <c r="J12" i="17"/>
  <c r="J13" i="17"/>
  <c r="J14" i="17"/>
  <c r="J15" i="17"/>
  <c r="J16" i="17"/>
  <c r="K8" i="16"/>
  <c r="K6" i="17"/>
  <c r="K7" i="17"/>
  <c r="K8" i="17"/>
  <c r="K9" i="17"/>
  <c r="K10" i="17"/>
  <c r="K11" i="17"/>
  <c r="K12" i="17"/>
  <c r="K13" i="17"/>
  <c r="K14" i="17"/>
  <c r="K15" i="17"/>
  <c r="K16" i="17"/>
  <c r="K5" i="17"/>
  <c r="L3" i="17"/>
  <c r="C4" i="17"/>
  <c r="H6" i="17"/>
  <c r="H7" i="17"/>
  <c r="H8" i="17"/>
  <c r="H9" i="17"/>
  <c r="H10" i="17"/>
  <c r="H11" i="17"/>
  <c r="H12" i="17"/>
  <c r="H13" i="17"/>
  <c r="H14" i="17"/>
  <c r="H15" i="17"/>
  <c r="H16" i="17"/>
  <c r="H5" i="17"/>
  <c r="G6" i="17"/>
  <c r="G7" i="17"/>
  <c r="G8" i="17"/>
  <c r="G9" i="17"/>
  <c r="G10" i="17"/>
  <c r="G11" i="17"/>
  <c r="G12" i="17"/>
  <c r="G13" i="17"/>
  <c r="G14" i="17"/>
  <c r="G15" i="17"/>
  <c r="G16" i="17"/>
  <c r="G5" i="17"/>
  <c r="D14" i="17"/>
  <c r="B11" i="16"/>
  <c r="D13" i="17"/>
  <c r="B8" i="16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8" i="17"/>
  <c r="C9" i="17"/>
  <c r="C10" i="17"/>
  <c r="C11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L4" i="7"/>
  <c r="L5" i="7"/>
  <c r="J16" i="9"/>
  <c r="J22" i="9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N16" i="9"/>
  <c r="N22" i="9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L10" i="9"/>
  <c r="H10" i="9"/>
  <c r="C10" i="9"/>
  <c r="G10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N9" i="9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<sst xmlns="http://schemas.openxmlformats.org/spreadsheetml/2006/main" count="1755" uniqueCount="606">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</sst>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0039848"/>
        <c:axId val="430038280"/>
      </c:lineChart>
      <c:catAx>
        <c:axId val="43003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038280"/>
        <c:crosses val="autoZero"/>
        <c:auto val="1"/>
        <c:lblAlgn val="ctr"/>
        <c:lblOffset val="100"/>
        <c:noMultiLvlLbl val="0"/>
      </c:catAx>
      <c:valAx>
        <c:axId val="430038280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30039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3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2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1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0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O234" totalsRowShown="0" headerRowDxfId="29">
  <autoFilter ref="B3:O234"/>
  <tableColumns count="14">
    <tableColumn id="1" name="Data do Caixa Realizado" dataDxfId="28"/>
    <tableColumn id="2" name="Data da Competência" dataDxfId="27"/>
    <tableColumn id="3" name="Data do Caixa Previsto" dataDxfId="26"/>
    <tableColumn id="4" name="Conta Nível 1" dataDxfId="25"/>
    <tableColumn id="5" name="Conta Nível 2" dataDxfId="24"/>
    <tableColumn id="6" name="Histórico" dataDxfId="23"/>
    <tableColumn id="7" name="Valor" dataDxfId="22"/>
    <tableColumn id="8" name="Mês Caixa" dataDxfId="21">
      <calculatedColumnFormula>IF(TbRegistroEntradas[[#This Row],[Data do Caixa Realizado]]="",0,MONTH(TbRegistroEntradas[[#This Row],[Data do Caixa Realizado]]))</calculatedColumnFormula>
    </tableColumn>
    <tableColumn id="9" name="Ano Caixa" dataDxfId="20">
      <calculatedColumnFormula>IF(TbRegistroEntradas[[#This Row],[Data do Caixa Realizado]]="",0,YEAR(TbRegistroEntradas[[#This Row],[Data do Caixa Realizado]]))</calculatedColumnFormula>
    </tableColumn>
    <tableColumn id="10" name="Mês Competência" dataDxfId="19">
      <calculatedColumnFormula>IF(TbRegistroEntradas[[#This Row],[Data da Competência]]="",0,MONTH(TbRegistroEntradas[[#This Row],[Data da Competência]]))</calculatedColumnFormula>
    </tableColumn>
    <tableColumn id="11" name="Ano Competência" dataDxfId="18">
      <calculatedColumnFormula>IF(TbRegistroEntradas[[#This Row],[Data da Competência]]="",0,YEAR(TbRegistroEntradas[[#This Row],[Data da Competência]]))</calculatedColumnFormula>
    </tableColumn>
    <tableColumn id="12" name="Mês Previsto" dataDxfId="17">
      <calculatedColumnFormula>IF(TbRegistroEntradas[[#This Row],[Data do Caixa Previsto]]="",0,MONTH(TbRegistroEntradas[[#This Row],[Data do Caixa Previsto]]))</calculatedColumnFormula>
    </tableColumn>
    <tableColumn id="13" name="Ano Previsto" dataDxfId="16">
      <calculatedColumnFormula>IF(TbRegistroEntradas[[#This Row],[Data do Caixa Previsto]]="",0,YEAR(TbRegistroEntradas[[#This Row],[Data do Caixa Previsto]]))</calculatedColumnFormula>
    </tableColumn>
    <tableColumn id="14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4" headerRowBorderDxfId="13" tableBorderDxfId="12">
  <autoFilter ref="B3:N232"/>
  <tableColumns count="13">
    <tableColumn id="1" name="Data do Caixa Realizado" dataDxfId="11"/>
    <tableColumn id="2" name="Data da Competência" dataDxfId="10"/>
    <tableColumn id="3" name="Data do Caixa Previsto" dataDxfId="9"/>
    <tableColumn id="4" name="Conta Nível 1"/>
    <tableColumn id="5" name="Conta Nível 2"/>
    <tableColumn id="6" name="Histórico"/>
    <tableColumn id="7" name="Valor" dataDxfId="8"/>
    <tableColumn id="8" name="Mês Caixa" dataDxfId="7">
      <calculatedColumnFormula>IF(TbRegistroSaídas[[#This Row],[Data do Caixa Realizado]]="",0,MONTH(TbRegistroSaídas[[#This Row],[Data do Caixa Realizado]]))</calculatedColumnFormula>
    </tableColumn>
    <tableColumn id="9" name="Ano Caixa" dataDxfId="6">
      <calculatedColumnFormula>IF(TbRegistroSaídas[[#This Row],[Data do Caixa Realizado]]="",0,YEAR(TbRegistroSaídas[[#This Row],[Data do Caixa Realizado]]))</calculatedColumnFormula>
    </tableColumn>
    <tableColumn id="10" name="Mês Competência" dataDxfId="5">
      <calculatedColumnFormula>IF(TbRegistroSaídas[[#This Row],[Data da Competência]]="",0,MONTH(TbRegistroSaídas[[#This Row],[Data da Competência]]))</calculatedColumnFormula>
    </tableColumn>
    <tableColumn id="11" name="Ano Competência" dataDxfId="4">
      <calculatedColumnFormula>IF(TbRegistroSaídas[[#This Row],[Data da Competência]]="",0,YEAR(TbRegistroSaídas[[#This Row],[Data da Competência]]))</calculatedColumnFormula>
    </tableColumn>
    <tableColumn id="12" name="Mês Previsto" dataDxfId="3">
      <calculatedColumnFormula>IF(TbRegistroSaídas[[#This Row],[Data do Caixa Previsto]]="",0,MONTH(TbRegistroSaídas[[#This Row],[Data do Caixa Previsto]]))</calculatedColumnFormula>
    </tableColumn>
    <tableColumn id="13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tabSelected="1" workbookViewId="0">
      <selection activeCell="A3" sqref="A3"/>
    </sheetView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6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 t="s">
        <v>36</v>
      </c>
    </row>
    <row r="5" spans="1:11" ht="24.95" customHeight="1" x14ac:dyDescent="0.25">
      <c r="B5" s="79">
        <f>DashBoardFinanceiroAnualD!C11</f>
        <v>21057</v>
      </c>
      <c r="D5" s="92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133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4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602</v>
      </c>
      <c r="D10" s="133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4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0" t="s">
        <v>554</v>
      </c>
      <c r="C13" s="131"/>
      <c r="D13" s="132"/>
      <c r="F13" s="130" t="s">
        <v>555</v>
      </c>
      <c r="G13" s="132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v>-9999</v>
      </c>
      <c r="K14" s="69"/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v>9999</v>
      </c>
    </row>
    <row r="16" spans="1:11" ht="20.100000000000001" customHeight="1" x14ac:dyDescent="0.25">
      <c r="B16" s="82">
        <v>9999</v>
      </c>
      <c r="C16" s="51"/>
      <c r="D16" s="66"/>
      <c r="F16" s="90">
        <v>99</v>
      </c>
      <c r="G16" s="91">
        <v>99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="120" zoomScaleNormal="120" workbookViewId="0">
      <selection activeCell="J5" sqref="J5:J16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599</v>
      </c>
      <c r="K3" s="101" t="s">
        <v>598</v>
      </c>
      <c r="L3" s="116">
        <f>C4</f>
        <v>2019</v>
      </c>
    </row>
    <row r="4" spans="1:12" x14ac:dyDescent="0.25">
      <c r="A4" s="93"/>
      <c r="B4" s="101" t="s">
        <v>597</v>
      </c>
      <c r="C4" s="125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 t="str">
        <f>DashBoardFinanceiroAnual!K4</f>
        <v>Som e imagem</v>
      </c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566</v>
      </c>
    </row>
    <row r="8" spans="1:12" x14ac:dyDescent="0.25">
      <c r="A8" s="93"/>
      <c r="B8" s="96" t="s">
        <v>604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105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98" t="s">
        <v>553</v>
      </c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118"/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/>
      <c r="C22" s="118"/>
      <c r="D22" s="118"/>
      <c r="E22" s="93"/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5" t="s">
        <v>593</v>
      </c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8" t="s">
        <v>582</v>
      </c>
      <c r="F25" s="93"/>
      <c r="G25" s="97" t="s">
        <v>563</v>
      </c>
      <c r="H25" s="98" t="s">
        <v>581</v>
      </c>
      <c r="I25" s="98" t="s">
        <v>560</v>
      </c>
      <c r="J25" s="98" t="s">
        <v>582</v>
      </c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119"/>
      <c r="F26" s="93"/>
      <c r="G26" s="117"/>
      <c r="H26" s="119"/>
      <c r="I26" s="119"/>
      <c r="J26" s="119"/>
      <c r="K26" s="93"/>
      <c r="L26" s="93"/>
    </row>
    <row r="27" spans="1:12" x14ac:dyDescent="0.25">
      <c r="A27" s="93"/>
      <c r="B27" s="117"/>
      <c r="C27" s="119"/>
      <c r="D27" s="119"/>
      <c r="E27" s="93"/>
      <c r="F27" s="93"/>
      <c r="G27" s="93"/>
      <c r="H27" s="93"/>
      <c r="I27" s="93"/>
      <c r="J27" s="93"/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5" t="s">
        <v>595</v>
      </c>
      <c r="H29" s="106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9" t="s">
        <v>580</v>
      </c>
      <c r="F30" s="93"/>
      <c r="G30" s="97" t="s">
        <v>562</v>
      </c>
      <c r="H30" s="123"/>
      <c r="I30" s="93"/>
      <c r="J30" s="93"/>
      <c r="K30" s="93"/>
      <c r="L30" s="93"/>
    </row>
    <row r="31" spans="1:12" x14ac:dyDescent="0.25">
      <c r="A31" s="93"/>
      <c r="B31" s="107" t="s">
        <v>596</v>
      </c>
      <c r="C31" s="99" t="s">
        <v>573</v>
      </c>
      <c r="D31" s="99" t="s">
        <v>576</v>
      </c>
      <c r="E31" s="122"/>
      <c r="F31" s="93"/>
      <c r="G31" s="93">
        <v>1</v>
      </c>
      <c r="H31" s="113"/>
      <c r="I31" s="93"/>
      <c r="J31" s="93"/>
      <c r="K31" s="93"/>
      <c r="L31" s="93"/>
    </row>
    <row r="32" spans="1:12" x14ac:dyDescent="0.25">
      <c r="A32" s="93"/>
      <c r="B32" s="120"/>
      <c r="C32" s="121"/>
      <c r="D32" s="121"/>
      <c r="E32" s="93"/>
      <c r="F32" s="93"/>
      <c r="G32" s="93">
        <v>2</v>
      </c>
      <c r="H32" s="113"/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3</v>
      </c>
      <c r="H33" s="113"/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4</v>
      </c>
      <c r="H34" s="113"/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5</v>
      </c>
      <c r="H35" s="113"/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6</v>
      </c>
      <c r="H36" s="113"/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7</v>
      </c>
      <c r="H37" s="113"/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8</v>
      </c>
      <c r="H38" s="113"/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9</v>
      </c>
      <c r="H39" s="113"/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10</v>
      </c>
      <c r="H40" s="113"/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11</v>
      </c>
      <c r="H41" s="113"/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100">
        <v>12</v>
      </c>
      <c r="H42" s="114"/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97" t="s">
        <v>553</v>
      </c>
      <c r="H43" s="124"/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F45" s="93"/>
      <c r="G45" s="93"/>
      <c r="H45" s="93"/>
      <c r="I45" s="93"/>
      <c r="J45" s="93"/>
      <c r="K45" s="93"/>
      <c r="L45" s="93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27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44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5" ht="39.950000000000003" customHeight="1" x14ac:dyDescent="0.25">
      <c r="B2" s="7"/>
      <c r="C2" s="7"/>
      <c r="D2" s="7"/>
      <c r="E2" s="7"/>
      <c r="F2" s="7"/>
      <c r="G2" s="7"/>
      <c r="H2" s="7"/>
    </row>
    <row r="3" spans="1:15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</row>
    <row r="4" spans="1:15" ht="20.100000000000001" customHeight="1" x14ac:dyDescent="0.25">
      <c r="B4" s="10">
        <v>42994.360242603791</v>
      </c>
      <c r="C4" s="10">
        <v>42957</v>
      </c>
      <c r="D4" s="10">
        <v>42972.730282070355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10">
        <v>42985.921072815276</v>
      </c>
      <c r="C5" s="10">
        <v>42960</v>
      </c>
      <c r="D5" s="10">
        <v>42985.08192799228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10">
        <v>43007.497531597422</v>
      </c>
      <c r="C6" s="10">
        <v>42964</v>
      </c>
      <c r="D6" s="10">
        <v>43001.085754998392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10">
        <v>43020.93099062844</v>
      </c>
      <c r="C7" s="10">
        <v>42969</v>
      </c>
      <c r="D7" s="10">
        <v>43020.93099062844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10">
        <v>43014.490029992223</v>
      </c>
      <c r="C8" s="10">
        <v>42972</v>
      </c>
      <c r="D8" s="10">
        <v>43014.490029992223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10">
        <v>43054.754604096757</v>
      </c>
      <c r="C9" s="10">
        <v>42974</v>
      </c>
      <c r="D9" s="10">
        <v>43030.597366701804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10">
        <v>43087.201387518355</v>
      </c>
      <c r="C10" s="10">
        <v>42979</v>
      </c>
      <c r="D10" s="10">
        <v>43009.803181410032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10">
        <v>43004.688402044558</v>
      </c>
      <c r="C11" s="10">
        <v>42980</v>
      </c>
      <c r="D11" s="10">
        <v>43004.688402044558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10">
        <v>43015.979718768547</v>
      </c>
      <c r="C12" s="10">
        <v>42984</v>
      </c>
      <c r="D12" s="10">
        <v>43015.979718768547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10" t="s">
        <v>69</v>
      </c>
      <c r="C13" s="10">
        <v>42988</v>
      </c>
      <c r="D13" s="10">
        <v>43013.954304648258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10">
        <v>42997.551902670813</v>
      </c>
      <c r="C14" s="10">
        <v>42990</v>
      </c>
      <c r="D14" s="10">
        <v>42997.551902670813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10">
        <v>43002.856606349254</v>
      </c>
      <c r="C15" s="10">
        <v>42994</v>
      </c>
      <c r="D15" s="10">
        <v>43002.856606349254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10">
        <v>43056.628172621648</v>
      </c>
      <c r="C17" s="10">
        <v>43004</v>
      </c>
      <c r="D17" s="10">
        <v>43056.628172621648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10">
        <v>43018.800773350056</v>
      </c>
      <c r="C18" s="10">
        <v>43005</v>
      </c>
      <c r="D18" s="10">
        <v>43018.800773350056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10">
        <v>43019.580095755031</v>
      </c>
      <c r="C19" s="10">
        <v>43008</v>
      </c>
      <c r="D19" s="10">
        <v>43019.580095755031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10">
        <v>43076.327812575037</v>
      </c>
      <c r="C20" s="10">
        <v>43012</v>
      </c>
      <c r="D20" s="10">
        <v>43025.995076094237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10">
        <v>43052.454388600381</v>
      </c>
      <c r="C21" s="10">
        <v>43015</v>
      </c>
      <c r="D21" s="10">
        <v>43052.454388600381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10">
        <v>43043.298497771881</v>
      </c>
      <c r="C22" s="10">
        <v>43017</v>
      </c>
      <c r="D22" s="10">
        <v>43043.298497771881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10">
        <v>43060.909367737389</v>
      </c>
      <c r="C23" s="10">
        <v>43019</v>
      </c>
      <c r="D23" s="10">
        <v>43060.909367737389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10" t="s">
        <v>69</v>
      </c>
      <c r="C24" s="10">
        <v>43023</v>
      </c>
      <c r="D24" s="10">
        <v>43045.105355406915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10">
        <v>43113.929289703236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10">
        <v>43122.591496581808</v>
      </c>
      <c r="C28" s="10">
        <v>43032</v>
      </c>
      <c r="D28" s="10">
        <v>43068.089414353737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10">
        <v>43052.461098465239</v>
      </c>
      <c r="C30" s="10">
        <v>43038</v>
      </c>
      <c r="D30" s="10">
        <v>43052.461098465239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10" t="s">
        <v>69</v>
      </c>
      <c r="C31" s="10">
        <v>43040</v>
      </c>
      <c r="D31" s="10">
        <v>43057.597589016004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10">
        <v>43117.112335916849</v>
      </c>
      <c r="C32" s="10">
        <v>43043</v>
      </c>
      <c r="D32" s="10">
        <v>43068.583109095191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10">
        <v>43077.008095981109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10">
        <v>43101.638058855067</v>
      </c>
      <c r="C35" s="10">
        <v>43053</v>
      </c>
      <c r="D35" s="10">
        <v>43101.638058855067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10" t="s">
        <v>69</v>
      </c>
      <c r="C37" s="10">
        <v>43057</v>
      </c>
      <c r="D37" s="10">
        <v>43101.376481739084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10">
        <v>43090.626109903205</v>
      </c>
      <c r="C38" s="10">
        <v>43058</v>
      </c>
      <c r="D38" s="10">
        <v>43090.626109903205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10">
        <v>43122.64068927092</v>
      </c>
      <c r="C40" s="10">
        <v>43063</v>
      </c>
      <c r="D40" s="10">
        <v>43122.64068927092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10">
        <v>43114.272202327113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10">
        <v>43103.570938486708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10">
        <v>43103.027346399656</v>
      </c>
      <c r="C45" s="10">
        <v>43082</v>
      </c>
      <c r="D45" s="10">
        <v>43103.027346399656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10">
        <v>43086.779201496618</v>
      </c>
      <c r="C46" s="10">
        <v>43083</v>
      </c>
      <c r="D46" s="10">
        <v>43086.779201496618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10">
        <v>43122.788615114718</v>
      </c>
      <c r="C47" s="10">
        <v>43085</v>
      </c>
      <c r="D47" s="10">
        <v>43122.788615114718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10">
        <v>43123.054998054176</v>
      </c>
      <c r="C48" s="10">
        <v>43086</v>
      </c>
      <c r="D48" s="10">
        <v>43123.054998054176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10">
        <v>43125.461755740398</v>
      </c>
      <c r="C49" s="10">
        <v>43088</v>
      </c>
      <c r="D49" s="10">
        <v>43125.461755740398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10">
        <v>43133.821281134544</v>
      </c>
      <c r="C51" s="10">
        <v>43091</v>
      </c>
      <c r="D51" s="10">
        <v>43133.821281134544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10">
        <v>43182.993743135186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10">
        <v>43101.6816504218</v>
      </c>
      <c r="C53" s="10">
        <v>43099</v>
      </c>
      <c r="D53" s="10">
        <v>43101.6816504218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10">
        <v>43144.070709460881</v>
      </c>
      <c r="C54" s="10">
        <v>43100</v>
      </c>
      <c r="D54" s="10">
        <v>43144.070709460881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10" t="s">
        <v>69</v>
      </c>
      <c r="C55" s="10">
        <v>43103</v>
      </c>
      <c r="D55" s="10">
        <v>43159.768399969107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10">
        <v>43155.100064187347</v>
      </c>
      <c r="C56" s="10">
        <v>43109</v>
      </c>
      <c r="D56" s="10">
        <v>43113.535870555577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10">
        <v>43166.506331380886</v>
      </c>
      <c r="C58" s="10">
        <v>43121</v>
      </c>
      <c r="D58" s="10">
        <v>43166.506331380886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10">
        <v>43145.930248245008</v>
      </c>
      <c r="C59" s="10">
        <v>43122</v>
      </c>
      <c r="D59" s="10">
        <v>43145.930248245008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10">
        <v>43142.713591319029</v>
      </c>
      <c r="C60" s="10">
        <v>43124</v>
      </c>
      <c r="D60" s="10">
        <v>43142.713591319029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10">
        <v>43206.953979998216</v>
      </c>
      <c r="C61" s="10">
        <v>43125</v>
      </c>
      <c r="D61" s="10">
        <v>43129.375302218272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10">
        <v>43137.816615801683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10">
        <v>43161.227605046144</v>
      </c>
      <c r="C63" s="10">
        <v>43129</v>
      </c>
      <c r="D63" s="10">
        <v>43161.227605046144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10">
        <v>43178.327075601032</v>
      </c>
      <c r="C64" s="10">
        <v>43130</v>
      </c>
      <c r="D64" s="10">
        <v>43178.327075601032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10">
        <v>43138.085439585935</v>
      </c>
      <c r="C65" s="10">
        <v>43133</v>
      </c>
      <c r="D65" s="10">
        <v>43138.085439585935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10" t="s">
        <v>69</v>
      </c>
      <c r="C66" s="10">
        <v>43136</v>
      </c>
      <c r="D66" s="10">
        <v>43190.17599100792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10">
        <v>43145.940969359632</v>
      </c>
      <c r="C67" s="10">
        <v>43140</v>
      </c>
      <c r="D67" s="10">
        <v>43145.940969359632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10">
        <v>43146.225751185812</v>
      </c>
      <c r="C68" s="10">
        <v>43142</v>
      </c>
      <c r="D68" s="10">
        <v>43146.225751185812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10">
        <v>43193.467827275977</v>
      </c>
      <c r="C69" s="10">
        <v>43148</v>
      </c>
      <c r="D69" s="10">
        <v>43193.467827275977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10">
        <v>43193.409618971542</v>
      </c>
      <c r="C70" s="10">
        <v>43151</v>
      </c>
      <c r="D70" s="10">
        <v>43193.409618971542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10" t="s">
        <v>69</v>
      </c>
      <c r="C72" s="10">
        <v>43156</v>
      </c>
      <c r="D72" s="10">
        <v>43205.753397319932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10">
        <v>43246.588095978033</v>
      </c>
      <c r="C73" s="10">
        <v>43158</v>
      </c>
      <c r="D73" s="10">
        <v>43188.829564949629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10">
        <v>43169.443907551016</v>
      </c>
      <c r="C74" s="10">
        <v>43160</v>
      </c>
      <c r="D74" s="10">
        <v>43169.443907551016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10" t="s">
        <v>69</v>
      </c>
      <c r="C75" s="10">
        <v>43162</v>
      </c>
      <c r="D75" s="10">
        <v>43202.812742183109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10">
        <v>43287.614168362117</v>
      </c>
      <c r="C76" s="10">
        <v>43163</v>
      </c>
      <c r="D76" s="10">
        <v>43211.113627447019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10">
        <v>43203.174471123319</v>
      </c>
      <c r="C77" s="10">
        <v>43166</v>
      </c>
      <c r="D77" s="10">
        <v>43203.174471123319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10">
        <v>43274.948349329374</v>
      </c>
      <c r="C79" s="10">
        <v>43171</v>
      </c>
      <c r="D79" s="10">
        <v>43200.147034627953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10">
        <v>43225.452196527214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10">
        <v>43199.063059084292</v>
      </c>
      <c r="C83" s="10">
        <v>43182</v>
      </c>
      <c r="D83" s="10">
        <v>43199.063059084292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10">
        <v>43187.544050679455</v>
      </c>
      <c r="C84" s="10">
        <v>43184</v>
      </c>
      <c r="D84" s="10">
        <v>43187.544050679455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10">
        <v>43257.290571168443</v>
      </c>
      <c r="C85" s="10">
        <v>43187</v>
      </c>
      <c r="D85" s="10">
        <v>43205.258677559352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10">
        <v>43214.579291437891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10">
        <v>43306.825006724808</v>
      </c>
      <c r="C87" s="10">
        <v>43190</v>
      </c>
      <c r="D87" s="10">
        <v>43228.526498585612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10">
        <v>43251.171133907985</v>
      </c>
      <c r="C90" s="10">
        <v>43199</v>
      </c>
      <c r="D90" s="10">
        <v>43251.171133907985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10" t="s">
        <v>69</v>
      </c>
      <c r="C91" s="10">
        <v>43201</v>
      </c>
      <c r="D91" s="10">
        <v>43260.535750034454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10">
        <v>43224.851474146271</v>
      </c>
      <c r="C92" s="10">
        <v>43204</v>
      </c>
      <c r="D92" s="10">
        <v>43224.851474146271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10">
        <v>43295.696952017293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10">
        <v>43234.087727619473</v>
      </c>
      <c r="C94" s="10">
        <v>43213</v>
      </c>
      <c r="D94" s="10">
        <v>43234.087727619473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10">
        <v>43226.996302594947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10">
        <v>43283.921086983224</v>
      </c>
      <c r="C97" s="10">
        <v>43228</v>
      </c>
      <c r="D97" s="10">
        <v>43283.921086983224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10">
        <v>43311.771640605511</v>
      </c>
      <c r="C98" s="10">
        <v>43231</v>
      </c>
      <c r="D98" s="10">
        <v>43279.381017407846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10">
        <v>43252.121501784946</v>
      </c>
      <c r="C100" s="10">
        <v>43241</v>
      </c>
      <c r="D100" s="10">
        <v>43252.121501784946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10">
        <v>43275.457463184524</v>
      </c>
      <c r="C101" s="10">
        <v>43244</v>
      </c>
      <c r="D101" s="10">
        <v>43275.457463184524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10">
        <v>43275.663970819842</v>
      </c>
      <c r="C102" s="10">
        <v>43249</v>
      </c>
      <c r="D102" s="10">
        <v>43275.663970819842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10">
        <v>43265.40932974538</v>
      </c>
      <c r="C103" s="10">
        <v>43250</v>
      </c>
      <c r="D103" s="10">
        <v>43265.40932974538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10">
        <v>43340.188642379559</v>
      </c>
      <c r="C104" s="10">
        <v>43254</v>
      </c>
      <c r="D104" s="10">
        <v>43313.778330733978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10">
        <v>43267.639792395334</v>
      </c>
      <c r="C106" s="10">
        <v>43256</v>
      </c>
      <c r="D106" s="10">
        <v>43267.639792395334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10">
        <v>43276.511490365912</v>
      </c>
      <c r="C108" s="10">
        <v>43261</v>
      </c>
      <c r="D108" s="10">
        <v>43276.511490365912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10">
        <v>43320.151513939236</v>
      </c>
      <c r="C109" s="10">
        <v>43264</v>
      </c>
      <c r="D109" s="10">
        <v>43320.151513939236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10">
        <v>43303.335943391627</v>
      </c>
      <c r="C110" s="10">
        <v>43265</v>
      </c>
      <c r="D110" s="10">
        <v>43303.335943391627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10">
        <v>43293.385542692129</v>
      </c>
      <c r="C111" s="10">
        <v>43266</v>
      </c>
      <c r="D111" s="10">
        <v>43293.385542692129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10">
        <v>43326.374496804972</v>
      </c>
      <c r="C113" s="10">
        <v>43272</v>
      </c>
      <c r="D113" s="10">
        <v>43309.393451525575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10">
        <v>43313.637699425337</v>
      </c>
      <c r="C114" s="10">
        <v>43275</v>
      </c>
      <c r="D114" s="10">
        <v>43313.637699425337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10">
        <v>43317.738042183715</v>
      </c>
      <c r="C115" s="10">
        <v>43276</v>
      </c>
      <c r="D115" s="10">
        <v>43317.738042183715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10">
        <v>43328.896220051167</v>
      </c>
      <c r="C116" s="10">
        <v>43280</v>
      </c>
      <c r="D116" s="10">
        <v>43328.896220051167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10">
        <v>43398.744454202555</v>
      </c>
      <c r="C117" s="10">
        <v>43284</v>
      </c>
      <c r="D117" s="10">
        <v>43310.362560784597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10">
        <v>43343.848263098727</v>
      </c>
      <c r="C118" s="10">
        <v>43285</v>
      </c>
      <c r="D118" s="10">
        <v>43343.848263098727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10">
        <v>43316.086897207155</v>
      </c>
      <c r="C119" s="10">
        <v>43286</v>
      </c>
      <c r="D119" s="10">
        <v>43316.086897207155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10">
        <v>43336.184362990563</v>
      </c>
      <c r="C120" s="10">
        <v>43288</v>
      </c>
      <c r="D120" s="10">
        <v>43336.184362990563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10">
        <v>43323.658986192779</v>
      </c>
      <c r="C121" s="10">
        <v>43292</v>
      </c>
      <c r="D121" s="10">
        <v>43323.658986192779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10">
        <v>43311.051743268465</v>
      </c>
      <c r="C122" s="10">
        <v>43293</v>
      </c>
      <c r="D122" s="10">
        <v>43311.051743268465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10">
        <v>43302.671415134202</v>
      </c>
      <c r="C123" s="10">
        <v>43297</v>
      </c>
      <c r="D123" s="10">
        <v>43302.671415134202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10" t="s">
        <v>69</v>
      </c>
      <c r="C124" s="10">
        <v>43299</v>
      </c>
      <c r="D124" s="10">
        <v>43346.313143570049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10">
        <v>43350.178253053913</v>
      </c>
      <c r="C126" s="10">
        <v>43306</v>
      </c>
      <c r="D126" s="10">
        <v>43350.178253053913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10">
        <v>43409.843724279854</v>
      </c>
      <c r="C128" s="10">
        <v>43315</v>
      </c>
      <c r="D128" s="10">
        <v>43357.5698549507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10">
        <v>43368.898087826492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10">
        <v>43341.446775987133</v>
      </c>
      <c r="C130" s="10">
        <v>43321</v>
      </c>
      <c r="D130" s="10">
        <v>43341.446775987133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10">
        <v>43360.32999077069</v>
      </c>
      <c r="C132" s="10">
        <v>43326</v>
      </c>
      <c r="D132" s="10">
        <v>43360.32999077069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10">
        <v>43475.322169976134</v>
      </c>
      <c r="C135" s="10">
        <v>43338</v>
      </c>
      <c r="D135" s="10">
        <v>43395.898810917068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10">
        <v>43393.910050358987</v>
      </c>
      <c r="C136" s="10">
        <v>43342</v>
      </c>
      <c r="D136" s="10">
        <v>43393.910050358987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10">
        <v>43405.581216074686</v>
      </c>
      <c r="C137" s="10">
        <v>43343</v>
      </c>
      <c r="D137" s="10">
        <v>43354.387651420941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10">
        <v>43370.663792328756</v>
      </c>
      <c r="C138" s="10">
        <v>43344</v>
      </c>
      <c r="D138" s="10">
        <v>43370.663792328756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10">
        <v>43365.799147030826</v>
      </c>
      <c r="C140" s="10">
        <v>43352</v>
      </c>
      <c r="D140" s="10">
        <v>43365.799147030826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10">
        <v>43383.231108677093</v>
      </c>
      <c r="C141" s="10">
        <v>43355</v>
      </c>
      <c r="D141" s="10">
        <v>43383.231108677093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10">
        <v>43412.045933493078</v>
      </c>
      <c r="C142" s="10">
        <v>43361</v>
      </c>
      <c r="D142" s="10">
        <v>43412.045933493078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10">
        <v>43374.505096957248</v>
      </c>
      <c r="C143" s="10">
        <v>43363</v>
      </c>
      <c r="D143" s="10">
        <v>43374.505096957248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10">
        <v>43422.790502051183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10">
        <v>43405.698265794999</v>
      </c>
      <c r="C145" s="10">
        <v>43366</v>
      </c>
      <c r="D145" s="10">
        <v>43405.698265794999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10">
        <v>43392.294011107704</v>
      </c>
      <c r="C147" s="10">
        <v>43374</v>
      </c>
      <c r="D147" s="10">
        <v>43392.294011107704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10">
        <v>43399.816257310325</v>
      </c>
      <c r="C148" s="10">
        <v>43378</v>
      </c>
      <c r="D148" s="10">
        <v>43399.816257310325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10">
        <v>43432.893680650159</v>
      </c>
      <c r="C149" s="10">
        <v>43382</v>
      </c>
      <c r="D149" s="10">
        <v>43432.893680650159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10">
        <v>43400.871146361249</v>
      </c>
      <c r="C151" s="10">
        <v>43387</v>
      </c>
      <c r="D151" s="10">
        <v>43400.871146361249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10" t="s">
        <v>69</v>
      </c>
      <c r="C152" s="10">
        <v>43389</v>
      </c>
      <c r="D152" s="10">
        <v>43438.136766228803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10">
        <v>43435.81232629544</v>
      </c>
      <c r="C153" s="10">
        <v>43394</v>
      </c>
      <c r="D153" s="10">
        <v>43435.81232629544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10">
        <v>43424.725606936045</v>
      </c>
      <c r="C154" s="10">
        <v>43398</v>
      </c>
      <c r="D154" s="10">
        <v>43419.609240604143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10">
        <v>43442.90009272196</v>
      </c>
      <c r="C157" s="10">
        <v>43408</v>
      </c>
      <c r="D157" s="10">
        <v>43442.90009272196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10">
        <v>43431.589825007759</v>
      </c>
      <c r="C158" s="10">
        <v>43412</v>
      </c>
      <c r="D158" s="10">
        <v>43431.589825007759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10">
        <v>43421.091967250024</v>
      </c>
      <c r="C159" s="10">
        <v>43415</v>
      </c>
      <c r="D159" s="10">
        <v>43421.091967250024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10">
        <v>43537.554614958019</v>
      </c>
      <c r="C161" s="10">
        <v>43421</v>
      </c>
      <c r="D161" s="10">
        <v>43464.748499618698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10">
        <v>43465.063381850647</v>
      </c>
      <c r="C163" s="10">
        <v>43427</v>
      </c>
      <c r="D163" s="10">
        <v>43465.063381850647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10">
        <v>43457.507662679294</v>
      </c>
      <c r="C164" s="10">
        <v>43430</v>
      </c>
      <c r="D164" s="10">
        <v>43447.889924144794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10" t="s">
        <v>69</v>
      </c>
      <c r="C167" s="10">
        <v>43440</v>
      </c>
      <c r="D167" s="10">
        <v>43487.390614414791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10">
        <v>43560.827825537825</v>
      </c>
      <c r="C168" s="10">
        <v>43444</v>
      </c>
      <c r="D168" s="10">
        <v>43477.170204498791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10">
        <v>43503.119006949521</v>
      </c>
      <c r="C169" s="10">
        <v>43451</v>
      </c>
      <c r="D169" s="10">
        <v>43469.404646888193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10">
        <v>43459.694209767709</v>
      </c>
      <c r="C170" s="10">
        <v>43454</v>
      </c>
      <c r="D170" s="10">
        <v>43459.694209767709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10">
        <v>43497.817197182514</v>
      </c>
      <c r="C171" s="10">
        <v>43455</v>
      </c>
      <c r="D171" s="10">
        <v>43497.817197182514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10">
        <v>43519.692753371986</v>
      </c>
      <c r="C173" s="10">
        <v>43462</v>
      </c>
      <c r="D173" s="10">
        <v>43519.692753371986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10">
        <v>43483.173836704627</v>
      </c>
      <c r="C174" s="10">
        <v>43465</v>
      </c>
      <c r="D174" s="10">
        <v>43483.090606344922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10">
        <v>43511.69240968494</v>
      </c>
      <c r="C175" s="10">
        <v>43469</v>
      </c>
      <c r="D175" s="10">
        <v>43511.69240968494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10">
        <v>43538.543475375038</v>
      </c>
      <c r="C178" s="10">
        <v>43482</v>
      </c>
      <c r="D178" s="10">
        <v>43538.543475375038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10">
        <v>43485.955494346097</v>
      </c>
      <c r="C179" s="10">
        <v>43485</v>
      </c>
      <c r="D179" s="10">
        <v>43485.955494346097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10" t="s">
        <v>69</v>
      </c>
      <c r="C180" s="10">
        <v>43486</v>
      </c>
      <c r="D180" s="10">
        <v>43522.615238592094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10">
        <v>43505.043861470636</v>
      </c>
      <c r="C181" s="10">
        <v>43488</v>
      </c>
      <c r="D181" s="10">
        <v>43505.043861470636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10" t="s">
        <v>69</v>
      </c>
      <c r="C182" s="10">
        <v>43492</v>
      </c>
      <c r="D182" s="10">
        <v>43513.423178401492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10">
        <v>43535.333758130932</v>
      </c>
      <c r="C184" s="10">
        <v>43498</v>
      </c>
      <c r="D184" s="10">
        <v>43534.989762344601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10">
        <v>43512.886043755854</v>
      </c>
      <c r="C185" s="10">
        <v>43501</v>
      </c>
      <c r="D185" s="10">
        <v>43512.886043755854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10">
        <v>43532.824988934779</v>
      </c>
      <c r="C186" s="10">
        <v>43502</v>
      </c>
      <c r="D186" s="10">
        <v>43532.824988934779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10">
        <v>43540.311131757786</v>
      </c>
      <c r="C187" s="10">
        <v>43505</v>
      </c>
      <c r="D187" s="10">
        <v>43540.311131757786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10">
        <v>43541.652544038297</v>
      </c>
      <c r="C188" s="10">
        <v>43506</v>
      </c>
      <c r="D188" s="10">
        <v>43541.652544038297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10">
        <v>43549.598526870293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10">
        <v>43533.185938305287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10">
        <v>43540.820705056554</v>
      </c>
      <c r="C193" s="10">
        <v>43514</v>
      </c>
      <c r="D193" s="10">
        <v>43540.820705056554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10">
        <v>43548.222942782464</v>
      </c>
      <c r="C194" s="10">
        <v>43517</v>
      </c>
      <c r="D194" s="10">
        <v>43548.222942782464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10">
        <v>43563.221434488092</v>
      </c>
      <c r="C198" s="10">
        <v>43534</v>
      </c>
      <c r="D198" s="10">
        <v>43563.221434488092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10">
        <v>43578.576921560554</v>
      </c>
      <c r="C199" s="10">
        <v>43537</v>
      </c>
      <c r="D199" s="10">
        <v>43578.576921560554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10" t="s">
        <v>69</v>
      </c>
      <c r="C202" s="10">
        <v>43551</v>
      </c>
      <c r="D202" s="10">
        <v>43586.046958916726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10">
        <v>43643.859593934918</v>
      </c>
      <c r="C203" s="10">
        <v>43552</v>
      </c>
      <c r="D203" s="10">
        <v>43586.891175257784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10">
        <v>43625.061431141949</v>
      </c>
      <c r="C206" s="10">
        <v>43562</v>
      </c>
      <c r="D206" s="10">
        <v>43586.693447907084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10">
        <v>43609.201502582175</v>
      </c>
      <c r="C207" s="10">
        <v>43564</v>
      </c>
      <c r="D207" s="10">
        <v>43609.201502582175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10">
        <v>43615.075827004257</v>
      </c>
      <c r="C208" s="10">
        <v>43567</v>
      </c>
      <c r="D208" s="10">
        <v>43615.075827004257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10" t="s">
        <v>69</v>
      </c>
      <c r="C210" s="10">
        <v>43573</v>
      </c>
      <c r="D210" s="10">
        <v>43579.931861207129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10">
        <v>43598.937055888804</v>
      </c>
      <c r="C211" s="10">
        <v>43575</v>
      </c>
      <c r="D211" s="10">
        <v>43598.937055888804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10">
        <v>43683.92551073448</v>
      </c>
      <c r="C212" s="10">
        <v>43582</v>
      </c>
      <c r="D212" s="10">
        <v>43625.868579479997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10">
        <v>43595.986786318994</v>
      </c>
      <c r="C213" s="10">
        <v>43584</v>
      </c>
      <c r="D213" s="10">
        <v>43595.986786318994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10">
        <v>43594.434933470475</v>
      </c>
      <c r="C214" s="10">
        <v>43585</v>
      </c>
      <c r="D214" s="10">
        <v>43594.434933470475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10">
        <v>43626.576857263979</v>
      </c>
      <c r="C216" s="10">
        <v>43590</v>
      </c>
      <c r="D216" s="10">
        <v>43626.576857263979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10">
        <v>43603.679990785502</v>
      </c>
      <c r="C218" s="10">
        <v>43593</v>
      </c>
      <c r="D218" s="10">
        <v>43603.679990785502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10">
        <v>43631.169319753048</v>
      </c>
      <c r="C220" s="10">
        <v>43600</v>
      </c>
      <c r="D220" s="10">
        <v>43631.169319753048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10">
        <v>43635.878098777197</v>
      </c>
      <c r="C221" s="10">
        <v>43604</v>
      </c>
      <c r="D221" s="10">
        <v>43635.878098777197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10">
        <v>43630.288414733965</v>
      </c>
      <c r="C222" s="10">
        <v>43609</v>
      </c>
      <c r="D222" s="10">
        <v>43630.288414733965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10" t="s">
        <v>69</v>
      </c>
      <c r="C223" s="10">
        <v>43611</v>
      </c>
      <c r="D223" s="10">
        <v>43611.846709635254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10">
        <v>43655.218374780801</v>
      </c>
      <c r="C224" s="10">
        <v>43614</v>
      </c>
      <c r="D224" s="10">
        <v>43655.218374780801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10" t="s">
        <v>69</v>
      </c>
      <c r="C225" s="10">
        <v>43615</v>
      </c>
      <c r="D225" s="10">
        <v>43648.175451286195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</row>
    <row r="226" spans="2:15" x14ac:dyDescent="0.25">
      <c r="B226" s="10">
        <v>43641.616865332398</v>
      </c>
      <c r="C226" s="10">
        <v>43620</v>
      </c>
      <c r="D226" s="10">
        <v>43641.616865332398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10">
        <v>43649.788116268363</v>
      </c>
      <c r="C227" s="10">
        <v>43625</v>
      </c>
      <c r="D227" s="10">
        <v>43632.847420047961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10">
        <v>43743.201110258502</v>
      </c>
      <c r="C228" s="10">
        <v>43629</v>
      </c>
      <c r="D228" s="10">
        <v>43668.924870501287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</row>
    <row r="230" spans="2:15" x14ac:dyDescent="0.25">
      <c r="B230" s="10">
        <v>43647.603244851816</v>
      </c>
      <c r="C230" s="10">
        <v>43632</v>
      </c>
      <c r="D230" s="10">
        <v>43647.603244851816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10">
        <v>43687.570970311433</v>
      </c>
      <c r="C231" s="10">
        <v>43636</v>
      </c>
      <c r="D231" s="10">
        <v>43687.570970311433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10">
        <v>43702.813608475633</v>
      </c>
      <c r="C232" s="10">
        <v>43641</v>
      </c>
      <c r="D232" s="10">
        <v>43645.269692137255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10">
        <v>43710.361296576302</v>
      </c>
      <c r="C233" s="10">
        <v>43644</v>
      </c>
      <c r="D233" s="10">
        <v>43662.268601302756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10">
        <v>43647.81451187309</v>
      </c>
      <c r="C234" s="10">
        <v>43645</v>
      </c>
      <c r="D234" s="10">
        <v>43647.81451187309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43015.689099944895</v>
      </c>
      <c r="C4" s="10">
        <v>42957</v>
      </c>
      <c r="D4" s="10">
        <v>43015.689099944895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42995.83151981284</v>
      </c>
      <c r="C5" s="10">
        <v>42960</v>
      </c>
      <c r="D5" s="10">
        <v>42995.83151981284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42983.821864178215</v>
      </c>
      <c r="C6" s="10">
        <v>42965</v>
      </c>
      <c r="D6" s="10">
        <v>42983.821864178215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43004.400385589004</v>
      </c>
      <c r="C7" s="10">
        <v>42970</v>
      </c>
      <c r="D7" s="10">
        <v>43004.400385589004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43002.058153394239</v>
      </c>
      <c r="C8" s="10">
        <v>42971</v>
      </c>
      <c r="D8" s="10">
        <v>43002.058153394239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42980.358785052202</v>
      </c>
      <c r="C9" s="10">
        <v>42972</v>
      </c>
      <c r="D9" s="10">
        <v>42980.358785052202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43014.597468673528</v>
      </c>
      <c r="C10" s="10">
        <v>42976</v>
      </c>
      <c r="D10" s="10">
        <v>43014.597468673528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42990.1117348099</v>
      </c>
      <c r="C11" s="10">
        <v>42979</v>
      </c>
      <c r="D11" s="10">
        <v>42980.556611132772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42987.417576127409</v>
      </c>
      <c r="C12" s="10">
        <v>42982</v>
      </c>
      <c r="D12" s="10">
        <v>42987.417576127409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42984.703005901203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43020.233591992961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43004.132052173023</v>
      </c>
      <c r="C17" s="10">
        <v>42997</v>
      </c>
      <c r="D17" s="10">
        <v>43004.132052173023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43043.977578613987</v>
      </c>
      <c r="C18" s="10">
        <v>43002</v>
      </c>
      <c r="D18" s="10">
        <v>43043.977578613987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43015.898045269183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43010.944524159138</v>
      </c>
      <c r="C20" s="10">
        <v>43003</v>
      </c>
      <c r="D20" s="10">
        <v>43010.944524159138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43042.600768911587</v>
      </c>
      <c r="C21" s="10">
        <v>43006</v>
      </c>
      <c r="D21" s="10">
        <v>43042.600768911587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43030.293823546323</v>
      </c>
      <c r="C23" s="10">
        <v>43012</v>
      </c>
      <c r="D23" s="10">
        <v>43030.293823546323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43031.057901657718</v>
      </c>
      <c r="C24" s="10">
        <v>43014</v>
      </c>
      <c r="D24" s="10">
        <v>43031.057901657718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43046.987199176881</v>
      </c>
      <c r="C25" s="10">
        <v>43017</v>
      </c>
      <c r="D25" s="10">
        <v>43046.987199176881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43031.245493844843</v>
      </c>
      <c r="C27" s="10">
        <v>43024</v>
      </c>
      <c r="D27" s="10">
        <v>43031.245493844843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43065.365406046469</v>
      </c>
      <c r="C29" s="10">
        <v>43032</v>
      </c>
      <c r="D29" s="10">
        <v>43037.396901300337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43071.800904601136</v>
      </c>
      <c r="C30" s="10">
        <v>43037</v>
      </c>
      <c r="D30" s="10">
        <v>43068.17516674153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43089.045976990965</v>
      </c>
      <c r="C31" s="10">
        <v>43042</v>
      </c>
      <c r="D31" s="10">
        <v>43089.045976990965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43087.512329668702</v>
      </c>
      <c r="C34" s="10">
        <v>43051</v>
      </c>
      <c r="D34" s="10">
        <v>43087.512329668702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43095.145797073659</v>
      </c>
      <c r="C35" s="10">
        <v>43054</v>
      </c>
      <c r="D35" s="10">
        <v>43095.145797073659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43112.669025156058</v>
      </c>
      <c r="C37" s="10">
        <v>43057</v>
      </c>
      <c r="D37" s="10">
        <v>43112.669025156058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43101.699276392093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43103.4086174822</v>
      </c>
      <c r="C40" s="10">
        <v>43062</v>
      </c>
      <c r="D40" s="10">
        <v>43103.4086174822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43070.024697534791</v>
      </c>
      <c r="C41" s="10">
        <v>43069</v>
      </c>
      <c r="D41" s="10">
        <v>43070.024697534791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43096.096100611438</v>
      </c>
      <c r="C42" s="10">
        <v>43070</v>
      </c>
      <c r="D42" s="10">
        <v>43096.096100611438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43125.34551811625</v>
      </c>
      <c r="C43" s="10">
        <v>43071</v>
      </c>
      <c r="D43" s="10">
        <v>43125.34551811625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43099.632017726879</v>
      </c>
      <c r="C46" s="10">
        <v>43079</v>
      </c>
      <c r="D46" s="10">
        <v>43099.632017726879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43142.610706080763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43098.200846805485</v>
      </c>
      <c r="C48" s="10">
        <v>43086</v>
      </c>
      <c r="D48" s="10">
        <v>43098.200846805485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43111.046742717648</v>
      </c>
      <c r="C49" s="10">
        <v>43089</v>
      </c>
      <c r="D49" s="10">
        <v>43111.046742717648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43151.424016681376</v>
      </c>
      <c r="C50" s="10">
        <v>43090</v>
      </c>
      <c r="D50" s="10">
        <v>43148.048932403181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43124.925483598126</v>
      </c>
      <c r="C52" s="10">
        <v>43096</v>
      </c>
      <c r="D52" s="10">
        <v>43124.925483598126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43151.353970851676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43108.84859147996</v>
      </c>
      <c r="C55" s="10">
        <v>43103</v>
      </c>
      <c r="D55" s="10">
        <v>43108.84859147996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43117.371907988454</v>
      </c>
      <c r="C56" s="10">
        <v>43106</v>
      </c>
      <c r="D56" s="10">
        <v>43117.371907988454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43137.043955849207</v>
      </c>
      <c r="C60" s="10">
        <v>43113</v>
      </c>
      <c r="D60" s="10">
        <v>43137.043955849207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43144.881827671154</v>
      </c>
      <c r="C61" s="10">
        <v>43114</v>
      </c>
      <c r="D61" s="10">
        <v>43144.881827671154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43133.162680701178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43141.579590343346</v>
      </c>
      <c r="C64" s="10">
        <v>43121</v>
      </c>
      <c r="D64" s="10">
        <v>43141.579590343346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43140.52607681365</v>
      </c>
      <c r="C65" s="10">
        <v>43123</v>
      </c>
      <c r="D65" s="10">
        <v>43140.52607681365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43178.877965147498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43215.696985745286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43177.329774401594</v>
      </c>
      <c r="C73" s="10">
        <v>43138</v>
      </c>
      <c r="D73" s="10">
        <v>43177.329774401594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43175.004800342591</v>
      </c>
      <c r="C74" s="10">
        <v>43140</v>
      </c>
      <c r="D74" s="10">
        <v>43175.004800342591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43150.456480487795</v>
      </c>
      <c r="C75" s="10">
        <v>43145</v>
      </c>
      <c r="D75" s="10">
        <v>43150.456480487795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43219.967883487829</v>
      </c>
      <c r="C76" s="10">
        <v>43146</v>
      </c>
      <c r="D76" s="10">
        <v>43169.778347522966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43198.215136039675</v>
      </c>
      <c r="C77" s="10">
        <v>43151</v>
      </c>
      <c r="D77" s="10">
        <v>43198.215136039675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43219.347145801272</v>
      </c>
      <c r="C80" s="10">
        <v>43164</v>
      </c>
      <c r="D80" s="10">
        <v>43219.347145801272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43188.959993905235</v>
      </c>
      <c r="C81" s="10">
        <v>43166</v>
      </c>
      <c r="D81" s="10">
        <v>43188.959993905235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43201.571307437043</v>
      </c>
      <c r="C84" s="10">
        <v>43176</v>
      </c>
      <c r="D84" s="10">
        <v>43201.571307437043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43272.38518954863</v>
      </c>
      <c r="C85" s="10">
        <v>43180</v>
      </c>
      <c r="D85" s="10">
        <v>43191.559855343337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43187.734676954671</v>
      </c>
      <c r="C86" s="10">
        <v>43183</v>
      </c>
      <c r="D86" s="10">
        <v>43187.734676954671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43234.522556233635</v>
      </c>
      <c r="C88" s="10">
        <v>43191</v>
      </c>
      <c r="D88" s="10">
        <v>43234.522556233635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43202.116934975762</v>
      </c>
      <c r="C89" s="10">
        <v>43193</v>
      </c>
      <c r="D89" s="10">
        <v>43202.116934975762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43240.686796046153</v>
      </c>
      <c r="C92" s="10">
        <v>43200</v>
      </c>
      <c r="D92" s="10">
        <v>43240.686796046153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43222.305289041076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43223.806256091018</v>
      </c>
      <c r="C96" s="10">
        <v>43219</v>
      </c>
      <c r="D96" s="10">
        <v>43223.806256091018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43251.616600040084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43228.679133753983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43264.296949259209</v>
      </c>
      <c r="C99" s="10">
        <v>43230</v>
      </c>
      <c r="D99" s="10">
        <v>43264.296949259209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43278.791757178202</v>
      </c>
      <c r="C100" s="10">
        <v>43235</v>
      </c>
      <c r="D100" s="10">
        <v>43278.791757178202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43278.250305144895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43282.817543595353</v>
      </c>
      <c r="C103" s="10">
        <v>43246</v>
      </c>
      <c r="D103" s="10">
        <v>43282.817543595353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43306.553383849692</v>
      </c>
      <c r="C104" s="10">
        <v>43248</v>
      </c>
      <c r="D104" s="10">
        <v>43306.553383849692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43292.621992013512</v>
      </c>
      <c r="C105" s="10">
        <v>43251</v>
      </c>
      <c r="D105" s="10">
        <v>43292.621992013512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43259.6666754662</v>
      </c>
      <c r="C107" s="10">
        <v>43255</v>
      </c>
      <c r="D107" s="10">
        <v>43259.6666754662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43306.811336210056</v>
      </c>
      <c r="C109" s="10">
        <v>43258</v>
      </c>
      <c r="D109" s="10">
        <v>43306.811336210056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43309.241793705783</v>
      </c>
      <c r="C111" s="10">
        <v>43268</v>
      </c>
      <c r="D111" s="10">
        <v>43309.241793705783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43288.040879967026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43336.432893175937</v>
      </c>
      <c r="C114" s="10">
        <v>43280</v>
      </c>
      <c r="D114" s="10">
        <v>43336.432893175937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43290.700268540626</v>
      </c>
      <c r="C115" s="10">
        <v>43283</v>
      </c>
      <c r="D115" s="10">
        <v>43290.700268540626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43305.188654160578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43305.434626119764</v>
      </c>
      <c r="C117" s="10">
        <v>43289</v>
      </c>
      <c r="D117" s="10">
        <v>43305.434626119764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43313.176696691356</v>
      </c>
      <c r="C118" s="10">
        <v>43291</v>
      </c>
      <c r="D118" s="10">
        <v>43313.176696691356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43350.047656635885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43357.040894197533</v>
      </c>
      <c r="C122" s="10">
        <v>43300</v>
      </c>
      <c r="D122" s="10">
        <v>43357.040894197533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43324.888843781351</v>
      </c>
      <c r="C123" s="10">
        <v>43302</v>
      </c>
      <c r="D123" s="10">
        <v>43324.888843781351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43314.576092684139</v>
      </c>
      <c r="C126" s="10">
        <v>43313</v>
      </c>
      <c r="D126" s="10">
        <v>43314.576092684139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43375.491443107414</v>
      </c>
      <c r="C127" s="10">
        <v>43319</v>
      </c>
      <c r="D127" s="10">
        <v>43375.491443107414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43368.704862392784</v>
      </c>
      <c r="C128" s="10">
        <v>43322</v>
      </c>
      <c r="D128" s="10">
        <v>43368.704862392784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43366.872016051886</v>
      </c>
      <c r="C129" s="10">
        <v>43324</v>
      </c>
      <c r="D129" s="10">
        <v>43366.872016051886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43356.956112414089</v>
      </c>
      <c r="C130" s="10">
        <v>43327</v>
      </c>
      <c r="D130" s="10">
        <v>43356.956112414089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43359.016635810432</v>
      </c>
      <c r="C131" s="10">
        <v>43334</v>
      </c>
      <c r="D131" s="10">
        <v>43359.016635810432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43352.077398814596</v>
      </c>
      <c r="C132" s="10">
        <v>43335</v>
      </c>
      <c r="D132" s="10">
        <v>43352.077398814596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43370.729955212279</v>
      </c>
      <c r="C134" s="10">
        <v>43346</v>
      </c>
      <c r="D134" s="10">
        <v>43370.729955212279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43402.779511524925</v>
      </c>
      <c r="C135" s="10">
        <v>43350</v>
      </c>
      <c r="D135" s="10">
        <v>43402.779511524925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43381.142100455778</v>
      </c>
      <c r="C136" s="10">
        <v>43351</v>
      </c>
      <c r="D136" s="10">
        <v>43381.142100455778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43405.129639238316</v>
      </c>
      <c r="C139" s="10">
        <v>43358</v>
      </c>
      <c r="D139" s="10">
        <v>43405.129639238316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43377.659993656314</v>
      </c>
      <c r="C140" s="10">
        <v>43362</v>
      </c>
      <c r="D140" s="10">
        <v>43377.659993656314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43375.186046774324</v>
      </c>
      <c r="C141" s="10">
        <v>43367</v>
      </c>
      <c r="D141" s="10">
        <v>43375.186046774324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43422.470077078746</v>
      </c>
      <c r="C142" s="10">
        <v>43371</v>
      </c>
      <c r="D142" s="10">
        <v>43422.470077078746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43417.82681558784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43389.890057350683</v>
      </c>
      <c r="C145" s="10">
        <v>43383</v>
      </c>
      <c r="D145" s="10">
        <v>43389.890057350683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43468.066031322633</v>
      </c>
      <c r="C146" s="10">
        <v>43385</v>
      </c>
      <c r="D146" s="10">
        <v>43404.046693214259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43448.34684142108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43449.211879770926</v>
      </c>
      <c r="C148" s="10">
        <v>43393</v>
      </c>
      <c r="D148" s="10">
        <v>43449.211879770926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43449.013472196442</v>
      </c>
      <c r="C150" s="10">
        <v>43398</v>
      </c>
      <c r="D150" s="10">
        <v>43449.013472196442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43424.062053727328</v>
      </c>
      <c r="C151" s="10">
        <v>43400</v>
      </c>
      <c r="D151" s="10">
        <v>43424.062053727328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43461.891878681301</v>
      </c>
      <c r="C153" s="10">
        <v>43405</v>
      </c>
      <c r="D153" s="10">
        <v>43461.891878681301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43466.552162254069</v>
      </c>
      <c r="C154" s="10">
        <v>43407</v>
      </c>
      <c r="D154" s="10">
        <v>43466.552162254069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43446.7351960983</v>
      </c>
      <c r="C155" s="10">
        <v>43412</v>
      </c>
      <c r="D155" s="10">
        <v>43446.7351960983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43485.522469391675</v>
      </c>
      <c r="C156" s="10">
        <v>43415</v>
      </c>
      <c r="D156" s="10">
        <v>43474.679630611819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43451.20401159949</v>
      </c>
      <c r="C158" s="10">
        <v>43421</v>
      </c>
      <c r="D158" s="10">
        <v>43451.20401159949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43431.962708370338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43430.953637786966</v>
      </c>
      <c r="C161" s="10">
        <v>43430</v>
      </c>
      <c r="D161" s="10">
        <v>43430.953637786966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43485.820929970221</v>
      </c>
      <c r="C163" s="10">
        <v>43436</v>
      </c>
      <c r="D163" s="10">
        <v>43485.820929970221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43494.750065134205</v>
      </c>
      <c r="C164" s="10">
        <v>43438</v>
      </c>
      <c r="D164" s="10">
        <v>43494.750065134205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43465.7468934922</v>
      </c>
      <c r="C165" s="10">
        <v>43443</v>
      </c>
      <c r="D165" s="10">
        <v>43465.7468934922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43480.746977784853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43487.188431641203</v>
      </c>
      <c r="C169" s="10">
        <v>43452</v>
      </c>
      <c r="D169" s="10">
        <v>43487.188431641203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43514.403187421965</v>
      </c>
      <c r="C170" s="10">
        <v>43459</v>
      </c>
      <c r="D170" s="10">
        <v>43514.403187421965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43491.679228472654</v>
      </c>
      <c r="C171" s="10">
        <v>43461</v>
      </c>
      <c r="D171" s="10">
        <v>43491.679228472654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43515.206907104708</v>
      </c>
      <c r="C172" s="10">
        <v>43464</v>
      </c>
      <c r="D172" s="10">
        <v>43515.206907104708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43485.642328387614</v>
      </c>
      <c r="C174" s="10">
        <v>43469</v>
      </c>
      <c r="D174" s="10">
        <v>43485.642328387614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43501.032672097659</v>
      </c>
      <c r="C175" s="10">
        <v>43476</v>
      </c>
      <c r="D175" s="10">
        <v>43501.032672097659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43569.069332262581</v>
      </c>
      <c r="C176" s="10">
        <v>43479</v>
      </c>
      <c r="D176" s="10">
        <v>43495.478907818499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43499.993512821027</v>
      </c>
      <c r="C178" s="10">
        <v>43484</v>
      </c>
      <c r="D178" s="10">
        <v>43499.993512821027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43509.777939985303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43520.73063092697</v>
      </c>
      <c r="C182" s="10">
        <v>43497</v>
      </c>
      <c r="D182" s="10">
        <v>43520.73063092697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43508.592568137858</v>
      </c>
      <c r="C186" s="10">
        <v>43506</v>
      </c>
      <c r="D186" s="10">
        <v>43508.592568137858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43555.285152896111</v>
      </c>
      <c r="C187" s="10">
        <v>43508</v>
      </c>
      <c r="D187" s="10">
        <v>43555.285152896111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43531.738180250693</v>
      </c>
      <c r="C190" s="10">
        <v>43523</v>
      </c>
      <c r="D190" s="10">
        <v>43531.738180250693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43569.835590824536</v>
      </c>
      <c r="C191" s="10">
        <v>43526</v>
      </c>
      <c r="D191" s="10">
        <v>43569.835590824536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43567.757979105008</v>
      </c>
      <c r="C192" s="10">
        <v>43530</v>
      </c>
      <c r="D192" s="10">
        <v>43567.757979105008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43572.596134843683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43570.539022448429</v>
      </c>
      <c r="C195" s="10">
        <v>43534</v>
      </c>
      <c r="D195" s="10">
        <v>43570.539022448429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43576.376924808807</v>
      </c>
      <c r="C197" s="10">
        <v>43537</v>
      </c>
      <c r="D197" s="10">
        <v>43576.376924808807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43543.657350348039</v>
      </c>
      <c r="C198" s="10">
        <v>43540</v>
      </c>
      <c r="D198" s="10">
        <v>43543.657350348039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43586.481925868669</v>
      </c>
      <c r="C200" s="10">
        <v>43546</v>
      </c>
      <c r="D200" s="10">
        <v>43586.481925868669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43560.81847105785</v>
      </c>
      <c r="C203" s="10">
        <v>43558</v>
      </c>
      <c r="D203" s="10">
        <v>43560.81847105785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43605.865431208142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43647.725633532762</v>
      </c>
      <c r="C205" s="10">
        <v>43563</v>
      </c>
      <c r="D205" s="10">
        <v>43603.683759744941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43578.622411172735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43584.569223583399</v>
      </c>
      <c r="C207" s="10">
        <v>43569</v>
      </c>
      <c r="D207" s="10">
        <v>43584.569223583399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43589.233184767916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43586.8659361682</v>
      </c>
      <c r="C210" s="10">
        <v>43576</v>
      </c>
      <c r="D210" s="10">
        <v>43586.8659361682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43661.061374331257</v>
      </c>
      <c r="C211" s="10">
        <v>43580</v>
      </c>
      <c r="D211" s="10">
        <v>43635.027119606828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43622.113483825102</v>
      </c>
      <c r="C212" s="10">
        <v>43582</v>
      </c>
      <c r="D212" s="10">
        <v>43622.113483825102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43624.026611669258</v>
      </c>
      <c r="C213" s="10">
        <v>43588</v>
      </c>
      <c r="D213" s="10">
        <v>43624.026611669258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43595.700139752473</v>
      </c>
      <c r="C214" s="10">
        <v>43590</v>
      </c>
      <c r="D214" s="10">
        <v>43595.700139752473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43613.712962366597</v>
      </c>
      <c r="C215" s="10">
        <v>43591</v>
      </c>
      <c r="D215" s="10">
        <v>43613.712962366597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43623.498752151929</v>
      </c>
      <c r="C216" s="10">
        <v>43592</v>
      </c>
      <c r="D216" s="10">
        <v>43623.498752151929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43645.188079108193</v>
      </c>
      <c r="C217" s="10">
        <v>43594</v>
      </c>
      <c r="D217" s="10">
        <v>43645.188079108193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43614.76373708652</v>
      </c>
      <c r="C218" s="10">
        <v>43595</v>
      </c>
      <c r="D218" s="10">
        <v>43614.76373708652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43626.228578403905</v>
      </c>
      <c r="C222" s="10">
        <v>43607</v>
      </c>
      <c r="D222" s="10">
        <v>43626.228578403905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43645.508154061761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43628.969362987358</v>
      </c>
      <c r="C225" s="10">
        <v>43619</v>
      </c>
      <c r="D225" s="10">
        <v>43628.969362987358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43639.192651531121</v>
      </c>
      <c r="C226" s="10">
        <v>43623</v>
      </c>
      <c r="D226" s="10">
        <v>43639.192651531121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43664.662454163976</v>
      </c>
      <c r="C228" s="10">
        <v>43632</v>
      </c>
      <c r="D228" s="10">
        <v>43664.662454163976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43686.085509883509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43653.195660130521</v>
      </c>
      <c r="C232" s="10">
        <v>43646</v>
      </c>
      <c r="D232" s="10">
        <v>43653.195660130521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9" t="s">
        <v>13</v>
      </c>
      <c r="K1" s="129"/>
      <c r="L1" s="129"/>
      <c r="M1" s="129"/>
      <c r="N1" s="129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2019-06-10T00:12:19Z</dcterms:modified>
</cp:coreProperties>
</file>