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9 Projeto - Controle de estoque simplificado\"/>
    </mc:Choice>
  </mc:AlternateContent>
  <bookViews>
    <workbookView xWindow="0" yWindow="0" windowWidth="20490" windowHeight="7605" activeTab="1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D8" i="3" l="1"/>
  <c r="C8" i="3"/>
  <c r="B8" i="3"/>
  <c r="E8" i="3"/>
</calcChain>
</file>

<file path=xl/sharedStrings.xml><?xml version="1.0" encoding="utf-8"?>
<sst xmlns="http://schemas.openxmlformats.org/spreadsheetml/2006/main" count="22" uniqueCount="14">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</sst>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3">
    <dxf>
      <numFmt numFmtId="1" formatCode="0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2676525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5" name="CaixaDeTexto 4"/>
        <xdr:cNvSpPr txBox="1"/>
      </xdr:nvSpPr>
      <xdr:spPr>
        <a:xfrm>
          <a:off x="10629900" y="0"/>
          <a:ext cx="1638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12">
  <autoFilter ref="A3:F6"/>
  <tableColumns count="6">
    <tableColumn id="1" name="PRODUTO"/>
    <tableColumn id="2" name="MEDIDA"/>
    <tableColumn id="3" name="ESTOQUE_x000a_MÍNIMO" dataDxfId="11"/>
    <tableColumn id="4" name="ESTOQUE_x000a_MÁXIMO" dataDxfId="10"/>
    <tableColumn id="5" name="SALDO" dataDxfId="0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dataDxfId="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totalsRowCount="1" headerRowDxfId="8">
  <autoFilter ref="A3:E7"/>
  <tableColumns count="5">
    <tableColumn id="1" name="PRODUTO" totalsRowLabel="Total"/>
    <tableColumn id="2" name="DATA" totalsRowFunction="count" dataDxfId="7"/>
    <tableColumn id="3" name="ENTRADA" totalsRowFunction="sum" dataDxfId="6" totalsRowDxfId="5"/>
    <tableColumn id="4" name="SAÍDA" totalsRowFunction="sum" dataDxfId="4" totalsRowDxfId="3"/>
    <tableColumn id="5" name="SALDO" totalsRowFunction="count" dataDxfId="2" totalsRow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zoomScaleNormal="100" workbookViewId="0">
      <selection activeCell="A4" sqref="A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4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abSelected="1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>
        <f>SUMIF(tbLancamentos[PRODUTO],tbCadastro[[#This Row],[PRODUTO]],tbLancamentos[ENTRADA])-SUMIF(tbLancamentos[PRODUTO],tbCadastro[[#This Row],[PRODUTO]],tbLancamentos[SAÍDA])</f>
        <v>10</v>
      </c>
      <c r="F4" s="3"/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>
        <f>SUMIF(tbLancamentos[PRODUTO],tbCadastro[[#This Row],[PRODUTO]],tbLancamentos[ENTRADA])-SUMIF(tbLancamentos[PRODUTO],tbCadastro[[#This Row],[PRODUTO]],tbLancamentos[SAÍDA])</f>
        <v>35</v>
      </c>
      <c r="F5" s="3"/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>
        <f>SUMIF(tbLancamentos[PRODUTO],tbCadastro[[#This Row],[PRODUTO]],tbLancamentos[ENTRADA])-SUMIF(tbLancamentos[PRODUTO],tbCadastro[[#This Row],[PRODUTO]],tbLancamentos[SAÍDA])</f>
        <v>10</v>
      </c>
      <c r="F6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15.7109375" customWidth="1"/>
    <col min="7" max="7" width="64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/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/>
    </row>
    <row r="6" spans="1:5" x14ac:dyDescent="0.25">
      <c r="A6" t="s">
        <v>8</v>
      </c>
      <c r="B6" s="5">
        <v>43700</v>
      </c>
      <c r="C6" s="13">
        <v>10</v>
      </c>
      <c r="E6" s="14"/>
    </row>
    <row r="7" spans="1:5" x14ac:dyDescent="0.25">
      <c r="A7" t="s">
        <v>13</v>
      </c>
      <c r="B7" s="5">
        <v>43700</v>
      </c>
      <c r="C7" s="13">
        <v>10</v>
      </c>
      <c r="E7" s="14"/>
    </row>
    <row r="8" spans="1:5" x14ac:dyDescent="0.25">
      <c r="A8" t="s">
        <v>12</v>
      </c>
      <c r="B8">
        <f>SUBTOTAL(103,tbLancamentos[DATA])</f>
        <v>4</v>
      </c>
      <c r="C8" s="13">
        <f>SUBTOTAL(109,tbLancamentos[ENTRADA])</f>
        <v>70</v>
      </c>
      <c r="D8" s="13">
        <f>SUBTOTAL(109,tbLancamentos[SAÍDA])</f>
        <v>15</v>
      </c>
      <c r="E8" s="3">
        <f>SUBTOTAL(103,tbLancamentos[SALDO])</f>
        <v>0</v>
      </c>
    </row>
  </sheetData>
  <dataValidations count="1">
    <dataValidation type="list" allowBlank="1" showInputMessage="1" showErrorMessage="1" sqref="A4:A7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2019-05-12T21:49:47Z</dcterms:modified>
</cp:coreProperties>
</file>