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Google Drive\Curso_Excel\07 Graficos e Minigráficos\"/>
    </mc:Choice>
  </mc:AlternateContent>
  <xr:revisionPtr revIDLastSave="0" documentId="13_ncr:1_{6FFA769C-0EA6-447A-B2C8-7AE1EEFCED17}" xr6:coauthVersionLast="38" xr6:coauthVersionMax="38" xr10:uidLastSave="{00000000-0000-0000-0000-000000000000}"/>
  <bookViews>
    <workbookView xWindow="0" yWindow="0" windowWidth="20490" windowHeight="8130" tabRatio="741" xr2:uid="{F2539487-D21A-4125-A214-C7D3564D8767}"/>
  </bookViews>
  <sheets>
    <sheet name="Evolução das Vendas" sheetId="2" r:id="rId1"/>
    <sheet name="Gráfico de Evolução das Vendas" sheetId="8" r:id="rId2"/>
    <sheet name="Controle de Vendas" sheetId="7" r:id="rId3"/>
    <sheet name="Gráficos Componentes de Venda" sheetId="13" r:id="rId4"/>
    <sheet name="Evolução Orçado x Realizado" sheetId="10" r:id="rId5"/>
    <sheet name="Controle de Vendas - Tabela" sheetId="1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7" l="1"/>
  <c r="H17" i="7"/>
  <c r="G17" i="7"/>
  <c r="F17" i="7"/>
  <c r="E17" i="7"/>
  <c r="C17" i="7"/>
  <c r="D17" i="7" l="1"/>
</calcChain>
</file>

<file path=xl/sharedStrings.xml><?xml version="1.0" encoding="utf-8"?>
<sst xmlns="http://schemas.openxmlformats.org/spreadsheetml/2006/main" count="47" uniqueCount="28">
  <si>
    <t>Mês</t>
  </si>
  <si>
    <t>Ano</t>
  </si>
  <si>
    <t>Total</t>
  </si>
  <si>
    <t>LOGAN</t>
  </si>
  <si>
    <t>KALEL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</si>
  <si>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</si>
  <si>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</si>
  <si>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</si>
  <si>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</si>
  <si>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</si>
  <si>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</si>
  <si>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</si>
  <si>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</si>
  <si>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</si>
  <si>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</si>
  <si>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</si>
  <si>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</si>
  <si>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</si>
  <si>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Orçado</t>
  </si>
  <si>
    <t>Realizado</t>
  </si>
  <si>
    <t>REALIZADO POR GRUPO</t>
  </si>
  <si>
    <t>GERAL</t>
  </si>
  <si>
    <t>Vestuário</t>
  </si>
  <si>
    <t>Alimentação</t>
  </si>
  <si>
    <t>Higiene</t>
  </si>
  <si>
    <t>Limpeza</t>
  </si>
  <si>
    <t>Utensílios</t>
  </si>
  <si>
    <t>Jan/18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</si>
</sst>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44" fontId="0" fillId="0" borderId="2" xfId="2" applyFont="1" applyBorder="1"/>
    <xf numFmtId="0" fontId="0" fillId="0" borderId="0" xfId="0" applyBorder="1"/>
    <xf numFmtId="44" fontId="0" fillId="0" borderId="0" xfId="2" applyFont="1" applyBorder="1"/>
    <xf numFmtId="0" fontId="0" fillId="0" borderId="3" xfId="0" applyBorder="1"/>
    <xf numFmtId="44" fontId="0" fillId="0" borderId="3" xfId="2" applyFont="1" applyBorder="1"/>
    <xf numFmtId="0" fontId="0" fillId="0" borderId="6" xfId="0" applyBorder="1"/>
    <xf numFmtId="0" fontId="0" fillId="0" borderId="5" xfId="0" applyBorder="1"/>
    <xf numFmtId="165" fontId="0" fillId="0" borderId="6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/>
    <xf numFmtId="0" fontId="2" fillId="0" borderId="4" xfId="0" applyFont="1" applyFill="1" applyBorder="1"/>
    <xf numFmtId="165" fontId="2" fillId="0" borderId="4" xfId="0" applyNumberFormat="1" applyFont="1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vertical="center"/>
    </xf>
    <xf numFmtId="165" fontId="0" fillId="0" borderId="0" xfId="0" applyNumberFormat="1" applyAlignment="1">
      <alignment horizontal="right"/>
    </xf>
    <xf numFmtId="17" fontId="0" fillId="0" borderId="0" xfId="0" quotePrefix="1" applyNumberFormat="1"/>
  </cellXfs>
  <cellStyles count="3">
    <cellStyle name="Moeda" xfId="2" builtinId="4"/>
    <cellStyle name="Normal" xfId="0" builtinId="0"/>
    <cellStyle name="Vírgula" xfId="1" builtinId="3"/>
  </cellStyles>
  <dxfs count="8">
    <dxf>
      <numFmt numFmtId="165" formatCode="#,##0_ ;[Red]\-#,##0\ "/>
      <alignment horizontal="right" vertical="bottom" textRotation="0" wrapText="0" indent="0" justifyLastLine="0" shrinkToFit="0" readingOrder="0"/>
    </dxf>
    <dxf>
      <numFmt numFmtId="165" formatCode="#,##0_ ;[Red]\-#,##0\ "/>
      <alignment horizontal="right" vertical="bottom" textRotation="0" wrapText="0" indent="0" justifyLastLine="0" shrinkToFit="0" readingOrder="0"/>
    </dxf>
    <dxf>
      <numFmt numFmtId="165" formatCode="#,##0_ ;[Red]\-#,##0\ "/>
      <alignment horizontal="right" vertical="bottom" textRotation="0" wrapText="0" indent="0" justifyLastLine="0" shrinkToFit="0" readingOrder="0"/>
    </dxf>
    <dxf>
      <numFmt numFmtId="165" formatCode="#,##0_ ;[Red]\-#,##0\ "/>
      <alignment horizontal="right" vertical="bottom" textRotation="0" wrapText="0" indent="0" justifyLastLine="0" shrinkToFit="0" readingOrder="0"/>
    </dxf>
    <dxf>
      <numFmt numFmtId="165" formatCode="#,##0_ ;[Red]\-#,##0\ "/>
      <alignment horizontal="right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alignment horizontal="right" vertical="bottom" textRotation="0" wrapText="0" indent="0" justifyLastLine="0" shrinkToFit="0" readingOrder="0"/>
    </dxf>
    <dxf>
      <numFmt numFmtId="165" formatCode="#,##0_ ;[Red]\-#,##0\ 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das Vendas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'Evolução das Vendas'!$C$2</c:f>
              <c:strCache>
                <c:ptCount val="1"/>
                <c:pt idx="0">
                  <c:v>KALEL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'Evolução das Vendas'!$C$3:$C$36</c:f>
              <c:numCache>
                <c:formatCode>_("R$"* #,##0.00_);_("R$"* \(#,##0.00\);_("R$"* "-"??_);_(@_)</c:formatCode>
                <c:ptCount val="34"/>
                <c:pt idx="0">
                  <c:v>10155</c:v>
                </c:pt>
                <c:pt idx="1">
                  <c:v>12652</c:v>
                </c:pt>
                <c:pt idx="2">
                  <c:v>21099</c:v>
                </c:pt>
                <c:pt idx="3">
                  <c:v>14398</c:v>
                </c:pt>
                <c:pt idx="4">
                  <c:v>14484</c:v>
                </c:pt>
                <c:pt idx="5">
                  <c:v>13535</c:v>
                </c:pt>
                <c:pt idx="6">
                  <c:v>17126</c:v>
                </c:pt>
                <c:pt idx="7">
                  <c:v>5062</c:v>
                </c:pt>
                <c:pt idx="8">
                  <c:v>20530</c:v>
                </c:pt>
                <c:pt idx="9">
                  <c:v>5329</c:v>
                </c:pt>
                <c:pt idx="10">
                  <c:v>6299</c:v>
                </c:pt>
                <c:pt idx="11">
                  <c:v>7217</c:v>
                </c:pt>
                <c:pt idx="12">
                  <c:v>15608</c:v>
                </c:pt>
                <c:pt idx="13">
                  <c:v>11150</c:v>
                </c:pt>
                <c:pt idx="14">
                  <c:v>10740</c:v>
                </c:pt>
                <c:pt idx="15">
                  <c:v>8901</c:v>
                </c:pt>
                <c:pt idx="16">
                  <c:v>13610</c:v>
                </c:pt>
                <c:pt idx="17">
                  <c:v>20474</c:v>
                </c:pt>
                <c:pt idx="18">
                  <c:v>9126</c:v>
                </c:pt>
                <c:pt idx="19">
                  <c:v>14770</c:v>
                </c:pt>
                <c:pt idx="20">
                  <c:v>17633</c:v>
                </c:pt>
                <c:pt idx="21">
                  <c:v>5253</c:v>
                </c:pt>
                <c:pt idx="22">
                  <c:v>14528</c:v>
                </c:pt>
                <c:pt idx="23">
                  <c:v>6100</c:v>
                </c:pt>
                <c:pt idx="24">
                  <c:v>19349</c:v>
                </c:pt>
                <c:pt idx="25">
                  <c:v>16618</c:v>
                </c:pt>
                <c:pt idx="26">
                  <c:v>7983</c:v>
                </c:pt>
                <c:pt idx="27">
                  <c:v>8288</c:v>
                </c:pt>
                <c:pt idx="28">
                  <c:v>17913</c:v>
                </c:pt>
                <c:pt idx="29">
                  <c:v>17982</c:v>
                </c:pt>
                <c:pt idx="30">
                  <c:v>10253</c:v>
                </c:pt>
                <c:pt idx="31">
                  <c:v>11396</c:v>
                </c:pt>
                <c:pt idx="32">
                  <c:v>19416</c:v>
                </c:pt>
                <c:pt idx="33">
                  <c:v>19890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D-4E13-8C9D-B047036EE259}"/>
            </c:ext>
          </c:extLst>
        </c:ser>
        <c:ser>
          <c:idx val="3"/>
          <c:order val="1"/>
          <c:tx>
            <c:strRef>
              <c:f>'Evolução das Vendas'!$D$2</c:f>
              <c:strCache>
                <c:ptCount val="1"/>
                <c:pt idx="0">
                  <c:v>LOGAN</c:v>
                </c:pt>
              </c:strCache>
            </c:strRef>
          </c:tx>
          <c:spPr>
            <a:ln w="5715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'Evolução das Vendas'!$D$3:$D$36</c:f>
              <c:numCache>
                <c:formatCode>_("R$"* #,##0.00_);_("R$"* \(#,##0.00\);_("R$"* "-"??_);_(@_)</c:formatCode>
                <c:ptCount val="34"/>
                <c:pt idx="0">
                  <c:v>7625</c:v>
                </c:pt>
                <c:pt idx="1">
                  <c:v>3056</c:v>
                </c:pt>
                <c:pt idx="2">
                  <c:v>5119</c:v>
                </c:pt>
                <c:pt idx="3">
                  <c:v>4008</c:v>
                </c:pt>
                <c:pt idx="4">
                  <c:v>4185</c:v>
                </c:pt>
                <c:pt idx="5">
                  <c:v>4255</c:v>
                </c:pt>
                <c:pt idx="6">
                  <c:v>7996</c:v>
                </c:pt>
                <c:pt idx="7">
                  <c:v>3974</c:v>
                </c:pt>
                <c:pt idx="8">
                  <c:v>5546</c:v>
                </c:pt>
                <c:pt idx="9">
                  <c:v>9690</c:v>
                </c:pt>
                <c:pt idx="10">
                  <c:v>9928</c:v>
                </c:pt>
                <c:pt idx="11">
                  <c:v>8095</c:v>
                </c:pt>
                <c:pt idx="12">
                  <c:v>3223</c:v>
                </c:pt>
                <c:pt idx="13">
                  <c:v>4854</c:v>
                </c:pt>
                <c:pt idx="14">
                  <c:v>6537</c:v>
                </c:pt>
                <c:pt idx="15">
                  <c:v>7362</c:v>
                </c:pt>
                <c:pt idx="16">
                  <c:v>4636</c:v>
                </c:pt>
                <c:pt idx="17">
                  <c:v>7705</c:v>
                </c:pt>
                <c:pt idx="18">
                  <c:v>9793</c:v>
                </c:pt>
                <c:pt idx="19">
                  <c:v>3987</c:v>
                </c:pt>
                <c:pt idx="20">
                  <c:v>6926</c:v>
                </c:pt>
                <c:pt idx="21">
                  <c:v>7951</c:v>
                </c:pt>
                <c:pt idx="22">
                  <c:v>4864</c:v>
                </c:pt>
                <c:pt idx="23">
                  <c:v>4938</c:v>
                </c:pt>
                <c:pt idx="24">
                  <c:v>9400</c:v>
                </c:pt>
                <c:pt idx="25">
                  <c:v>7431</c:v>
                </c:pt>
                <c:pt idx="26">
                  <c:v>6096</c:v>
                </c:pt>
                <c:pt idx="27">
                  <c:v>7009</c:v>
                </c:pt>
                <c:pt idx="28">
                  <c:v>7957</c:v>
                </c:pt>
                <c:pt idx="29">
                  <c:v>8193</c:v>
                </c:pt>
                <c:pt idx="30">
                  <c:v>7318</c:v>
                </c:pt>
                <c:pt idx="31">
                  <c:v>9751</c:v>
                </c:pt>
                <c:pt idx="32">
                  <c:v>4147</c:v>
                </c:pt>
                <c:pt idx="33">
                  <c:v>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D-4E13-8C9D-B047036EE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057224"/>
        <c:axId val="467057552"/>
      </c:lineChart>
      <c:catAx>
        <c:axId val="46705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layout>
            <c:manualLayout>
              <c:xMode val="edge"/>
              <c:yMode val="edge"/>
              <c:x val="0.42383954198707624"/>
              <c:y val="0.84600479899798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057552"/>
        <c:crosses val="autoZero"/>
        <c:auto val="1"/>
        <c:lblAlgn val="ctr"/>
        <c:lblOffset val="100"/>
        <c:noMultiLvlLbl val="0"/>
      </c:catAx>
      <c:valAx>
        <c:axId val="4670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05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REALIZADO POR GRUPO - JAN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694515925235372"/>
          <c:y val="0.13867469879518071"/>
          <c:w val="0.4747983214426964"/>
          <c:h val="0.7307889827024634"/>
        </c:manualLayout>
      </c:layout>
      <c:pieChart>
        <c:varyColors val="1"/>
        <c:ser>
          <c:idx val="0"/>
          <c:order val="0"/>
          <c:tx>
            <c:strRef>
              <c:f>'Controle de Vendas'!$E$3:$H$3</c:f>
              <c:strCache>
                <c:ptCount val="4"/>
                <c:pt idx="0">
                  <c:v>REALIZADO POR GRUPO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F4-49AB-AA8C-774A932549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F4-49AB-AA8C-774A932549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F4-49AB-AA8C-774A932549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F4-49AB-AA8C-774A93254956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de Vendas'!$E$4:$H$4</c:f>
              <c:strCache>
                <c:ptCount val="4"/>
                <c:pt idx="0">
                  <c:v>Vestuário</c:v>
                </c:pt>
                <c:pt idx="1">
                  <c:v>Alimentação</c:v>
                </c:pt>
                <c:pt idx="2">
                  <c:v>Higiene</c:v>
                </c:pt>
                <c:pt idx="3">
                  <c:v>Limpeza</c:v>
                </c:pt>
              </c:strCache>
            </c:strRef>
          </c:cat>
          <c:val>
            <c:numRef>
              <c:f>'Controle de Vendas'!$E$5:$H$5</c:f>
              <c:numCache>
                <c:formatCode>#,##0_ ;[Red]\-#,##0\ </c:formatCode>
                <c:ptCount val="4"/>
                <c:pt idx="0">
                  <c:v>4231.76</c:v>
                </c:pt>
                <c:pt idx="1">
                  <c:v>5208.32</c:v>
                </c:pt>
                <c:pt idx="2">
                  <c:v>4882.8</c:v>
                </c:pt>
                <c:pt idx="3">
                  <c:v>1953.12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F4-49AB-AA8C-774A9325495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do realizado</a:t>
            </a:r>
            <a:r>
              <a:rPr lang="pt-BR" b="1" baseline="0"/>
              <a:t> por grupo - Jan a Dez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'Controle de Vendas'!$E$4</c:f>
              <c:strCache>
                <c:ptCount val="1"/>
                <c:pt idx="0">
                  <c:v>Vestuário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Vendas'!$E$5:$E$16</c:f>
              <c:numCache>
                <c:formatCode>#,##0_ ;[Red]\-#,##0\ </c:formatCode>
                <c:ptCount val="12"/>
                <c:pt idx="0">
                  <c:v>4231.76</c:v>
                </c:pt>
                <c:pt idx="1">
                  <c:v>2955.54</c:v>
                </c:pt>
                <c:pt idx="2">
                  <c:v>3817.26</c:v>
                </c:pt>
                <c:pt idx="3">
                  <c:v>7056.3499999999995</c:v>
                </c:pt>
                <c:pt idx="4">
                  <c:v>10828</c:v>
                </c:pt>
                <c:pt idx="5">
                  <c:v>6726.24</c:v>
                </c:pt>
                <c:pt idx="6">
                  <c:v>5004.8</c:v>
                </c:pt>
                <c:pt idx="7">
                  <c:v>7979.09</c:v>
                </c:pt>
                <c:pt idx="8">
                  <c:v>11989.5</c:v>
                </c:pt>
                <c:pt idx="9">
                  <c:v>6407.94</c:v>
                </c:pt>
                <c:pt idx="10">
                  <c:v>6645.54</c:v>
                </c:pt>
                <c:pt idx="11">
                  <c:v>6696.68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E-4496-B85C-46266CFEEA07}"/>
            </c:ext>
          </c:extLst>
        </c:ser>
        <c:ser>
          <c:idx val="1"/>
          <c:order val="1"/>
          <c:tx>
            <c:strRef>
              <c:f>'Controle de Vendas'!$F$4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Vendas'!$F$5:$F$16</c:f>
              <c:numCache>
                <c:formatCode>#,##0_ ;[Red]\-#,##0\ </c:formatCode>
                <c:ptCount val="12"/>
                <c:pt idx="0">
                  <c:v>5208.32</c:v>
                </c:pt>
                <c:pt idx="1">
                  <c:v>6192.56</c:v>
                </c:pt>
                <c:pt idx="2">
                  <c:v>4382.78</c:v>
                </c:pt>
                <c:pt idx="3">
                  <c:v>5846.69</c:v>
                </c:pt>
                <c:pt idx="4">
                  <c:v>6063.68</c:v>
                </c:pt>
                <c:pt idx="5">
                  <c:v>6539.4</c:v>
                </c:pt>
                <c:pt idx="6">
                  <c:v>6528</c:v>
                </c:pt>
                <c:pt idx="7">
                  <c:v>4118.24</c:v>
                </c:pt>
                <c:pt idx="8">
                  <c:v>3117.27</c:v>
                </c:pt>
                <c:pt idx="9">
                  <c:v>4882.24</c:v>
                </c:pt>
                <c:pt idx="10">
                  <c:v>10270.380000000001</c:v>
                </c:pt>
                <c:pt idx="11">
                  <c:v>12519.88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E-4496-B85C-46266CFEEA07}"/>
            </c:ext>
          </c:extLst>
        </c:ser>
        <c:ser>
          <c:idx val="2"/>
          <c:order val="2"/>
          <c:tx>
            <c:strRef>
              <c:f>'Controle de Vendas'!$G$4</c:f>
              <c:strCache>
                <c:ptCount val="1"/>
                <c:pt idx="0">
                  <c:v>Higiene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Vendas'!$G$5:$G$16</c:f>
              <c:numCache>
                <c:formatCode>#,##0_ ;[Red]\-#,##0\ </c:formatCode>
                <c:ptCount val="12"/>
                <c:pt idx="0">
                  <c:v>4882.8</c:v>
                </c:pt>
                <c:pt idx="1">
                  <c:v>3237.02</c:v>
                </c:pt>
                <c:pt idx="2">
                  <c:v>4948.2999999999993</c:v>
                </c:pt>
                <c:pt idx="3">
                  <c:v>4435.42</c:v>
                </c:pt>
                <c:pt idx="4">
                  <c:v>3031.84</c:v>
                </c:pt>
                <c:pt idx="5">
                  <c:v>4110.4800000000005</c:v>
                </c:pt>
                <c:pt idx="6">
                  <c:v>8051.2</c:v>
                </c:pt>
                <c:pt idx="7">
                  <c:v>12097.33</c:v>
                </c:pt>
                <c:pt idx="8">
                  <c:v>6234.54</c:v>
                </c:pt>
                <c:pt idx="9">
                  <c:v>14951.86</c:v>
                </c:pt>
                <c:pt idx="10">
                  <c:v>10874.52</c:v>
                </c:pt>
                <c:pt idx="11">
                  <c:v>8152.4800000000005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2E-4496-B85C-46266CFEEA07}"/>
            </c:ext>
          </c:extLst>
        </c:ser>
        <c:ser>
          <c:idx val="3"/>
          <c:order val="3"/>
          <c:tx>
            <c:strRef>
              <c:f>'Controle de Vendas'!$H$4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Vendas'!$H$5:$H$16</c:f>
              <c:numCache>
                <c:formatCode>General</c:formatCode>
                <c:ptCount val="12"/>
                <c:pt idx="0">
                  <c:v>1953.12</c:v>
                </c:pt>
                <c:pt idx="1">
                  <c:v>1688.8799999999999</c:v>
                </c:pt>
                <c:pt idx="2">
                  <c:v>989.66000000000008</c:v>
                </c:pt>
                <c:pt idx="3">
                  <c:v>2822.5400000000004</c:v>
                </c:pt>
                <c:pt idx="4">
                  <c:v>1732.48</c:v>
                </c:pt>
                <c:pt idx="5">
                  <c:v>1307.8800000000001</c:v>
                </c:pt>
                <c:pt idx="6">
                  <c:v>2176</c:v>
                </c:pt>
                <c:pt idx="7">
                  <c:v>1544.34</c:v>
                </c:pt>
                <c:pt idx="8">
                  <c:v>2637.69</c:v>
                </c:pt>
                <c:pt idx="9">
                  <c:v>4271.96</c:v>
                </c:pt>
                <c:pt idx="10">
                  <c:v>2416.56</c:v>
                </c:pt>
                <c:pt idx="11">
                  <c:v>1746.96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2E-4496-B85C-46266CFE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70083112"/>
        <c:axId val="570058840"/>
      </c:barChart>
      <c:catAx>
        <c:axId val="57008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058840"/>
        <c:crosses val="autoZero"/>
        <c:auto val="1"/>
        <c:lblAlgn val="ctr"/>
        <c:lblOffset val="100"/>
        <c:noMultiLvlLbl val="0"/>
      </c:catAx>
      <c:valAx>
        <c:axId val="5700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08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das vendas por grupo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'Controle de Vendas'!$E$4</c:f>
              <c:strCache>
                <c:ptCount val="1"/>
                <c:pt idx="0">
                  <c:v>Vestuário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Vendas'!$E$5:$E$16</c:f>
              <c:numCache>
                <c:formatCode>#,##0_ ;[Red]\-#,##0\ </c:formatCode>
                <c:ptCount val="12"/>
                <c:pt idx="0">
                  <c:v>4231.76</c:v>
                </c:pt>
                <c:pt idx="1">
                  <c:v>2955.54</c:v>
                </c:pt>
                <c:pt idx="2">
                  <c:v>3817.26</c:v>
                </c:pt>
                <c:pt idx="3">
                  <c:v>7056.3499999999995</c:v>
                </c:pt>
                <c:pt idx="4">
                  <c:v>10828</c:v>
                </c:pt>
                <c:pt idx="5">
                  <c:v>6726.24</c:v>
                </c:pt>
                <c:pt idx="6">
                  <c:v>5004.8</c:v>
                </c:pt>
                <c:pt idx="7">
                  <c:v>7979.09</c:v>
                </c:pt>
                <c:pt idx="8">
                  <c:v>11989.5</c:v>
                </c:pt>
                <c:pt idx="9">
                  <c:v>6407.94</c:v>
                </c:pt>
                <c:pt idx="10">
                  <c:v>6645.54</c:v>
                </c:pt>
                <c:pt idx="11">
                  <c:v>6696.68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9-419D-A8C3-9A34B62E020A}"/>
            </c:ext>
          </c:extLst>
        </c:ser>
        <c:ser>
          <c:idx val="1"/>
          <c:order val="1"/>
          <c:tx>
            <c:strRef>
              <c:f>'Controle de Vendas'!$F$4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Vendas'!$F$5:$F$16</c:f>
              <c:numCache>
                <c:formatCode>#,##0_ ;[Red]\-#,##0\ </c:formatCode>
                <c:ptCount val="12"/>
                <c:pt idx="0">
                  <c:v>5208.32</c:v>
                </c:pt>
                <c:pt idx="1">
                  <c:v>6192.56</c:v>
                </c:pt>
                <c:pt idx="2">
                  <c:v>4382.78</c:v>
                </c:pt>
                <c:pt idx="3">
                  <c:v>5846.69</c:v>
                </c:pt>
                <c:pt idx="4">
                  <c:v>6063.68</c:v>
                </c:pt>
                <c:pt idx="5">
                  <c:v>6539.4</c:v>
                </c:pt>
                <c:pt idx="6">
                  <c:v>6528</c:v>
                </c:pt>
                <c:pt idx="7">
                  <c:v>4118.24</c:v>
                </c:pt>
                <c:pt idx="8">
                  <c:v>3117.27</c:v>
                </c:pt>
                <c:pt idx="9">
                  <c:v>4882.24</c:v>
                </c:pt>
                <c:pt idx="10">
                  <c:v>10270.380000000001</c:v>
                </c:pt>
                <c:pt idx="11">
                  <c:v>12519.88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9-419D-A8C3-9A34B62E020A}"/>
            </c:ext>
          </c:extLst>
        </c:ser>
        <c:ser>
          <c:idx val="2"/>
          <c:order val="2"/>
          <c:tx>
            <c:strRef>
              <c:f>'Controle de Vendas'!$G$4</c:f>
              <c:strCache>
                <c:ptCount val="1"/>
                <c:pt idx="0">
                  <c:v>Higiene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Vendas'!$G$5:$G$16</c:f>
              <c:numCache>
                <c:formatCode>#,##0_ ;[Red]\-#,##0\ </c:formatCode>
                <c:ptCount val="12"/>
                <c:pt idx="0">
                  <c:v>4882.8</c:v>
                </c:pt>
                <c:pt idx="1">
                  <c:v>3237.02</c:v>
                </c:pt>
                <c:pt idx="2">
                  <c:v>4948.2999999999993</c:v>
                </c:pt>
                <c:pt idx="3">
                  <c:v>4435.42</c:v>
                </c:pt>
                <c:pt idx="4">
                  <c:v>3031.84</c:v>
                </c:pt>
                <c:pt idx="5">
                  <c:v>4110.4800000000005</c:v>
                </c:pt>
                <c:pt idx="6">
                  <c:v>8051.2</c:v>
                </c:pt>
                <c:pt idx="7">
                  <c:v>12097.33</c:v>
                </c:pt>
                <c:pt idx="8">
                  <c:v>6234.54</c:v>
                </c:pt>
                <c:pt idx="9">
                  <c:v>14951.86</c:v>
                </c:pt>
                <c:pt idx="10">
                  <c:v>10874.52</c:v>
                </c:pt>
                <c:pt idx="11">
                  <c:v>8152.4800000000005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9-419D-A8C3-9A34B62E020A}"/>
            </c:ext>
          </c:extLst>
        </c:ser>
        <c:ser>
          <c:idx val="3"/>
          <c:order val="3"/>
          <c:tx>
            <c:strRef>
              <c:f>'Controle de Vendas'!$H$4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Vendas'!$H$5:$H$16</c:f>
              <c:numCache>
                <c:formatCode>#,##0_ ;[Red]\-#,##0\ </c:formatCode>
                <c:ptCount val="12"/>
                <c:pt idx="0">
                  <c:v>1953.12</c:v>
                </c:pt>
                <c:pt idx="1">
                  <c:v>1688.8799999999999</c:v>
                </c:pt>
                <c:pt idx="2">
                  <c:v>989.66000000000008</c:v>
                </c:pt>
                <c:pt idx="3">
                  <c:v>2822.5400000000004</c:v>
                </c:pt>
                <c:pt idx="4">
                  <c:v>1732.48</c:v>
                </c:pt>
                <c:pt idx="5">
                  <c:v>1307.8800000000001</c:v>
                </c:pt>
                <c:pt idx="6">
                  <c:v>2176</c:v>
                </c:pt>
                <c:pt idx="7">
                  <c:v>1544.34</c:v>
                </c:pt>
                <c:pt idx="8">
                  <c:v>2637.69</c:v>
                </c:pt>
                <c:pt idx="9">
                  <c:v>4271.96</c:v>
                </c:pt>
                <c:pt idx="10">
                  <c:v>2416.56</c:v>
                </c:pt>
                <c:pt idx="11">
                  <c:v>1746.96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59-419D-A8C3-9A34B62E020A}"/>
            </c:ext>
          </c:extLst>
        </c:ser>
        <c:ser>
          <c:idx val="4"/>
          <c:order val="4"/>
          <c:tx>
            <c:strRef>
              <c:f>'Controle de Vendas'!$I$4</c:f>
              <c:strCache>
                <c:ptCount val="1"/>
                <c:pt idx="0">
                  <c:v>Utensílios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Vendas'!$I$5:$I$16</c:f>
              <c:numCache>
                <c:formatCode>#,##0_ ;[Red]\-#,##0\ </c:formatCode>
                <c:ptCount val="12"/>
                <c:pt idx="0">
                  <c:v>1953.12</c:v>
                </c:pt>
                <c:pt idx="1">
                  <c:v>1688.8799999999999</c:v>
                </c:pt>
                <c:pt idx="2">
                  <c:v>989.66000000000008</c:v>
                </c:pt>
                <c:pt idx="3">
                  <c:v>2822.5400000000004</c:v>
                </c:pt>
                <c:pt idx="4">
                  <c:v>1732.48</c:v>
                </c:pt>
                <c:pt idx="5">
                  <c:v>1307.8800000000001</c:v>
                </c:pt>
                <c:pt idx="6">
                  <c:v>2176</c:v>
                </c:pt>
                <c:pt idx="7">
                  <c:v>1544.34</c:v>
                </c:pt>
                <c:pt idx="8">
                  <c:v>2637.69</c:v>
                </c:pt>
                <c:pt idx="9">
                  <c:v>4271.96</c:v>
                </c:pt>
                <c:pt idx="10">
                  <c:v>2416.56</c:v>
                </c:pt>
                <c:pt idx="11">
                  <c:v>1746.96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59-419D-A8C3-9A34B62E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537639912"/>
        <c:axId val="682992008"/>
      </c:barChart>
      <c:catAx>
        <c:axId val="53763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992008"/>
        <c:crosses val="autoZero"/>
        <c:auto val="1"/>
        <c:lblAlgn val="ctr"/>
        <c:lblOffset val="100"/>
        <c:noMultiLvlLbl val="0"/>
      </c:catAx>
      <c:valAx>
        <c:axId val="68299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63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Evolução das Vendas - Orçado x Realizado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66706850287776"/>
          <c:y val="9.1458915993198345E-2"/>
          <c:w val="0.75071790289195584"/>
          <c:h val="0.7978257861417650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'Controle de Vendas'!$D$4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Vendas'!$D$5:$D$16</c:f>
              <c:numCache>
                <c:formatCode>#,##0_ ;[Red]\-#,##0\ </c:formatCode>
                <c:ptCount val="12"/>
                <c:pt idx="0">
                  <c:v>16276</c:v>
                </c:pt>
                <c:pt idx="1">
                  <c:v>14074</c:v>
                </c:pt>
                <c:pt idx="2">
                  <c:v>14138</c:v>
                </c:pt>
                <c:pt idx="3">
                  <c:v>20161</c:v>
                </c:pt>
                <c:pt idx="4">
                  <c:v>21656</c:v>
                </c:pt>
                <c:pt idx="5">
                  <c:v>18684</c:v>
                </c:pt>
                <c:pt idx="6">
                  <c:v>21760</c:v>
                </c:pt>
                <c:pt idx="7">
                  <c:v>25739</c:v>
                </c:pt>
                <c:pt idx="8">
                  <c:v>23979</c:v>
                </c:pt>
                <c:pt idx="9">
                  <c:v>30514</c:v>
                </c:pt>
                <c:pt idx="10">
                  <c:v>30207</c:v>
                </c:pt>
                <c:pt idx="11">
                  <c:v>29116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7-45B5-BA40-77AFD1B3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66821888"/>
        <c:axId val="466822544"/>
      </c:barChart>
      <c:lineChart>
        <c:grouping val="standard"/>
        <c:varyColors val="0"/>
        <c:ser>
          <c:idx val="0"/>
          <c:order val="0"/>
          <c:tx>
            <c:strRef>
              <c:f>'Controle de Vendas'!$C$4</c:f>
              <c:strCache>
                <c:ptCount val="1"/>
                <c:pt idx="0">
                  <c:v>Orçado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Vendas'!$C$5:$C$16</c:f>
              <c:numCache>
                <c:formatCode>#,##0_ ;[Red]\-#,##0\ 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25000</c:v>
                </c:pt>
                <c:pt idx="8">
                  <c:v>25000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7-45B5-BA40-77AFD1B3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821888"/>
        <c:axId val="466822544"/>
      </c:lineChart>
      <c:catAx>
        <c:axId val="4668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822544"/>
        <c:crosses val="autoZero"/>
        <c:auto val="1"/>
        <c:lblAlgn val="ctr"/>
        <c:lblOffset val="100"/>
        <c:noMultiLvlLbl val="0"/>
      </c:catAx>
      <c:valAx>
        <c:axId val="4668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Vendas</a:t>
                </a:r>
              </a:p>
            </c:rich>
          </c:tx>
          <c:layout>
            <c:manualLayout>
              <c:xMode val="edge"/>
              <c:yMode val="edge"/>
              <c:x val="1.0534979970058259E-2"/>
              <c:y val="0.44682333398085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8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das Vendas por Grupo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'Controle de Vendas - Tabela'!$C$3</c:f>
              <c:strCache>
                <c:ptCount val="1"/>
                <c:pt idx="0">
                  <c:v>Vestuário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'Controle de Vendas - Tabela'!$B$4:$B$16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Jan/18</c:v>
                </c:pt>
              </c:strCache>
            </c:strRef>
          </c:cat>
          <c:val>
            <c:numRef>
              <c:f>'Controle de Vendas - Tabela'!$C$4:$C$16</c:f>
              <c:numCache>
                <c:formatCode>#,##0_ ;[Red]\-#,##0\ </c:formatCode>
                <c:ptCount val="13"/>
                <c:pt idx="0">
                  <c:v>4231.76</c:v>
                </c:pt>
                <c:pt idx="1">
                  <c:v>2955.54</c:v>
                </c:pt>
                <c:pt idx="2">
                  <c:v>3817.26</c:v>
                </c:pt>
                <c:pt idx="3">
                  <c:v>7056.3499999999995</c:v>
                </c:pt>
                <c:pt idx="4">
                  <c:v>10828</c:v>
                </c:pt>
                <c:pt idx="5">
                  <c:v>6726.24</c:v>
                </c:pt>
                <c:pt idx="6">
                  <c:v>5004.8</c:v>
                </c:pt>
                <c:pt idx="7">
                  <c:v>7979.09</c:v>
                </c:pt>
                <c:pt idx="8">
                  <c:v>11989.5</c:v>
                </c:pt>
                <c:pt idx="9">
                  <c:v>6407.94</c:v>
                </c:pt>
                <c:pt idx="10">
                  <c:v>6645.54</c:v>
                </c:pt>
                <c:pt idx="11">
                  <c:v>6696.68</c:v>
                </c:pt>
                <c:pt idx="1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5-4C95-AAF7-8FC4C15330FE}"/>
            </c:ext>
          </c:extLst>
        </c:ser>
        <c:ser>
          <c:idx val="1"/>
          <c:order val="1"/>
          <c:tx>
            <c:strRef>
              <c:f>'Controle de Vendas - Tabela'!$D$3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'Controle de Vendas - Tabela'!$B$4:$B$16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Jan/18</c:v>
                </c:pt>
              </c:strCache>
            </c:strRef>
          </c:cat>
          <c:val>
            <c:numRef>
              <c:f>'Controle de Vendas - Tabela'!$D$4:$D$16</c:f>
              <c:numCache>
                <c:formatCode>#,##0_ ;[Red]\-#,##0\ </c:formatCode>
                <c:ptCount val="13"/>
                <c:pt idx="0">
                  <c:v>5208.32</c:v>
                </c:pt>
                <c:pt idx="1">
                  <c:v>6192.56</c:v>
                </c:pt>
                <c:pt idx="2">
                  <c:v>4382.78</c:v>
                </c:pt>
                <c:pt idx="3">
                  <c:v>5846.69</c:v>
                </c:pt>
                <c:pt idx="4">
                  <c:v>6063.68</c:v>
                </c:pt>
                <c:pt idx="5">
                  <c:v>6539.4</c:v>
                </c:pt>
                <c:pt idx="6">
                  <c:v>6528</c:v>
                </c:pt>
                <c:pt idx="7">
                  <c:v>4118.24</c:v>
                </c:pt>
                <c:pt idx="8">
                  <c:v>3117.27</c:v>
                </c:pt>
                <c:pt idx="9">
                  <c:v>4882.24</c:v>
                </c:pt>
                <c:pt idx="10">
                  <c:v>10270.380000000001</c:v>
                </c:pt>
                <c:pt idx="11">
                  <c:v>12519.88</c:v>
                </c:pt>
                <c:pt idx="1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5-4C95-AAF7-8FC4C15330FE}"/>
            </c:ext>
          </c:extLst>
        </c:ser>
        <c:ser>
          <c:idx val="2"/>
          <c:order val="2"/>
          <c:tx>
            <c:strRef>
              <c:f>'Controle de Vendas - Tabela'!$E$3</c:f>
              <c:strCache>
                <c:ptCount val="1"/>
                <c:pt idx="0">
                  <c:v>Higiene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'Controle de Vendas - Tabela'!$B$4:$B$16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Jan/18</c:v>
                </c:pt>
              </c:strCache>
            </c:strRef>
          </c:cat>
          <c:val>
            <c:numRef>
              <c:f>'Controle de Vendas - Tabela'!$E$4:$E$16</c:f>
              <c:numCache>
                <c:formatCode>#,##0_ ;[Red]\-#,##0\ </c:formatCode>
                <c:ptCount val="13"/>
                <c:pt idx="0">
                  <c:v>4882.8</c:v>
                </c:pt>
                <c:pt idx="1">
                  <c:v>3237.02</c:v>
                </c:pt>
                <c:pt idx="2">
                  <c:v>4948.2999999999993</c:v>
                </c:pt>
                <c:pt idx="3">
                  <c:v>4435.42</c:v>
                </c:pt>
                <c:pt idx="4">
                  <c:v>3031.84</c:v>
                </c:pt>
                <c:pt idx="5">
                  <c:v>4110.4800000000005</c:v>
                </c:pt>
                <c:pt idx="6">
                  <c:v>8051.2</c:v>
                </c:pt>
                <c:pt idx="7">
                  <c:v>12097.33</c:v>
                </c:pt>
                <c:pt idx="8">
                  <c:v>6234.54</c:v>
                </c:pt>
                <c:pt idx="9">
                  <c:v>14951.86</c:v>
                </c:pt>
                <c:pt idx="10">
                  <c:v>10874.52</c:v>
                </c:pt>
                <c:pt idx="11">
                  <c:v>8152.4800000000005</c:v>
                </c:pt>
                <c:pt idx="12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35-4C95-AAF7-8FC4C15330FE}"/>
            </c:ext>
          </c:extLst>
        </c:ser>
        <c:ser>
          <c:idx val="3"/>
          <c:order val="3"/>
          <c:tx>
            <c:strRef>
              <c:f>'Controle de Vendas - Tabela'!$F$3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'Controle de Vendas - Tabela'!$B$4:$B$16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Jan/18</c:v>
                </c:pt>
              </c:strCache>
            </c:strRef>
          </c:cat>
          <c:val>
            <c:numRef>
              <c:f>'Controle de Vendas - Tabela'!$F$4:$F$16</c:f>
              <c:numCache>
                <c:formatCode>#,##0_ ;[Red]\-#,##0\ </c:formatCode>
                <c:ptCount val="13"/>
                <c:pt idx="0">
                  <c:v>1953.12</c:v>
                </c:pt>
                <c:pt idx="1">
                  <c:v>1688.8799999999999</c:v>
                </c:pt>
                <c:pt idx="2">
                  <c:v>989.66000000000008</c:v>
                </c:pt>
                <c:pt idx="3">
                  <c:v>2822.5400000000004</c:v>
                </c:pt>
                <c:pt idx="4">
                  <c:v>1732.48</c:v>
                </c:pt>
                <c:pt idx="5">
                  <c:v>1307.8800000000001</c:v>
                </c:pt>
                <c:pt idx="6">
                  <c:v>2176</c:v>
                </c:pt>
                <c:pt idx="7">
                  <c:v>1544.34</c:v>
                </c:pt>
                <c:pt idx="8">
                  <c:v>2637.69</c:v>
                </c:pt>
                <c:pt idx="9">
                  <c:v>4271.96</c:v>
                </c:pt>
                <c:pt idx="10">
                  <c:v>2416.56</c:v>
                </c:pt>
                <c:pt idx="11">
                  <c:v>1746.96</c:v>
                </c:pt>
                <c:pt idx="1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35-4C95-AAF7-8FC4C15330FE}"/>
            </c:ext>
          </c:extLst>
        </c:ser>
        <c:ser>
          <c:idx val="4"/>
          <c:order val="4"/>
          <c:tx>
            <c:strRef>
              <c:f>'Controle de Vendas - Tabela'!$G$3</c:f>
              <c:strCache>
                <c:ptCount val="1"/>
                <c:pt idx="0">
                  <c:v>Utensílios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'Controle de Vendas - Tabela'!$B$4:$B$16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Jan/18</c:v>
                </c:pt>
              </c:strCache>
            </c:strRef>
          </c:cat>
          <c:val>
            <c:numRef>
              <c:f>'Controle de Vendas - Tabela'!$G$4:$G$16</c:f>
              <c:numCache>
                <c:formatCode>#,##0_ ;[Red]\-#,##0\ </c:formatCode>
                <c:ptCount val="13"/>
                <c:pt idx="0">
                  <c:v>1953.12</c:v>
                </c:pt>
                <c:pt idx="1">
                  <c:v>1688.8799999999999</c:v>
                </c:pt>
                <c:pt idx="2">
                  <c:v>989.66000000000008</c:v>
                </c:pt>
                <c:pt idx="3">
                  <c:v>2822.5400000000004</c:v>
                </c:pt>
                <c:pt idx="4">
                  <c:v>1732.48</c:v>
                </c:pt>
                <c:pt idx="5">
                  <c:v>1307.8800000000001</c:v>
                </c:pt>
                <c:pt idx="6">
                  <c:v>2176</c:v>
                </c:pt>
                <c:pt idx="7">
                  <c:v>1544.34</c:v>
                </c:pt>
                <c:pt idx="8">
                  <c:v>2637.69</c:v>
                </c:pt>
                <c:pt idx="9">
                  <c:v>4271.96</c:v>
                </c:pt>
                <c:pt idx="10">
                  <c:v>2416.56</c:v>
                </c:pt>
                <c:pt idx="11">
                  <c:v>1746.96</c:v>
                </c:pt>
                <c:pt idx="1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5-4C95-AAF7-8FC4C1533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912864"/>
        <c:axId val="562912536"/>
      </c:barChart>
      <c:catAx>
        <c:axId val="5629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912536"/>
        <c:crosses val="autoZero"/>
        <c:auto val="1"/>
        <c:lblAlgn val="ctr"/>
        <c:lblOffset val="100"/>
        <c:noMultiLvlLbl val="0"/>
      </c:catAx>
      <c:valAx>
        <c:axId val="56291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9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DEAD08-1E4F-4855-B9AC-1D1AC820080A}">
  <sheetPr/>
  <sheetViews>
    <sheetView zoomScale="8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4333E7-1D2C-4084-8931-1EF38206CD90}">
  <sheetPr/>
  <sheetViews>
    <sheetView zoomScale="8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4062" cy="60126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6C1CD1-F661-49B9-B75F-E112530035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38100</xdr:rowOff>
    </xdr:from>
    <xdr:to>
      <xdr:col>2</xdr:col>
      <xdr:colOff>839385</xdr:colOff>
      <xdr:row>0</xdr:row>
      <xdr:rowOff>482581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B530947-99D5-4D97-B33F-F3233C606F56}"/>
            </a:ext>
          </a:extLst>
        </xdr:cNvPr>
        <xdr:cNvSpPr txBox="1"/>
      </xdr:nvSpPr>
      <xdr:spPr>
        <a:xfrm>
          <a:off x="381000" y="38100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600075</xdr:colOff>
      <xdr:row>17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9AC689-5DE0-4725-AC9B-03F68281D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0</xdr:row>
      <xdr:rowOff>171449</xdr:rowOff>
    </xdr:from>
    <xdr:to>
      <xdr:col>19</xdr:col>
      <xdr:colOff>523875</xdr:colOff>
      <xdr:row>17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2F95E2-7B7E-4852-AD10-976C5D86E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238125</xdr:colOff>
      <xdr:row>19</xdr:row>
      <xdr:rowOff>0</xdr:rowOff>
    </xdr:from>
    <xdr:to>
      <xdr:col>19</xdr:col>
      <xdr:colOff>504825</xdr:colOff>
      <xdr:row>36</xdr:row>
      <xdr:rowOff>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56A4912-B5BC-40B2-BCA3-7894993E9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4062" cy="60126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C96631-C0EC-4FE9-B7B9-B48DC0775B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38100</xdr:rowOff>
    </xdr:from>
    <xdr:to>
      <xdr:col>2</xdr:col>
      <xdr:colOff>848910</xdr:colOff>
      <xdr:row>0</xdr:row>
      <xdr:rowOff>482581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C262D56-DF94-4A0E-A9F9-E2444F27E058}"/>
            </a:ext>
          </a:extLst>
        </xdr:cNvPr>
        <xdr:cNvSpPr txBox="1"/>
      </xdr:nvSpPr>
      <xdr:spPr>
        <a:xfrm>
          <a:off x="381000" y="38100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295275</xdr:colOff>
      <xdr:row>1</xdr:row>
      <xdr:rowOff>161925</xdr:rowOff>
    </xdr:from>
    <xdr:to>
      <xdr:col>12</xdr:col>
      <xdr:colOff>628650</xdr:colOff>
      <xdr:row>16</xdr:row>
      <xdr:rowOff>47625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A5F28E4-A7B1-4599-B656-ADFB1144D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82F8A9-E1EE-4604-A4CD-D5A617E5BD8F}" name="Tabela6" displayName="Tabela6" ref="B3:G16" totalsRowShown="0" headerRowDxfId="7" dataDxfId="6" tableBorderDxfId="5">
  <autoFilter ref="B3:G16" xr:uid="{3036B5E4-707E-40F8-AEAF-EBDC73D06EAD}"/>
  <tableColumns count="6">
    <tableColumn id="1" xr3:uid="{DC9E7A82-7881-43F2-B03A-4CFC33C45C7A}" name="MÊS"/>
    <tableColumn id="2" xr3:uid="{7E3CCAC3-C57A-47C8-A1DA-77D82732D997}" name="Vestuário" dataDxfId="4"/>
    <tableColumn id="3" xr3:uid="{29B2BDC8-A7B5-4B38-BFF3-01F09B549CF3}" name="Alimentação" dataDxfId="3"/>
    <tableColumn id="4" xr3:uid="{9FBA14C9-8275-4F19-83FF-2DD19612588E}" name="Higiene" dataDxfId="2"/>
    <tableColumn id="5" xr3:uid="{21E0C456-65B0-425A-8C5B-C1F94D2C1946}" name="Limpeza" dataDxfId="1"/>
    <tableColumn id="6" xr3:uid="{3B22B58E-E91A-4E16-8F0D-C3FE71E2C0BD}" name="Utensíl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A1E92-3C3A-45FF-899C-3919AE17C6F1}">
  <dimension ref="A1:F276"/>
  <sheetViews>
    <sheetView showGridLines="0" tabSelected="1" workbookViewId="0">
      <selection activeCell="E11" sqref="E11"/>
    </sheetView>
  </sheetViews>
  <sheetFormatPr defaultRowHeight="15" x14ac:dyDescent="0.25"/>
  <cols>
    <col min="1" max="2" width="10.7109375" customWidth="1"/>
    <col min="3" max="4" width="15.7109375" customWidth="1"/>
    <col min="5" max="5" width="21.42578125" style="1" customWidth="1"/>
    <col min="6" max="6" width="20.7109375" style="2" customWidth="1"/>
    <col min="7" max="7" width="25.7109375" customWidth="1"/>
  </cols>
  <sheetData>
    <row r="1" spans="1:6" x14ac:dyDescent="0.25">
      <c r="E1"/>
      <c r="F1"/>
    </row>
    <row r="2" spans="1:6" x14ac:dyDescent="0.25">
      <c r="A2" s="3" t="s">
        <v>0</v>
      </c>
      <c r="B2" s="3" t="s">
        <v>1</v>
      </c>
      <c r="C2" s="3" t="s">
        <v>4</v>
      </c>
      <c r="D2" s="3" t="s">
        <v>3</v>
      </c>
      <c r="E2"/>
      <c r="F2"/>
    </row>
    <row r="3" spans="1:6" x14ac:dyDescent="0.25">
      <c r="A3" s="4">
        <v>1</v>
      </c>
      <c r="B3" s="4">
        <v>2016</v>
      </c>
      <c r="C3" s="5">
        <v>10155</v>
      </c>
      <c r="D3" s="5">
        <v>7625</v>
      </c>
      <c r="E3"/>
      <c r="F3"/>
    </row>
    <row r="4" spans="1:6" x14ac:dyDescent="0.25">
      <c r="A4" s="6">
        <v>2</v>
      </c>
      <c r="B4" s="6">
        <v>2016</v>
      </c>
      <c r="C4" s="7">
        <v>12652</v>
      </c>
      <c r="D4" s="7">
        <v>3056</v>
      </c>
      <c r="E4"/>
      <c r="F4"/>
    </row>
    <row r="5" spans="1:6" x14ac:dyDescent="0.25">
      <c r="A5" s="6">
        <v>3</v>
      </c>
      <c r="B5" s="6">
        <v>2016</v>
      </c>
      <c r="C5" s="7">
        <v>21099</v>
      </c>
      <c r="D5" s="7">
        <v>5119</v>
      </c>
      <c r="E5"/>
      <c r="F5"/>
    </row>
    <row r="6" spans="1:6" x14ac:dyDescent="0.25">
      <c r="A6" s="6">
        <v>4</v>
      </c>
      <c r="B6" s="6">
        <v>2016</v>
      </c>
      <c r="C6" s="7">
        <v>14398</v>
      </c>
      <c r="D6" s="7">
        <v>4008</v>
      </c>
      <c r="E6"/>
      <c r="F6"/>
    </row>
    <row r="7" spans="1:6" x14ac:dyDescent="0.25">
      <c r="A7" s="6">
        <v>5</v>
      </c>
      <c r="B7" s="6">
        <v>2016</v>
      </c>
      <c r="C7" s="7">
        <v>14484</v>
      </c>
      <c r="D7" s="7">
        <v>4185</v>
      </c>
      <c r="E7"/>
      <c r="F7"/>
    </row>
    <row r="8" spans="1:6" x14ac:dyDescent="0.25">
      <c r="A8" s="6">
        <v>6</v>
      </c>
      <c r="B8" s="6">
        <v>2016</v>
      </c>
      <c r="C8" s="7">
        <v>13535</v>
      </c>
      <c r="D8" s="7">
        <v>4255</v>
      </c>
      <c r="E8"/>
      <c r="F8"/>
    </row>
    <row r="9" spans="1:6" x14ac:dyDescent="0.25">
      <c r="A9" s="6">
        <v>7</v>
      </c>
      <c r="B9" s="6">
        <v>2016</v>
      </c>
      <c r="C9" s="7">
        <v>17126</v>
      </c>
      <c r="D9" s="7">
        <v>7996</v>
      </c>
      <c r="E9"/>
      <c r="F9"/>
    </row>
    <row r="10" spans="1:6" x14ac:dyDescent="0.25">
      <c r="A10" s="6">
        <v>8</v>
      </c>
      <c r="B10" s="6">
        <v>2016</v>
      </c>
      <c r="C10" s="7">
        <v>5062</v>
      </c>
      <c r="D10" s="7">
        <v>3974</v>
      </c>
      <c r="E10"/>
      <c r="F10"/>
    </row>
    <row r="11" spans="1:6" x14ac:dyDescent="0.25">
      <c r="A11" s="6">
        <v>9</v>
      </c>
      <c r="B11" s="6">
        <v>2016</v>
      </c>
      <c r="C11" s="7">
        <v>20530</v>
      </c>
      <c r="D11" s="7">
        <v>5546</v>
      </c>
      <c r="E11"/>
      <c r="F11"/>
    </row>
    <row r="12" spans="1:6" x14ac:dyDescent="0.25">
      <c r="A12" s="6">
        <v>10</v>
      </c>
      <c r="B12" s="6">
        <v>2016</v>
      </c>
      <c r="C12" s="7">
        <v>5329</v>
      </c>
      <c r="D12" s="7">
        <v>9690</v>
      </c>
      <c r="E12"/>
      <c r="F12"/>
    </row>
    <row r="13" spans="1:6" x14ac:dyDescent="0.25">
      <c r="A13" s="6">
        <v>11</v>
      </c>
      <c r="B13" s="6">
        <v>2016</v>
      </c>
      <c r="C13" s="7">
        <v>6299</v>
      </c>
      <c r="D13" s="7">
        <v>9928</v>
      </c>
      <c r="E13"/>
      <c r="F13"/>
    </row>
    <row r="14" spans="1:6" x14ac:dyDescent="0.25">
      <c r="A14" s="6">
        <v>12</v>
      </c>
      <c r="B14" s="6">
        <v>2016</v>
      </c>
      <c r="C14" s="7">
        <v>7217</v>
      </c>
      <c r="D14" s="7">
        <v>8095</v>
      </c>
      <c r="E14"/>
      <c r="F14"/>
    </row>
    <row r="15" spans="1:6" x14ac:dyDescent="0.25">
      <c r="A15" s="6">
        <v>1</v>
      </c>
      <c r="B15" s="6">
        <v>2017</v>
      </c>
      <c r="C15" s="7">
        <v>15608</v>
      </c>
      <c r="D15" s="7">
        <v>3223</v>
      </c>
      <c r="E15"/>
      <c r="F15"/>
    </row>
    <row r="16" spans="1:6" x14ac:dyDescent="0.25">
      <c r="A16" s="6">
        <v>2</v>
      </c>
      <c r="B16" s="6">
        <v>2017</v>
      </c>
      <c r="C16" s="7">
        <v>11150</v>
      </c>
      <c r="D16" s="7">
        <v>4854</v>
      </c>
      <c r="E16"/>
      <c r="F16"/>
    </row>
    <row r="17" spans="1:6" x14ac:dyDescent="0.25">
      <c r="A17" s="6">
        <v>3</v>
      </c>
      <c r="B17" s="6">
        <v>2017</v>
      </c>
      <c r="C17" s="7">
        <v>10740</v>
      </c>
      <c r="D17" s="7">
        <v>6537</v>
      </c>
      <c r="E17"/>
      <c r="F17"/>
    </row>
    <row r="18" spans="1:6" x14ac:dyDescent="0.25">
      <c r="A18" s="6">
        <v>4</v>
      </c>
      <c r="B18" s="6">
        <v>2017</v>
      </c>
      <c r="C18" s="7">
        <v>8901</v>
      </c>
      <c r="D18" s="7">
        <v>7362</v>
      </c>
      <c r="E18"/>
      <c r="F18"/>
    </row>
    <row r="19" spans="1:6" x14ac:dyDescent="0.25">
      <c r="A19" s="6">
        <v>5</v>
      </c>
      <c r="B19" s="6">
        <v>2017</v>
      </c>
      <c r="C19" s="7">
        <v>13610</v>
      </c>
      <c r="D19" s="7">
        <v>4636</v>
      </c>
      <c r="E19"/>
      <c r="F19"/>
    </row>
    <row r="20" spans="1:6" x14ac:dyDescent="0.25">
      <c r="A20" s="6">
        <v>6</v>
      </c>
      <c r="B20" s="6">
        <v>2017</v>
      </c>
      <c r="C20" s="7">
        <v>20474</v>
      </c>
      <c r="D20" s="7">
        <v>7705</v>
      </c>
      <c r="E20"/>
      <c r="F20"/>
    </row>
    <row r="21" spans="1:6" x14ac:dyDescent="0.25">
      <c r="A21" s="6">
        <v>7</v>
      </c>
      <c r="B21" s="6">
        <v>2017</v>
      </c>
      <c r="C21" s="7">
        <v>9126</v>
      </c>
      <c r="D21" s="7">
        <v>9793</v>
      </c>
      <c r="E21"/>
      <c r="F21"/>
    </row>
    <row r="22" spans="1:6" x14ac:dyDescent="0.25">
      <c r="A22" s="6">
        <v>8</v>
      </c>
      <c r="B22" s="6">
        <v>2017</v>
      </c>
      <c r="C22" s="7">
        <v>14770</v>
      </c>
      <c r="D22" s="7">
        <v>3987</v>
      </c>
      <c r="E22"/>
      <c r="F22"/>
    </row>
    <row r="23" spans="1:6" x14ac:dyDescent="0.25">
      <c r="A23" s="6">
        <v>9</v>
      </c>
      <c r="B23" s="6">
        <v>2017</v>
      </c>
      <c r="C23" s="7">
        <v>17633</v>
      </c>
      <c r="D23" s="7">
        <v>6926</v>
      </c>
      <c r="E23"/>
      <c r="F23"/>
    </row>
    <row r="24" spans="1:6" x14ac:dyDescent="0.25">
      <c r="A24" s="6">
        <v>10</v>
      </c>
      <c r="B24" s="6">
        <v>2017</v>
      </c>
      <c r="C24" s="7">
        <v>5253</v>
      </c>
      <c r="D24" s="7">
        <v>7951</v>
      </c>
      <c r="E24"/>
      <c r="F24"/>
    </row>
    <row r="25" spans="1:6" x14ac:dyDescent="0.25">
      <c r="A25" s="6">
        <v>11</v>
      </c>
      <c r="B25" s="6">
        <v>2017</v>
      </c>
      <c r="C25" s="7">
        <v>14528</v>
      </c>
      <c r="D25" s="7">
        <v>4864</v>
      </c>
      <c r="E25"/>
      <c r="F25"/>
    </row>
    <row r="26" spans="1:6" x14ac:dyDescent="0.25">
      <c r="A26" s="6">
        <v>12</v>
      </c>
      <c r="B26" s="6">
        <v>2017</v>
      </c>
      <c r="C26" s="7">
        <v>6100</v>
      </c>
      <c r="D26" s="7">
        <v>4938</v>
      </c>
      <c r="E26"/>
      <c r="F26"/>
    </row>
    <row r="27" spans="1:6" x14ac:dyDescent="0.25">
      <c r="A27" s="6">
        <v>1</v>
      </c>
      <c r="B27" s="6">
        <v>2018</v>
      </c>
      <c r="C27" s="7">
        <v>19349</v>
      </c>
      <c r="D27" s="7">
        <v>9400</v>
      </c>
      <c r="E27"/>
      <c r="F27"/>
    </row>
    <row r="28" spans="1:6" x14ac:dyDescent="0.25">
      <c r="A28" s="6">
        <v>2</v>
      </c>
      <c r="B28" s="6">
        <v>2018</v>
      </c>
      <c r="C28" s="7">
        <v>16618</v>
      </c>
      <c r="D28" s="7">
        <v>7431</v>
      </c>
      <c r="E28"/>
      <c r="F28"/>
    </row>
    <row r="29" spans="1:6" x14ac:dyDescent="0.25">
      <c r="A29" s="6">
        <v>3</v>
      </c>
      <c r="B29" s="6">
        <v>2018</v>
      </c>
      <c r="C29" s="7">
        <v>7983</v>
      </c>
      <c r="D29" s="7">
        <v>6096</v>
      </c>
      <c r="E29"/>
      <c r="F29"/>
    </row>
    <row r="30" spans="1:6" x14ac:dyDescent="0.25">
      <c r="A30" s="6">
        <v>4</v>
      </c>
      <c r="B30" s="6">
        <v>2018</v>
      </c>
      <c r="C30" s="7">
        <v>8288</v>
      </c>
      <c r="D30" s="7">
        <v>7009</v>
      </c>
      <c r="E30"/>
      <c r="F30"/>
    </row>
    <row r="31" spans="1:6" x14ac:dyDescent="0.25">
      <c r="A31" s="6">
        <v>5</v>
      </c>
      <c r="B31" s="6">
        <v>2018</v>
      </c>
      <c r="C31" s="7">
        <v>17913</v>
      </c>
      <c r="D31" s="7">
        <v>7957</v>
      </c>
      <c r="E31"/>
      <c r="F31"/>
    </row>
    <row r="32" spans="1:6" x14ac:dyDescent="0.25">
      <c r="A32" s="6">
        <v>6</v>
      </c>
      <c r="B32" s="6">
        <v>2018</v>
      </c>
      <c r="C32" s="7">
        <v>17982</v>
      </c>
      <c r="D32" s="7">
        <v>8193</v>
      </c>
      <c r="E32"/>
      <c r="F32"/>
    </row>
    <row r="33" spans="1:6" x14ac:dyDescent="0.25">
      <c r="A33" s="6">
        <v>7</v>
      </c>
      <c r="B33" s="6">
        <v>2018</v>
      </c>
      <c r="C33" s="7">
        <v>10253</v>
      </c>
      <c r="D33" s="7">
        <v>7318</v>
      </c>
      <c r="E33"/>
      <c r="F33"/>
    </row>
    <row r="34" spans="1:6" x14ac:dyDescent="0.25">
      <c r="A34" s="6">
        <v>8</v>
      </c>
      <c r="B34" s="6">
        <v>2018</v>
      </c>
      <c r="C34" s="7">
        <v>11396</v>
      </c>
      <c r="D34" s="7">
        <v>9751</v>
      </c>
      <c r="E34"/>
      <c r="F34"/>
    </row>
    <row r="35" spans="1:6" x14ac:dyDescent="0.25">
      <c r="A35" s="6">
        <v>9</v>
      </c>
      <c r="B35" s="6">
        <v>2018</v>
      </c>
      <c r="C35" s="7">
        <v>19416</v>
      </c>
      <c r="D35" s="7">
        <v>4147</v>
      </c>
      <c r="E35"/>
      <c r="F35"/>
    </row>
    <row r="36" spans="1:6" x14ac:dyDescent="0.25">
      <c r="A36" s="8">
        <v>10</v>
      </c>
      <c r="B36" s="8">
        <v>2018</v>
      </c>
      <c r="C36" s="9">
        <v>19890</v>
      </c>
      <c r="D36" s="9">
        <v>6871</v>
      </c>
      <c r="E36"/>
      <c r="F36"/>
    </row>
    <row r="37" spans="1:6" x14ac:dyDescent="0.25">
      <c r="E37"/>
      <c r="F37"/>
    </row>
    <row r="38" spans="1:6" x14ac:dyDescent="0.25">
      <c r="E38"/>
      <c r="F38"/>
    </row>
    <row r="39" spans="1:6" x14ac:dyDescent="0.25">
      <c r="E39"/>
      <c r="F39"/>
    </row>
    <row r="40" spans="1:6" x14ac:dyDescent="0.25">
      <c r="E40"/>
      <c r="F40"/>
    </row>
    <row r="41" spans="1:6" x14ac:dyDescent="0.25">
      <c r="E41"/>
      <c r="F41"/>
    </row>
    <row r="42" spans="1:6" x14ac:dyDescent="0.25">
      <c r="E42"/>
      <c r="F42"/>
    </row>
    <row r="43" spans="1:6" x14ac:dyDescent="0.25">
      <c r="E43"/>
      <c r="F43"/>
    </row>
    <row r="44" spans="1:6" x14ac:dyDescent="0.25">
      <c r="E44"/>
      <c r="F44"/>
    </row>
    <row r="45" spans="1:6" x14ac:dyDescent="0.25">
      <c r="E45"/>
      <c r="F45"/>
    </row>
    <row r="46" spans="1:6" x14ac:dyDescent="0.25">
      <c r="E46"/>
      <c r="F46"/>
    </row>
    <row r="47" spans="1:6" x14ac:dyDescent="0.25">
      <c r="E47"/>
      <c r="F47"/>
    </row>
    <row r="48" spans="1:6" x14ac:dyDescent="0.25">
      <c r="E48"/>
      <c r="F48"/>
    </row>
    <row r="49" spans="5:6" x14ac:dyDescent="0.25">
      <c r="E49"/>
      <c r="F49"/>
    </row>
    <row r="50" spans="5:6" x14ac:dyDescent="0.25">
      <c r="E50"/>
      <c r="F50"/>
    </row>
    <row r="51" spans="5:6" x14ac:dyDescent="0.25">
      <c r="E51"/>
      <c r="F51"/>
    </row>
    <row r="52" spans="5:6" x14ac:dyDescent="0.25">
      <c r="E52"/>
      <c r="F52"/>
    </row>
    <row r="53" spans="5:6" x14ac:dyDescent="0.25">
      <c r="E53"/>
      <c r="F53"/>
    </row>
    <row r="54" spans="5:6" x14ac:dyDescent="0.25">
      <c r="E54"/>
      <c r="F54"/>
    </row>
    <row r="55" spans="5:6" x14ac:dyDescent="0.25">
      <c r="E55"/>
      <c r="F55"/>
    </row>
    <row r="56" spans="5:6" x14ac:dyDescent="0.25">
      <c r="E56"/>
      <c r="F56"/>
    </row>
    <row r="57" spans="5:6" x14ac:dyDescent="0.25">
      <c r="E57"/>
      <c r="F57"/>
    </row>
    <row r="58" spans="5:6" x14ac:dyDescent="0.25">
      <c r="E58"/>
      <c r="F58"/>
    </row>
    <row r="59" spans="5:6" x14ac:dyDescent="0.25">
      <c r="E59"/>
      <c r="F59"/>
    </row>
    <row r="60" spans="5:6" x14ac:dyDescent="0.25">
      <c r="E60"/>
      <c r="F60"/>
    </row>
    <row r="61" spans="5:6" x14ac:dyDescent="0.25">
      <c r="E61"/>
      <c r="F61"/>
    </row>
    <row r="62" spans="5:6" x14ac:dyDescent="0.25">
      <c r="E62"/>
      <c r="F62"/>
    </row>
    <row r="63" spans="5:6" x14ac:dyDescent="0.25">
      <c r="E63"/>
      <c r="F63"/>
    </row>
    <row r="64" spans="5:6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</sheetData>
  <sortState ref="A3:D36">
    <sortCondition ref="B3:B36"/>
    <sortCondition ref="A3:A3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6421-65D3-4D09-8DE0-5D5C79CE172A}">
  <dimension ref="B1:M17"/>
  <sheetViews>
    <sheetView showGridLines="0" workbookViewId="0">
      <selection activeCell="G20" sqref="G20"/>
    </sheetView>
  </sheetViews>
  <sheetFormatPr defaultColWidth="12.7109375" defaultRowHeight="15" x14ac:dyDescent="0.25"/>
  <cols>
    <col min="1" max="1" width="5.7109375" customWidth="1"/>
  </cols>
  <sheetData>
    <row r="1" spans="2:13" ht="39.950000000000003" customHeight="1" x14ac:dyDescent="0.25"/>
    <row r="3" spans="2:13" x14ac:dyDescent="0.25">
      <c r="B3" s="19" t="s">
        <v>5</v>
      </c>
      <c r="C3" s="18" t="s">
        <v>21</v>
      </c>
      <c r="D3" s="18"/>
      <c r="E3" s="18" t="s">
        <v>20</v>
      </c>
      <c r="F3" s="18"/>
      <c r="G3" s="18"/>
      <c r="H3" s="18"/>
    </row>
    <row r="4" spans="2:13" x14ac:dyDescent="0.25">
      <c r="B4" s="19" t="s">
        <v>5</v>
      </c>
      <c r="C4" s="12" t="s">
        <v>18</v>
      </c>
      <c r="D4" s="12" t="s">
        <v>19</v>
      </c>
      <c r="E4" s="12" t="s">
        <v>22</v>
      </c>
      <c r="F4" s="12" t="s">
        <v>23</v>
      </c>
      <c r="G4" s="12" t="s">
        <v>24</v>
      </c>
      <c r="H4" s="12" t="s">
        <v>25</v>
      </c>
      <c r="I4" s="12" t="s">
        <v>26</v>
      </c>
    </row>
    <row r="5" spans="2:13" x14ac:dyDescent="0.25">
      <c r="B5" s="11" t="s">
        <v>6</v>
      </c>
      <c r="C5" s="13">
        <v>15000</v>
      </c>
      <c r="D5" s="13">
        <v>16276</v>
      </c>
      <c r="E5" s="13">
        <v>4231.76</v>
      </c>
      <c r="F5" s="13">
        <v>5208.32</v>
      </c>
      <c r="G5" s="13">
        <v>4882.8</v>
      </c>
      <c r="H5" s="13">
        <v>1953.12</v>
      </c>
      <c r="I5" s="13">
        <v>1953.12</v>
      </c>
      <c r="J5" s="15"/>
      <c r="K5" s="15"/>
      <c r="L5" s="15"/>
      <c r="M5" s="15"/>
    </row>
    <row r="6" spans="2:13" x14ac:dyDescent="0.25">
      <c r="B6" s="6" t="s">
        <v>7</v>
      </c>
      <c r="C6" s="14">
        <v>15000</v>
      </c>
      <c r="D6" s="14">
        <v>14074</v>
      </c>
      <c r="E6" s="14">
        <v>2955.54</v>
      </c>
      <c r="F6" s="14">
        <v>6192.56</v>
      </c>
      <c r="G6" s="14">
        <v>3237.02</v>
      </c>
      <c r="H6" s="14">
        <v>1688.8799999999999</v>
      </c>
      <c r="I6" s="14">
        <v>1688.8799999999999</v>
      </c>
      <c r="J6" s="15"/>
      <c r="K6" s="15"/>
      <c r="L6" s="15"/>
      <c r="M6" s="15"/>
    </row>
    <row r="7" spans="2:13" x14ac:dyDescent="0.25">
      <c r="B7" s="6" t="s">
        <v>8</v>
      </c>
      <c r="C7" s="14">
        <v>15000</v>
      </c>
      <c r="D7" s="14">
        <v>14138</v>
      </c>
      <c r="E7" s="14">
        <v>3817.26</v>
      </c>
      <c r="F7" s="14">
        <v>4382.78</v>
      </c>
      <c r="G7" s="14">
        <v>4948.2999999999993</v>
      </c>
      <c r="H7" s="14">
        <v>989.66000000000008</v>
      </c>
      <c r="I7" s="14">
        <v>989.66000000000008</v>
      </c>
      <c r="J7" s="15"/>
      <c r="K7" s="15"/>
      <c r="L7" s="15"/>
      <c r="M7" s="15"/>
    </row>
    <row r="8" spans="2:13" x14ac:dyDescent="0.25">
      <c r="B8" s="6" t="s">
        <v>9</v>
      </c>
      <c r="C8" s="14">
        <v>20000</v>
      </c>
      <c r="D8" s="14">
        <v>20161</v>
      </c>
      <c r="E8" s="14">
        <v>7056.3499999999995</v>
      </c>
      <c r="F8" s="14">
        <v>5846.69</v>
      </c>
      <c r="G8" s="14">
        <v>4435.42</v>
      </c>
      <c r="H8" s="14">
        <v>2822.5400000000004</v>
      </c>
      <c r="I8" s="14">
        <v>2822.5400000000004</v>
      </c>
      <c r="J8" s="15"/>
      <c r="K8" s="15"/>
      <c r="L8" s="15"/>
      <c r="M8" s="15"/>
    </row>
    <row r="9" spans="2:13" x14ac:dyDescent="0.25">
      <c r="B9" s="6" t="s">
        <v>10</v>
      </c>
      <c r="C9" s="14">
        <v>20000</v>
      </c>
      <c r="D9" s="14">
        <v>21656</v>
      </c>
      <c r="E9" s="14">
        <v>10828</v>
      </c>
      <c r="F9" s="14">
        <v>6063.68</v>
      </c>
      <c r="G9" s="14">
        <v>3031.84</v>
      </c>
      <c r="H9" s="14">
        <v>1732.48</v>
      </c>
      <c r="I9" s="14">
        <v>1732.48</v>
      </c>
      <c r="J9" s="15"/>
      <c r="K9" s="15"/>
      <c r="L9" s="15"/>
      <c r="M9" s="15"/>
    </row>
    <row r="10" spans="2:13" x14ac:dyDescent="0.25">
      <c r="B10" s="6" t="s">
        <v>11</v>
      </c>
      <c r="C10" s="14">
        <v>20000</v>
      </c>
      <c r="D10" s="14">
        <v>18684</v>
      </c>
      <c r="E10" s="14">
        <v>6726.24</v>
      </c>
      <c r="F10" s="14">
        <v>6539.4</v>
      </c>
      <c r="G10" s="14">
        <v>4110.4800000000005</v>
      </c>
      <c r="H10" s="14">
        <v>1307.8800000000001</v>
      </c>
      <c r="I10" s="14">
        <v>1307.8800000000001</v>
      </c>
      <c r="J10" s="15"/>
      <c r="K10" s="15"/>
      <c r="L10" s="15"/>
      <c r="M10" s="15"/>
    </row>
    <row r="11" spans="2:13" x14ac:dyDescent="0.25">
      <c r="B11" s="6" t="s">
        <v>12</v>
      </c>
      <c r="C11" s="14">
        <v>20000</v>
      </c>
      <c r="D11" s="14">
        <v>21760</v>
      </c>
      <c r="E11" s="14">
        <v>5004.8</v>
      </c>
      <c r="F11" s="14">
        <v>6528</v>
      </c>
      <c r="G11" s="14">
        <v>8051.2</v>
      </c>
      <c r="H11" s="14">
        <v>2176</v>
      </c>
      <c r="I11" s="14">
        <v>2176</v>
      </c>
      <c r="J11" s="15"/>
      <c r="K11" s="15"/>
      <c r="L11" s="15"/>
      <c r="M11" s="15"/>
    </row>
    <row r="12" spans="2:13" x14ac:dyDescent="0.25">
      <c r="B12" s="6" t="s">
        <v>13</v>
      </c>
      <c r="C12" s="14">
        <v>25000</v>
      </c>
      <c r="D12" s="14">
        <v>25739</v>
      </c>
      <c r="E12" s="14">
        <v>7979.09</v>
      </c>
      <c r="F12" s="14">
        <v>4118.24</v>
      </c>
      <c r="G12" s="14">
        <v>12097.33</v>
      </c>
      <c r="H12" s="14">
        <v>1544.34</v>
      </c>
      <c r="I12" s="14">
        <v>1544.34</v>
      </c>
      <c r="J12" s="15"/>
      <c r="K12" s="15"/>
      <c r="L12" s="15"/>
      <c r="M12" s="15"/>
    </row>
    <row r="13" spans="2:13" x14ac:dyDescent="0.25">
      <c r="B13" s="6" t="s">
        <v>14</v>
      </c>
      <c r="C13" s="14">
        <v>25000</v>
      </c>
      <c r="D13" s="14">
        <v>23979</v>
      </c>
      <c r="E13" s="14">
        <v>11989.5</v>
      </c>
      <c r="F13" s="14">
        <v>3117.27</v>
      </c>
      <c r="G13" s="14">
        <v>6234.54</v>
      </c>
      <c r="H13" s="14">
        <v>2637.69</v>
      </c>
      <c r="I13" s="14">
        <v>2637.69</v>
      </c>
      <c r="J13" s="15"/>
      <c r="K13" s="15"/>
      <c r="L13" s="15"/>
      <c r="M13" s="15"/>
    </row>
    <row r="14" spans="2:13" x14ac:dyDescent="0.25">
      <c r="B14" s="6" t="s">
        <v>15</v>
      </c>
      <c r="C14" s="14">
        <v>30000</v>
      </c>
      <c r="D14" s="14">
        <v>30514</v>
      </c>
      <c r="E14" s="14">
        <v>6407.94</v>
      </c>
      <c r="F14" s="14">
        <v>4882.24</v>
      </c>
      <c r="G14" s="14">
        <v>14951.86</v>
      </c>
      <c r="H14" s="14">
        <v>4271.96</v>
      </c>
      <c r="I14" s="14">
        <v>4271.96</v>
      </c>
      <c r="J14" s="15"/>
      <c r="K14" s="15"/>
      <c r="L14" s="15"/>
      <c r="M14" s="15"/>
    </row>
    <row r="15" spans="2:13" x14ac:dyDescent="0.25">
      <c r="B15" s="6" t="s">
        <v>16</v>
      </c>
      <c r="C15" s="14">
        <v>30000</v>
      </c>
      <c r="D15" s="14">
        <v>30207</v>
      </c>
      <c r="E15" s="14">
        <v>6645.54</v>
      </c>
      <c r="F15" s="14">
        <v>10270.380000000001</v>
      </c>
      <c r="G15" s="14">
        <v>10874.52</v>
      </c>
      <c r="H15" s="14">
        <v>2416.56</v>
      </c>
      <c r="I15" s="14">
        <v>2416.56</v>
      </c>
      <c r="J15" s="15"/>
      <c r="K15" s="15"/>
      <c r="L15" s="15"/>
      <c r="M15" s="15"/>
    </row>
    <row r="16" spans="2:13" x14ac:dyDescent="0.25">
      <c r="B16" s="10" t="s">
        <v>17</v>
      </c>
      <c r="C16" s="12">
        <v>30000</v>
      </c>
      <c r="D16" s="12">
        <v>29116</v>
      </c>
      <c r="E16" s="12">
        <v>6696.68</v>
      </c>
      <c r="F16" s="12">
        <v>12519.88</v>
      </c>
      <c r="G16" s="12">
        <v>8152.4800000000005</v>
      </c>
      <c r="H16" s="12">
        <v>1746.96</v>
      </c>
      <c r="I16" s="12">
        <v>1746.96</v>
      </c>
      <c r="J16" s="15"/>
      <c r="K16" s="15"/>
      <c r="L16" s="15"/>
      <c r="M16" s="15"/>
    </row>
    <row r="17" spans="2:13" x14ac:dyDescent="0.25">
      <c r="B17" s="16" t="s">
        <v>2</v>
      </c>
      <c r="C17" s="17">
        <f>SUM(C5:C16)</f>
        <v>265000</v>
      </c>
      <c r="D17" s="17">
        <f t="shared" ref="D17:H17" si="0">SUM(D5:D16)</f>
        <v>266304</v>
      </c>
      <c r="E17" s="17">
        <f t="shared" si="0"/>
        <v>80338.700000000012</v>
      </c>
      <c r="F17" s="17">
        <f t="shared" ref="F17" si="1">SUM(F5:F16)</f>
        <v>75669.440000000002</v>
      </c>
      <c r="G17" s="17">
        <f t="shared" ref="G17" si="2">SUM(G5:G16)</f>
        <v>85007.790000000008</v>
      </c>
      <c r="H17" s="17">
        <f t="shared" ref="H17:I17" si="3">SUM(H5:H16)</f>
        <v>25288.07</v>
      </c>
      <c r="I17" s="17">
        <f t="shared" si="3"/>
        <v>25288.07</v>
      </c>
      <c r="J17" s="15"/>
      <c r="K17" s="15"/>
      <c r="L17" s="15"/>
      <c r="M17" s="15"/>
    </row>
  </sheetData>
  <mergeCells count="2">
    <mergeCell ref="C3:D3"/>
    <mergeCell ref="E3:H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A6EC-00C5-47CD-A792-EE36499C3FAB}">
  <dimension ref="A1"/>
  <sheetViews>
    <sheetView showGridLines="0" topLeftCell="A16" workbookViewId="0">
      <selection activeCell="E21" sqref="E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005BB-4D5F-4433-8E51-CD1F362A1C1A}">
  <dimension ref="B1:G16"/>
  <sheetViews>
    <sheetView showGridLines="0" workbookViewId="0">
      <selection activeCell="K19" sqref="K19"/>
    </sheetView>
  </sheetViews>
  <sheetFormatPr defaultColWidth="12.7109375" defaultRowHeight="15" x14ac:dyDescent="0.25"/>
  <cols>
    <col min="1" max="1" width="5.7109375" customWidth="1"/>
    <col min="2" max="2" width="12.5703125" customWidth="1"/>
    <col min="3" max="4" width="14.28515625" customWidth="1"/>
    <col min="6" max="6" width="14.28515625" customWidth="1"/>
  </cols>
  <sheetData>
    <row r="1" spans="2:7" ht="39.950000000000003" customHeight="1" x14ac:dyDescent="0.25"/>
    <row r="3" spans="2:7" x14ac:dyDescent="0.25">
      <c r="B3" s="19" t="s">
        <v>5</v>
      </c>
      <c r="C3" s="12" t="s">
        <v>22</v>
      </c>
      <c r="D3" s="12" t="s">
        <v>23</v>
      </c>
      <c r="E3" s="12" t="s">
        <v>24</v>
      </c>
      <c r="F3" s="12" t="s">
        <v>25</v>
      </c>
      <c r="G3" s="20" t="s">
        <v>26</v>
      </c>
    </row>
    <row r="4" spans="2:7" x14ac:dyDescent="0.25">
      <c r="B4" s="11" t="s">
        <v>6</v>
      </c>
      <c r="C4" s="13">
        <v>4231.76</v>
      </c>
      <c r="D4" s="13">
        <v>5208.32</v>
      </c>
      <c r="E4" s="13">
        <v>4882.8</v>
      </c>
      <c r="F4" s="13">
        <v>1953.12</v>
      </c>
      <c r="G4" s="13">
        <v>1953.12</v>
      </c>
    </row>
    <row r="5" spans="2:7" x14ac:dyDescent="0.25">
      <c r="B5" s="6" t="s">
        <v>7</v>
      </c>
      <c r="C5" s="14">
        <v>2955.54</v>
      </c>
      <c r="D5" s="14">
        <v>6192.56</v>
      </c>
      <c r="E5" s="14">
        <v>3237.02</v>
      </c>
      <c r="F5" s="14">
        <v>1688.8799999999999</v>
      </c>
      <c r="G5" s="14">
        <v>1688.8799999999999</v>
      </c>
    </row>
    <row r="6" spans="2:7" x14ac:dyDescent="0.25">
      <c r="B6" s="6" t="s">
        <v>8</v>
      </c>
      <c r="C6" s="14">
        <v>3817.26</v>
      </c>
      <c r="D6" s="14">
        <v>4382.78</v>
      </c>
      <c r="E6" s="14">
        <v>4948.2999999999993</v>
      </c>
      <c r="F6" s="14">
        <v>989.66000000000008</v>
      </c>
      <c r="G6" s="14">
        <v>989.66000000000008</v>
      </c>
    </row>
    <row r="7" spans="2:7" x14ac:dyDescent="0.25">
      <c r="B7" s="6" t="s">
        <v>9</v>
      </c>
      <c r="C7" s="14">
        <v>7056.3499999999995</v>
      </c>
      <c r="D7" s="14">
        <v>5846.69</v>
      </c>
      <c r="E7" s="14">
        <v>4435.42</v>
      </c>
      <c r="F7" s="14">
        <v>2822.5400000000004</v>
      </c>
      <c r="G7" s="14">
        <v>2822.5400000000004</v>
      </c>
    </row>
    <row r="8" spans="2:7" x14ac:dyDescent="0.25">
      <c r="B8" s="6" t="s">
        <v>10</v>
      </c>
      <c r="C8" s="14">
        <v>10828</v>
      </c>
      <c r="D8" s="14">
        <v>6063.68</v>
      </c>
      <c r="E8" s="14">
        <v>3031.84</v>
      </c>
      <c r="F8" s="14">
        <v>1732.48</v>
      </c>
      <c r="G8" s="14">
        <v>1732.48</v>
      </c>
    </row>
    <row r="9" spans="2:7" x14ac:dyDescent="0.25">
      <c r="B9" s="6" t="s">
        <v>11</v>
      </c>
      <c r="C9" s="14">
        <v>6726.24</v>
      </c>
      <c r="D9" s="14">
        <v>6539.4</v>
      </c>
      <c r="E9" s="14">
        <v>4110.4800000000005</v>
      </c>
      <c r="F9" s="14">
        <v>1307.8800000000001</v>
      </c>
      <c r="G9" s="14">
        <v>1307.8800000000001</v>
      </c>
    </row>
    <row r="10" spans="2:7" x14ac:dyDescent="0.25">
      <c r="B10" s="6" t="s">
        <v>12</v>
      </c>
      <c r="C10" s="14">
        <v>5004.8</v>
      </c>
      <c r="D10" s="14">
        <v>6528</v>
      </c>
      <c r="E10" s="14">
        <v>8051.2</v>
      </c>
      <c r="F10" s="14">
        <v>2176</v>
      </c>
      <c r="G10" s="14">
        <v>2176</v>
      </c>
    </row>
    <row r="11" spans="2:7" x14ac:dyDescent="0.25">
      <c r="B11" s="6" t="s">
        <v>13</v>
      </c>
      <c r="C11" s="14">
        <v>7979.09</v>
      </c>
      <c r="D11" s="14">
        <v>4118.24</v>
      </c>
      <c r="E11" s="14">
        <v>12097.33</v>
      </c>
      <c r="F11" s="14">
        <v>1544.34</v>
      </c>
      <c r="G11" s="14">
        <v>1544.34</v>
      </c>
    </row>
    <row r="12" spans="2:7" x14ac:dyDescent="0.25">
      <c r="B12" s="6" t="s">
        <v>14</v>
      </c>
      <c r="C12" s="14">
        <v>11989.5</v>
      </c>
      <c r="D12" s="14">
        <v>3117.27</v>
      </c>
      <c r="E12" s="14">
        <v>6234.54</v>
      </c>
      <c r="F12" s="14">
        <v>2637.69</v>
      </c>
      <c r="G12" s="14">
        <v>2637.69</v>
      </c>
    </row>
    <row r="13" spans="2:7" x14ac:dyDescent="0.25">
      <c r="B13" s="6" t="s">
        <v>15</v>
      </c>
      <c r="C13" s="14">
        <v>6407.94</v>
      </c>
      <c r="D13" s="14">
        <v>4882.24</v>
      </c>
      <c r="E13" s="14">
        <v>14951.86</v>
      </c>
      <c r="F13" s="14">
        <v>4271.96</v>
      </c>
      <c r="G13" s="14">
        <v>4271.96</v>
      </c>
    </row>
    <row r="14" spans="2:7" x14ac:dyDescent="0.25">
      <c r="B14" s="6" t="s">
        <v>16</v>
      </c>
      <c r="C14" s="14">
        <v>6645.54</v>
      </c>
      <c r="D14" s="14">
        <v>10270.380000000001</v>
      </c>
      <c r="E14" s="14">
        <v>10874.52</v>
      </c>
      <c r="F14" s="14">
        <v>2416.56</v>
      </c>
      <c r="G14" s="14">
        <v>2416.56</v>
      </c>
    </row>
    <row r="15" spans="2:7" x14ac:dyDescent="0.25">
      <c r="B15" s="6" t="s">
        <v>17</v>
      </c>
      <c r="C15" s="14">
        <v>6696.68</v>
      </c>
      <c r="D15" s="14">
        <v>12519.88</v>
      </c>
      <c r="E15" s="14">
        <v>8152.4800000000005</v>
      </c>
      <c r="F15" s="14">
        <v>1746.96</v>
      </c>
      <c r="G15" s="14">
        <v>1746.96</v>
      </c>
    </row>
    <row r="16" spans="2:7" x14ac:dyDescent="0.25">
      <c r="B16" s="21" t="s">
        <v>27</v>
      </c>
      <c r="C16" s="20">
        <v>6000</v>
      </c>
      <c r="D16" s="20">
        <v>10000</v>
      </c>
      <c r="E16" s="20">
        <v>12000</v>
      </c>
      <c r="F16" s="20">
        <v>5000</v>
      </c>
      <c r="G16" s="20">
        <v>5000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2</vt:i4>
      </vt:variant>
    </vt:vector>
  </HeadingPairs>
  <TitlesOfParts>
    <vt:vector size="6" baseType="lpstr">
      <vt:lpstr>Evolução das Vendas</vt:lpstr>
      <vt:lpstr>Controle de Vendas</vt:lpstr>
      <vt:lpstr>Gráficos Componentes de Venda</vt:lpstr>
      <vt:lpstr>Controle de Vendas - Tabela</vt:lpstr>
      <vt:lpstr>Gráfico de Evolução das Vendas</vt:lpstr>
      <vt:lpstr>Evolução Orçado x Realizado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Bruno Arantes</cp:lastModifiedBy>
  <dcterms:created xsi:type="dcterms:W3CDTF">2018-11-25T18:10:40Z</dcterms:created>
  <dcterms:modified xsi:type="dcterms:W3CDTF">2018-12-02T02:12:15Z</dcterms:modified>
</cp:coreProperties>
</file>