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-02-01" sheetId="1" state="visible" r:id="rId2"/>
    <sheet name="06-02-02" sheetId="2" state="visible" r:id="rId3"/>
    <sheet name="06-02-03" sheetId="3" state="visible" r:id="rId4"/>
    <sheet name="06-02-0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<sst xmlns="http://schemas.openxmlformats.org/spreadsheetml/2006/main" count="283" uniqueCount="24">
  <si>
    <t xml:space="preserve">$c_j$</t>
  </si>
  <si>
    <t xml:space="preserve">column</t>
  </si>
  <si>
    <t xml:space="preserve">$C_b$</t>
  </si>
  <si>
    <t xml:space="preserve">Basis</t>
  </si>
  <si>
    <t xml:space="preserve">$x_1$</t>
  </si>
  <si>
    <t xml:space="preserve">$x_2$</t>
  </si>
  <si>
    <t xml:space="preserve">$x_3$</t>
  </si>
  <si>
    <t xml:space="preserve">$s_1$</t>
  </si>
  <si>
    <t xml:space="preserve">$s_2$</t>
  </si>
  <si>
    <t xml:space="preserve">$s_3$</t>
  </si>
  <si>
    <t xml:space="preserve">b</t>
  </si>
  <si>
    <t xml:space="preserve">$Z_j$</t>
  </si>
  <si>
    <t xml:space="preserve">$c_j – Z_j$</t>
  </si>
  <si>
    <t xml:space="preserve">iter </t>
  </si>
  <si>
    <t xml:space="preserve">ratios</t>
  </si>
  <si>
    <t xml:space="preserve">$s_4$</t>
  </si>
  <si>
    <t xml:space="preserve">iter</t>
  </si>
  <si>
    <t xml:space="preserve">$x_4$</t>
  </si>
  <si>
    <t xml:space="preserve">$b$</t>
  </si>
  <si>
    <t xml:space="preserve">delta</t>
  </si>
  <si>
    <t xml:space="preserve">topic</t>
  </si>
  <si>
    <t xml:space="preserve">sessions</t>
  </si>
  <si>
    <t xml:space="preserve">total</t>
  </si>
  <si>
    <t xml:space="preserve">weeks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</si>
</sst>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13</xdr:col>
      <xdr:colOff>149760</xdr:colOff>
      <xdr:row>4</xdr:row>
      <xdr:rowOff>153720</xdr:rowOff>
    </xdr:from>
    <xdr:to>
      <xdr:col>18</xdr:col>
      <xdr:colOff>439920</xdr:colOff>
      <xdr:row>13</xdr:row>
      <xdr:rowOff>162720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471080" y="803880"/>
          <a:ext cx="3565080" cy="147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189360</xdr:colOff>
      <xdr:row>5</xdr:row>
      <xdr:rowOff>9360</xdr:rowOff>
    </xdr:from>
    <xdr:to>
      <xdr:col>16</xdr:col>
      <xdr:colOff>587880</xdr:colOff>
      <xdr:row>14</xdr:row>
      <xdr:rowOff>56520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7908840" y="821880"/>
          <a:ext cx="3132720" cy="1510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303480</xdr:colOff>
      <xdr:row>3</xdr:row>
      <xdr:rowOff>90720</xdr:rowOff>
    </xdr:from>
    <xdr:to>
      <xdr:col>15</xdr:col>
      <xdr:colOff>570960</xdr:colOff>
      <xdr:row>10</xdr:row>
      <xdr:rowOff>99360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6645600" y="578160"/>
          <a:ext cx="3522600" cy="1146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320040</xdr:colOff>
      <xdr:row>4</xdr:row>
      <xdr:rowOff>126360</xdr:rowOff>
    </xdr:from>
    <xdr:to>
      <xdr:col>17</xdr:col>
      <xdr:colOff>363240</xdr:colOff>
      <xdr:row>11</xdr:row>
      <xdr:rowOff>125640</xdr:rowOff>
    </xdr:to>
    <xdr:pic>
      <xdr:nvPicPr>
        <xdr:cNvPr id="3" name="Image 4" descr=""/>
        <xdr:cNvPicPr/>
      </xdr:nvPicPr>
      <xdr:blipFill>
        <a:blip r:embed="rId1"/>
        <a:stretch/>
      </xdr:blipFill>
      <xdr:spPr>
        <a:xfrm>
          <a:off x="8001000" y="776520"/>
          <a:ext cx="3939480" cy="113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4" activeCellId="0" sqref="M1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7.79"/>
    <col collapsed="false" customWidth="true" hidden="false" outlineLevel="0" max="3" min="3" style="1" width="10.35"/>
    <col collapsed="false" customWidth="true" hidden="false" outlineLevel="0" max="16" min="4" style="1" width="7.79"/>
    <col collapsed="false" customWidth="false" hidden="false" outlineLevel="0" max="17" min="17" style="1" width="11.52"/>
    <col collapsed="false" customWidth="false" hidden="false" outlineLevel="0" max="1024" min="18" style="1" width="11.54"/>
  </cols>
  <sheetData>
    <row r="1" customFormat="false" ht="12.8" hidden="false" customHeight="false" outlineLevel="0" collapsed="false">
      <c r="C1" s="1" t="s">
        <v>0</v>
      </c>
      <c r="D1" s="1" t="n">
        <v>-2</v>
      </c>
      <c r="E1" s="1" t="n">
        <v>-2</v>
      </c>
      <c r="F1" s="1" t="n">
        <v>-4</v>
      </c>
      <c r="G1" s="1" t="n">
        <v>0</v>
      </c>
      <c r="H1" s="1" t="n">
        <v>0</v>
      </c>
      <c r="I1" s="1" t="n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customFormat="false" ht="12.8" hidden="false" customHeight="false" outlineLevel="0" collapsed="false">
      <c r="A3" s="1" t="n">
        <f aca="false">MATCH(C3,$D2:$I2,0)</f>
        <v>4</v>
      </c>
      <c r="B3" s="1" t="n">
        <f aca="false">INDEX($D1:$I2,1,A3)</f>
        <v>0</v>
      </c>
      <c r="C3" s="1" t="s">
        <v>7</v>
      </c>
      <c r="D3" s="1" t="n">
        <v>-2</v>
      </c>
      <c r="E3" s="1" t="n">
        <v>-3</v>
      </c>
      <c r="F3" s="1" t="n">
        <v>-5</v>
      </c>
      <c r="G3" s="1" t="n">
        <v>1</v>
      </c>
      <c r="H3" s="1" t="n">
        <v>0</v>
      </c>
      <c r="I3" s="1" t="n">
        <v>0</v>
      </c>
      <c r="J3" s="1" t="n">
        <v>-2</v>
      </c>
    </row>
    <row r="4" customFormat="false" ht="12.8" hidden="false" customHeight="false" outlineLevel="0" collapsed="false">
      <c r="A4" s="1" t="n">
        <f aca="false">MATCH(C4,$D2:$I2,0)</f>
        <v>5</v>
      </c>
      <c r="B4" s="1" t="n">
        <f aca="false">INDEX($D1:$I2,1,A4)</f>
        <v>0</v>
      </c>
      <c r="C4" s="1" t="s">
        <v>8</v>
      </c>
      <c r="D4" s="1" t="n">
        <v>3</v>
      </c>
      <c r="E4" s="1" t="n">
        <v>1</v>
      </c>
      <c r="F4" s="1" t="n">
        <v>7</v>
      </c>
      <c r="G4" s="1" t="n">
        <v>0</v>
      </c>
      <c r="H4" s="1" t="n">
        <v>1</v>
      </c>
      <c r="I4" s="1" t="n">
        <v>0</v>
      </c>
      <c r="J4" s="1" t="n">
        <v>3</v>
      </c>
    </row>
    <row r="5" customFormat="false" ht="12.8" hidden="false" customHeight="false" outlineLevel="0" collapsed="false">
      <c r="A5" s="1" t="n">
        <f aca="false">MATCH(C5,$D2:$I2,0)</f>
        <v>6</v>
      </c>
      <c r="B5" s="1" t="n">
        <f aca="false">INDEX($D1:$I2,1,A5)</f>
        <v>0</v>
      </c>
      <c r="C5" s="1" t="s">
        <v>9</v>
      </c>
      <c r="D5" s="1" t="n">
        <v>1</v>
      </c>
      <c r="E5" s="1" t="n">
        <v>4</v>
      </c>
      <c r="F5" s="1" t="n">
        <v>6</v>
      </c>
      <c r="G5" s="1" t="n">
        <v>0</v>
      </c>
      <c r="H5" s="1" t="n">
        <v>0</v>
      </c>
      <c r="I5" s="1" t="n">
        <v>1</v>
      </c>
      <c r="J5" s="1" t="n">
        <v>5</v>
      </c>
    </row>
    <row r="6" customFormat="false" ht="12.8" hidden="false" customHeight="false" outlineLevel="0" collapsed="false">
      <c r="C6" s="1" t="s">
        <v>11</v>
      </c>
      <c r="D6" s="1" t="n">
        <f aca="false">SUMPRODUCT($B3:$B5,D3:D5)</f>
        <v>0</v>
      </c>
      <c r="E6" s="1" t="n">
        <f aca="false">SUMPRODUCT($B3:$B5,E3:E5)</f>
        <v>0</v>
      </c>
      <c r="F6" s="1" t="n">
        <f aca="false">SUMPRODUCT($B3:$B5,F3:F5)</f>
        <v>0</v>
      </c>
      <c r="G6" s="1" t="n">
        <f aca="false">SUMPRODUCT($B3:$B5,G3:G5)</f>
        <v>0</v>
      </c>
      <c r="H6" s="1" t="n">
        <f aca="false">SUMPRODUCT($B3:$B5,H3:H5)</f>
        <v>0</v>
      </c>
      <c r="I6" s="1" t="n">
        <f aca="false">SUMPRODUCT($B3:$B5,I3:I5)</f>
        <v>0</v>
      </c>
      <c r="J6" s="1" t="n">
        <f aca="false">SUMPRODUCT($B3:$B5,J3:J5)</f>
        <v>0</v>
      </c>
    </row>
    <row r="7" customFormat="false" ht="12.8" hidden="false" customHeight="false" outlineLevel="0" collapsed="false">
      <c r="C7" s="1" t="s">
        <v>12</v>
      </c>
      <c r="D7" s="1" t="n">
        <f aca="false">D1-D6</f>
        <v>-2</v>
      </c>
      <c r="E7" s="1" t="n">
        <f aca="false">E1-E6</f>
        <v>-2</v>
      </c>
      <c r="F7" s="1" t="n">
        <f aca="false">F1-F6</f>
        <v>-4</v>
      </c>
      <c r="G7" s="1" t="n">
        <f aca="false">G1-G6</f>
        <v>0</v>
      </c>
      <c r="H7" s="1" t="n">
        <f aca="false">H1-H6</f>
        <v>0</v>
      </c>
      <c r="I7" s="1" t="n">
        <f aca="false">I1-I6</f>
        <v>0</v>
      </c>
    </row>
    <row r="10" customFormat="false" ht="12.8" hidden="false" customHeight="false" outlineLevel="0" collapsed="false">
      <c r="C10" s="1" t="s">
        <v>0</v>
      </c>
      <c r="D10" s="1" t="n">
        <v>-2</v>
      </c>
      <c r="E10" s="1" t="n">
        <v>-2</v>
      </c>
      <c r="F10" s="1" t="n">
        <v>-4</v>
      </c>
      <c r="G10" s="1" t="n">
        <v>0</v>
      </c>
      <c r="H10" s="1" t="n">
        <v>0</v>
      </c>
      <c r="I10" s="1" t="n">
        <v>0</v>
      </c>
    </row>
    <row r="11" customFormat="false" ht="12.8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</row>
    <row r="12" customFormat="false" ht="12.8" hidden="false" customHeight="false" outlineLevel="0" collapsed="false">
      <c r="A12" s="1" t="n">
        <f aca="false">MATCH(C12,$D11:$I11,0)</f>
        <v>4</v>
      </c>
      <c r="B12" s="1" t="n">
        <f aca="false">INDEX($D10:$I11,1,A12)</f>
        <v>0</v>
      </c>
      <c r="C12" s="1" t="s">
        <v>7</v>
      </c>
      <c r="D12" s="2" t="n">
        <v>-2</v>
      </c>
      <c r="E12" s="2" t="n">
        <v>-3</v>
      </c>
      <c r="F12" s="2" t="n">
        <v>-5</v>
      </c>
      <c r="G12" s="2" t="n">
        <v>1</v>
      </c>
      <c r="H12" s="2" t="n">
        <v>0</v>
      </c>
      <c r="I12" s="2" t="n">
        <v>0</v>
      </c>
      <c r="J12" s="2" t="n">
        <v>-2</v>
      </c>
    </row>
    <row r="13" customFormat="false" ht="12.8" hidden="false" customHeight="false" outlineLevel="0" collapsed="false">
      <c r="A13" s="1" t="n">
        <f aca="false">MATCH(C13,$D11:$I11,0)</f>
        <v>5</v>
      </c>
      <c r="B13" s="1" t="n">
        <f aca="false">INDEX($D10:$I11,1,A13)</f>
        <v>0</v>
      </c>
      <c r="C13" s="1" t="s">
        <v>8</v>
      </c>
      <c r="D13" s="2" t="n">
        <v>3</v>
      </c>
      <c r="E13" s="2" t="n">
        <v>1</v>
      </c>
      <c r="F13" s="2" t="n">
        <v>7</v>
      </c>
      <c r="G13" s="2" t="n">
        <v>0</v>
      </c>
      <c r="H13" s="2" t="n">
        <v>1</v>
      </c>
      <c r="I13" s="2" t="n">
        <v>0</v>
      </c>
      <c r="J13" s="2" t="n">
        <v>3</v>
      </c>
    </row>
    <row r="14" customFormat="false" ht="12.8" hidden="false" customHeight="false" outlineLevel="0" collapsed="false">
      <c r="A14" s="1" t="n">
        <f aca="false">MATCH(C14,$D11:$I11,0)</f>
        <v>6</v>
      </c>
      <c r="B14" s="1" t="n">
        <f aca="false">INDEX($D10:$I11,1,A14)</f>
        <v>0</v>
      </c>
      <c r="C14" s="1" t="s">
        <v>9</v>
      </c>
      <c r="D14" s="2" t="n">
        <v>1</v>
      </c>
      <c r="E14" s="2" t="n">
        <v>4</v>
      </c>
      <c r="F14" s="2" t="n">
        <v>6</v>
      </c>
      <c r="G14" s="2" t="n">
        <v>0</v>
      </c>
      <c r="H14" s="2" t="n">
        <v>0</v>
      </c>
      <c r="I14" s="2" t="n">
        <v>1</v>
      </c>
      <c r="J14" s="2" t="n">
        <v>5</v>
      </c>
    </row>
    <row r="15" customFormat="false" ht="12.8" hidden="false" customHeight="false" outlineLevel="0" collapsed="false">
      <c r="B15" s="1" t="s">
        <v>13</v>
      </c>
      <c r="C15" s="1" t="s">
        <v>11</v>
      </c>
      <c r="D15" s="2" t="n">
        <f aca="false">SUMPRODUCT($B12:$B14,D12:D14)</f>
        <v>0</v>
      </c>
      <c r="E15" s="2" t="n">
        <f aca="false">SUMPRODUCT($B12:$B14,E12:E14)</f>
        <v>0</v>
      </c>
      <c r="F15" s="2" t="n">
        <f aca="false">SUMPRODUCT($B12:$B14,F12:F14)</f>
        <v>0</v>
      </c>
      <c r="G15" s="2" t="n">
        <f aca="false">SUMPRODUCT($B12:$B14,G12:G14)</f>
        <v>0</v>
      </c>
      <c r="H15" s="2" t="n">
        <f aca="false">SUMPRODUCT($B12:$B14,H12:H14)</f>
        <v>0</v>
      </c>
      <c r="I15" s="2" t="n">
        <f aca="false">SUMPRODUCT($B12:$B14,I12:I14)</f>
        <v>0</v>
      </c>
      <c r="J15" s="2" t="n">
        <f aca="false">SUMPRODUCT($B12:$B14,J12:J14)</f>
        <v>0</v>
      </c>
    </row>
    <row r="16" customFormat="false" ht="12.8" hidden="false" customHeight="false" outlineLevel="0" collapsed="false">
      <c r="B16" s="1" t="n">
        <v>1</v>
      </c>
      <c r="C16" s="1" t="s">
        <v>12</v>
      </c>
      <c r="D16" s="2" t="n">
        <f aca="false">D10-D15</f>
        <v>-2</v>
      </c>
      <c r="E16" s="2" t="n">
        <f aca="false">E10-E15</f>
        <v>-2</v>
      </c>
      <c r="F16" s="2" t="n">
        <f aca="false">F10-F15</f>
        <v>-4</v>
      </c>
      <c r="G16" s="2" t="n">
        <f aca="false">G10-G15</f>
        <v>0</v>
      </c>
      <c r="H16" s="2" t="n">
        <f aca="false">H10-H15</f>
        <v>0</v>
      </c>
      <c r="I16" s="3" t="n">
        <f aca="false">I10-I15</f>
        <v>0</v>
      </c>
      <c r="J16" s="2"/>
    </row>
    <row r="17" customFormat="false" ht="12.8" hidden="false" customHeight="false" outlineLevel="0" collapsed="false">
      <c r="C17" s="1" t="s">
        <v>14</v>
      </c>
      <c r="D17" s="2" t="n">
        <f aca="false">D16/D12</f>
        <v>1</v>
      </c>
      <c r="E17" s="2" t="n">
        <f aca="false">E16/E12</f>
        <v>0.666666666666667</v>
      </c>
      <c r="F17" s="2" t="n">
        <f aca="false">F16/F12</f>
        <v>0.8</v>
      </c>
      <c r="G17" s="2" t="n">
        <f aca="false">G16/G12</f>
        <v>0</v>
      </c>
      <c r="H17" s="2" t="e">
        <f aca="false">H16/H12</f>
        <v>#DIV/0!</v>
      </c>
      <c r="I17" s="2" t="e">
        <f aca="false">I16/I12</f>
        <v>#DIV/0!</v>
      </c>
      <c r="J17" s="2"/>
    </row>
    <row r="20" customFormat="false" ht="12.8" hidden="false" customHeight="false" outlineLevel="0" collapsed="false">
      <c r="C20" s="1" t="s">
        <v>0</v>
      </c>
      <c r="D20" s="1" t="n">
        <v>-2</v>
      </c>
      <c r="E20" s="1" t="n">
        <v>-2</v>
      </c>
      <c r="F20" s="1" t="n">
        <v>-4</v>
      </c>
      <c r="G20" s="1" t="n">
        <v>0</v>
      </c>
      <c r="H20" s="1" t="n">
        <v>0</v>
      </c>
      <c r="I20" s="1" t="n">
        <v>0</v>
      </c>
    </row>
    <row r="21" customFormat="false" ht="12.8" hidden="false" customHeight="false" outlineLevel="0" collapsed="false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</row>
    <row r="22" customFormat="false" ht="12.8" hidden="false" customHeight="false" outlineLevel="0" collapsed="false">
      <c r="A22" s="1" t="n">
        <f aca="false">MATCH(C22,$D21:$I21,0)</f>
        <v>2</v>
      </c>
      <c r="B22" s="1" t="n">
        <f aca="false">INDEX($D20:$I21,1,A22)</f>
        <v>-2</v>
      </c>
      <c r="C22" s="1" t="s">
        <v>5</v>
      </c>
      <c r="D22" s="2" t="n">
        <f aca="false">D12/$E$12</f>
        <v>0.666666666666667</v>
      </c>
      <c r="E22" s="2" t="n">
        <f aca="false">E12/$E$12</f>
        <v>1</v>
      </c>
      <c r="F22" s="2" t="n">
        <f aca="false">F12/$E$12</f>
        <v>1.66666666666667</v>
      </c>
      <c r="G22" s="2" t="n">
        <f aca="false">G12/$E$12</f>
        <v>-0.333333333333333</v>
      </c>
      <c r="H22" s="2" t="n">
        <f aca="false">H12/$E$12</f>
        <v>-0</v>
      </c>
      <c r="I22" s="2" t="n">
        <f aca="false">I12/$E$12</f>
        <v>-0</v>
      </c>
      <c r="J22" s="2" t="n">
        <f aca="false">J12/$E$12</f>
        <v>0.666666666666667</v>
      </c>
    </row>
    <row r="23" customFormat="false" ht="12.8" hidden="false" customHeight="false" outlineLevel="0" collapsed="false">
      <c r="A23" s="1" t="n">
        <f aca="false">MATCH(C23,$D21:$I21,0)</f>
        <v>5</v>
      </c>
      <c r="B23" s="1" t="n">
        <f aca="false">INDEX($D20:$I21,1,A23)</f>
        <v>0</v>
      </c>
      <c r="C23" s="1" t="s">
        <v>8</v>
      </c>
      <c r="D23" s="2" t="n">
        <f aca="false">-$E13*D$22+D13</f>
        <v>2.33333333333333</v>
      </c>
      <c r="E23" s="2" t="n">
        <f aca="false">-$E13*E$22+E13</f>
        <v>0</v>
      </c>
      <c r="F23" s="2" t="n">
        <f aca="false">-$E13*F$22+F13</f>
        <v>5.33333333333333</v>
      </c>
      <c r="G23" s="2" t="n">
        <f aca="false">-$E13*G$22+G13</f>
        <v>0.333333333333333</v>
      </c>
      <c r="H23" s="2" t="n">
        <f aca="false">-$E13*H$22+H13</f>
        <v>1</v>
      </c>
      <c r="I23" s="2" t="n">
        <f aca="false">-$E13*I$22+I13</f>
        <v>0</v>
      </c>
      <c r="J23" s="2" t="n">
        <f aca="false">-$E13*J$22+J13</f>
        <v>2.33333333333333</v>
      </c>
    </row>
    <row r="24" customFormat="false" ht="12.8" hidden="false" customHeight="false" outlineLevel="0" collapsed="false">
      <c r="A24" s="1" t="n">
        <f aca="false">MATCH(C24,$D21:$I21,0)</f>
        <v>6</v>
      </c>
      <c r="B24" s="1" t="n">
        <f aca="false">INDEX($D20:$I21,1,A24)</f>
        <v>0</v>
      </c>
      <c r="C24" s="1" t="s">
        <v>9</v>
      </c>
      <c r="D24" s="2" t="n">
        <f aca="false">-$E14*D$22+D14</f>
        <v>-1.66666666666667</v>
      </c>
      <c r="E24" s="2" t="n">
        <f aca="false">-$E14*E$22+E14</f>
        <v>0</v>
      </c>
      <c r="F24" s="2" t="n">
        <f aca="false">-$E14*F$22+F14</f>
        <v>-0.666666666666667</v>
      </c>
      <c r="G24" s="2" t="n">
        <f aca="false">-$E14*G$22+G14</f>
        <v>1.33333333333333</v>
      </c>
      <c r="H24" s="2" t="n">
        <f aca="false">-$E14*H$22+H14</f>
        <v>0</v>
      </c>
      <c r="I24" s="2" t="n">
        <f aca="false">-$E14*I$22+I14</f>
        <v>1</v>
      </c>
      <c r="J24" s="2" t="n">
        <f aca="false">-$E14*J$22+J14</f>
        <v>2.33333333333333</v>
      </c>
    </row>
    <row r="25" customFormat="false" ht="12.8" hidden="false" customHeight="false" outlineLevel="0" collapsed="false">
      <c r="B25" s="1" t="s">
        <v>13</v>
      </c>
      <c r="C25" s="1" t="s">
        <v>11</v>
      </c>
      <c r="D25" s="2" t="n">
        <f aca="false">SUMPRODUCT($B22:$B24,D22:D24)</f>
        <v>-1.33333333333333</v>
      </c>
      <c r="E25" s="2" t="n">
        <f aca="false">SUMPRODUCT($B22:$B24,E22:E24)</f>
        <v>-2</v>
      </c>
      <c r="F25" s="2" t="n">
        <f aca="false">SUMPRODUCT($B22:$B24,F22:F24)</f>
        <v>-3.33333333333333</v>
      </c>
      <c r="G25" s="2" t="n">
        <f aca="false">SUMPRODUCT($B22:$B24,G22:G24)</f>
        <v>0.666666666666667</v>
      </c>
      <c r="H25" s="2" t="n">
        <f aca="false">SUMPRODUCT($B22:$B24,H22:H24)</f>
        <v>0</v>
      </c>
      <c r="I25" s="2" t="n">
        <f aca="false">SUMPRODUCT($B22:$B24,I22:I24)</f>
        <v>0</v>
      </c>
      <c r="J25" s="2" t="n">
        <f aca="false">SUMPRODUCT($B22:$B24,J22:J24)</f>
        <v>-1.33333333333333</v>
      </c>
    </row>
    <row r="26" customFormat="false" ht="12.8" hidden="false" customHeight="false" outlineLevel="0" collapsed="false">
      <c r="B26" s="1" t="n">
        <v>1</v>
      </c>
      <c r="C26" s="1" t="s">
        <v>12</v>
      </c>
      <c r="D26" s="2" t="n">
        <f aca="false">D20-D25</f>
        <v>-0.666666666666667</v>
      </c>
      <c r="E26" s="2" t="n">
        <f aca="false">E20-E25</f>
        <v>0</v>
      </c>
      <c r="F26" s="2" t="n">
        <f aca="false">F20-F25</f>
        <v>-0.666666666666667</v>
      </c>
      <c r="G26" s="2" t="n">
        <f aca="false">G20-G25</f>
        <v>-0.666666666666667</v>
      </c>
      <c r="H26" s="2" t="n">
        <f aca="false">H20-H25</f>
        <v>0</v>
      </c>
      <c r="I26" s="3" t="n">
        <f aca="false">I20-I25</f>
        <v>0</v>
      </c>
      <c r="J26" s="2"/>
    </row>
    <row r="35" customFormat="false" ht="12.8" hidden="false" customHeight="false" outlineLevel="0" collapsed="false">
      <c r="I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9.07"/>
    <col collapsed="false" customWidth="true" hidden="false" outlineLevel="0" max="3" min="3" style="0" width="11.24"/>
    <col collapsed="false" customWidth="true" hidden="false" outlineLevel="0" max="15" min="4" style="0" width="9.07"/>
  </cols>
  <sheetData>
    <row r="1" customFormat="false" ht="12.8" hidden="false" customHeight="false" outlineLevel="0" collapsed="false">
      <c r="A1" s="1"/>
      <c r="B1" s="1"/>
      <c r="C1" s="1" t="s">
        <v>0</v>
      </c>
      <c r="D1" s="1" t="n">
        <v>-3</v>
      </c>
      <c r="E1" s="1" t="n">
        <v>-2</v>
      </c>
      <c r="F1" s="1" t="n">
        <v>0</v>
      </c>
      <c r="G1" s="1" t="n">
        <v>0</v>
      </c>
      <c r="H1" s="1" t="n">
        <v>0</v>
      </c>
      <c r="I1" s="1" t="n">
        <v>0</v>
      </c>
      <c r="J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15</v>
      </c>
      <c r="J2" s="1" t="s">
        <v>10</v>
      </c>
    </row>
    <row r="3" customFormat="false" ht="12.8" hidden="false" customHeight="false" outlineLevel="0" collapsed="false">
      <c r="A3" s="1" t="n">
        <f aca="false">MATCH(C3,$D2:$I2,0)</f>
        <v>3</v>
      </c>
      <c r="B3" s="1" t="n">
        <f aca="false">INDEX($D1:$I1,1,A3)</f>
        <v>0</v>
      </c>
      <c r="C3" s="1" t="s">
        <v>7</v>
      </c>
      <c r="D3" s="1" t="n">
        <v>-1</v>
      </c>
      <c r="E3" s="1" t="n">
        <v>-1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-1</v>
      </c>
    </row>
    <row r="4" customFormat="false" ht="12.8" hidden="false" customHeight="false" outlineLevel="0" collapsed="false">
      <c r="A4" s="1" t="n">
        <f aca="false">MATCH(C4,$D2:$I2,0)</f>
        <v>4</v>
      </c>
      <c r="B4" s="1" t="n">
        <f aca="false">INDEX($D1:$I1,1,A4)</f>
        <v>0</v>
      </c>
      <c r="C4" s="1" t="s">
        <v>8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7</v>
      </c>
    </row>
    <row r="5" customFormat="false" ht="12.8" hidden="false" customHeight="false" outlineLevel="0" collapsed="false">
      <c r="A5" s="1" t="n">
        <f aca="false">MATCH(C5,$D2:$I2,0)</f>
        <v>5</v>
      </c>
      <c r="B5" s="1" t="n">
        <f aca="false">INDEX($D1:$I1,1,A5)</f>
        <v>0</v>
      </c>
      <c r="C5" s="1" t="s">
        <v>9</v>
      </c>
      <c r="D5" s="1" t="n">
        <v>-1</v>
      </c>
      <c r="E5" s="1" t="n">
        <v>-2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-10</v>
      </c>
    </row>
    <row r="6" customFormat="false" ht="12.8" hidden="false" customHeight="false" outlineLevel="0" collapsed="false">
      <c r="A6" s="1" t="n">
        <f aca="false">MATCH(C6,$D2:$I2,0)</f>
        <v>6</v>
      </c>
      <c r="B6" s="1" t="n">
        <f aca="false">INDEX($D1:$I1,1,A6)</f>
        <v>0</v>
      </c>
      <c r="C6" s="1" t="s">
        <v>15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3</v>
      </c>
    </row>
    <row r="7" customFormat="false" ht="12.8" hidden="false" customHeight="false" outlineLevel="0" collapsed="false">
      <c r="A7" s="1"/>
      <c r="B7" s="1"/>
      <c r="C7" s="1" t="s">
        <v>11</v>
      </c>
      <c r="D7" s="1" t="n">
        <f aca="false">SUMPRODUCT($B3:$B6,D3:D6)</f>
        <v>0</v>
      </c>
      <c r="E7" s="1" t="n">
        <f aca="false">SUMPRODUCT($B3:$B6,E3:E6)</f>
        <v>0</v>
      </c>
      <c r="F7" s="1" t="n">
        <f aca="false">SUMPRODUCT($B3:$B6,F3:F6)</f>
        <v>0</v>
      </c>
      <c r="G7" s="1" t="n">
        <f aca="false">SUMPRODUCT($B3:$B6,G3:G6)</f>
        <v>0</v>
      </c>
      <c r="H7" s="1" t="n">
        <f aca="false">SUMPRODUCT($B3:$B6,H3:H6)</f>
        <v>0</v>
      </c>
      <c r="I7" s="1" t="n">
        <f aca="false">SUMPRODUCT($B3:$B6,I3:I6)</f>
        <v>0</v>
      </c>
      <c r="J7" s="1" t="n">
        <f aca="false">SUMPRODUCT($B3:$B6,J3:J6)</f>
        <v>0</v>
      </c>
    </row>
    <row r="8" customFormat="false" ht="12.8" hidden="false" customHeight="false" outlineLevel="0" collapsed="false">
      <c r="A8" s="1"/>
      <c r="B8" s="1"/>
      <c r="C8" s="1" t="s">
        <v>12</v>
      </c>
      <c r="D8" s="1" t="n">
        <f aca="false">D1-D7</f>
        <v>-3</v>
      </c>
      <c r="E8" s="1" t="n">
        <f aca="false">E1-E7</f>
        <v>-2</v>
      </c>
      <c r="F8" s="1" t="n">
        <f aca="false">F1-F7</f>
        <v>0</v>
      </c>
      <c r="G8" s="1" t="n">
        <f aca="false">G1-G7</f>
        <v>0</v>
      </c>
      <c r="H8" s="1" t="n">
        <f aca="false">H1-H7</f>
        <v>0</v>
      </c>
      <c r="I8" s="1" t="n">
        <f aca="false">I1-I7</f>
        <v>0</v>
      </c>
      <c r="J8" s="1"/>
    </row>
    <row r="11" customFormat="false" ht="12.8" hidden="false" customHeight="false" outlineLevel="0" collapsed="false">
      <c r="A11" s="1"/>
      <c r="B11" s="1"/>
      <c r="C11" s="1" t="s">
        <v>0</v>
      </c>
      <c r="D11" s="1" t="n">
        <v>-3</v>
      </c>
      <c r="E11" s="1" t="n">
        <v>-2</v>
      </c>
      <c r="F11" s="1" t="n">
        <v>0</v>
      </c>
      <c r="G11" s="1" t="n">
        <v>0</v>
      </c>
      <c r="H11" s="1" t="n">
        <v>0</v>
      </c>
      <c r="I11" s="1" t="n">
        <v>0</v>
      </c>
      <c r="J11" s="1"/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7</v>
      </c>
      <c r="G12" s="1" t="s">
        <v>8</v>
      </c>
      <c r="H12" s="1" t="s">
        <v>9</v>
      </c>
      <c r="I12" s="1" t="s">
        <v>15</v>
      </c>
      <c r="J12" s="1" t="s">
        <v>10</v>
      </c>
    </row>
    <row r="13" customFormat="false" ht="12.8" hidden="false" customHeight="false" outlineLevel="0" collapsed="false">
      <c r="A13" s="1" t="n">
        <f aca="false">MATCH(C13,$D12:$I12,0)</f>
        <v>3</v>
      </c>
      <c r="B13" s="1" t="n">
        <f aca="false">INDEX($D11:$I11,1,A13)</f>
        <v>0</v>
      </c>
      <c r="C13" s="1" t="s">
        <v>7</v>
      </c>
      <c r="D13" s="1" t="n">
        <v>-1</v>
      </c>
      <c r="E13" s="1" t="n">
        <v>-1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-1</v>
      </c>
    </row>
    <row r="14" customFormat="false" ht="12.8" hidden="false" customHeight="false" outlineLevel="0" collapsed="false">
      <c r="A14" s="1" t="n">
        <f aca="false">MATCH(C14,$D12:$I12,0)</f>
        <v>4</v>
      </c>
      <c r="B14" s="1" t="n">
        <f aca="false">INDEX($D11:$I11,1,A14)</f>
        <v>0</v>
      </c>
      <c r="C14" s="1" t="s">
        <v>8</v>
      </c>
      <c r="D14" s="1" t="n">
        <v>1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7</v>
      </c>
    </row>
    <row r="15" customFormat="false" ht="12.8" hidden="false" customHeight="false" outlineLevel="0" collapsed="false">
      <c r="A15" s="1" t="n">
        <f aca="false">MATCH(C15,$D12:$I12,0)</f>
        <v>5</v>
      </c>
      <c r="B15" s="1" t="n">
        <f aca="false">INDEX($D11:$I11,1,A15)</f>
        <v>0</v>
      </c>
      <c r="C15" s="1" t="s">
        <v>9</v>
      </c>
      <c r="D15" s="1" t="n">
        <v>-1</v>
      </c>
      <c r="E15" s="1" t="n">
        <v>-2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-10</v>
      </c>
    </row>
    <row r="16" customFormat="false" ht="12.8" hidden="false" customHeight="false" outlineLevel="0" collapsed="false">
      <c r="A16" s="1" t="n">
        <f aca="false">MATCH(C16,$D12:$I12,0)</f>
        <v>6</v>
      </c>
      <c r="B16" s="1" t="n">
        <f aca="false">INDEX($D11:$I11,1,A16)</f>
        <v>0</v>
      </c>
      <c r="C16" s="1" t="s">
        <v>15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3</v>
      </c>
    </row>
    <row r="17" customFormat="false" ht="12.8" hidden="false" customHeight="false" outlineLevel="0" collapsed="false">
      <c r="A17" s="1"/>
      <c r="B17" s="1" t="s">
        <v>16</v>
      </c>
      <c r="C17" s="1" t="s">
        <v>11</v>
      </c>
      <c r="D17" s="1" t="n">
        <f aca="false">SUMPRODUCT($B13:$B16,D13:D16)</f>
        <v>0</v>
      </c>
      <c r="E17" s="1" t="n">
        <f aca="false">SUMPRODUCT($B13:$B16,E13:E16)</f>
        <v>0</v>
      </c>
      <c r="F17" s="1" t="n">
        <f aca="false">SUMPRODUCT($B13:$B16,F13:F16)</f>
        <v>0</v>
      </c>
      <c r="G17" s="1" t="n">
        <f aca="false">SUMPRODUCT($B13:$B16,G13:G16)</f>
        <v>0</v>
      </c>
      <c r="H17" s="1" t="n">
        <f aca="false">SUMPRODUCT($B13:$B16,H13:H16)</f>
        <v>0</v>
      </c>
      <c r="I17" s="1" t="n">
        <f aca="false">SUMPRODUCT($B13:$B16,I13:I16)</f>
        <v>0</v>
      </c>
      <c r="J17" s="1" t="n">
        <f aca="false">SUMPRODUCT($B13:$B16,J13:J16)</f>
        <v>0</v>
      </c>
    </row>
    <row r="18" customFormat="false" ht="12.8" hidden="false" customHeight="false" outlineLevel="0" collapsed="false">
      <c r="A18" s="1"/>
      <c r="B18" s="1" t="n">
        <v>1</v>
      </c>
      <c r="C18" s="1" t="s">
        <v>12</v>
      </c>
      <c r="D18" s="1" t="n">
        <f aca="false">D11-D17</f>
        <v>-3</v>
      </c>
      <c r="E18" s="1" t="n">
        <f aca="false">E11-E17</f>
        <v>-2</v>
      </c>
      <c r="F18" s="1" t="n">
        <f aca="false">F11-F17</f>
        <v>0</v>
      </c>
      <c r="G18" s="1" t="n">
        <f aca="false">G11-G17</f>
        <v>0</v>
      </c>
      <c r="H18" s="1" t="n">
        <f aca="false">H11-H17</f>
        <v>0</v>
      </c>
      <c r="I18" s="1" t="n">
        <f aca="false">I11-I17</f>
        <v>0</v>
      </c>
      <c r="J18" s="1"/>
    </row>
    <row r="19" customFormat="false" ht="12.8" hidden="false" customHeight="false" outlineLevel="0" collapsed="false">
      <c r="C19" s="0" t="s">
        <v>14</v>
      </c>
      <c r="D19" s="0" t="n">
        <f aca="false">D18/D15</f>
        <v>3</v>
      </c>
      <c r="E19" s="0" t="n">
        <f aca="false">E18/E15</f>
        <v>1</v>
      </c>
      <c r="F19" s="0" t="e">
        <f aca="false">F18/F15</f>
        <v>#DIV/0!</v>
      </c>
      <c r="G19" s="0" t="e">
        <f aca="false">G18/G15</f>
        <v>#DIV/0!</v>
      </c>
      <c r="H19" s="0" t="n">
        <f aca="false">H18/H15</f>
        <v>0</v>
      </c>
      <c r="I19" s="0" t="e">
        <f aca="false">I18/I15</f>
        <v>#DIV/0!</v>
      </c>
    </row>
    <row r="22" customFormat="false" ht="12.8" hidden="false" customHeight="false" outlineLevel="0" collapsed="false">
      <c r="A22" s="1"/>
      <c r="B22" s="1"/>
      <c r="C22" s="1" t="s">
        <v>0</v>
      </c>
      <c r="D22" s="1" t="n">
        <v>-3</v>
      </c>
      <c r="E22" s="1" t="n">
        <v>-2</v>
      </c>
      <c r="F22" s="1" t="n">
        <v>0</v>
      </c>
      <c r="G22" s="1" t="n">
        <v>0</v>
      </c>
      <c r="H22" s="1" t="n">
        <v>0</v>
      </c>
      <c r="I22" s="1" t="n">
        <v>0</v>
      </c>
      <c r="J22" s="1"/>
    </row>
    <row r="23" customFormat="false" ht="12.8" hidden="false" customHeight="false" outlineLevel="0" collapsed="false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7</v>
      </c>
      <c r="G23" s="1" t="s">
        <v>8</v>
      </c>
      <c r="H23" s="1" t="s">
        <v>9</v>
      </c>
      <c r="I23" s="1" t="s">
        <v>15</v>
      </c>
      <c r="J23" s="1" t="s">
        <v>10</v>
      </c>
    </row>
    <row r="24" customFormat="false" ht="12.8" hidden="false" customHeight="false" outlineLevel="0" collapsed="false">
      <c r="A24" s="1" t="n">
        <f aca="false">MATCH(C24,$D23:$I23,0)</f>
        <v>3</v>
      </c>
      <c r="B24" s="1" t="n">
        <f aca="false">INDEX($D22:$I22,1,A24)</f>
        <v>0</v>
      </c>
      <c r="C24" s="1" t="s">
        <v>7</v>
      </c>
      <c r="D24" s="1" t="n">
        <f aca="false">-$E13*D$26+D13</f>
        <v>-0.5</v>
      </c>
      <c r="E24" s="1" t="n">
        <f aca="false">-$E13*E$26+E13</f>
        <v>0</v>
      </c>
      <c r="F24" s="1" t="n">
        <f aca="false">-$E13*F$26+F13</f>
        <v>1</v>
      </c>
      <c r="G24" s="1" t="n">
        <f aca="false">-$E13*G$26+G13</f>
        <v>0</v>
      </c>
      <c r="H24" s="1" t="n">
        <f aca="false">-$E13*H$26+H13</f>
        <v>-0.5</v>
      </c>
      <c r="I24" s="1" t="n">
        <f aca="false">-$E13*I$26+I13</f>
        <v>0</v>
      </c>
      <c r="J24" s="1" t="n">
        <f aca="false">-$E13*J$26+J13</f>
        <v>4</v>
      </c>
    </row>
    <row r="25" customFormat="false" ht="12.8" hidden="false" customHeight="false" outlineLevel="0" collapsed="false">
      <c r="A25" s="1" t="n">
        <f aca="false">MATCH(C25,$D23:$I23,0)</f>
        <v>4</v>
      </c>
      <c r="B25" s="1" t="n">
        <f aca="false">INDEX($D22:$I22,1,A25)</f>
        <v>0</v>
      </c>
      <c r="C25" s="1" t="s">
        <v>8</v>
      </c>
      <c r="D25" s="1" t="n">
        <f aca="false">-$E14*D$26+D14</f>
        <v>0.5</v>
      </c>
      <c r="E25" s="1" t="n">
        <f aca="false">-$E14*E$26+E14</f>
        <v>0</v>
      </c>
      <c r="F25" s="1" t="n">
        <f aca="false">-$E14*F$26+F14</f>
        <v>0</v>
      </c>
      <c r="G25" s="1" t="n">
        <f aca="false">-$E14*G$26+G14</f>
        <v>1</v>
      </c>
      <c r="H25" s="1" t="n">
        <f aca="false">-$E14*H$26+H14</f>
        <v>0.5</v>
      </c>
      <c r="I25" s="1" t="n">
        <f aca="false">-$E14*I$26+I14</f>
        <v>0</v>
      </c>
      <c r="J25" s="1" t="n">
        <f aca="false">-$E14*J$26+J14</f>
        <v>2</v>
      </c>
    </row>
    <row r="26" customFormat="false" ht="12.8" hidden="false" customHeight="false" outlineLevel="0" collapsed="false">
      <c r="A26" s="1" t="n">
        <f aca="false">MATCH(C26,$D23:$I23,0)</f>
        <v>2</v>
      </c>
      <c r="B26" s="1" t="n">
        <f aca="false">INDEX($D22:$I22,1,A26)</f>
        <v>-2</v>
      </c>
      <c r="C26" s="1" t="s">
        <v>5</v>
      </c>
      <c r="D26" s="1" t="n">
        <f aca="false">D15/$E$15</f>
        <v>0.5</v>
      </c>
      <c r="E26" s="1" t="n">
        <f aca="false">E15/$E$15</f>
        <v>1</v>
      </c>
      <c r="F26" s="1" t="n">
        <f aca="false">F15/$E$15</f>
        <v>-0</v>
      </c>
      <c r="G26" s="1" t="n">
        <f aca="false">G15/$E$15</f>
        <v>-0</v>
      </c>
      <c r="H26" s="1" t="n">
        <f aca="false">H15/$E$15</f>
        <v>-0.5</v>
      </c>
      <c r="I26" s="1" t="n">
        <f aca="false">I15/$E$15</f>
        <v>-0</v>
      </c>
      <c r="J26" s="1" t="n">
        <f aca="false">J15/$E$15</f>
        <v>5</v>
      </c>
    </row>
    <row r="27" customFormat="false" ht="12.8" hidden="false" customHeight="false" outlineLevel="0" collapsed="false">
      <c r="A27" s="1" t="n">
        <f aca="false">MATCH(C27,$D23:$I23,0)</f>
        <v>6</v>
      </c>
      <c r="B27" s="1" t="n">
        <f aca="false">INDEX($D22:$I22,1,A27)</f>
        <v>0</v>
      </c>
      <c r="C27" s="1" t="s">
        <v>15</v>
      </c>
      <c r="D27" s="1" t="n">
        <f aca="false">-$E16*D$26+D16</f>
        <v>-0.5</v>
      </c>
      <c r="E27" s="1" t="n">
        <f aca="false">-$E16*E$26+E16</f>
        <v>0</v>
      </c>
      <c r="F27" s="1" t="n">
        <f aca="false">-$E16*F$26+F16</f>
        <v>0</v>
      </c>
      <c r="G27" s="1" t="n">
        <f aca="false">-$E16*G$26+G16</f>
        <v>0</v>
      </c>
      <c r="H27" s="1" t="n">
        <f aca="false">-$E16*H$26+H16</f>
        <v>0.5</v>
      </c>
      <c r="I27" s="1" t="n">
        <f aca="false">-$E16*I$26+I16</f>
        <v>1</v>
      </c>
      <c r="J27" s="1" t="n">
        <f aca="false">-$E16*J$26+J16</f>
        <v>-2</v>
      </c>
    </row>
    <row r="28" customFormat="false" ht="12.8" hidden="false" customHeight="false" outlineLevel="0" collapsed="false">
      <c r="A28" s="1"/>
      <c r="B28" s="1" t="s">
        <v>16</v>
      </c>
      <c r="C28" s="1" t="s">
        <v>11</v>
      </c>
      <c r="D28" s="1" t="n">
        <f aca="false">SUMPRODUCT($B24:$B27,D24:D27)</f>
        <v>-1</v>
      </c>
      <c r="E28" s="1" t="n">
        <f aca="false">SUMPRODUCT($B24:$B27,E24:E27)</f>
        <v>-2</v>
      </c>
      <c r="F28" s="1" t="n">
        <f aca="false">SUMPRODUCT($B24:$B27,F24:F27)</f>
        <v>0</v>
      </c>
      <c r="G28" s="1" t="n">
        <f aca="false">SUMPRODUCT($B24:$B27,G24:G27)</f>
        <v>0</v>
      </c>
      <c r="H28" s="1" t="n">
        <f aca="false">SUMPRODUCT($B24:$B27,H24:H27)</f>
        <v>1</v>
      </c>
      <c r="I28" s="1" t="n">
        <f aca="false">SUMPRODUCT($B24:$B27,I24:I27)</f>
        <v>0</v>
      </c>
      <c r="J28" s="1" t="n">
        <f aca="false">SUMPRODUCT($B24:$B27,J24:J27)</f>
        <v>-10</v>
      </c>
    </row>
    <row r="29" customFormat="false" ht="12.8" hidden="false" customHeight="false" outlineLevel="0" collapsed="false">
      <c r="A29" s="1"/>
      <c r="B29" s="1" t="n">
        <v>1</v>
      </c>
      <c r="C29" s="1" t="s">
        <v>12</v>
      </c>
      <c r="D29" s="1" t="n">
        <f aca="false">D22-D28</f>
        <v>-2</v>
      </c>
      <c r="E29" s="1" t="n">
        <f aca="false">E22-E28</f>
        <v>0</v>
      </c>
      <c r="F29" s="1" t="n">
        <f aca="false">F22-F28</f>
        <v>0</v>
      </c>
      <c r="G29" s="1" t="n">
        <f aca="false">G22-G28</f>
        <v>0</v>
      </c>
      <c r="H29" s="1" t="n">
        <f aca="false">H22-H28</f>
        <v>-1</v>
      </c>
      <c r="I29" s="1" t="n">
        <f aca="false">I22-I28</f>
        <v>0</v>
      </c>
      <c r="J29" s="1"/>
    </row>
    <row r="32" customFormat="false" ht="12.8" hidden="false" customHeight="false" outlineLevel="0" collapsed="false">
      <c r="A32" s="1"/>
      <c r="B32" s="1"/>
      <c r="C32" s="1" t="s">
        <v>0</v>
      </c>
      <c r="D32" s="1" t="n">
        <v>-3</v>
      </c>
      <c r="E32" s="1" t="n">
        <v>-2</v>
      </c>
      <c r="F32" s="1" t="n">
        <v>0</v>
      </c>
      <c r="G32" s="1" t="n">
        <v>0</v>
      </c>
      <c r="H32" s="1" t="n">
        <v>0</v>
      </c>
      <c r="I32" s="1" t="n">
        <v>0</v>
      </c>
      <c r="J32" s="1"/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7</v>
      </c>
      <c r="G33" s="1" t="s">
        <v>8</v>
      </c>
      <c r="H33" s="1" t="s">
        <v>9</v>
      </c>
      <c r="I33" s="1" t="s">
        <v>15</v>
      </c>
      <c r="J33" s="1" t="s">
        <v>10</v>
      </c>
    </row>
    <row r="34" customFormat="false" ht="12.8" hidden="false" customHeight="false" outlineLevel="0" collapsed="false">
      <c r="A34" s="1" t="n">
        <f aca="false">MATCH(C34,$D33:$I33,0)</f>
        <v>3</v>
      </c>
      <c r="B34" s="1" t="n">
        <f aca="false">INDEX($D32:$I32,1,A34)</f>
        <v>0</v>
      </c>
      <c r="C34" s="1" t="s">
        <v>7</v>
      </c>
      <c r="D34" s="1" t="n">
        <v>-0.5</v>
      </c>
      <c r="E34" s="1" t="n">
        <v>0</v>
      </c>
      <c r="F34" s="1" t="n">
        <v>1</v>
      </c>
      <c r="G34" s="1" t="n">
        <v>0</v>
      </c>
      <c r="H34" s="1" t="n">
        <v>-0.5</v>
      </c>
      <c r="I34" s="1" t="n">
        <v>0</v>
      </c>
      <c r="J34" s="1" t="n">
        <v>4</v>
      </c>
    </row>
    <row r="35" customFormat="false" ht="12.8" hidden="false" customHeight="false" outlineLevel="0" collapsed="false">
      <c r="A35" s="1" t="n">
        <f aca="false">MATCH(C35,$D33:$I33,0)</f>
        <v>4</v>
      </c>
      <c r="B35" s="1" t="n">
        <f aca="false">INDEX($D32:$I32,1,A35)</f>
        <v>0</v>
      </c>
      <c r="C35" s="1" t="s">
        <v>8</v>
      </c>
      <c r="D35" s="1" t="n">
        <v>0.5</v>
      </c>
      <c r="E35" s="1" t="n">
        <v>0</v>
      </c>
      <c r="F35" s="1" t="n">
        <v>0</v>
      </c>
      <c r="G35" s="1" t="n">
        <v>1</v>
      </c>
      <c r="H35" s="1" t="n">
        <v>0.5</v>
      </c>
      <c r="I35" s="1" t="n">
        <v>0</v>
      </c>
      <c r="J35" s="1" t="n">
        <v>2</v>
      </c>
    </row>
    <row r="36" customFormat="false" ht="12.8" hidden="false" customHeight="false" outlineLevel="0" collapsed="false">
      <c r="A36" s="1" t="n">
        <f aca="false">MATCH(C36,$D33:$I33,0)</f>
        <v>2</v>
      </c>
      <c r="B36" s="1" t="n">
        <f aca="false">INDEX($D32:$I32,1,A36)</f>
        <v>-2</v>
      </c>
      <c r="C36" s="1" t="s">
        <v>5</v>
      </c>
      <c r="D36" s="1" t="n">
        <v>0.5</v>
      </c>
      <c r="E36" s="1" t="n">
        <v>1</v>
      </c>
      <c r="F36" s="1" t="n">
        <v>0</v>
      </c>
      <c r="G36" s="1" t="n">
        <v>0</v>
      </c>
      <c r="H36" s="1" t="n">
        <v>-0.5</v>
      </c>
      <c r="I36" s="1" t="n">
        <v>0</v>
      </c>
      <c r="J36" s="1" t="n">
        <v>5</v>
      </c>
    </row>
    <row r="37" customFormat="false" ht="12.8" hidden="false" customHeight="false" outlineLevel="0" collapsed="false">
      <c r="A37" s="1" t="n">
        <f aca="false">MATCH(C37,$D33:$I33,0)</f>
        <v>6</v>
      </c>
      <c r="B37" s="1" t="n">
        <f aca="false">INDEX($D32:$I32,1,A37)</f>
        <v>0</v>
      </c>
      <c r="C37" s="1" t="s">
        <v>15</v>
      </c>
      <c r="D37" s="1" t="n">
        <v>-0.5</v>
      </c>
      <c r="E37" s="1" t="n">
        <v>0</v>
      </c>
      <c r="F37" s="1" t="n">
        <v>0</v>
      </c>
      <c r="G37" s="1" t="n">
        <v>0</v>
      </c>
      <c r="H37" s="1" t="n">
        <v>0.5</v>
      </c>
      <c r="I37" s="1" t="n">
        <v>1</v>
      </c>
      <c r="J37" s="1" t="n">
        <v>-2</v>
      </c>
    </row>
    <row r="38" customFormat="false" ht="12.8" hidden="false" customHeight="false" outlineLevel="0" collapsed="false">
      <c r="A38" s="1"/>
      <c r="B38" s="1" t="s">
        <v>16</v>
      </c>
      <c r="C38" s="1" t="s">
        <v>11</v>
      </c>
      <c r="D38" s="1" t="n">
        <f aca="false">SUMPRODUCT($B34:$B37,D34:D37)</f>
        <v>-1</v>
      </c>
      <c r="E38" s="1" t="n">
        <f aca="false">SUMPRODUCT($B34:$B37,E34:E37)</f>
        <v>-2</v>
      </c>
      <c r="F38" s="1" t="n">
        <f aca="false">SUMPRODUCT($B34:$B37,F34:F37)</f>
        <v>0</v>
      </c>
      <c r="G38" s="1" t="n">
        <f aca="false">SUMPRODUCT($B34:$B37,G34:G37)</f>
        <v>0</v>
      </c>
      <c r="H38" s="1" t="n">
        <f aca="false">SUMPRODUCT($B34:$B37,H34:H37)</f>
        <v>1</v>
      </c>
      <c r="I38" s="1" t="n">
        <f aca="false">SUMPRODUCT($B34:$B37,I34:I37)</f>
        <v>0</v>
      </c>
      <c r="J38" s="1" t="n">
        <f aca="false">SUMPRODUCT($B34:$B37,J34:J37)</f>
        <v>-10</v>
      </c>
    </row>
    <row r="39" customFormat="false" ht="12.8" hidden="false" customHeight="false" outlineLevel="0" collapsed="false">
      <c r="A39" s="1"/>
      <c r="B39" s="1" t="n">
        <v>2</v>
      </c>
      <c r="C39" s="1" t="s">
        <v>12</v>
      </c>
      <c r="D39" s="1" t="n">
        <f aca="false">D32-D38</f>
        <v>-2</v>
      </c>
      <c r="E39" s="1" t="n">
        <f aca="false">E32-E38</f>
        <v>0</v>
      </c>
      <c r="F39" s="1" t="n">
        <f aca="false">F32-F38</f>
        <v>0</v>
      </c>
      <c r="G39" s="1" t="n">
        <f aca="false">G32-G38</f>
        <v>0</v>
      </c>
      <c r="H39" s="1" t="n">
        <f aca="false">H32-H38</f>
        <v>-1</v>
      </c>
      <c r="I39" s="1" t="n">
        <f aca="false">I32-I38</f>
        <v>0</v>
      </c>
      <c r="J39" s="1"/>
    </row>
    <row r="40" customFormat="false" ht="12.8" hidden="false" customHeight="false" outlineLevel="0" collapsed="false">
      <c r="C40" s="0" t="s">
        <v>14</v>
      </c>
      <c r="D40" s="0" t="n">
        <f aca="false">D39/D37</f>
        <v>4</v>
      </c>
      <c r="E40" s="0" t="e">
        <f aca="false">E39/E37</f>
        <v>#DIV/0!</v>
      </c>
      <c r="F40" s="0" t="e">
        <f aca="false">F39/F37</f>
        <v>#DIV/0!</v>
      </c>
      <c r="G40" s="0" t="e">
        <f aca="false">G39/G37</f>
        <v>#DIV/0!</v>
      </c>
      <c r="H40" s="0" t="n">
        <f aca="false">H39/H37</f>
        <v>-2</v>
      </c>
      <c r="I40" s="0" t="n">
        <f aca="false">I39/I37</f>
        <v>0</v>
      </c>
    </row>
    <row r="43" customFormat="false" ht="12.8" hidden="false" customHeight="false" outlineLevel="0" collapsed="false">
      <c r="A43" s="1"/>
      <c r="B43" s="1"/>
      <c r="C43" s="1" t="s">
        <v>0</v>
      </c>
      <c r="D43" s="1" t="n">
        <v>-3</v>
      </c>
      <c r="E43" s="1" t="n">
        <v>-2</v>
      </c>
      <c r="F43" s="1" t="n">
        <v>0</v>
      </c>
      <c r="G43" s="1" t="n">
        <v>0</v>
      </c>
      <c r="H43" s="1" t="n">
        <v>0</v>
      </c>
      <c r="I43" s="1" t="n">
        <v>0</v>
      </c>
      <c r="J43" s="1"/>
    </row>
    <row r="44" customFormat="false" ht="12.8" hidden="false" customHeight="false" outlineLevel="0" collapsed="false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7</v>
      </c>
      <c r="G44" s="1" t="s">
        <v>8</v>
      </c>
      <c r="H44" s="1" t="s">
        <v>9</v>
      </c>
      <c r="I44" s="1" t="s">
        <v>15</v>
      </c>
      <c r="J44" s="1" t="s">
        <v>10</v>
      </c>
    </row>
    <row r="45" customFormat="false" ht="12.8" hidden="false" customHeight="false" outlineLevel="0" collapsed="false">
      <c r="A45" s="1" t="n">
        <f aca="false">MATCH(C45,$D44:$I44,0)</f>
        <v>3</v>
      </c>
      <c r="B45" s="1" t="n">
        <f aca="false">INDEX($D43:$I43,1,A45)</f>
        <v>0</v>
      </c>
      <c r="C45" s="1" t="s">
        <v>7</v>
      </c>
      <c r="D45" s="1" t="n">
        <f aca="false">-$D34*D$48+D34</f>
        <v>0</v>
      </c>
      <c r="E45" s="1" t="n">
        <f aca="false">-$D34*E$48+E34</f>
        <v>0</v>
      </c>
      <c r="F45" s="1" t="n">
        <f aca="false">-$D34*F$48+F34</f>
        <v>1</v>
      </c>
      <c r="G45" s="1" t="n">
        <f aca="false">-$D34*G$48+G34</f>
        <v>0</v>
      </c>
      <c r="H45" s="1" t="n">
        <f aca="false">-$D34*H$48+H34</f>
        <v>-1</v>
      </c>
      <c r="I45" s="1" t="n">
        <f aca="false">-$D34*I$48+I34</f>
        <v>-1</v>
      </c>
      <c r="J45" s="1" t="n">
        <f aca="false">-$D34*J$48+J34</f>
        <v>6</v>
      </c>
    </row>
    <row r="46" customFormat="false" ht="12.8" hidden="false" customHeight="false" outlineLevel="0" collapsed="false">
      <c r="A46" s="1" t="n">
        <f aca="false">MATCH(C46,$D44:$I44,0)</f>
        <v>4</v>
      </c>
      <c r="B46" s="1" t="n">
        <f aca="false">INDEX($D43:$I43,1,A46)</f>
        <v>0</v>
      </c>
      <c r="C46" s="1" t="s">
        <v>8</v>
      </c>
      <c r="D46" s="1" t="n">
        <f aca="false">-$D35*D$48+D35</f>
        <v>0</v>
      </c>
      <c r="E46" s="1" t="n">
        <f aca="false">-$D35*E$48+E35</f>
        <v>0</v>
      </c>
      <c r="F46" s="1" t="n">
        <f aca="false">-$D35*F$48+F35</f>
        <v>0</v>
      </c>
      <c r="G46" s="1" t="n">
        <f aca="false">-$D35*G$48+G35</f>
        <v>1</v>
      </c>
      <c r="H46" s="1" t="n">
        <f aca="false">-$D35*H$48+H35</f>
        <v>1</v>
      </c>
      <c r="I46" s="1" t="n">
        <f aca="false">-$D35*I$48+I35</f>
        <v>1</v>
      </c>
      <c r="J46" s="1" t="n">
        <f aca="false">-$D35*J$48+J35</f>
        <v>0</v>
      </c>
    </row>
    <row r="47" customFormat="false" ht="12.8" hidden="false" customHeight="false" outlineLevel="0" collapsed="false">
      <c r="A47" s="1" t="n">
        <f aca="false">MATCH(C47,$D44:$I44,0)</f>
        <v>2</v>
      </c>
      <c r="B47" s="1" t="n">
        <f aca="false">INDEX($D43:$I43,1,A47)</f>
        <v>-2</v>
      </c>
      <c r="C47" s="1" t="s">
        <v>5</v>
      </c>
      <c r="D47" s="1" t="n">
        <f aca="false">-$D36*D$48+D36</f>
        <v>0</v>
      </c>
      <c r="E47" s="1" t="n">
        <f aca="false">-$D36*E$48+E36</f>
        <v>1</v>
      </c>
      <c r="F47" s="1" t="n">
        <f aca="false">-$D36*F$48+F36</f>
        <v>0</v>
      </c>
      <c r="G47" s="1" t="n">
        <f aca="false">-$D36*G$48+G36</f>
        <v>0</v>
      </c>
      <c r="H47" s="1" t="n">
        <f aca="false">-$D36*H$48+H36</f>
        <v>0</v>
      </c>
      <c r="I47" s="1" t="n">
        <f aca="false">-$D36*I$48+I36</f>
        <v>1</v>
      </c>
      <c r="J47" s="1" t="n">
        <f aca="false">-$D36*J$48+J36</f>
        <v>3</v>
      </c>
    </row>
    <row r="48" customFormat="false" ht="12.8" hidden="false" customHeight="false" outlineLevel="0" collapsed="false">
      <c r="A48" s="1" t="n">
        <f aca="false">MATCH(C48,$D44:$I44,0)</f>
        <v>1</v>
      </c>
      <c r="B48" s="1" t="n">
        <f aca="false">INDEX($D43:$I43,1,A48)</f>
        <v>-3</v>
      </c>
      <c r="C48" s="1" t="s">
        <v>4</v>
      </c>
      <c r="D48" s="1" t="n">
        <f aca="false">D37/$D$37</f>
        <v>1</v>
      </c>
      <c r="E48" s="1" t="n">
        <f aca="false">E37/$D$37</f>
        <v>-0</v>
      </c>
      <c r="F48" s="1" t="n">
        <f aca="false">F37/$D$37</f>
        <v>-0</v>
      </c>
      <c r="G48" s="1" t="n">
        <f aca="false">G37/$D$37</f>
        <v>-0</v>
      </c>
      <c r="H48" s="1" t="n">
        <f aca="false">H37/$D$37</f>
        <v>-1</v>
      </c>
      <c r="I48" s="1" t="n">
        <f aca="false">I37/$D$37</f>
        <v>-2</v>
      </c>
      <c r="J48" s="1" t="n">
        <f aca="false">J37/$D$37</f>
        <v>4</v>
      </c>
    </row>
    <row r="49" customFormat="false" ht="12.8" hidden="false" customHeight="false" outlineLevel="0" collapsed="false">
      <c r="A49" s="1"/>
      <c r="B49" s="1" t="s">
        <v>16</v>
      </c>
      <c r="C49" s="1" t="s">
        <v>11</v>
      </c>
      <c r="D49" s="1" t="n">
        <f aca="false">SUMPRODUCT($B45:$B48,D45:D48)</f>
        <v>-3</v>
      </c>
      <c r="E49" s="1" t="n">
        <f aca="false">SUMPRODUCT($B45:$B48,E45:E48)</f>
        <v>-2</v>
      </c>
      <c r="F49" s="1" t="n">
        <f aca="false">SUMPRODUCT($B45:$B48,F45:F48)</f>
        <v>0</v>
      </c>
      <c r="G49" s="1" t="n">
        <f aca="false">SUMPRODUCT($B45:$B48,G45:G48)</f>
        <v>0</v>
      </c>
      <c r="H49" s="1" t="n">
        <f aca="false">SUMPRODUCT($B45:$B48,H45:H48)</f>
        <v>3</v>
      </c>
      <c r="I49" s="1" t="n">
        <f aca="false">SUMPRODUCT($B45:$B48,I45:I48)</f>
        <v>4</v>
      </c>
      <c r="J49" s="1" t="n">
        <f aca="false">SUMPRODUCT($B45:$B48,J45:J48)</f>
        <v>-18</v>
      </c>
    </row>
    <row r="50" customFormat="false" ht="12.8" hidden="false" customHeight="false" outlineLevel="0" collapsed="false">
      <c r="A50" s="1"/>
      <c r="B50" s="1" t="n">
        <v>2</v>
      </c>
      <c r="C50" s="1" t="s">
        <v>12</v>
      </c>
      <c r="D50" s="1" t="n">
        <f aca="false">D43-D49</f>
        <v>0</v>
      </c>
      <c r="E50" s="1" t="n">
        <f aca="false">E43-E49</f>
        <v>0</v>
      </c>
      <c r="F50" s="1" t="n">
        <f aca="false">F43-F49</f>
        <v>0</v>
      </c>
      <c r="G50" s="1" t="n">
        <f aca="false">G43-G49</f>
        <v>0</v>
      </c>
      <c r="H50" s="1" t="n">
        <f aca="false">H43-H49</f>
        <v>-3</v>
      </c>
      <c r="I50" s="1" t="n">
        <f aca="false">I43-I49</f>
        <v>-4</v>
      </c>
      <c r="J5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G21" activeCellId="0" sqref="G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6.95"/>
    <col collapsed="false" customWidth="true" hidden="false" outlineLevel="0" max="3" min="3" style="0" width="10.48"/>
    <col collapsed="false" customWidth="true" hidden="false" outlineLevel="0" max="7" min="4" style="0" width="6.57"/>
    <col collapsed="false" customWidth="true" hidden="false" outlineLevel="0" max="8" min="8" style="0" width="4.17"/>
  </cols>
  <sheetData>
    <row r="1" customFormat="false" ht="12.8" hidden="false" customHeight="false" outlineLevel="0" collapsed="false">
      <c r="A1" s="1"/>
      <c r="B1" s="1"/>
      <c r="C1" s="1" t="s">
        <v>0</v>
      </c>
      <c r="D1" s="1" t="n">
        <v>-1</v>
      </c>
      <c r="E1" s="1" t="n">
        <v>-1</v>
      </c>
      <c r="F1" s="1" t="n">
        <v>0</v>
      </c>
      <c r="G1" s="1" t="n">
        <v>0</v>
      </c>
      <c r="H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10</v>
      </c>
    </row>
    <row r="3" customFormat="false" ht="12.8" hidden="false" customHeight="false" outlineLevel="0" collapsed="false">
      <c r="A3" s="1" t="n">
        <f aca="false">MATCH(C3,$D2:$G2,0)</f>
        <v>3</v>
      </c>
      <c r="B3" s="1" t="n">
        <f aca="false">INDEX($D1:$G1,1,A3)</f>
        <v>0</v>
      </c>
      <c r="C3" s="1" t="s">
        <v>7</v>
      </c>
      <c r="D3" s="1" t="n">
        <v>-2</v>
      </c>
      <c r="E3" s="1" t="n">
        <v>-1</v>
      </c>
      <c r="F3" s="1" t="n">
        <v>1</v>
      </c>
      <c r="G3" s="1" t="n">
        <v>0</v>
      </c>
      <c r="H3" s="1" t="n">
        <v>-2</v>
      </c>
    </row>
    <row r="4" customFormat="false" ht="12.8" hidden="false" customHeight="false" outlineLevel="0" collapsed="false">
      <c r="A4" s="1" t="n">
        <f aca="false">MATCH(C4,$D2:$G2,0)</f>
        <v>4</v>
      </c>
      <c r="B4" s="1" t="n">
        <f aca="false">INDEX($D1:$G1,1,A4)</f>
        <v>0</v>
      </c>
      <c r="C4" s="1" t="s">
        <v>8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-1</v>
      </c>
    </row>
    <row r="5" customFormat="false" ht="12.8" hidden="false" customHeight="false" outlineLevel="0" collapsed="false">
      <c r="A5" s="1"/>
      <c r="B5" s="1"/>
      <c r="C5" s="1" t="s">
        <v>11</v>
      </c>
      <c r="D5" s="1" t="n">
        <f aca="false">SUMPRODUCT($B3:$B4,D3:D4)</f>
        <v>0</v>
      </c>
      <c r="E5" s="1" t="n">
        <f aca="false">SUMPRODUCT($B3:$B4,E3:E4)</f>
        <v>0</v>
      </c>
      <c r="F5" s="1" t="n">
        <f aca="false">SUMPRODUCT($B3:$B4,F3:F4)</f>
        <v>0</v>
      </c>
      <c r="G5" s="1" t="n">
        <f aca="false">SUMPRODUCT($B3:$B4,G3:G4)</f>
        <v>0</v>
      </c>
      <c r="H5" s="1" t="n">
        <f aca="false">SUMPRODUCT($B3:$B4,H3:H4)</f>
        <v>0</v>
      </c>
    </row>
    <row r="6" customFormat="false" ht="12.8" hidden="false" customHeight="false" outlineLevel="0" collapsed="false">
      <c r="A6" s="1"/>
      <c r="B6" s="1"/>
      <c r="C6" s="1" t="s">
        <v>12</v>
      </c>
      <c r="D6" s="1" t="n">
        <f aca="false">D1-D5</f>
        <v>-1</v>
      </c>
      <c r="E6" s="1" t="n">
        <f aca="false">E1-E5</f>
        <v>-1</v>
      </c>
      <c r="F6" s="1" t="n">
        <f aca="false">F1-F5</f>
        <v>0</v>
      </c>
      <c r="G6" s="1" t="n">
        <f aca="false">G1-G5</f>
        <v>0</v>
      </c>
      <c r="H6" s="1"/>
    </row>
    <row r="9" customFormat="false" ht="12.8" hidden="false" customHeight="false" outlineLevel="0" collapsed="false">
      <c r="A9" s="1"/>
      <c r="B9" s="1"/>
      <c r="C9" s="1" t="s">
        <v>0</v>
      </c>
      <c r="D9" s="1" t="n">
        <v>-1</v>
      </c>
      <c r="E9" s="1" t="n">
        <v>-1</v>
      </c>
      <c r="F9" s="1" t="n">
        <v>0</v>
      </c>
      <c r="G9" s="1" t="n">
        <v>0</v>
      </c>
      <c r="H9" s="1"/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7</v>
      </c>
      <c r="G10" s="1" t="s">
        <v>8</v>
      </c>
      <c r="H10" s="1" t="s">
        <v>10</v>
      </c>
    </row>
    <row r="11" customFormat="false" ht="12.8" hidden="false" customHeight="false" outlineLevel="0" collapsed="false">
      <c r="A11" s="1" t="n">
        <f aca="false">MATCH(C11,$D10:$G10,0)</f>
        <v>3</v>
      </c>
      <c r="B11" s="1" t="n">
        <f aca="false">INDEX($D9:$G9,1,A11)</f>
        <v>0</v>
      </c>
      <c r="C11" s="1" t="s">
        <v>7</v>
      </c>
      <c r="D11" s="1" t="n">
        <v>-2</v>
      </c>
      <c r="E11" s="1" t="n">
        <v>-1</v>
      </c>
      <c r="F11" s="1" t="n">
        <v>1</v>
      </c>
      <c r="G11" s="1" t="n">
        <v>0</v>
      </c>
      <c r="H11" s="1" t="n">
        <v>-2</v>
      </c>
    </row>
    <row r="12" customFormat="false" ht="12.8" hidden="false" customHeight="false" outlineLevel="0" collapsed="false">
      <c r="A12" s="1" t="n">
        <f aca="false">MATCH(C12,$D10:$G10,0)</f>
        <v>4</v>
      </c>
      <c r="B12" s="1" t="n">
        <f aca="false">INDEX($D9:$G9,1,A12)</f>
        <v>0</v>
      </c>
      <c r="C12" s="1" t="s">
        <v>8</v>
      </c>
      <c r="D12" s="1" t="n">
        <v>1</v>
      </c>
      <c r="E12" s="1" t="n">
        <v>1</v>
      </c>
      <c r="F12" s="1" t="n">
        <v>0</v>
      </c>
      <c r="G12" s="1" t="n">
        <v>1</v>
      </c>
      <c r="H12" s="1" t="n">
        <v>-1</v>
      </c>
    </row>
    <row r="13" customFormat="false" ht="12.8" hidden="false" customHeight="false" outlineLevel="0" collapsed="false">
      <c r="A13" s="1"/>
      <c r="B13" s="1" t="s">
        <v>16</v>
      </c>
      <c r="C13" s="1" t="s">
        <v>11</v>
      </c>
      <c r="D13" s="1" t="n">
        <f aca="false">SUMPRODUCT($B11:$B12,D11:D12)</f>
        <v>0</v>
      </c>
      <c r="E13" s="1" t="n">
        <f aca="false">SUMPRODUCT($B11:$B12,E11:E12)</f>
        <v>0</v>
      </c>
      <c r="F13" s="1" t="n">
        <f aca="false">SUMPRODUCT($B11:$B12,F11:F12)</f>
        <v>0</v>
      </c>
      <c r="G13" s="1" t="n">
        <f aca="false">SUMPRODUCT($B11:$B12,G11:G12)</f>
        <v>0</v>
      </c>
      <c r="H13" s="1" t="n">
        <f aca="false">SUMPRODUCT($B11:$B12,H11:H12)</f>
        <v>0</v>
      </c>
    </row>
    <row r="14" customFormat="false" ht="12.8" hidden="false" customHeight="false" outlineLevel="0" collapsed="false">
      <c r="A14" s="1"/>
      <c r="B14" s="1" t="n">
        <v>1</v>
      </c>
      <c r="C14" s="1" t="s">
        <v>12</v>
      </c>
      <c r="D14" s="1" t="n">
        <f aca="false">D9-D13</f>
        <v>-1</v>
      </c>
      <c r="E14" s="1" t="n">
        <f aca="false">E9-E13</f>
        <v>-1</v>
      </c>
      <c r="F14" s="1" t="n">
        <f aca="false">F9-F13</f>
        <v>0</v>
      </c>
      <c r="G14" s="1" t="n">
        <f aca="false">G9-G13</f>
        <v>0</v>
      </c>
      <c r="H14" s="1"/>
    </row>
    <row r="15" customFormat="false" ht="12.8" hidden="false" customHeight="false" outlineLevel="0" collapsed="false">
      <c r="C15" s="0" t="s">
        <v>14</v>
      </c>
      <c r="D15" s="0" t="n">
        <f aca="false">D14/D11</f>
        <v>0.5</v>
      </c>
      <c r="E15" s="0" t="n">
        <f aca="false">E14/E11</f>
        <v>1</v>
      </c>
      <c r="F15" s="0" t="n">
        <f aca="false">F14/F11</f>
        <v>0</v>
      </c>
      <c r="G15" s="0" t="e">
        <f aca="false">G14/G11</f>
        <v>#DIV/0!</v>
      </c>
    </row>
    <row r="18" customFormat="false" ht="12.8" hidden="false" customHeight="false" outlineLevel="0" collapsed="false">
      <c r="A18" s="1"/>
      <c r="B18" s="1"/>
      <c r="C18" s="1" t="s">
        <v>0</v>
      </c>
      <c r="D18" s="1" t="n">
        <v>-1</v>
      </c>
      <c r="E18" s="1" t="n">
        <v>-1</v>
      </c>
      <c r="F18" s="1" t="n">
        <v>0</v>
      </c>
      <c r="G18" s="1" t="n">
        <v>0</v>
      </c>
      <c r="H18" s="1"/>
    </row>
    <row r="19" customFormat="false" ht="12.8" hidden="false" customHeight="false" outlineLevel="0" collapsed="false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7</v>
      </c>
      <c r="G19" s="1" t="s">
        <v>8</v>
      </c>
      <c r="H19" s="1" t="s">
        <v>10</v>
      </c>
    </row>
    <row r="20" customFormat="false" ht="12.8" hidden="false" customHeight="false" outlineLevel="0" collapsed="false">
      <c r="A20" s="1" t="n">
        <f aca="false">MATCH(C20,$D19:$G19,0)</f>
        <v>1</v>
      </c>
      <c r="B20" s="1" t="n">
        <f aca="false">INDEX($D18:$G18,1,A20)</f>
        <v>-1</v>
      </c>
      <c r="C20" s="1" t="s">
        <v>4</v>
      </c>
      <c r="D20" s="1" t="n">
        <f aca="false">D11/$D$11</f>
        <v>1</v>
      </c>
      <c r="E20" s="1" t="n">
        <f aca="false">E11/$D$11</f>
        <v>0.5</v>
      </c>
      <c r="F20" s="1" t="n">
        <f aca="false">F11/$D$11</f>
        <v>-0.5</v>
      </c>
      <c r="G20" s="1" t="n">
        <f aca="false">G11/$D$11</f>
        <v>-0</v>
      </c>
      <c r="H20" s="1" t="n">
        <f aca="false">H11/$D$11</f>
        <v>1</v>
      </c>
    </row>
    <row r="21" customFormat="false" ht="12.8" hidden="false" customHeight="false" outlineLevel="0" collapsed="false">
      <c r="A21" s="1" t="n">
        <f aca="false">MATCH(C21,$D19:$G19,0)</f>
        <v>4</v>
      </c>
      <c r="B21" s="1" t="n">
        <f aca="false">INDEX($D18:$G18,1,A21)</f>
        <v>0</v>
      </c>
      <c r="C21" s="1" t="s">
        <v>8</v>
      </c>
      <c r="D21" s="1" t="n">
        <f aca="false">-$D12*D$20+D12</f>
        <v>0</v>
      </c>
      <c r="E21" s="1" t="n">
        <f aca="false">-$D12*E$20+E12</f>
        <v>0.5</v>
      </c>
      <c r="F21" s="1" t="n">
        <f aca="false">-$D12*F$20+F12</f>
        <v>0.5</v>
      </c>
      <c r="G21" s="1" t="n">
        <f aca="false">-$D12*G$20+G12</f>
        <v>1</v>
      </c>
      <c r="H21" s="1" t="n">
        <f aca="false">-$D12*H$20+H12</f>
        <v>-2</v>
      </c>
    </row>
    <row r="22" customFormat="false" ht="12.8" hidden="false" customHeight="false" outlineLevel="0" collapsed="false">
      <c r="A22" s="1"/>
      <c r="B22" s="1" t="s">
        <v>16</v>
      </c>
      <c r="C22" s="1" t="s">
        <v>11</v>
      </c>
      <c r="D22" s="1" t="n">
        <f aca="false">SUMPRODUCT($B20:$B21,D20:D21)</f>
        <v>-1</v>
      </c>
      <c r="E22" s="1" t="n">
        <f aca="false">SUMPRODUCT($B20:$B21,E20:E21)</f>
        <v>-0.5</v>
      </c>
      <c r="F22" s="1" t="n">
        <f aca="false">SUMPRODUCT($B20:$B21,F20:F21)</f>
        <v>0.5</v>
      </c>
      <c r="G22" s="1" t="n">
        <f aca="false">SUMPRODUCT($B20:$B21,G20:G21)</f>
        <v>0</v>
      </c>
      <c r="H22" s="1" t="n">
        <f aca="false">SUMPRODUCT($B20:$B21,H20:H21)</f>
        <v>-1</v>
      </c>
    </row>
    <row r="23" customFormat="false" ht="12.8" hidden="false" customHeight="false" outlineLevel="0" collapsed="false">
      <c r="A23" s="1"/>
      <c r="B23" s="1" t="n">
        <v>1</v>
      </c>
      <c r="C23" s="1" t="s">
        <v>12</v>
      </c>
      <c r="D23" s="1" t="n">
        <f aca="false">D18-D22</f>
        <v>0</v>
      </c>
      <c r="E23" s="1" t="n">
        <f aca="false">E18-E22</f>
        <v>-0.5</v>
      </c>
      <c r="F23" s="1" t="n">
        <f aca="false">F18-F22</f>
        <v>-0.5</v>
      </c>
      <c r="G23" s="1" t="n">
        <f aca="false">G18-G22</f>
        <v>0</v>
      </c>
      <c r="H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N21" activeCellId="0" sqref="N21"/>
    </sheetView>
  </sheetViews>
  <sheetFormatPr defaultColWidth="11.55078125" defaultRowHeight="12.8" zeroHeight="false" outlineLevelRow="0" outlineLevelCol="0"/>
  <cols>
    <col collapsed="false" customWidth="true" hidden="false" outlineLevel="0" max="13" min="1" style="0" width="9.07"/>
  </cols>
  <sheetData>
    <row r="1" customFormat="false" ht="12.8" hidden="false" customHeight="false" outlineLevel="0" collapsed="false">
      <c r="A1" s="1"/>
      <c r="B1" s="1"/>
      <c r="C1" s="1" t="s">
        <v>0</v>
      </c>
      <c r="D1" s="1" t="n">
        <v>-3</v>
      </c>
      <c r="E1" s="1" t="n">
        <v>-2</v>
      </c>
      <c r="F1" s="1" t="n">
        <v>-1</v>
      </c>
      <c r="G1" s="1" t="n">
        <v>-4</v>
      </c>
      <c r="H1" s="1" t="n">
        <v>0</v>
      </c>
      <c r="I1" s="1" t="n">
        <v>0</v>
      </c>
      <c r="J1" s="1" t="n">
        <v>0</v>
      </c>
      <c r="K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17</v>
      </c>
      <c r="H2" s="1" t="s">
        <v>7</v>
      </c>
      <c r="I2" s="1" t="s">
        <v>8</v>
      </c>
      <c r="J2" s="1" t="s">
        <v>9</v>
      </c>
      <c r="K2" s="1" t="s">
        <v>18</v>
      </c>
    </row>
    <row r="3" customFormat="false" ht="12.8" hidden="false" customHeight="false" outlineLevel="0" collapsed="false">
      <c r="A3" s="1" t="n">
        <f aca="false">MATCH(C3,$D2:$J2,0)</f>
        <v>5</v>
      </c>
      <c r="B3" s="1" t="n">
        <f aca="false">INDEX($D1:$J1,1,A3)</f>
        <v>0</v>
      </c>
      <c r="C3" s="1" t="s">
        <v>7</v>
      </c>
      <c r="D3" s="1" t="n">
        <v>-2</v>
      </c>
      <c r="E3" s="1" t="n">
        <v>-4</v>
      </c>
      <c r="F3" s="1" t="n">
        <v>-5</v>
      </c>
      <c r="G3" s="1" t="n">
        <v>-1</v>
      </c>
      <c r="H3" s="1" t="n">
        <v>1</v>
      </c>
      <c r="I3" s="1" t="n">
        <v>0</v>
      </c>
      <c r="J3" s="1" t="n">
        <v>0</v>
      </c>
      <c r="K3" s="1" t="n">
        <v>-10</v>
      </c>
    </row>
    <row r="4" customFormat="false" ht="12.8" hidden="false" customHeight="false" outlineLevel="0" collapsed="false">
      <c r="A4" s="1" t="n">
        <f aca="false">MATCH(C4,$D2:$J2,0)</f>
        <v>6</v>
      </c>
      <c r="B4" s="1" t="n">
        <f aca="false">INDEX($D1:$J1,1,A4)</f>
        <v>0</v>
      </c>
      <c r="C4" s="1" t="s">
        <v>8</v>
      </c>
      <c r="D4" s="1" t="n">
        <v>-3</v>
      </c>
      <c r="E4" s="1" t="n">
        <v>1</v>
      </c>
      <c r="F4" s="1" t="n">
        <v>-7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-2</v>
      </c>
    </row>
    <row r="5" customFormat="false" ht="12.8" hidden="false" customHeight="false" outlineLevel="0" collapsed="false">
      <c r="A5" s="1" t="n">
        <f aca="false">MATCH(C5,$D2:$J2,0)</f>
        <v>7</v>
      </c>
      <c r="B5" s="1" t="n">
        <f aca="false">INDEX($D1:$J1,1,A5)</f>
        <v>0</v>
      </c>
      <c r="C5" s="1" t="s">
        <v>9</v>
      </c>
      <c r="D5" s="1" t="n">
        <v>-5</v>
      </c>
      <c r="E5" s="1" t="n">
        <v>-2</v>
      </c>
      <c r="F5" s="1" t="n">
        <v>-1</v>
      </c>
      <c r="G5" s="1" t="n">
        <v>-6</v>
      </c>
      <c r="H5" s="1" t="n">
        <v>0</v>
      </c>
      <c r="I5" s="1" t="n">
        <v>0</v>
      </c>
      <c r="J5" s="1" t="n">
        <v>1</v>
      </c>
      <c r="K5" s="1" t="n">
        <v>-15</v>
      </c>
    </row>
    <row r="6" customFormat="false" ht="12.8" hidden="false" customHeight="false" outlineLevel="0" collapsed="false">
      <c r="A6" s="1"/>
      <c r="B6" s="1"/>
      <c r="C6" s="1" t="s">
        <v>11</v>
      </c>
      <c r="D6" s="1" t="n">
        <f aca="false">SUMPRODUCT($B3:$B5,D3:D5)</f>
        <v>0</v>
      </c>
      <c r="E6" s="1" t="n">
        <f aca="false">SUMPRODUCT($B3:$B5,E3:E5)</f>
        <v>0</v>
      </c>
      <c r="F6" s="1" t="n">
        <f aca="false">SUMPRODUCT($B3:$B5,F3:F5)</f>
        <v>0</v>
      </c>
      <c r="G6" s="1" t="n">
        <f aca="false">SUMPRODUCT($B3:$B5,G3:G5)</f>
        <v>0</v>
      </c>
      <c r="H6" s="1" t="n">
        <f aca="false">SUMPRODUCT($B3:$B5,H3:H5)</f>
        <v>0</v>
      </c>
      <c r="I6" s="1" t="n">
        <f aca="false">SUMPRODUCT($B3:$B5,I3:I5)</f>
        <v>0</v>
      </c>
      <c r="J6" s="1" t="n">
        <f aca="false">SUMPRODUCT($B3:$B5,J3:J5)</f>
        <v>0</v>
      </c>
      <c r="K6" s="1" t="n">
        <f aca="false">SUMPRODUCT($B3:$B5,K3:K5)</f>
        <v>0</v>
      </c>
    </row>
    <row r="7" customFormat="false" ht="12.8" hidden="false" customHeight="false" outlineLevel="0" collapsed="false">
      <c r="A7" s="1"/>
      <c r="B7" s="1"/>
      <c r="C7" s="1" t="s">
        <v>12</v>
      </c>
      <c r="D7" s="1" t="n">
        <f aca="false">D1-D6</f>
        <v>-3</v>
      </c>
      <c r="E7" s="1" t="n">
        <f aca="false">E1-E6</f>
        <v>-2</v>
      </c>
      <c r="F7" s="1" t="n">
        <f aca="false">F1-F6</f>
        <v>-1</v>
      </c>
      <c r="G7" s="1" t="n">
        <f aca="false">G1-G6</f>
        <v>-4</v>
      </c>
      <c r="H7" s="1" t="n">
        <f aca="false">H1-H6</f>
        <v>0</v>
      </c>
      <c r="I7" s="1" t="n">
        <f aca="false">I1-I6</f>
        <v>0</v>
      </c>
      <c r="J7" s="1" t="n">
        <f aca="false">J1-J6</f>
        <v>0</v>
      </c>
      <c r="K7" s="1"/>
    </row>
    <row r="10" customFormat="false" ht="12.8" hidden="false" customHeight="false" outlineLevel="0" collapsed="false">
      <c r="A10" s="1"/>
      <c r="B10" s="1"/>
      <c r="C10" s="1" t="s">
        <v>0</v>
      </c>
      <c r="D10" s="1" t="n">
        <v>-3</v>
      </c>
      <c r="E10" s="1" t="n">
        <v>-2</v>
      </c>
      <c r="F10" s="1" t="n">
        <v>-1</v>
      </c>
      <c r="G10" s="1" t="n">
        <v>-4</v>
      </c>
      <c r="H10" s="1" t="n">
        <v>0</v>
      </c>
      <c r="I10" s="1" t="n">
        <v>0</v>
      </c>
      <c r="J10" s="1" t="n">
        <v>0</v>
      </c>
      <c r="K10" s="1"/>
    </row>
    <row r="11" customFormat="false" ht="12.8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17</v>
      </c>
      <c r="H11" s="1" t="s">
        <v>7</v>
      </c>
      <c r="I11" s="1" t="s">
        <v>8</v>
      </c>
      <c r="J11" s="1" t="s">
        <v>9</v>
      </c>
      <c r="K11" s="1" t="s">
        <v>18</v>
      </c>
    </row>
    <row r="12" customFormat="false" ht="12.8" hidden="false" customHeight="false" outlineLevel="0" collapsed="false">
      <c r="A12" s="1" t="n">
        <f aca="false">MATCH(C12,$D11:$J11,0)</f>
        <v>5</v>
      </c>
      <c r="B12" s="1" t="n">
        <f aca="false">INDEX($D10:$J10,1,A12)</f>
        <v>0</v>
      </c>
      <c r="C12" s="1" t="s">
        <v>7</v>
      </c>
      <c r="D12" s="2" t="n">
        <v>-2</v>
      </c>
      <c r="E12" s="2" t="n">
        <v>-4</v>
      </c>
      <c r="F12" s="2" t="n">
        <v>-5</v>
      </c>
      <c r="G12" s="2" t="n">
        <v>-1</v>
      </c>
      <c r="H12" s="2" t="n">
        <v>1</v>
      </c>
      <c r="I12" s="2" t="n">
        <v>0</v>
      </c>
      <c r="J12" s="2" t="n">
        <v>0</v>
      </c>
      <c r="K12" s="2" t="n">
        <v>-10</v>
      </c>
    </row>
    <row r="13" customFormat="false" ht="12.8" hidden="false" customHeight="false" outlineLevel="0" collapsed="false">
      <c r="A13" s="1" t="n">
        <f aca="false">MATCH(C13,$D11:$J11,0)</f>
        <v>6</v>
      </c>
      <c r="B13" s="1" t="n">
        <f aca="false">INDEX($D10:$J10,1,A13)</f>
        <v>0</v>
      </c>
      <c r="C13" s="1" t="s">
        <v>8</v>
      </c>
      <c r="D13" s="2" t="n">
        <v>-3</v>
      </c>
      <c r="E13" s="2" t="n">
        <v>1</v>
      </c>
      <c r="F13" s="2" t="n">
        <v>-7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-2</v>
      </c>
    </row>
    <row r="14" customFormat="false" ht="12.8" hidden="false" customHeight="false" outlineLevel="0" collapsed="false">
      <c r="A14" s="1" t="n">
        <f aca="false">MATCH(C14,$D11:$J11,0)</f>
        <v>7</v>
      </c>
      <c r="B14" s="1" t="n">
        <f aca="false">INDEX($D10:$J10,1,A14)</f>
        <v>0</v>
      </c>
      <c r="C14" s="1" t="s">
        <v>9</v>
      </c>
      <c r="D14" s="2" t="n">
        <v>-5</v>
      </c>
      <c r="E14" s="2" t="n">
        <v>-2</v>
      </c>
      <c r="F14" s="2" t="n">
        <v>-1</v>
      </c>
      <c r="G14" s="2" t="n">
        <v>-6</v>
      </c>
      <c r="H14" s="2" t="n">
        <v>0</v>
      </c>
      <c r="I14" s="2" t="n">
        <v>0</v>
      </c>
      <c r="J14" s="2" t="n">
        <v>1</v>
      </c>
      <c r="K14" s="2" t="n">
        <v>-15</v>
      </c>
    </row>
    <row r="15" customFormat="false" ht="12.8" hidden="false" customHeight="false" outlineLevel="0" collapsed="false">
      <c r="A15" s="1"/>
      <c r="B15" s="1" t="s">
        <v>16</v>
      </c>
      <c r="C15" s="1" t="s">
        <v>11</v>
      </c>
      <c r="D15" s="2" t="n">
        <f aca="false">SUMPRODUCT($B12:$B14,D12:D14)</f>
        <v>0</v>
      </c>
      <c r="E15" s="2" t="n">
        <f aca="false">SUMPRODUCT($B12:$B14,E12:E14)</f>
        <v>0</v>
      </c>
      <c r="F15" s="2" t="n">
        <f aca="false">SUMPRODUCT($B12:$B14,F12:F14)</f>
        <v>0</v>
      </c>
      <c r="G15" s="2" t="n">
        <f aca="false">SUMPRODUCT($B12:$B14,G12:G14)</f>
        <v>0</v>
      </c>
      <c r="H15" s="2" t="n">
        <f aca="false">SUMPRODUCT($B12:$B14,H12:H14)</f>
        <v>0</v>
      </c>
      <c r="I15" s="2" t="n">
        <f aca="false">SUMPRODUCT($B12:$B14,I12:I14)</f>
        <v>0</v>
      </c>
      <c r="J15" s="2" t="n">
        <f aca="false">SUMPRODUCT($B12:$B14,J12:J14)</f>
        <v>0</v>
      </c>
      <c r="K15" s="2" t="n">
        <f aca="false">SUMPRODUCT($B12:$B14,K12:K14)</f>
        <v>0</v>
      </c>
    </row>
    <row r="16" customFormat="false" ht="12.8" hidden="false" customHeight="false" outlineLevel="0" collapsed="false">
      <c r="A16" s="1"/>
      <c r="B16" s="0" t="n">
        <v>1</v>
      </c>
      <c r="C16" s="1" t="s">
        <v>12</v>
      </c>
      <c r="D16" s="2" t="n">
        <f aca="false">D10-D15</f>
        <v>-3</v>
      </c>
      <c r="E16" s="2" t="n">
        <f aca="false">E10-E15</f>
        <v>-2</v>
      </c>
      <c r="F16" s="2" t="n">
        <f aca="false">F10-F15</f>
        <v>-1</v>
      </c>
      <c r="G16" s="2" t="n">
        <f aca="false">G10-G15</f>
        <v>-4</v>
      </c>
      <c r="H16" s="2" t="n">
        <f aca="false">H10-H15</f>
        <v>0</v>
      </c>
      <c r="I16" s="2" t="n">
        <f aca="false">I10-I15</f>
        <v>0</v>
      </c>
      <c r="J16" s="2" t="n">
        <f aca="false">J10-J15</f>
        <v>0</v>
      </c>
      <c r="K16" s="2"/>
    </row>
    <row r="17" customFormat="false" ht="12.8" hidden="false" customHeight="false" outlineLevel="0" collapsed="false">
      <c r="C17" s="0" t="s">
        <v>14</v>
      </c>
      <c r="D17" s="5" t="n">
        <f aca="false">D16/D14</f>
        <v>0.6</v>
      </c>
      <c r="E17" s="5" t="n">
        <f aca="false">E16/E14</f>
        <v>1</v>
      </c>
      <c r="F17" s="5" t="n">
        <f aca="false">F16/F14</f>
        <v>1</v>
      </c>
      <c r="G17" s="5" t="n">
        <f aca="false">G16/G14</f>
        <v>0.666666666666667</v>
      </c>
      <c r="H17" s="5" t="e">
        <f aca="false">H16/H14</f>
        <v>#DIV/0!</v>
      </c>
      <c r="I17" s="5" t="e">
        <f aca="false">I16/I14</f>
        <v>#DIV/0!</v>
      </c>
      <c r="J17" s="5" t="n">
        <f aca="false">J16/J14</f>
        <v>0</v>
      </c>
      <c r="K17" s="5"/>
    </row>
    <row r="20" customFormat="false" ht="12.8" hidden="false" customHeight="false" outlineLevel="0" collapsed="false">
      <c r="A20" s="1"/>
      <c r="B20" s="1"/>
      <c r="C20" s="1" t="s">
        <v>0</v>
      </c>
      <c r="D20" s="1" t="n">
        <v>-3</v>
      </c>
      <c r="E20" s="1" t="n">
        <v>-2</v>
      </c>
      <c r="F20" s="1" t="n">
        <v>-1</v>
      </c>
      <c r="G20" s="1" t="n">
        <v>-4</v>
      </c>
      <c r="H20" s="1" t="n">
        <v>0</v>
      </c>
      <c r="I20" s="1" t="n">
        <v>0</v>
      </c>
      <c r="J20" s="1" t="n">
        <v>0</v>
      </c>
      <c r="K20" s="1"/>
    </row>
    <row r="21" customFormat="false" ht="12.8" hidden="false" customHeight="false" outlineLevel="0" collapsed="false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17</v>
      </c>
      <c r="H21" s="1" t="s">
        <v>7</v>
      </c>
      <c r="I21" s="1" t="s">
        <v>8</v>
      </c>
      <c r="J21" s="1" t="s">
        <v>9</v>
      </c>
      <c r="K21" s="1" t="s">
        <v>18</v>
      </c>
    </row>
    <row r="22" customFormat="false" ht="12.8" hidden="false" customHeight="false" outlineLevel="0" collapsed="false">
      <c r="A22" s="1" t="n">
        <f aca="false">MATCH(C22,$D21:$J21,0)</f>
        <v>5</v>
      </c>
      <c r="B22" s="1" t="n">
        <f aca="false">INDEX($D20:$J20,1,A22)</f>
        <v>0</v>
      </c>
      <c r="C22" s="1" t="s">
        <v>7</v>
      </c>
      <c r="D22" s="2" t="n">
        <f aca="false">-$D12*D$24+D12</f>
        <v>0</v>
      </c>
      <c r="E22" s="2" t="n">
        <f aca="false">-$D12*E$24+E12</f>
        <v>-3.2</v>
      </c>
      <c r="F22" s="2" t="n">
        <f aca="false">-$D12*F$24+F12</f>
        <v>-4.6</v>
      </c>
      <c r="G22" s="2" t="n">
        <f aca="false">-$D12*G$24+G12</f>
        <v>1.4</v>
      </c>
      <c r="H22" s="2" t="n">
        <f aca="false">-$D12*H$24+H12</f>
        <v>1</v>
      </c>
      <c r="I22" s="2" t="n">
        <f aca="false">-$D12*I$24+I12</f>
        <v>0</v>
      </c>
      <c r="J22" s="2" t="n">
        <f aca="false">-$D12*J$24+J12</f>
        <v>-0.4</v>
      </c>
      <c r="K22" s="2" t="n">
        <f aca="false">-$D12*K$24+K12</f>
        <v>-4</v>
      </c>
    </row>
    <row r="23" customFormat="false" ht="12.8" hidden="false" customHeight="false" outlineLevel="0" collapsed="false">
      <c r="A23" s="1" t="n">
        <f aca="false">MATCH(C23,$D21:$J21,0)</f>
        <v>6</v>
      </c>
      <c r="B23" s="1" t="n">
        <f aca="false">INDEX($D20:$J20,1,A23)</f>
        <v>0</v>
      </c>
      <c r="C23" s="1" t="s">
        <v>8</v>
      </c>
      <c r="D23" s="2" t="n">
        <f aca="false">-$D13*D$24+D13</f>
        <v>0</v>
      </c>
      <c r="E23" s="2" t="n">
        <f aca="false">-$D13*E$24+E13</f>
        <v>2.2</v>
      </c>
      <c r="F23" s="2" t="n">
        <f aca="false">-$D13*F$24+F13</f>
        <v>-6.4</v>
      </c>
      <c r="G23" s="2" t="n">
        <f aca="false">-$D13*G$24+G13</f>
        <v>4.6</v>
      </c>
      <c r="H23" s="2" t="n">
        <f aca="false">-$D13*H$24+H13</f>
        <v>0</v>
      </c>
      <c r="I23" s="2" t="n">
        <f aca="false">-$D13*I$24+I13</f>
        <v>1</v>
      </c>
      <c r="J23" s="2" t="n">
        <f aca="false">-$D13*J$24+J13</f>
        <v>-0.6</v>
      </c>
      <c r="K23" s="2" t="n">
        <f aca="false">-$D13*K$24+K13</f>
        <v>7</v>
      </c>
    </row>
    <row r="24" customFormat="false" ht="12.8" hidden="false" customHeight="false" outlineLevel="0" collapsed="false">
      <c r="A24" s="1" t="n">
        <f aca="false">MATCH(C24,$D21:$J21,0)</f>
        <v>1</v>
      </c>
      <c r="B24" s="1" t="n">
        <f aca="false">INDEX($D20:$J20,1,A24)</f>
        <v>-3</v>
      </c>
      <c r="C24" s="1" t="s">
        <v>4</v>
      </c>
      <c r="D24" s="2" t="n">
        <f aca="false">D14/$D$14</f>
        <v>1</v>
      </c>
      <c r="E24" s="2" t="n">
        <f aca="false">E14/$D$14</f>
        <v>0.4</v>
      </c>
      <c r="F24" s="2" t="n">
        <f aca="false">F14/$D$14</f>
        <v>0.2</v>
      </c>
      <c r="G24" s="2" t="n">
        <f aca="false">G14/$D$14</f>
        <v>1.2</v>
      </c>
      <c r="H24" s="2" t="n">
        <f aca="false">H14/$D$14</f>
        <v>-0</v>
      </c>
      <c r="I24" s="2" t="n">
        <f aca="false">I14/$D$14</f>
        <v>-0</v>
      </c>
      <c r="J24" s="2" t="n">
        <f aca="false">J14/$D$14</f>
        <v>-0.2</v>
      </c>
      <c r="K24" s="2" t="n">
        <f aca="false">K14/$D$14</f>
        <v>3</v>
      </c>
    </row>
    <row r="25" customFormat="false" ht="12.8" hidden="false" customHeight="false" outlineLevel="0" collapsed="false">
      <c r="A25" s="1"/>
      <c r="B25" s="1" t="s">
        <v>16</v>
      </c>
      <c r="C25" s="1" t="s">
        <v>11</v>
      </c>
      <c r="D25" s="2" t="n">
        <f aca="false">SUMPRODUCT($B22:$B24,D22:D24)</f>
        <v>-3</v>
      </c>
      <c r="E25" s="2" t="n">
        <f aca="false">SUMPRODUCT($B22:$B24,E22:E24)</f>
        <v>-1.2</v>
      </c>
      <c r="F25" s="2" t="n">
        <f aca="false">SUMPRODUCT($B22:$B24,F22:F24)</f>
        <v>-0.6</v>
      </c>
      <c r="G25" s="2" t="n">
        <f aca="false">SUMPRODUCT($B22:$B24,G22:G24)</f>
        <v>-3.6</v>
      </c>
      <c r="H25" s="2" t="n">
        <f aca="false">SUMPRODUCT($B22:$B24,H22:H24)</f>
        <v>0</v>
      </c>
      <c r="I25" s="2" t="n">
        <f aca="false">SUMPRODUCT($B22:$B24,I22:I24)</f>
        <v>0</v>
      </c>
      <c r="J25" s="2" t="n">
        <f aca="false">SUMPRODUCT($B22:$B24,J22:J24)</f>
        <v>0.6</v>
      </c>
      <c r="K25" s="2" t="n">
        <f aca="false">SUMPRODUCT($B22:$B24,K22:K24)</f>
        <v>-9</v>
      </c>
    </row>
    <row r="26" customFormat="false" ht="12.8" hidden="false" customHeight="false" outlineLevel="0" collapsed="false">
      <c r="A26" s="1"/>
      <c r="B26" s="0" t="n">
        <v>1</v>
      </c>
      <c r="C26" s="1" t="s">
        <v>12</v>
      </c>
      <c r="D26" s="2" t="n">
        <f aca="false">D20-D25</f>
        <v>0</v>
      </c>
      <c r="E26" s="2" t="n">
        <f aca="false">E20-E25</f>
        <v>-0.8</v>
      </c>
      <c r="F26" s="2" t="n">
        <f aca="false">F20-F25</f>
        <v>-0.4</v>
      </c>
      <c r="G26" s="2" t="n">
        <f aca="false">G20-G25</f>
        <v>-0.4</v>
      </c>
      <c r="H26" s="2" t="n">
        <f aca="false">H20-H25</f>
        <v>0</v>
      </c>
      <c r="I26" s="2" t="n">
        <f aca="false">I20-I25</f>
        <v>0</v>
      </c>
      <c r="J26" s="2" t="n">
        <f aca="false">J20-J25</f>
        <v>-0.6</v>
      </c>
      <c r="K26" s="2"/>
    </row>
    <row r="29" customFormat="false" ht="12.8" hidden="false" customHeight="false" outlineLevel="0" collapsed="false">
      <c r="A29" s="1"/>
      <c r="B29" s="1"/>
      <c r="C29" s="1" t="s">
        <v>0</v>
      </c>
      <c r="D29" s="1" t="n">
        <v>-3</v>
      </c>
      <c r="E29" s="1" t="n">
        <v>-2</v>
      </c>
      <c r="F29" s="1" t="n">
        <v>-1</v>
      </c>
      <c r="G29" s="1" t="n">
        <v>-4</v>
      </c>
      <c r="H29" s="1" t="n">
        <v>0</v>
      </c>
      <c r="I29" s="1" t="n">
        <v>0</v>
      </c>
      <c r="J29" s="1" t="n">
        <v>0</v>
      </c>
      <c r="K29" s="1"/>
    </row>
    <row r="30" customFormat="false" ht="12.8" hidden="false" customHeight="false" outlineLevel="0" collapsed="false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17</v>
      </c>
      <c r="H30" s="1" t="s">
        <v>7</v>
      </c>
      <c r="I30" s="1" t="s">
        <v>8</v>
      </c>
      <c r="J30" s="1" t="s">
        <v>9</v>
      </c>
      <c r="K30" s="1" t="s">
        <v>18</v>
      </c>
    </row>
    <row r="31" customFormat="false" ht="12.8" hidden="false" customHeight="false" outlineLevel="0" collapsed="false">
      <c r="A31" s="1" t="n">
        <f aca="false">MATCH(C31,$D30:$J30,0)</f>
        <v>5</v>
      </c>
      <c r="B31" s="1" t="n">
        <f aca="false">INDEX($D29:$J29,1,A31)</f>
        <v>0</v>
      </c>
      <c r="C31" s="1" t="s">
        <v>7</v>
      </c>
      <c r="D31" s="2" t="n">
        <v>0</v>
      </c>
      <c r="E31" s="2" t="n">
        <v>-3.2</v>
      </c>
      <c r="F31" s="2" t="n">
        <v>-4.6</v>
      </c>
      <c r="G31" s="2" t="n">
        <v>1.4</v>
      </c>
      <c r="H31" s="2" t="n">
        <v>1</v>
      </c>
      <c r="I31" s="2" t="n">
        <v>0</v>
      </c>
      <c r="J31" s="2" t="n">
        <v>-0.4</v>
      </c>
      <c r="K31" s="2" t="n">
        <v>-4</v>
      </c>
    </row>
    <row r="32" customFormat="false" ht="12.8" hidden="false" customHeight="false" outlineLevel="0" collapsed="false">
      <c r="A32" s="1" t="n">
        <f aca="false">MATCH(C32,$D30:$J30,0)</f>
        <v>6</v>
      </c>
      <c r="B32" s="1" t="n">
        <f aca="false">INDEX($D29:$J29,1,A32)</f>
        <v>0</v>
      </c>
      <c r="C32" s="1" t="s">
        <v>8</v>
      </c>
      <c r="D32" s="2" t="n">
        <v>0</v>
      </c>
      <c r="E32" s="2" t="n">
        <v>2.2</v>
      </c>
      <c r="F32" s="2" t="n">
        <v>-6.4</v>
      </c>
      <c r="G32" s="2" t="n">
        <v>4.6</v>
      </c>
      <c r="H32" s="2" t="n">
        <v>0</v>
      </c>
      <c r="I32" s="2" t="n">
        <v>1</v>
      </c>
      <c r="J32" s="2" t="n">
        <v>-0.6</v>
      </c>
      <c r="K32" s="2" t="n">
        <v>7</v>
      </c>
    </row>
    <row r="33" customFormat="false" ht="12.8" hidden="false" customHeight="false" outlineLevel="0" collapsed="false">
      <c r="A33" s="1" t="n">
        <f aca="false">MATCH(C33,$D30:$J30,0)</f>
        <v>1</v>
      </c>
      <c r="B33" s="1" t="n">
        <f aca="false">INDEX($D29:$J29,1,A33)</f>
        <v>-3</v>
      </c>
      <c r="C33" s="1" t="s">
        <v>4</v>
      </c>
      <c r="D33" s="2" t="n">
        <v>1</v>
      </c>
      <c r="E33" s="2" t="n">
        <v>0.4</v>
      </c>
      <c r="F33" s="2" t="n">
        <v>0.2</v>
      </c>
      <c r="G33" s="2" t="n">
        <v>1.2</v>
      </c>
      <c r="H33" s="2" t="n">
        <v>0</v>
      </c>
      <c r="I33" s="2" t="n">
        <v>0</v>
      </c>
      <c r="J33" s="2" t="n">
        <v>-0.2</v>
      </c>
      <c r="K33" s="2" t="n">
        <v>3</v>
      </c>
    </row>
    <row r="34" customFormat="false" ht="12.8" hidden="false" customHeight="false" outlineLevel="0" collapsed="false">
      <c r="A34" s="1"/>
      <c r="B34" s="1" t="s">
        <v>16</v>
      </c>
      <c r="C34" s="1" t="s">
        <v>11</v>
      </c>
      <c r="D34" s="2" t="n">
        <f aca="false">SUMPRODUCT($B31:$B33,D31:D33)</f>
        <v>-3</v>
      </c>
      <c r="E34" s="2" t="n">
        <f aca="false">SUMPRODUCT($B31:$B33,E31:E33)</f>
        <v>-1.2</v>
      </c>
      <c r="F34" s="2" t="n">
        <f aca="false">SUMPRODUCT($B31:$B33,F31:F33)</f>
        <v>-0.6</v>
      </c>
      <c r="G34" s="2" t="n">
        <f aca="false">SUMPRODUCT($B31:$B33,G31:G33)</f>
        <v>-3.6</v>
      </c>
      <c r="H34" s="2" t="n">
        <f aca="false">SUMPRODUCT($B31:$B33,H31:H33)</f>
        <v>0</v>
      </c>
      <c r="I34" s="2" t="n">
        <f aca="false">SUMPRODUCT($B31:$B33,I31:I33)</f>
        <v>0</v>
      </c>
      <c r="J34" s="2" t="n">
        <f aca="false">SUMPRODUCT($B31:$B33,J31:J33)</f>
        <v>0.6</v>
      </c>
      <c r="K34" s="2" t="n">
        <f aca="false">SUMPRODUCT($B31:$B33,K31:K33)</f>
        <v>-9</v>
      </c>
    </row>
    <row r="35" customFormat="false" ht="12.8" hidden="false" customHeight="false" outlineLevel="0" collapsed="false">
      <c r="A35" s="1"/>
      <c r="B35" s="0" t="n">
        <v>2</v>
      </c>
      <c r="C35" s="1" t="s">
        <v>12</v>
      </c>
      <c r="D35" s="2" t="n">
        <f aca="false">D29-D34</f>
        <v>0</v>
      </c>
      <c r="E35" s="2" t="n">
        <f aca="false">E29-E34</f>
        <v>-0.8</v>
      </c>
      <c r="F35" s="2" t="n">
        <f aca="false">F29-F34</f>
        <v>-0.4</v>
      </c>
      <c r="G35" s="2" t="n">
        <f aca="false">G29-G34</f>
        <v>-0.4</v>
      </c>
      <c r="H35" s="2" t="n">
        <f aca="false">H29-H34</f>
        <v>0</v>
      </c>
      <c r="I35" s="2" t="n">
        <f aca="false">I29-I34</f>
        <v>0</v>
      </c>
      <c r="J35" s="2" t="n">
        <f aca="false">J29-J34</f>
        <v>-0.6</v>
      </c>
      <c r="K35" s="2"/>
    </row>
    <row r="36" customFormat="false" ht="12.8" hidden="false" customHeight="false" outlineLevel="0" collapsed="false">
      <c r="C36" s="0" t="s">
        <v>14</v>
      </c>
      <c r="D36" s="5" t="e">
        <f aca="false">D35/D31</f>
        <v>#DIV/0!</v>
      </c>
      <c r="E36" s="5" t="n">
        <f aca="false">E35/E31</f>
        <v>0.25</v>
      </c>
      <c r="F36" s="5" t="n">
        <f aca="false">F35/F31</f>
        <v>0.0869565217391304</v>
      </c>
      <c r="G36" s="5" t="n">
        <f aca="false">G35/G31</f>
        <v>-0.285714285714286</v>
      </c>
      <c r="H36" s="5" t="n">
        <f aca="false">H35/H31</f>
        <v>0</v>
      </c>
      <c r="I36" s="5" t="e">
        <f aca="false">I35/I31</f>
        <v>#DIV/0!</v>
      </c>
      <c r="J36" s="5" t="n">
        <f aca="false">J35/J31</f>
        <v>1.5</v>
      </c>
      <c r="K36" s="5"/>
    </row>
    <row r="39" customFormat="false" ht="12.8" hidden="false" customHeight="false" outlineLevel="0" collapsed="false">
      <c r="A39" s="1"/>
      <c r="B39" s="1"/>
      <c r="C39" s="1" t="s">
        <v>0</v>
      </c>
      <c r="D39" s="1" t="n">
        <v>-3</v>
      </c>
      <c r="E39" s="1" t="n">
        <v>-2</v>
      </c>
      <c r="F39" s="1" t="n">
        <v>-1</v>
      </c>
      <c r="G39" s="1" t="n">
        <v>-4</v>
      </c>
      <c r="H39" s="1" t="n">
        <v>0</v>
      </c>
      <c r="I39" s="1" t="n">
        <v>0</v>
      </c>
      <c r="J39" s="1" t="n">
        <v>0</v>
      </c>
      <c r="K39" s="1"/>
    </row>
    <row r="40" customFormat="false" ht="12.8" hidden="false" customHeight="false" outlineLevel="0" collapsed="false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17</v>
      </c>
      <c r="H40" s="1" t="s">
        <v>7</v>
      </c>
      <c r="I40" s="1" t="s">
        <v>8</v>
      </c>
      <c r="J40" s="1" t="s">
        <v>9</v>
      </c>
      <c r="K40" s="1" t="s">
        <v>18</v>
      </c>
    </row>
    <row r="41" customFormat="false" ht="12.8" hidden="false" customHeight="false" outlineLevel="0" collapsed="false">
      <c r="A41" s="1" t="n">
        <f aca="false">MATCH(C41,$D40:$J40,0)</f>
        <v>3</v>
      </c>
      <c r="B41" s="1" t="n">
        <f aca="false">INDEX($D39:$J39,1,A41)</f>
        <v>-1</v>
      </c>
      <c r="C41" s="1" t="s">
        <v>6</v>
      </c>
      <c r="D41" s="2" t="n">
        <f aca="false">D31/$F$31</f>
        <v>-0</v>
      </c>
      <c r="E41" s="2" t="n">
        <f aca="false">E31/$F$31</f>
        <v>0.695652173913044</v>
      </c>
      <c r="F41" s="2" t="n">
        <f aca="false">F31/$F$31</f>
        <v>1</v>
      </c>
      <c r="G41" s="2" t="n">
        <f aca="false">G31/$F$31</f>
        <v>-0.304347826086957</v>
      </c>
      <c r="H41" s="2" t="n">
        <f aca="false">H31/$F$31</f>
        <v>-0.217391304347826</v>
      </c>
      <c r="I41" s="2" t="n">
        <f aca="false">I31/$F$31</f>
        <v>-0</v>
      </c>
      <c r="J41" s="2" t="n">
        <f aca="false">J31/$F$31</f>
        <v>0.0869565217391305</v>
      </c>
      <c r="K41" s="2" t="n">
        <f aca="false">K31/$F$31</f>
        <v>0.869565217391304</v>
      </c>
    </row>
    <row r="42" customFormat="false" ht="12.8" hidden="false" customHeight="false" outlineLevel="0" collapsed="false">
      <c r="A42" s="1" t="n">
        <f aca="false">MATCH(C42,$D40:$J40,0)</f>
        <v>6</v>
      </c>
      <c r="B42" s="1" t="n">
        <f aca="false">INDEX($D39:$J39,1,A42)</f>
        <v>0</v>
      </c>
      <c r="C42" s="1" t="s">
        <v>8</v>
      </c>
      <c r="D42" s="2" t="n">
        <f aca="false">-$F32*D$41+D32</f>
        <v>0</v>
      </c>
      <c r="E42" s="2" t="n">
        <f aca="false">-$F32*E$41+E32</f>
        <v>6.65217391304348</v>
      </c>
      <c r="F42" s="2" t="n">
        <f aca="false">-$F32*F$41+F32</f>
        <v>0</v>
      </c>
      <c r="G42" s="2" t="n">
        <f aca="false">-$F32*G$41+G32</f>
        <v>2.65217391304348</v>
      </c>
      <c r="H42" s="2" t="n">
        <f aca="false">-$F32*H$41+H32</f>
        <v>-1.39130434782609</v>
      </c>
      <c r="I42" s="2" t="n">
        <f aca="false">-$F32*I$41+I32</f>
        <v>1</v>
      </c>
      <c r="J42" s="2" t="n">
        <f aca="false">-$F32*J$41+J32</f>
        <v>-0.0434782608695652</v>
      </c>
      <c r="K42" s="2" t="n">
        <f aca="false">-$F32*K$41+K32</f>
        <v>12.5652173913043</v>
      </c>
    </row>
    <row r="43" customFormat="false" ht="12.8" hidden="false" customHeight="false" outlineLevel="0" collapsed="false">
      <c r="A43" s="1" t="n">
        <f aca="false">MATCH(C43,$D40:$J40,0)</f>
        <v>1</v>
      </c>
      <c r="B43" s="1" t="n">
        <f aca="false">INDEX($D39:$J39,1,A43)</f>
        <v>-3</v>
      </c>
      <c r="C43" s="1" t="s">
        <v>4</v>
      </c>
      <c r="D43" s="2" t="n">
        <f aca="false">-$F33*D$41+D33</f>
        <v>1</v>
      </c>
      <c r="E43" s="2" t="n">
        <f aca="false">-$F33*E$41+E33</f>
        <v>0.260869565217391</v>
      </c>
      <c r="F43" s="2" t="n">
        <f aca="false">-$F33*F$41+F33</f>
        <v>0</v>
      </c>
      <c r="G43" s="2" t="n">
        <f aca="false">-$F33*G$41+G33</f>
        <v>1.26086956521739</v>
      </c>
      <c r="H43" s="2" t="n">
        <f aca="false">-$F33*H$41+H33</f>
        <v>0.0434782608695652</v>
      </c>
      <c r="I43" s="2" t="n">
        <f aca="false">-$F33*I$41+I33</f>
        <v>0</v>
      </c>
      <c r="J43" s="2" t="n">
        <f aca="false">-$F33*J$41+J33</f>
        <v>-0.217391304347826</v>
      </c>
      <c r="K43" s="2" t="n">
        <f aca="false">-$F33*K$41+K33</f>
        <v>2.82608695652174</v>
      </c>
    </row>
    <row r="44" customFormat="false" ht="12.8" hidden="false" customHeight="false" outlineLevel="0" collapsed="false">
      <c r="A44" s="1"/>
      <c r="B44" s="1" t="s">
        <v>16</v>
      </c>
      <c r="C44" s="1" t="s">
        <v>11</v>
      </c>
      <c r="D44" s="2" t="n">
        <f aca="false">SUMPRODUCT($B41:$B43,D41:D43)</f>
        <v>-3</v>
      </c>
      <c r="E44" s="2" t="n">
        <f aca="false">SUMPRODUCT($B41:$B43,E41:E43)</f>
        <v>-1.47826086956522</v>
      </c>
      <c r="F44" s="2" t="n">
        <f aca="false">SUMPRODUCT($B41:$B43,F41:F43)</f>
        <v>-1</v>
      </c>
      <c r="G44" s="2" t="n">
        <f aca="false">SUMPRODUCT($B41:$B43,G41:G43)</f>
        <v>-3.47826086956522</v>
      </c>
      <c r="H44" s="2" t="n">
        <f aca="false">SUMPRODUCT($B41:$B43,H41:H43)</f>
        <v>0.0869565217391304</v>
      </c>
      <c r="I44" s="2" t="n">
        <f aca="false">SUMPRODUCT($B41:$B43,I41:I43)</f>
        <v>0</v>
      </c>
      <c r="J44" s="2" t="n">
        <f aca="false">SUMPRODUCT($B41:$B43,J41:J43)</f>
        <v>0.565217391304348</v>
      </c>
      <c r="K44" s="2" t="n">
        <f aca="false">SUMPRODUCT($B41:$B43,K41:K43)</f>
        <v>-9.34782608695652</v>
      </c>
    </row>
    <row r="45" customFormat="false" ht="12.8" hidden="false" customHeight="false" outlineLevel="0" collapsed="false">
      <c r="A45" s="1"/>
      <c r="B45" s="0" t="n">
        <v>2</v>
      </c>
      <c r="C45" s="1" t="s">
        <v>12</v>
      </c>
      <c r="D45" s="2" t="n">
        <f aca="false">D39-D44</f>
        <v>0</v>
      </c>
      <c r="E45" s="2" t="n">
        <f aca="false">E39-E44</f>
        <v>-0.521739130434783</v>
      </c>
      <c r="F45" s="2" t="n">
        <f aca="false">F39-F44</f>
        <v>0</v>
      </c>
      <c r="G45" s="2" t="n">
        <f aca="false">G39-G44</f>
        <v>-0.521739130434783</v>
      </c>
      <c r="H45" s="2" t="n">
        <f aca="false">H39-H44</f>
        <v>-0.0869565217391304</v>
      </c>
      <c r="I45" s="2" t="n">
        <f aca="false">I39-I44</f>
        <v>0</v>
      </c>
      <c r="J45" s="2" t="n">
        <f aca="false">J39-J44</f>
        <v>-0.565217391304348</v>
      </c>
      <c r="K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E1" s="0" t="s">
        <v>10</v>
      </c>
      <c r="F1" s="0" t="s">
        <v>10</v>
      </c>
      <c r="G1" s="0" t="s">
        <v>19</v>
      </c>
    </row>
    <row r="2" customFormat="false" ht="12.8" hidden="false" customHeight="false" outlineLevel="0" collapsed="false">
      <c r="B2" s="0" t="n">
        <v>1</v>
      </c>
      <c r="C2" s="0" t="n">
        <v>0</v>
      </c>
      <c r="D2" s="0" t="n">
        <v>-1</v>
      </c>
      <c r="E2" s="0" t="n">
        <v>10</v>
      </c>
      <c r="F2" s="0" t="n">
        <f aca="false">E2+G2</f>
        <v>10</v>
      </c>
      <c r="G2" s="0" t="n">
        <v>0</v>
      </c>
      <c r="H2" s="0" t="n">
        <f aca="false" t="array" ref="H2:H4">MMULT(B2:D4,F2:F4)</f>
        <v>6</v>
      </c>
    </row>
    <row r="3" customFormat="false" ht="12.8" hidden="false" customHeight="false" outlineLevel="0" collapsed="false">
      <c r="B3" s="0" t="n">
        <v>0</v>
      </c>
      <c r="C3" s="0" t="n">
        <v>0</v>
      </c>
      <c r="D3" s="0" t="n">
        <v>1</v>
      </c>
      <c r="E3" s="0" t="n">
        <v>6</v>
      </c>
      <c r="F3" s="0" t="n">
        <f aca="false">E3+G3</f>
        <v>16</v>
      </c>
      <c r="G3" s="0" t="n">
        <v>10</v>
      </c>
      <c r="H3" s="0" t="n">
        <v>4</v>
      </c>
    </row>
    <row r="4" customFormat="false" ht="12.8" hidden="false" customHeight="false" outlineLevel="0" collapsed="false">
      <c r="B4" s="0" t="n">
        <v>0</v>
      </c>
      <c r="C4" s="0" t="n">
        <v>-1</v>
      </c>
      <c r="D4" s="0" t="n">
        <v>4</v>
      </c>
      <c r="E4" s="0" t="n">
        <v>4</v>
      </c>
      <c r="F4" s="0" t="n">
        <f aca="false">E4+G4</f>
        <v>4</v>
      </c>
      <c r="H4" s="0" t="n">
        <v>0</v>
      </c>
    </row>
    <row r="11" customFormat="false" ht="12.8" hidden="false" customHeight="false" outlineLevel="0" collapsed="false">
      <c r="I11" s="0" t="n">
        <v>3</v>
      </c>
    </row>
    <row r="12" customFormat="false" ht="12.8" hidden="false" customHeight="false" outlineLevel="0" collapsed="false">
      <c r="I12" s="0" t="n">
        <v>1.5</v>
      </c>
    </row>
    <row r="13" customFormat="false" ht="12.8" hidden="false" customHeight="false" outlineLevel="0" collapsed="false">
      <c r="H13" s="0" t="n">
        <v>15</v>
      </c>
      <c r="I13" s="0" t="n">
        <f aca="false">I11*I12</f>
        <v>4.5</v>
      </c>
      <c r="J13" s="0" t="n">
        <f aca="false">I13*H13</f>
        <v>67.5</v>
      </c>
    </row>
    <row r="14" customFormat="false" ht="12.8" hidden="false" customHeight="false" outlineLevel="0" collapsed="false">
      <c r="J14" s="0" t="n">
        <f aca="false">J13/6</f>
        <v>11.25</v>
      </c>
    </row>
    <row r="15" customFormat="false" ht="12.8" hidden="false" customHeight="false" outlineLevel="0" collapsed="false">
      <c r="I15" s="0" t="n">
        <v>1.5</v>
      </c>
    </row>
    <row r="16" customFormat="false" ht="12.8" hidden="false" customHeight="false" outlineLevel="0" collapsed="false">
      <c r="G16" s="0" t="s">
        <v>20</v>
      </c>
      <c r="H16" s="0" t="s">
        <v>21</v>
      </c>
      <c r="I16" s="0" t="s">
        <v>22</v>
      </c>
      <c r="J16" s="0" t="s">
        <v>23</v>
      </c>
    </row>
    <row r="17" customFormat="false" ht="12.8" hidden="false" customHeight="false" outlineLevel="0" collapsed="false">
      <c r="G17" s="0" t="n">
        <v>1</v>
      </c>
      <c r="H17" s="0" t="n">
        <v>3</v>
      </c>
      <c r="I17" s="0" t="n">
        <f aca="false">H17*$I$15</f>
        <v>4.5</v>
      </c>
      <c r="J17" s="6" t="n">
        <v>1</v>
      </c>
    </row>
    <row r="18" customFormat="false" ht="12.8" hidden="false" customHeight="false" outlineLevel="0" collapsed="false">
      <c r="G18" s="0" t="n">
        <v>2</v>
      </c>
      <c r="H18" s="0" t="n">
        <v>8</v>
      </c>
      <c r="I18" s="0" t="n">
        <f aca="false">H18*$I$15</f>
        <v>12</v>
      </c>
      <c r="J18" s="6" t="n">
        <f aca="false">H18/3</f>
        <v>2.66666666666667</v>
      </c>
    </row>
    <row r="19" customFormat="false" ht="12.8" hidden="false" customHeight="false" outlineLevel="0" collapsed="false">
      <c r="G19" s="0" t="n">
        <v>3</v>
      </c>
      <c r="H19" s="0" t="n">
        <v>9</v>
      </c>
      <c r="I19" s="0" t="n">
        <f aca="false">H19*$I$15</f>
        <v>13.5</v>
      </c>
      <c r="J19" s="6" t="n">
        <f aca="false">H19/3</f>
        <v>3</v>
      </c>
    </row>
    <row r="20" customFormat="false" ht="12.8" hidden="false" customHeight="false" outlineLevel="0" collapsed="false">
      <c r="G20" s="0" t="n">
        <v>4</v>
      </c>
      <c r="H20" s="0" t="n">
        <v>9</v>
      </c>
      <c r="I20" s="0" t="n">
        <f aca="false">H20*$I$15</f>
        <v>13.5</v>
      </c>
      <c r="J20" s="6" t="n">
        <f aca="false">H20/3</f>
        <v>3</v>
      </c>
    </row>
    <row r="21" customFormat="false" ht="12.8" hidden="false" customHeight="false" outlineLevel="0" collapsed="false">
      <c r="G21" s="0" t="n">
        <v>5</v>
      </c>
      <c r="H21" s="0" t="n">
        <v>8</v>
      </c>
      <c r="I21" s="0" t="n">
        <f aca="false">H21*$I$15</f>
        <v>12</v>
      </c>
      <c r="J21" s="6" t="n">
        <f aca="false">H21/3</f>
        <v>2.66666666666667</v>
      </c>
    </row>
    <row r="22" customFormat="false" ht="12.8" hidden="false" customHeight="false" outlineLevel="0" collapsed="false">
      <c r="G22" s="0" t="n">
        <v>6</v>
      </c>
      <c r="H22" s="0" t="n">
        <v>9</v>
      </c>
      <c r="I22" s="0" t="n">
        <f aca="false">H22*$I$15</f>
        <v>13.5</v>
      </c>
      <c r="J22" s="6" t="n">
        <f aca="false">H22/3</f>
        <v>3</v>
      </c>
    </row>
    <row r="23" customFormat="false" ht="12.8" hidden="false" customHeight="false" outlineLevel="0" collapsed="false">
      <c r="H23" s="0" t="s">
        <v>22</v>
      </c>
      <c r="I23" s="0" t="n">
        <f aca="false">SUM(I17:I22)</f>
        <v>69</v>
      </c>
      <c r="J23" s="6" t="n">
        <f aca="false">SUM(J17:J22)</f>
        <v>15.3333333333333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2021-01-04T00:45:44Z</dcterms:created>
  <dc:creator/>
  <dc:description/>
  <dc:language>en-US</dc:language>
  <cp:lastModifiedBy/>
  <dcterms:modified xsi:type="dcterms:W3CDTF">2021-01-04T15:14:40Z</dcterms:modified>
  <cp:revision>10</cp:revision>
  <dc:subject/>
  <dc:title/>
</cp:coreProperties>
</file>