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660" windowHeight="15600" tabRatio="500"/>
  </bookViews>
  <sheets>
    <sheet name="pubfig-dev_lfw" sheetId="1" r:id="rId1"/>
    <sheet name="pubfig-dev_pubfig-eva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2" l="1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</calcChain>
</file>

<file path=xl/sharedStrings.xml><?xml version="1.0" encoding="utf-8"?>
<sst xmlns="http://schemas.openxmlformats.org/spreadsheetml/2006/main" count="32" uniqueCount="16">
  <si>
    <t>Parameters</t>
  </si>
  <si>
    <t>AUC</t>
  </si>
  <si>
    <t>#Hashes</t>
  </si>
  <si>
    <t>#Samples</t>
  </si>
  <si>
    <t>Fold #1</t>
  </si>
  <si>
    <t>Fold #2</t>
  </si>
  <si>
    <t>Fold #3</t>
  </si>
  <si>
    <t>Fold #4</t>
  </si>
  <si>
    <t>Fold #5</t>
  </si>
  <si>
    <t>Fold #6</t>
  </si>
  <si>
    <t>Fold #7</t>
  </si>
  <si>
    <t>Fold #8</t>
  </si>
  <si>
    <t>Fold #9</t>
  </si>
  <si>
    <t>Fold #10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</si>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</sst>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125" zoomScaleNormal="125" zoomScalePageLayoutView="125" workbookViewId="0">
      <selection activeCell="F28" sqref="F28"/>
    </sheetView>
  </sheetViews>
  <sheetFormatPr baseColWidth="10" defaultColWidth="14.5" defaultRowHeight="15" customHeight="1" x14ac:dyDescent="0"/>
  <cols>
    <col min="1" max="1" width="8.33203125" customWidth="1"/>
    <col min="2" max="2" width="9.5" customWidth="1"/>
    <col min="3" max="4" width="7.5" customWidth="1"/>
    <col min="5" max="5" width="7.1640625" bestFit="1" customWidth="1"/>
    <col min="6" max="11" width="7.5" customWidth="1"/>
    <col min="12" max="12" width="8.5" customWidth="1"/>
    <col min="13" max="13" width="7.83203125" customWidth="1"/>
    <col min="14" max="14" width="8.6640625" style="8" customWidth="1"/>
    <col min="15" max="26" width="8.6640625" customWidth="1"/>
  </cols>
  <sheetData>
    <row r="1" spans="1:26" ht="12.75" customHeight="1">
      <c r="A1" s="9" t="s">
        <v>0</v>
      </c>
      <c r="B1" s="10"/>
      <c r="C1" s="9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5" t="s">
        <v>15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4">
        <v>100</v>
      </c>
      <c r="B3" s="4">
        <v>100</v>
      </c>
      <c r="C3" s="4">
        <v>93</v>
      </c>
      <c r="D3" s="4">
        <v>90</v>
      </c>
      <c r="E3" s="4">
        <v>91</v>
      </c>
      <c r="F3" s="4">
        <v>90</v>
      </c>
      <c r="G3" s="4">
        <v>88</v>
      </c>
      <c r="H3" s="4">
        <v>92</v>
      </c>
      <c r="I3" s="4">
        <v>93</v>
      </c>
      <c r="J3" s="4">
        <v>91</v>
      </c>
      <c r="K3" s="4">
        <v>89</v>
      </c>
      <c r="L3" s="4">
        <v>92</v>
      </c>
      <c r="M3" s="4">
        <f t="shared" ref="M3:M11" si="0">AVERAGE(C3:L3)</f>
        <v>90.9</v>
      </c>
      <c r="N3" s="6">
        <f t="shared" ref="N3:N11" si="1">STDEV(C3:L3)</f>
        <v>1.6633299933166197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4">
        <v>100</v>
      </c>
      <c r="B4" s="4">
        <v>300</v>
      </c>
      <c r="C4" s="4">
        <v>93</v>
      </c>
      <c r="D4" s="4">
        <v>91</v>
      </c>
      <c r="E4" s="4">
        <v>91</v>
      </c>
      <c r="F4" s="4">
        <v>90</v>
      </c>
      <c r="G4" s="4">
        <v>88</v>
      </c>
      <c r="H4" s="4">
        <v>92</v>
      </c>
      <c r="I4" s="4">
        <v>93</v>
      </c>
      <c r="J4" s="4">
        <v>90</v>
      </c>
      <c r="K4" s="4">
        <v>89</v>
      </c>
      <c r="L4" s="4">
        <v>91</v>
      </c>
      <c r="M4" s="4">
        <f t="shared" si="0"/>
        <v>90.8</v>
      </c>
      <c r="N4" s="6">
        <f t="shared" si="1"/>
        <v>1.6193277068654828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4">
        <v>100</v>
      </c>
      <c r="B5" s="4">
        <v>500</v>
      </c>
      <c r="C5" s="4">
        <v>93</v>
      </c>
      <c r="D5" s="4">
        <v>90</v>
      </c>
      <c r="E5" s="4">
        <v>91</v>
      </c>
      <c r="F5" s="4">
        <v>90</v>
      </c>
      <c r="G5" s="4">
        <v>87</v>
      </c>
      <c r="H5" s="4">
        <v>91</v>
      </c>
      <c r="I5" s="4">
        <v>92</v>
      </c>
      <c r="J5" s="4">
        <v>89</v>
      </c>
      <c r="K5" s="4">
        <v>88</v>
      </c>
      <c r="L5" s="4">
        <v>90</v>
      </c>
      <c r="M5" s="4">
        <f t="shared" si="0"/>
        <v>90.1</v>
      </c>
      <c r="N5" s="6">
        <f t="shared" si="1"/>
        <v>1.7919573407620815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4">
        <v>300</v>
      </c>
      <c r="B6" s="4">
        <v>100</v>
      </c>
      <c r="C6" s="4">
        <v>94</v>
      </c>
      <c r="D6" s="4">
        <v>91</v>
      </c>
      <c r="E6" s="4">
        <v>91</v>
      </c>
      <c r="F6" s="4">
        <v>90</v>
      </c>
      <c r="G6" s="4">
        <v>89</v>
      </c>
      <c r="H6" s="4">
        <v>92</v>
      </c>
      <c r="I6" s="4">
        <v>94</v>
      </c>
      <c r="J6" s="4">
        <v>91</v>
      </c>
      <c r="K6" s="4">
        <v>90</v>
      </c>
      <c r="L6" s="4">
        <v>92</v>
      </c>
      <c r="M6" s="4">
        <f t="shared" si="0"/>
        <v>91.4</v>
      </c>
      <c r="N6" s="6">
        <f t="shared" si="1"/>
        <v>1.646545204697129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4">
        <v>300</v>
      </c>
      <c r="B7" s="4">
        <v>300</v>
      </c>
      <c r="C7" s="4">
        <v>94</v>
      </c>
      <c r="D7" s="4">
        <v>91</v>
      </c>
      <c r="E7" s="4">
        <v>91</v>
      </c>
      <c r="F7" s="4">
        <v>91</v>
      </c>
      <c r="G7" s="4">
        <v>88</v>
      </c>
      <c r="H7" s="4">
        <v>92</v>
      </c>
      <c r="I7" s="4">
        <v>93</v>
      </c>
      <c r="J7" s="4">
        <v>91</v>
      </c>
      <c r="K7" s="4">
        <v>91</v>
      </c>
      <c r="L7" s="4">
        <v>91</v>
      </c>
      <c r="M7" s="4">
        <f t="shared" si="0"/>
        <v>91.3</v>
      </c>
      <c r="N7" s="6">
        <f t="shared" si="1"/>
        <v>1.5670212364724214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4">
        <v>300</v>
      </c>
      <c r="B8" s="4">
        <v>500</v>
      </c>
      <c r="C8" s="4">
        <v>93</v>
      </c>
      <c r="D8" s="4">
        <v>91</v>
      </c>
      <c r="E8" s="4">
        <v>91</v>
      </c>
      <c r="F8" s="4">
        <v>90</v>
      </c>
      <c r="G8" s="4">
        <v>88</v>
      </c>
      <c r="H8" s="4">
        <v>92</v>
      </c>
      <c r="I8" s="4">
        <v>93</v>
      </c>
      <c r="J8" s="4">
        <v>90</v>
      </c>
      <c r="K8" s="4">
        <v>89</v>
      </c>
      <c r="L8" s="4">
        <v>91</v>
      </c>
      <c r="M8" s="4">
        <f t="shared" si="0"/>
        <v>90.8</v>
      </c>
      <c r="N8" s="6">
        <f t="shared" si="1"/>
        <v>1.6193277068654828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4">
        <v>500</v>
      </c>
      <c r="B9" s="4">
        <v>100</v>
      </c>
      <c r="C9" s="4">
        <v>94</v>
      </c>
      <c r="D9" s="4">
        <v>91</v>
      </c>
      <c r="E9" s="4">
        <v>92</v>
      </c>
      <c r="F9" s="4">
        <v>90</v>
      </c>
      <c r="G9" s="4">
        <v>89</v>
      </c>
      <c r="H9" s="4">
        <v>92</v>
      </c>
      <c r="I9" s="4">
        <v>94</v>
      </c>
      <c r="J9" s="4">
        <v>91</v>
      </c>
      <c r="K9" s="4">
        <v>90</v>
      </c>
      <c r="L9" s="4">
        <v>92</v>
      </c>
      <c r="M9" s="4">
        <f t="shared" si="0"/>
        <v>91.5</v>
      </c>
      <c r="N9" s="6">
        <f t="shared" si="1"/>
        <v>1.6499158227686108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4">
        <v>500</v>
      </c>
      <c r="B10" s="4">
        <v>300</v>
      </c>
      <c r="C10" s="4">
        <v>94</v>
      </c>
      <c r="D10" s="4">
        <v>91</v>
      </c>
      <c r="E10" s="4">
        <v>92</v>
      </c>
      <c r="F10" s="4">
        <v>91</v>
      </c>
      <c r="G10" s="4">
        <v>88</v>
      </c>
      <c r="H10" s="4">
        <v>92</v>
      </c>
      <c r="I10" s="4">
        <v>93</v>
      </c>
      <c r="J10" s="4">
        <v>91</v>
      </c>
      <c r="K10" s="4">
        <v>89</v>
      </c>
      <c r="L10" s="4">
        <v>92</v>
      </c>
      <c r="M10" s="4">
        <f t="shared" si="0"/>
        <v>91.3</v>
      </c>
      <c r="N10" s="6">
        <f t="shared" si="1"/>
        <v>1.7669811040931429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4">
        <v>500</v>
      </c>
      <c r="B11" s="4">
        <v>500</v>
      </c>
      <c r="C11" s="4">
        <v>93</v>
      </c>
      <c r="D11" s="4">
        <v>91</v>
      </c>
      <c r="E11" s="4">
        <v>91</v>
      </c>
      <c r="F11" s="4">
        <v>90</v>
      </c>
      <c r="G11" s="4">
        <v>88</v>
      </c>
      <c r="H11" s="4">
        <v>92</v>
      </c>
      <c r="I11" s="4">
        <v>93</v>
      </c>
      <c r="J11" s="4">
        <v>90</v>
      </c>
      <c r="K11" s="4">
        <v>89</v>
      </c>
      <c r="L11" s="4">
        <v>91</v>
      </c>
      <c r="M11" s="4">
        <f t="shared" si="0"/>
        <v>90.8</v>
      </c>
      <c r="N11" s="6">
        <f t="shared" si="1"/>
        <v>1.6193277068654828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7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7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7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7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7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7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7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7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7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7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7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7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7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7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7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7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7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7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7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7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7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7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7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7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7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7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7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7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7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7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7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7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7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7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7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7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7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7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7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7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7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7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7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7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7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7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7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7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7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7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7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7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7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7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7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7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7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7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7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7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7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7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7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7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7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7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7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7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7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7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7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7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7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7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7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7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7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7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7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7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7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7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7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7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7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7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7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7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7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7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7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7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7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7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7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7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7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7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7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7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7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7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7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7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7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7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7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7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7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7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7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7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7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7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7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7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7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7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7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7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7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7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7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7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7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7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7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7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7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7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7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7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7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7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7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7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7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7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7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7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7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7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7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7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7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7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7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7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7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7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7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7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7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7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7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7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7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7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7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7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7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7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7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7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7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7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7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7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7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7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7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7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7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7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7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7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7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7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7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7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7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7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7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7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7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7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7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7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7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7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7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7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7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7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7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7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7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7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7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7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7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7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7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7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7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7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7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7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7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7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7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7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7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7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7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7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7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7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7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7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7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7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7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7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7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7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7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7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7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7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7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7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7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7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7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7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7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7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7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7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7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7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7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7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7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7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7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7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7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7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7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7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7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7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7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7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7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7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7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7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7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7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7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7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7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7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7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7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7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7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7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7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7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7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7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7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7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7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7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7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7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7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7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7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7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7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7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7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7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7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7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7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7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7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7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7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7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7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7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7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7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7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7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7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7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7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7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7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7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7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7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7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7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7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7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7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7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7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7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7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7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7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7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7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7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7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7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7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7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7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7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7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7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7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7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7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7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7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7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7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7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7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7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7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7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7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7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7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7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7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7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7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7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7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7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7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7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7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7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7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7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7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7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7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7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7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7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7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7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7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7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7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7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7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7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7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7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7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7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7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7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7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7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7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7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7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7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7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7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7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7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7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7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7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7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7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7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7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7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7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7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7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7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7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7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7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7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7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7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7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7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7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7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7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7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7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7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7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7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7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7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7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7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7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7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7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7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7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7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7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7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7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7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7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7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7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7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7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7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7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7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7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7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7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7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7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7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7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7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7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7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7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7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7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7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7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7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7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7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7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7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7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7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7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7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7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7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7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7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7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7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7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7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7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7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7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7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7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7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7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7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7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7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7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7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7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7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7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7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7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7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7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7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7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7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7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7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7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7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7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7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7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7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7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7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7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7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7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7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7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7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7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7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7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7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7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7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7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7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7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7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7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7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7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7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7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7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7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7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7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7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7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7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7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7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7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7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7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7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7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7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7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7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7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7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7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7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7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7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7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7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7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7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7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7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7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7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7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7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7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7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7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7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7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7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7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7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7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7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7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7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7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7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7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7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7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7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7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7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7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7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7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7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7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7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7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7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7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7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7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7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7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7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7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7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7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7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7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7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7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7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7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7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7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7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7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7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7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7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7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7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7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7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7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7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7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7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7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7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7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7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7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7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7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7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7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7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7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7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7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7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7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7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7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7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7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7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7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7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7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7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7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7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7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7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7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7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7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7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7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B1"/>
    <mergeCell ref="C1:N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25" zoomScaleNormal="125" zoomScalePageLayoutView="125" workbookViewId="0">
      <selection activeCell="C12" sqref="C12"/>
    </sheetView>
  </sheetViews>
  <sheetFormatPr baseColWidth="10" defaultRowHeight="12" x14ac:dyDescent="0"/>
  <cols>
    <col min="1" max="1" width="8.1640625" bestFit="1" customWidth="1"/>
    <col min="2" max="2" width="9.1640625" bestFit="1" customWidth="1"/>
    <col min="3" max="11" width="7.1640625" bestFit="1" customWidth="1"/>
    <col min="12" max="12" width="8" bestFit="1" customWidth="1"/>
    <col min="13" max="13" width="7.83203125" bestFit="1" customWidth="1"/>
    <col min="14" max="14" width="7" bestFit="1" customWidth="1"/>
  </cols>
  <sheetData>
    <row r="1" spans="1:14">
      <c r="A1" s="9" t="s">
        <v>0</v>
      </c>
      <c r="B1" s="11"/>
      <c r="C1" s="9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5" t="s">
        <v>15</v>
      </c>
    </row>
    <row r="3" spans="1:14">
      <c r="A3" s="4">
        <v>100</v>
      </c>
      <c r="B3" s="4">
        <v>100</v>
      </c>
      <c r="C3" s="4">
        <v>92</v>
      </c>
      <c r="D3" s="4">
        <v>94</v>
      </c>
      <c r="E3" s="4">
        <v>95</v>
      </c>
      <c r="F3" s="4">
        <v>94</v>
      </c>
      <c r="G3" s="4">
        <v>92</v>
      </c>
      <c r="H3" s="4">
        <v>96</v>
      </c>
      <c r="I3" s="4">
        <v>96</v>
      </c>
      <c r="J3" s="4">
        <v>94</v>
      </c>
      <c r="K3" s="4">
        <v>95</v>
      </c>
      <c r="L3" s="4">
        <v>93</v>
      </c>
      <c r="M3" s="4">
        <f t="shared" ref="M3:M11" si="0">AVERAGE(C3:L3)</f>
        <v>94.1</v>
      </c>
      <c r="N3" s="6">
        <f t="shared" ref="N3:N11" si="1">STDEV(C3:L3)</f>
        <v>1.4491376746189437</v>
      </c>
    </row>
    <row r="4" spans="1:14">
      <c r="A4" s="4">
        <v>100</v>
      </c>
      <c r="B4" s="4">
        <v>300</v>
      </c>
      <c r="C4" s="4">
        <v>93</v>
      </c>
      <c r="D4" s="4">
        <v>94</v>
      </c>
      <c r="E4" s="4">
        <v>95</v>
      </c>
      <c r="F4" s="4">
        <v>95</v>
      </c>
      <c r="G4" s="4">
        <v>92</v>
      </c>
      <c r="H4" s="4">
        <v>97</v>
      </c>
      <c r="I4" s="4">
        <v>96</v>
      </c>
      <c r="J4" s="4">
        <v>94</v>
      </c>
      <c r="K4" s="4">
        <v>95</v>
      </c>
      <c r="L4" s="4">
        <v>94</v>
      </c>
      <c r="M4" s="4">
        <f t="shared" si="0"/>
        <v>94.5</v>
      </c>
      <c r="N4" s="6">
        <f t="shared" si="1"/>
        <v>1.4337208778404378</v>
      </c>
    </row>
    <row r="5" spans="1:14">
      <c r="A5" s="4">
        <v>100</v>
      </c>
      <c r="B5" s="4">
        <v>500</v>
      </c>
      <c r="C5" s="4">
        <v>92</v>
      </c>
      <c r="D5" s="4">
        <v>94</v>
      </c>
      <c r="E5" s="4">
        <v>95</v>
      </c>
      <c r="F5" s="4">
        <v>95</v>
      </c>
      <c r="G5" s="4">
        <v>91</v>
      </c>
      <c r="H5" s="4">
        <v>96</v>
      </c>
      <c r="I5" s="4">
        <v>96</v>
      </c>
      <c r="J5" s="4">
        <v>94</v>
      </c>
      <c r="K5" s="4">
        <v>95</v>
      </c>
      <c r="L5" s="4">
        <v>94</v>
      </c>
      <c r="M5" s="4">
        <f t="shared" si="0"/>
        <v>94.2</v>
      </c>
      <c r="N5" s="6">
        <f t="shared" si="1"/>
        <v>1.6193277068654823</v>
      </c>
    </row>
    <row r="6" spans="1:14">
      <c r="A6" s="4">
        <v>300</v>
      </c>
      <c r="B6" s="4">
        <v>100</v>
      </c>
      <c r="C6" s="4">
        <v>93</v>
      </c>
      <c r="D6" s="4">
        <v>94</v>
      </c>
      <c r="E6" s="4">
        <v>95</v>
      </c>
      <c r="F6" s="4">
        <v>94</v>
      </c>
      <c r="G6" s="4">
        <v>92</v>
      </c>
      <c r="H6" s="4">
        <v>96</v>
      </c>
      <c r="I6" s="4">
        <v>96</v>
      </c>
      <c r="J6" s="4">
        <v>94</v>
      </c>
      <c r="K6" s="4">
        <v>95</v>
      </c>
      <c r="L6" s="4">
        <v>93</v>
      </c>
      <c r="M6" s="4">
        <f t="shared" si="0"/>
        <v>94.2</v>
      </c>
      <c r="N6" s="6">
        <f t="shared" si="1"/>
        <v>1.3165611772087666</v>
      </c>
    </row>
    <row r="7" spans="1:14">
      <c r="A7" s="4">
        <v>300</v>
      </c>
      <c r="B7" s="4">
        <v>300</v>
      </c>
      <c r="C7" s="4">
        <v>93</v>
      </c>
      <c r="D7" s="4">
        <v>94</v>
      </c>
      <c r="E7" s="4">
        <v>95</v>
      </c>
      <c r="F7" s="4">
        <v>95</v>
      </c>
      <c r="G7" s="4">
        <v>92</v>
      </c>
      <c r="H7" s="4">
        <v>97</v>
      </c>
      <c r="I7" s="4">
        <v>96</v>
      </c>
      <c r="J7" s="4">
        <v>94</v>
      </c>
      <c r="K7" s="4">
        <v>96</v>
      </c>
      <c r="L7" s="4">
        <v>94</v>
      </c>
      <c r="M7" s="4">
        <f t="shared" si="0"/>
        <v>94.6</v>
      </c>
      <c r="N7" s="6">
        <f t="shared" si="1"/>
        <v>1.5055453054181618</v>
      </c>
    </row>
    <row r="8" spans="1:14">
      <c r="A8" s="4">
        <v>300</v>
      </c>
      <c r="B8" s="4">
        <v>500</v>
      </c>
      <c r="C8" s="4">
        <v>93</v>
      </c>
      <c r="D8" s="4">
        <v>94</v>
      </c>
      <c r="E8" s="4">
        <v>96</v>
      </c>
      <c r="F8" s="4">
        <v>95</v>
      </c>
      <c r="G8" s="4">
        <v>91</v>
      </c>
      <c r="H8" s="4">
        <v>96</v>
      </c>
      <c r="I8" s="4">
        <v>96</v>
      </c>
      <c r="J8" s="4">
        <v>94</v>
      </c>
      <c r="K8" s="4">
        <v>95</v>
      </c>
      <c r="L8" s="4">
        <v>94</v>
      </c>
      <c r="M8" s="4">
        <f t="shared" si="0"/>
        <v>94.4</v>
      </c>
      <c r="N8" s="6">
        <f t="shared" si="1"/>
        <v>1.5776212754932308</v>
      </c>
    </row>
    <row r="9" spans="1:14">
      <c r="A9" s="4">
        <v>500</v>
      </c>
      <c r="B9" s="4">
        <v>100</v>
      </c>
      <c r="C9" s="4">
        <v>93</v>
      </c>
      <c r="D9" s="4">
        <v>94</v>
      </c>
      <c r="E9" s="4">
        <v>95</v>
      </c>
      <c r="F9" s="4">
        <v>94</v>
      </c>
      <c r="G9" s="4">
        <v>92</v>
      </c>
      <c r="H9" s="4">
        <v>96</v>
      </c>
      <c r="I9" s="4">
        <v>96</v>
      </c>
      <c r="J9" s="4">
        <v>94</v>
      </c>
      <c r="K9" s="4">
        <v>95</v>
      </c>
      <c r="L9" s="4">
        <v>93</v>
      </c>
      <c r="M9" s="4">
        <f t="shared" si="0"/>
        <v>94.2</v>
      </c>
      <c r="N9" s="6">
        <f t="shared" si="1"/>
        <v>1.3165611772087666</v>
      </c>
    </row>
    <row r="10" spans="1:14">
      <c r="A10" s="4">
        <v>500</v>
      </c>
      <c r="B10" s="4">
        <v>300</v>
      </c>
      <c r="C10" s="4">
        <v>93</v>
      </c>
      <c r="D10" s="4">
        <v>94</v>
      </c>
      <c r="E10" s="4">
        <v>95</v>
      </c>
      <c r="F10" s="4">
        <v>95</v>
      </c>
      <c r="G10" s="4">
        <v>92</v>
      </c>
      <c r="H10" s="4">
        <v>97</v>
      </c>
      <c r="I10" s="4">
        <v>96</v>
      </c>
      <c r="J10" s="4">
        <v>94</v>
      </c>
      <c r="K10" s="4">
        <v>96</v>
      </c>
      <c r="L10" s="4">
        <v>94</v>
      </c>
      <c r="M10" s="4">
        <f t="shared" si="0"/>
        <v>94.6</v>
      </c>
      <c r="N10" s="6">
        <f t="shared" si="1"/>
        <v>1.5055453054181618</v>
      </c>
    </row>
    <row r="11" spans="1:14">
      <c r="A11" s="4">
        <v>500</v>
      </c>
      <c r="B11" s="4">
        <v>500</v>
      </c>
      <c r="C11" s="4">
        <v>93</v>
      </c>
      <c r="D11" s="4">
        <v>94</v>
      </c>
      <c r="E11" s="4">
        <v>96</v>
      </c>
      <c r="F11" s="4">
        <v>95</v>
      </c>
      <c r="G11" s="4">
        <v>91</v>
      </c>
      <c r="H11" s="4">
        <v>96</v>
      </c>
      <c r="I11" s="4">
        <v>96</v>
      </c>
      <c r="J11" s="4">
        <v>94</v>
      </c>
      <c r="K11" s="4">
        <v>95</v>
      </c>
      <c r="L11" s="4">
        <v>94</v>
      </c>
      <c r="M11" s="4">
        <f t="shared" si="0"/>
        <v>94.4</v>
      </c>
      <c r="N11" s="6">
        <f t="shared" si="1"/>
        <v>1.5776212754932308</v>
      </c>
    </row>
  </sheetData>
  <mergeCells count="2">
    <mergeCell ref="A1:B1"/>
    <mergeCell ref="C1:N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pubfig-dev_lfw</vt:lpstr>
      <vt:lpstr>pubfig-dev_pubfig-eval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Vareto</cp:lastModifiedBy>
  <dcterms:modified xsi:type="dcterms:W3CDTF">2017-06-01T16:57:27Z</dcterms:modified>
</cp:coreProperties>
</file>