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7b4fd24ae41656/Desktop/DTM 2024/SGC/05. RH/04. Programa/"/>
    </mc:Choice>
  </mc:AlternateContent>
  <xr:revisionPtr revIDLastSave="7" documentId="13_ncr:1_{0620B34B-E7F1-41F5-BA89-748623202D56}" xr6:coauthVersionLast="47" xr6:coauthVersionMax="47" xr10:uidLastSave="{289CE678-334F-4B83-A6F0-A6F7AAAEF42D}"/>
  <bookViews>
    <workbookView xWindow="-108" yWindow="-108" windowWidth="23256" windowHeight="12456" xr2:uid="{00000000-000D-0000-FFFF-FFFF00000000}"/>
  </bookViews>
  <sheets>
    <sheet name="Programa Anual de Capacitacione" sheetId="1" r:id="rId1"/>
    <sheet name="Hoja2" sheetId="5" r:id="rId2"/>
    <sheet name="Objetivos Esperados" sheetId="2" state="hidden" r:id="rId3"/>
    <sheet name="Hoja3" sheetId="3" state="hidden" r:id="rId4"/>
    <sheet name="Hoja1" sheetId="4" state="hidden" r:id="rId5"/>
  </sheets>
  <definedNames>
    <definedName name="_xlnm.Print_Area" localSheetId="0">'Programa Anual de Capacitacione'!$B$1:$BH$53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Q7" i="2"/>
  <c r="V6" i="2"/>
  <c r="R6" i="2"/>
  <c r="Q6" i="2"/>
  <c r="X5" i="2"/>
  <c r="Y5" i="2" s="1"/>
  <c r="Q5" i="2"/>
  <c r="Q8" i="2" l="1"/>
  <c r="R8" i="2"/>
  <c r="W6" i="2"/>
  <c r="W7" i="2" s="1"/>
  <c r="V7" i="2" l="1"/>
  <c r="X6" i="2"/>
  <c r="Y6" i="2" s="1"/>
</calcChain>
</file>

<file path=xl/sharedStrings.xml><?xml version="1.0" encoding="utf-8"?>
<sst xmlns="http://schemas.openxmlformats.org/spreadsheetml/2006/main" count="136" uniqueCount="49">
  <si>
    <t xml:space="preserve">Mayo </t>
  </si>
  <si>
    <t>Junio</t>
  </si>
  <si>
    <t>Julio</t>
  </si>
  <si>
    <t>Agosto</t>
  </si>
  <si>
    <t>Septiembre</t>
  </si>
  <si>
    <t>Octubre</t>
  </si>
  <si>
    <t>Noviembre</t>
  </si>
  <si>
    <t>Año 2022</t>
  </si>
  <si>
    <t>Fotografia y Producción Audiovisual</t>
  </si>
  <si>
    <t>Gira Beyonce</t>
  </si>
  <si>
    <t>Influencer Chiara Ferragni</t>
  </si>
  <si>
    <t>Total</t>
  </si>
  <si>
    <t>Inversión</t>
  </si>
  <si>
    <t xml:space="preserve">Incremento de Ventas  </t>
  </si>
  <si>
    <t>Mes</t>
  </si>
  <si>
    <t>NA</t>
  </si>
  <si>
    <t>Objetivo Esperado</t>
  </si>
  <si>
    <t>Incremento de Ventas  Logrado</t>
  </si>
  <si>
    <t>Satisfactorio</t>
  </si>
  <si>
    <t xml:space="preserve">Estrategia </t>
  </si>
  <si>
    <t>Crystal Cluster Leather Sandals $39,344</t>
  </si>
  <si>
    <t xml:space="preserve">Ventas Promedio por Mes </t>
  </si>
  <si>
    <t>Precio del Producto</t>
  </si>
  <si>
    <t>Precio</t>
  </si>
  <si>
    <t>Ventas Mensuales</t>
  </si>
  <si>
    <t>Incremento Mensual</t>
  </si>
  <si>
    <t>Cierre Anual</t>
  </si>
  <si>
    <t xml:space="preserve">Junio </t>
  </si>
  <si>
    <t>No.</t>
  </si>
  <si>
    <t>Programado</t>
  </si>
  <si>
    <t>Ejecutado</t>
  </si>
  <si>
    <t>Fecha Inicio</t>
  </si>
  <si>
    <t>Fecha Final</t>
  </si>
  <si>
    <t>Enero</t>
  </si>
  <si>
    <t>Febrero</t>
  </si>
  <si>
    <t>Marzo</t>
  </si>
  <si>
    <t>Abril</t>
  </si>
  <si>
    <t>Mayo</t>
  </si>
  <si>
    <t>Diciembre</t>
  </si>
  <si>
    <t>Avance</t>
  </si>
  <si>
    <t>Versión 01</t>
  </si>
  <si>
    <t>Fecha de Revisión: 12/28/2022</t>
  </si>
  <si>
    <t>Autorizado por:</t>
  </si>
  <si>
    <t>Elaborado por:</t>
  </si>
  <si>
    <t>Nombre del Curso</t>
  </si>
  <si>
    <t>DTM-PGM-RH-01</t>
  </si>
  <si>
    <t>PROGRAMADO</t>
  </si>
  <si>
    <t>EJECUTADO</t>
  </si>
  <si>
    <t xml:space="preserve">Año: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</si>
</sst>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0.0%"/>
    <numFmt numFmtId="165" formatCode="0.000"/>
    <numFmt numFmtId="166" formatCode="General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6"/>
      <color rgb="FF0070C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1"/>
      <color rgb="FF00B0F0"/>
      <name val="Arial"/>
      <family val="2"/>
    </font>
    <font>
      <sz val="11"/>
      <color theme="0"/>
      <name val="Arial"/>
      <family val="2"/>
    </font>
    <font>
      <sz val="11"/>
      <color rgb="FF92D050"/>
      <name val="Arial"/>
      <family val="2"/>
    </font>
    <font>
      <sz val="16"/>
      <color theme="1"/>
      <name val="Arial"/>
      <family val="2"/>
    </font>
    <font>
      <b/>
      <sz val="22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wrapText="1"/>
    </xf>
    <xf numFmtId="6" fontId="2" fillId="0" borderId="17" xfId="0" applyNumberFormat="1" applyFont="1" applyBorder="1" applyAlignment="1">
      <alignment horizontal="center" vertical="center"/>
    </xf>
    <xf numFmtId="6" fontId="2" fillId="0" borderId="18" xfId="0" applyNumberFormat="1" applyFont="1" applyBorder="1" applyAlignment="1">
      <alignment horizontal="center" vertical="center"/>
    </xf>
    <xf numFmtId="6" fontId="2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0" fontId="3" fillId="3" borderId="14" xfId="0" applyFont="1" applyFill="1" applyBorder="1"/>
    <xf numFmtId="6" fontId="2" fillId="0" borderId="19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18" xfId="2" applyNumberFormat="1" applyFont="1" applyBorder="1" applyAlignment="1">
      <alignment horizontal="center" vertical="center"/>
    </xf>
    <xf numFmtId="10" fontId="2" fillId="0" borderId="18" xfId="2" applyNumberFormat="1" applyFont="1" applyBorder="1" applyAlignment="1">
      <alignment horizontal="center" vertical="center"/>
    </xf>
    <xf numFmtId="10" fontId="2" fillId="0" borderId="20" xfId="2" applyNumberFormat="1" applyFont="1" applyBorder="1" applyAlignment="1">
      <alignment horizontal="center" vertical="center"/>
    </xf>
    <xf numFmtId="165" fontId="0" fillId="0" borderId="0" xfId="0" applyNumberFormat="1"/>
    <xf numFmtId="6" fontId="2" fillId="0" borderId="32" xfId="0" applyNumberFormat="1" applyFont="1" applyBorder="1" applyAlignment="1">
      <alignment horizontal="center" vertical="center"/>
    </xf>
    <xf numFmtId="164" fontId="2" fillId="0" borderId="33" xfId="2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1" applyFont="1"/>
    <xf numFmtId="9" fontId="0" fillId="0" borderId="0" xfId="2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9" fontId="0" fillId="0" borderId="0" xfId="2" applyFont="1"/>
    <xf numFmtId="44" fontId="0" fillId="0" borderId="0" xfId="0" applyNumberFormat="1"/>
    <xf numFmtId="10" fontId="0" fillId="0" borderId="0" xfId="2" applyNumberFormat="1" applyFont="1"/>
    <xf numFmtId="44" fontId="4" fillId="0" borderId="26" xfId="1" applyFont="1" applyBorder="1" applyAlignment="1">
      <alignment horizontal="center" vertical="center"/>
    </xf>
    <xf numFmtId="44" fontId="4" fillId="0" borderId="23" xfId="1" applyFont="1" applyBorder="1" applyAlignment="1">
      <alignment horizontal="center" vertical="center"/>
    </xf>
    <xf numFmtId="44" fontId="4" fillId="0" borderId="20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0" fontId="4" fillId="0" borderId="35" xfId="0" applyNumberFormat="1" applyFont="1" applyBorder="1" applyAlignment="1">
      <alignment horizontal="center" vertical="center"/>
    </xf>
    <xf numFmtId="9" fontId="4" fillId="0" borderId="36" xfId="2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7" borderId="0" xfId="0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3" fillId="0" borderId="48" xfId="0" applyFont="1" applyBorder="1" applyAlignment="1">
      <alignment horizontal="left" vertical="center"/>
    </xf>
    <xf numFmtId="0" fontId="2" fillId="6" borderId="39" xfId="0" applyFont="1" applyFill="1" applyBorder="1" applyAlignment="1">
      <alignment horizontal="center" vertical="center"/>
    </xf>
    <xf numFmtId="9" fontId="3" fillId="0" borderId="42" xfId="2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41" xfId="0" applyFont="1" applyBorder="1"/>
    <xf numFmtId="0" fontId="2" fillId="5" borderId="55" xfId="0" applyFont="1" applyFill="1" applyBorder="1" applyAlignment="1">
      <alignment horizontal="center" vertical="center"/>
    </xf>
    <xf numFmtId="9" fontId="3" fillId="0" borderId="28" xfId="2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8" fillId="0" borderId="0" xfId="0" applyFont="1"/>
    <xf numFmtId="0" fontId="19" fillId="8" borderId="46" xfId="0" applyFont="1" applyFill="1" applyBorder="1" applyAlignment="1">
      <alignment horizontal="center" vertical="center"/>
    </xf>
    <xf numFmtId="0" fontId="20" fillId="8" borderId="56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8" borderId="54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26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9" fontId="3" fillId="0" borderId="27" xfId="2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9" fontId="3" fillId="0" borderId="12" xfId="2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9" fontId="3" fillId="0" borderId="14" xfId="2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8" borderId="5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19" fillId="8" borderId="46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20" fillId="8" borderId="46" xfId="0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 wrapText="1"/>
    </xf>
    <xf numFmtId="0" fontId="20" fillId="8" borderId="30" xfId="0" applyFont="1" applyFill="1" applyBorder="1" applyAlignment="1">
      <alignment horizontal="center" vertical="center"/>
    </xf>
    <xf numFmtId="0" fontId="20" fillId="8" borderId="31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50" xfId="0" applyFont="1" applyFill="1" applyBorder="1" applyAlignment="1">
      <alignment horizontal="center" vertical="center"/>
    </xf>
    <xf numFmtId="0" fontId="20" fillId="8" borderId="21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/>
    </xf>
    <xf numFmtId="0" fontId="20" fillId="8" borderId="53" xfId="0" applyFont="1" applyFill="1" applyBorder="1" applyAlignment="1">
      <alignment horizontal="center" vertical="center" wrapText="1"/>
    </xf>
    <xf numFmtId="0" fontId="20" fillId="8" borderId="44" xfId="0" applyFont="1" applyFill="1" applyBorder="1" applyAlignment="1">
      <alignment horizontal="center" vertical="center" wrapText="1"/>
    </xf>
    <xf numFmtId="0" fontId="20" fillId="8" borderId="52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51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4" fontId="2" fillId="0" borderId="41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14" fontId="2" fillId="0" borderId="44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14" fontId="2" fillId="0" borderId="40" xfId="0" applyNumberFormat="1" applyFont="1" applyBorder="1" applyAlignment="1">
      <alignment horizontal="center" vertical="center" wrapText="1"/>
    </xf>
    <xf numFmtId="166" fontId="14" fillId="0" borderId="34" xfId="0" applyNumberFormat="1" applyFont="1" applyBorder="1" applyAlignment="1">
      <alignment horizontal="left" vertical="center" wrapText="1"/>
    </xf>
    <xf numFmtId="166" fontId="14" fillId="0" borderId="32" xfId="0" applyNumberFormat="1" applyFont="1" applyBorder="1" applyAlignment="1">
      <alignment horizontal="left" vertical="center" wrapText="1"/>
    </xf>
    <xf numFmtId="166" fontId="14" fillId="0" borderId="25" xfId="0" applyNumberFormat="1" applyFont="1" applyBorder="1" applyAlignment="1">
      <alignment horizontal="left" vertical="center" wrapText="1"/>
    </xf>
    <xf numFmtId="166" fontId="14" fillId="0" borderId="48" xfId="0" applyNumberFormat="1" applyFont="1" applyBorder="1" applyAlignment="1">
      <alignment horizontal="left" vertical="center" wrapText="1"/>
    </xf>
    <xf numFmtId="0" fontId="20" fillId="8" borderId="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14" fontId="3" fillId="0" borderId="41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48" xfId="0" applyFont="1" applyBorder="1" applyAlignment="1">
      <alignment horizontal="left" vertical="center"/>
    </xf>
    <xf numFmtId="14" fontId="2" fillId="0" borderId="45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166" fontId="14" fillId="0" borderId="26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14" fontId="2" fillId="0" borderId="46" xfId="0" applyNumberFormat="1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14" fontId="3" fillId="0" borderId="42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0" fontId="19" fillId="8" borderId="3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44" fontId="6" fillId="0" borderId="27" xfId="1" applyFont="1" applyBorder="1" applyAlignment="1">
      <alignment horizontal="center" vertical="center"/>
    </xf>
    <xf numFmtId="44" fontId="6" fillId="0" borderId="28" xfId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9" fontId="7" fillId="0" borderId="5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 vertical="center"/>
    </xf>
    <xf numFmtId="6" fontId="2" fillId="3" borderId="28" xfId="0" applyNumberFormat="1" applyFont="1" applyFill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/>
    </xf>
    <xf numFmtId="10" fontId="2" fillId="3" borderId="28" xfId="0" applyNumberFormat="1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2" fillId="0" borderId="38" xfId="0" applyFont="1" applyFill="1" applyBorder="1"/>
    <xf numFmtId="0" fontId="2" fillId="0" borderId="35" xfId="0" applyFont="1" applyFill="1" applyBorder="1"/>
    <xf numFmtId="0" fontId="15" fillId="0" borderId="35" xfId="0" applyFont="1" applyFill="1" applyBorder="1" applyAlignment="1">
      <alignment horizontal="center" vertical="center"/>
    </xf>
    <xf numFmtId="0" fontId="2" fillId="0" borderId="37" xfId="0" applyFont="1" applyFill="1" applyBorder="1"/>
    <xf numFmtId="0" fontId="2" fillId="0" borderId="35" xfId="0" applyFont="1" applyFill="1" applyBorder="1" applyAlignment="1">
      <alignment horizontal="center" vertical="center"/>
    </xf>
    <xf numFmtId="0" fontId="15" fillId="0" borderId="35" xfId="0" applyFont="1" applyFill="1" applyBorder="1"/>
    <xf numFmtId="0" fontId="2" fillId="0" borderId="36" xfId="0" applyFont="1" applyFill="1" applyBorder="1"/>
    <xf numFmtId="0" fontId="2" fillId="0" borderId="34" xfId="0" applyFont="1" applyFill="1" applyBorder="1"/>
    <xf numFmtId="0" fontId="16" fillId="0" borderId="35" xfId="0" applyFont="1" applyFill="1" applyBorder="1"/>
    <xf numFmtId="0" fontId="2" fillId="0" borderId="39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0" fontId="2" fillId="0" borderId="63" xfId="0" applyFont="1" applyFill="1" applyBorder="1"/>
    <xf numFmtId="0" fontId="2" fillId="0" borderId="0" xfId="0" applyFont="1" applyFill="1"/>
    <xf numFmtId="0" fontId="17" fillId="0" borderId="62" xfId="0" applyFont="1" applyFill="1" applyBorder="1"/>
    <xf numFmtId="0" fontId="2" fillId="0" borderId="33" xfId="0" applyFont="1" applyFill="1" applyBorder="1"/>
    <xf numFmtId="0" fontId="2" fillId="0" borderId="32" xfId="0" applyFont="1" applyFill="1" applyBorder="1"/>
    <xf numFmtId="0" fontId="2" fillId="0" borderId="64" xfId="0" applyFont="1" applyFill="1" applyBorder="1"/>
    <xf numFmtId="0" fontId="2" fillId="0" borderId="15" xfId="0" applyFont="1" applyFill="1" applyBorder="1"/>
    <xf numFmtId="0" fontId="2" fillId="0" borderId="51" xfId="0" applyFont="1" applyFill="1" applyBorder="1"/>
    <xf numFmtId="0" fontId="2" fillId="0" borderId="24" xfId="0" applyFont="1" applyFill="1" applyBorder="1"/>
    <xf numFmtId="0" fontId="16" fillId="0" borderId="51" xfId="0" applyFont="1" applyFill="1" applyBorder="1"/>
    <xf numFmtId="0" fontId="2" fillId="0" borderId="16" xfId="0" applyFont="1" applyFill="1" applyBorder="1"/>
    <xf numFmtId="0" fontId="2" fillId="0" borderId="25" xfId="0" applyFont="1" applyFill="1" applyBorder="1"/>
    <xf numFmtId="0" fontId="15" fillId="0" borderId="51" xfId="0" applyFont="1" applyFill="1" applyBorder="1"/>
    <xf numFmtId="0" fontId="2" fillId="0" borderId="51" xfId="0" applyFont="1" applyFill="1" applyBorder="1" applyAlignment="1">
      <alignment horizontal="center" vertical="center"/>
    </xf>
    <xf numFmtId="0" fontId="2" fillId="0" borderId="19" xfId="0" applyFont="1" applyFill="1" applyBorder="1"/>
    <xf numFmtId="0" fontId="2" fillId="0" borderId="23" xfId="0" applyFont="1" applyFill="1" applyBorder="1"/>
    <xf numFmtId="0" fontId="2" fillId="0" borderId="54" xfId="0" applyFont="1" applyFill="1" applyBorder="1"/>
    <xf numFmtId="0" fontId="2" fillId="0" borderId="20" xfId="0" applyFont="1" applyFill="1" applyBorder="1"/>
    <xf numFmtId="0" fontId="2" fillId="0" borderId="26" xfId="0" applyFont="1" applyFill="1" applyBorder="1"/>
    <xf numFmtId="0" fontId="15" fillId="0" borderId="23" xfId="0" applyFont="1" applyFill="1" applyBorder="1"/>
    <xf numFmtId="0" fontId="2" fillId="0" borderId="22" xfId="0" applyFont="1" applyFill="1" applyBorder="1"/>
    <xf numFmtId="0" fontId="2" fillId="0" borderId="58" xfId="0" applyFont="1" applyFill="1" applyBorder="1"/>
    <xf numFmtId="0" fontId="15" fillId="0" borderId="62" xfId="0" applyFont="1" applyFill="1" applyBorder="1"/>
    <xf numFmtId="0" fontId="2" fillId="0" borderId="46" xfId="0" applyFont="1" applyFill="1" applyBorder="1"/>
    <xf numFmtId="0" fontId="15" fillId="0" borderId="46" xfId="0" applyFont="1" applyFill="1" applyBorder="1"/>
    <xf numFmtId="0" fontId="2" fillId="0" borderId="48" xfId="0" applyFont="1" applyFill="1" applyBorder="1" applyAlignment="1">
      <alignment vertical="center"/>
    </xf>
    <xf numFmtId="0" fontId="15" fillId="0" borderId="0" xfId="0" applyFont="1" applyFill="1"/>
    <xf numFmtId="0" fontId="15" fillId="0" borderId="36" xfId="0" applyFont="1" applyFill="1" applyBorder="1"/>
    <xf numFmtId="0" fontId="15" fillId="0" borderId="34" xfId="0" applyFont="1" applyFill="1" applyBorder="1"/>
    <xf numFmtId="0" fontId="15" fillId="0" borderId="38" xfId="0" applyFont="1" applyFill="1" applyBorder="1"/>
    <xf numFmtId="0" fontId="15" fillId="0" borderId="37" xfId="0" applyFont="1" applyFill="1" applyBorder="1"/>
    <xf numFmtId="0" fontId="15" fillId="0" borderId="33" xfId="0" applyFont="1" applyFill="1" applyBorder="1"/>
    <xf numFmtId="0" fontId="15" fillId="0" borderId="32" xfId="0" applyFont="1" applyFill="1" applyBorder="1"/>
    <xf numFmtId="0" fontId="15" fillId="0" borderId="61" xfId="0" applyFont="1" applyFill="1" applyBorder="1"/>
    <xf numFmtId="0" fontId="15" fillId="0" borderId="64" xfId="0" applyFont="1" applyFill="1" applyBorder="1"/>
    <xf numFmtId="0" fontId="15" fillId="0" borderId="63" xfId="0" applyFont="1" applyFill="1" applyBorder="1"/>
    <xf numFmtId="0" fontId="15" fillId="0" borderId="16" xfId="0" applyFont="1" applyFill="1" applyBorder="1"/>
    <xf numFmtId="0" fontId="15" fillId="0" borderId="25" xfId="0" applyFont="1" applyFill="1" applyBorder="1"/>
    <xf numFmtId="0" fontId="15" fillId="0" borderId="15" xfId="0" applyFont="1" applyFill="1" applyBorder="1"/>
    <xf numFmtId="0" fontId="15" fillId="0" borderId="24" xfId="0" applyFont="1" applyFill="1" applyBorder="1"/>
    <xf numFmtId="0" fontId="2" fillId="0" borderId="15" xfId="0" applyFont="1" applyFill="1" applyBorder="1" applyAlignment="1">
      <alignment horizontal="center" vertical="center"/>
    </xf>
    <xf numFmtId="0" fontId="15" fillId="0" borderId="20" xfId="0" applyFont="1" applyFill="1" applyBorder="1"/>
    <xf numFmtId="0" fontId="15" fillId="0" borderId="26" xfId="0" applyFont="1" applyFill="1" applyBorder="1"/>
    <xf numFmtId="0" fontId="15" fillId="0" borderId="19" xfId="0" applyFont="1" applyFill="1" applyBorder="1"/>
    <xf numFmtId="0" fontId="15" fillId="0" borderId="22" xfId="0" applyFont="1" applyFill="1" applyBorder="1"/>
    <xf numFmtId="0" fontId="15" fillId="0" borderId="54" xfId="0" applyFont="1" applyFill="1" applyBorder="1"/>
    <xf numFmtId="0" fontId="2" fillId="0" borderId="57" xfId="0" applyFont="1" applyFill="1" applyBorder="1"/>
    <xf numFmtId="0" fontId="15" fillId="0" borderId="50" xfId="0" applyFont="1" applyFill="1" applyBorder="1"/>
    <xf numFmtId="0" fontId="2" fillId="0" borderId="51" xfId="0" applyFont="1" applyFill="1" applyBorder="1" applyAlignment="1">
      <alignment vertical="center"/>
    </xf>
    <xf numFmtId="0" fontId="15" fillId="0" borderId="5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/>
    </xf>
    <xf numFmtId="0" fontId="15" fillId="0" borderId="58" xfId="0" applyFont="1" applyFill="1" applyBorder="1"/>
    <xf numFmtId="0" fontId="16" fillId="0" borderId="16" xfId="0" applyFont="1" applyFill="1" applyBorder="1"/>
    <xf numFmtId="0" fontId="2" fillId="0" borderId="65" xfId="0" applyFont="1" applyFill="1" applyBorder="1"/>
    <xf numFmtId="0" fontId="2" fillId="0" borderId="16" xfId="0" applyFont="1" applyFill="1" applyBorder="1" applyAlignment="1">
      <alignment horizontal="center" vertical="center"/>
    </xf>
    <xf numFmtId="0" fontId="17" fillId="0" borderId="20" xfId="0" applyFont="1" applyFill="1" applyBorder="1"/>
    <xf numFmtId="0" fontId="2" fillId="0" borderId="59" xfId="0" applyFont="1" applyFill="1" applyBorder="1"/>
    <xf numFmtId="0" fontId="2" fillId="0" borderId="6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2" fillId="0" borderId="41" xfId="0" applyFont="1" applyFill="1" applyBorder="1"/>
    <xf numFmtId="0" fontId="2" fillId="0" borderId="43" xfId="0" applyFont="1" applyFill="1" applyBorder="1"/>
    <xf numFmtId="0" fontId="2" fillId="0" borderId="44" xfId="0" applyFont="1" applyFill="1" applyBorder="1"/>
    <xf numFmtId="0" fontId="2" fillId="0" borderId="52" xfId="0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183616</xdr:colOff>
      <xdr:row>0</xdr:row>
      <xdr:rowOff>0</xdr:rowOff>
    </xdr:from>
    <xdr:to>
      <xdr:col>42</xdr:col>
      <xdr:colOff>142535</xdr:colOff>
      <xdr:row>3</xdr:row>
      <xdr:rowOff>75725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328315" y="919385"/>
          <a:ext cx="9635401" cy="992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3600" b="1">
              <a:solidFill>
                <a:sysClr val="windowText" lastClr="000000"/>
              </a:solidFill>
              <a:latin typeface="Arial Narrow" panose="020B0606020202030204" pitchFamily="34" charset="0"/>
            </a:rPr>
            <a:t>Programa Anual de Capacitaciones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T64"/>
  <sheetViews>
    <sheetView showGridLines="0" tabSelected="1" zoomScaleNormal="100" zoomScaleSheetLayoutView="55" workbookViewId="0">
      <pane xSplit="8" topLeftCell="I1" activePane="topRight" state="frozen"/>
      <selection pane="topRight" activeCell="M10" sqref="M10"/>
    </sheetView>
  </sheetViews>
  <sheetFormatPr baseColWidth="10" defaultColWidth="11.5546875" defaultRowHeight="18" x14ac:dyDescent="0.3"/>
  <cols>
    <col min="1" max="1" width="1.33203125" customWidth="1"/>
    <col min="2" max="3" width="3.6640625" style="48" customWidth="1"/>
    <col min="4" max="4" width="113.6640625" style="48" customWidth="1"/>
    <col min="5" max="5" width="14.88671875" style="43" hidden="1" customWidth="1"/>
    <col min="6" max="6" width="14.88671875" style="2" hidden="1" customWidth="1"/>
    <col min="7" max="8" width="11.6640625" style="44" customWidth="1"/>
    <col min="9" max="98" width="4.5546875" customWidth="1"/>
  </cols>
  <sheetData>
    <row r="1" spans="2:98" ht="17.399999999999999" x14ac:dyDescent="0.3">
      <c r="B1" s="80" t="s">
        <v>45</v>
      </c>
      <c r="C1" s="80"/>
      <c r="D1" s="80"/>
      <c r="E1" s="50"/>
      <c r="F1" s="18"/>
      <c r="G1" s="51"/>
      <c r="H1" s="51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</row>
    <row r="2" spans="2:98" ht="17.399999999999999" x14ac:dyDescent="0.3">
      <c r="B2" s="80" t="s">
        <v>40</v>
      </c>
      <c r="C2" s="80"/>
      <c r="D2" s="80"/>
      <c r="E2" s="50"/>
      <c r="F2" s="18"/>
      <c r="G2" s="51"/>
      <c r="H2" s="51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</row>
    <row r="3" spans="2:98" ht="17.399999999999999" x14ac:dyDescent="0.3">
      <c r="B3" s="80" t="s">
        <v>41</v>
      </c>
      <c r="C3" s="80"/>
      <c r="D3" s="80"/>
      <c r="E3" s="50"/>
      <c r="F3" s="18"/>
      <c r="G3" s="51"/>
      <c r="H3" s="51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2:98" ht="6.9" customHeight="1" x14ac:dyDescent="0.3">
      <c r="B4" s="80"/>
      <c r="C4" s="80"/>
      <c r="D4" s="80"/>
      <c r="E4" s="50"/>
      <c r="F4" s="18"/>
      <c r="G4" s="51"/>
      <c r="H4" s="51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</row>
    <row r="5" spans="2:98" ht="8.1" customHeight="1" thickBot="1" x14ac:dyDescent="0.35">
      <c r="B5" s="52"/>
      <c r="C5" s="52"/>
      <c r="D5" s="52"/>
      <c r="E5" s="50"/>
      <c r="F5" s="18"/>
      <c r="G5" s="51"/>
      <c r="H5" s="51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2:98" ht="30.75" customHeight="1" thickBot="1" x14ac:dyDescent="0.35">
      <c r="B6" s="156" t="s">
        <v>48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84"/>
      <c r="BF6" s="84"/>
      <c r="BG6" s="84"/>
      <c r="BH6" s="158"/>
    </row>
    <row r="7" spans="2:98" ht="17.100000000000001" customHeight="1" thickBot="1" x14ac:dyDescent="0.35">
      <c r="B7" s="90" t="s">
        <v>28</v>
      </c>
      <c r="C7" s="91"/>
      <c r="D7" s="87" t="s">
        <v>44</v>
      </c>
      <c r="E7" s="63"/>
      <c r="F7" s="63"/>
      <c r="G7" s="84"/>
      <c r="H7" s="81" t="s">
        <v>39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120"/>
      <c r="AA7" s="98"/>
      <c r="AB7" s="98"/>
      <c r="AC7" s="98"/>
      <c r="AD7" s="121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121"/>
    </row>
    <row r="8" spans="2:98" s="45" customFormat="1" ht="18.600000000000001" customHeight="1" x14ac:dyDescent="0.35">
      <c r="B8" s="92"/>
      <c r="C8" s="93"/>
      <c r="D8" s="88"/>
      <c r="E8" s="107" t="s">
        <v>31</v>
      </c>
      <c r="F8" s="102" t="s">
        <v>32</v>
      </c>
      <c r="G8" s="85"/>
      <c r="H8" s="82"/>
      <c r="I8" s="104" t="s">
        <v>33</v>
      </c>
      <c r="J8" s="105"/>
      <c r="K8" s="105"/>
      <c r="L8" s="105"/>
      <c r="M8" s="106"/>
      <c r="N8" s="104" t="s">
        <v>34</v>
      </c>
      <c r="O8" s="105"/>
      <c r="P8" s="105"/>
      <c r="Q8" s="122"/>
      <c r="R8" s="104" t="s">
        <v>35</v>
      </c>
      <c r="S8" s="105"/>
      <c r="T8" s="105"/>
      <c r="U8" s="122"/>
      <c r="V8" s="123" t="s">
        <v>36</v>
      </c>
      <c r="W8" s="105"/>
      <c r="X8" s="105"/>
      <c r="Y8" s="106"/>
      <c r="Z8" s="104" t="s">
        <v>37</v>
      </c>
      <c r="AA8" s="105"/>
      <c r="AB8" s="105"/>
      <c r="AC8" s="105"/>
      <c r="AD8" s="122"/>
      <c r="AE8" s="100" t="s">
        <v>1</v>
      </c>
      <c r="AF8" s="100"/>
      <c r="AG8" s="100"/>
      <c r="AH8" s="101"/>
      <c r="AI8" s="124" t="s">
        <v>2</v>
      </c>
      <c r="AJ8" s="125"/>
      <c r="AK8" s="125"/>
      <c r="AL8" s="126"/>
      <c r="AM8" s="99" t="s">
        <v>3</v>
      </c>
      <c r="AN8" s="100"/>
      <c r="AO8" s="100"/>
      <c r="AP8" s="100"/>
      <c r="AQ8" s="101"/>
      <c r="AR8" s="99" t="s">
        <v>4</v>
      </c>
      <c r="AS8" s="100"/>
      <c r="AT8" s="100"/>
      <c r="AU8" s="101"/>
      <c r="AV8" s="99" t="s">
        <v>5</v>
      </c>
      <c r="AW8" s="100"/>
      <c r="AX8" s="100"/>
      <c r="AY8" s="100"/>
      <c r="AZ8" s="101"/>
      <c r="BA8" s="99" t="s">
        <v>6</v>
      </c>
      <c r="BB8" s="100"/>
      <c r="BC8" s="100"/>
      <c r="BD8" s="100"/>
      <c r="BE8" s="104" t="s">
        <v>38</v>
      </c>
      <c r="BF8" s="105"/>
      <c r="BG8" s="105"/>
      <c r="BH8" s="122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</row>
    <row r="9" spans="2:98" s="45" customFormat="1" ht="18.600000000000001" thickBot="1" x14ac:dyDescent="0.4">
      <c r="B9" s="94"/>
      <c r="C9" s="95"/>
      <c r="D9" s="89"/>
      <c r="E9" s="108"/>
      <c r="F9" s="103"/>
      <c r="G9" s="86"/>
      <c r="H9" s="83"/>
      <c r="I9" s="65">
        <v>1</v>
      </c>
      <c r="J9" s="66">
        <v>2</v>
      </c>
      <c r="K9" s="66">
        <v>3</v>
      </c>
      <c r="L9" s="66">
        <v>4</v>
      </c>
      <c r="M9" s="67">
        <v>5</v>
      </c>
      <c r="N9" s="65">
        <v>1</v>
      </c>
      <c r="O9" s="66">
        <v>2</v>
      </c>
      <c r="P9" s="66">
        <v>3</v>
      </c>
      <c r="Q9" s="68">
        <v>4</v>
      </c>
      <c r="R9" s="65">
        <v>1</v>
      </c>
      <c r="S9" s="66">
        <v>2</v>
      </c>
      <c r="T9" s="66">
        <v>3</v>
      </c>
      <c r="U9" s="68">
        <v>4</v>
      </c>
      <c r="V9" s="69">
        <v>1</v>
      </c>
      <c r="W9" s="66">
        <v>2</v>
      </c>
      <c r="X9" s="66">
        <v>3</v>
      </c>
      <c r="Y9" s="67">
        <v>4</v>
      </c>
      <c r="Z9" s="65">
        <v>1</v>
      </c>
      <c r="AA9" s="66">
        <v>2</v>
      </c>
      <c r="AB9" s="66">
        <v>3</v>
      </c>
      <c r="AC9" s="66">
        <v>4</v>
      </c>
      <c r="AD9" s="68">
        <v>5</v>
      </c>
      <c r="AE9" s="69">
        <v>1</v>
      </c>
      <c r="AF9" s="66">
        <v>2</v>
      </c>
      <c r="AG9" s="66">
        <v>3</v>
      </c>
      <c r="AH9" s="68">
        <v>4</v>
      </c>
      <c r="AI9" s="65">
        <v>1</v>
      </c>
      <c r="AJ9" s="66">
        <v>2</v>
      </c>
      <c r="AK9" s="66">
        <v>3</v>
      </c>
      <c r="AL9" s="68">
        <v>4</v>
      </c>
      <c r="AM9" s="65">
        <v>1</v>
      </c>
      <c r="AN9" s="66">
        <v>2</v>
      </c>
      <c r="AO9" s="69">
        <v>3</v>
      </c>
      <c r="AP9" s="69">
        <v>4</v>
      </c>
      <c r="AQ9" s="70">
        <v>5</v>
      </c>
      <c r="AR9" s="65">
        <v>1</v>
      </c>
      <c r="AS9" s="69">
        <v>2</v>
      </c>
      <c r="AT9" s="69">
        <v>3</v>
      </c>
      <c r="AU9" s="70">
        <v>4</v>
      </c>
      <c r="AV9" s="65">
        <v>1</v>
      </c>
      <c r="AW9" s="69">
        <v>2</v>
      </c>
      <c r="AX9" s="69">
        <v>3</v>
      </c>
      <c r="AY9" s="69">
        <v>4</v>
      </c>
      <c r="AZ9" s="70">
        <v>5</v>
      </c>
      <c r="BA9" s="65">
        <v>1</v>
      </c>
      <c r="BB9" s="69">
        <v>2</v>
      </c>
      <c r="BC9" s="69">
        <v>3</v>
      </c>
      <c r="BD9" s="64">
        <v>4</v>
      </c>
      <c r="BE9" s="65">
        <v>1</v>
      </c>
      <c r="BF9" s="66">
        <v>2</v>
      </c>
      <c r="BG9" s="66">
        <v>3</v>
      </c>
      <c r="BH9" s="68">
        <v>4</v>
      </c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</row>
    <row r="10" spans="2:98" ht="15" customHeight="1" x14ac:dyDescent="0.3">
      <c r="B10" s="96"/>
      <c r="C10" s="97"/>
      <c r="D10" s="116"/>
      <c r="E10" s="111"/>
      <c r="F10" s="109"/>
      <c r="G10" s="53" t="s">
        <v>29</v>
      </c>
      <c r="H10" s="54"/>
      <c r="I10" s="182"/>
      <c r="J10" s="183"/>
      <c r="K10" s="184"/>
      <c r="L10" s="183"/>
      <c r="M10" s="185"/>
      <c r="N10" s="182"/>
      <c r="O10" s="186"/>
      <c r="P10" s="187"/>
      <c r="Q10" s="188"/>
      <c r="R10" s="182"/>
      <c r="S10" s="183"/>
      <c r="T10" s="183"/>
      <c r="U10" s="188"/>
      <c r="V10" s="189"/>
      <c r="W10" s="183"/>
      <c r="X10" s="183"/>
      <c r="Y10" s="185"/>
      <c r="Z10" s="182"/>
      <c r="AA10" s="183"/>
      <c r="AB10" s="183"/>
      <c r="AC10" s="183"/>
      <c r="AD10" s="188"/>
      <c r="AE10" s="189"/>
      <c r="AF10" s="183"/>
      <c r="AG10" s="183"/>
      <c r="AH10" s="188"/>
      <c r="AI10" s="182"/>
      <c r="AJ10" s="183"/>
      <c r="AK10" s="183"/>
      <c r="AL10" s="188"/>
      <c r="AM10" s="182"/>
      <c r="AN10" s="183"/>
      <c r="AO10" s="183"/>
      <c r="AP10" s="183"/>
      <c r="AQ10" s="188"/>
      <c r="AR10" s="182"/>
      <c r="AS10" s="190"/>
      <c r="AT10" s="183"/>
      <c r="AU10" s="188"/>
      <c r="AV10" s="191"/>
      <c r="AW10" s="186"/>
      <c r="AX10" s="189"/>
      <c r="AY10" s="183"/>
      <c r="AZ10" s="188"/>
      <c r="BA10" s="182"/>
      <c r="BB10" s="183"/>
      <c r="BC10" s="183"/>
      <c r="BD10" s="185"/>
      <c r="BE10" s="182"/>
      <c r="BF10" s="183"/>
      <c r="BG10" s="183"/>
      <c r="BH10" s="188"/>
      <c r="BI10" s="49"/>
    </row>
    <row r="11" spans="2:98" ht="15" customHeight="1" thickBot="1" x14ac:dyDescent="0.35">
      <c r="B11" s="96"/>
      <c r="C11" s="97"/>
      <c r="D11" s="117"/>
      <c r="E11" s="112"/>
      <c r="F11" s="110"/>
      <c r="G11" s="55" t="s">
        <v>30</v>
      </c>
      <c r="H11" s="72"/>
      <c r="I11" s="192"/>
      <c r="J11" s="193"/>
      <c r="K11" s="193"/>
      <c r="L11" s="193"/>
      <c r="M11" s="194"/>
      <c r="N11" s="192"/>
      <c r="O11" s="195"/>
      <c r="P11" s="196"/>
      <c r="Q11" s="197"/>
      <c r="R11" s="192"/>
      <c r="S11" s="193"/>
      <c r="T11" s="193"/>
      <c r="U11" s="197"/>
      <c r="V11" s="198"/>
      <c r="W11" s="193"/>
      <c r="X11" s="193"/>
      <c r="Y11" s="194"/>
      <c r="Z11" s="192"/>
      <c r="AA11" s="193"/>
      <c r="AB11" s="193"/>
      <c r="AC11" s="193"/>
      <c r="AD11" s="197"/>
      <c r="AE11" s="198"/>
      <c r="AF11" s="193"/>
      <c r="AG11" s="193"/>
      <c r="AH11" s="197"/>
      <c r="AI11" s="192"/>
      <c r="AJ11" s="193"/>
      <c r="AK11" s="193"/>
      <c r="AL11" s="197"/>
      <c r="AM11" s="192"/>
      <c r="AN11" s="193"/>
      <c r="AO11" s="193"/>
      <c r="AP11" s="193"/>
      <c r="AQ11" s="197"/>
      <c r="AR11" s="192"/>
      <c r="AS11" s="193"/>
      <c r="AT11" s="193"/>
      <c r="AU11" s="197"/>
      <c r="AV11" s="192"/>
      <c r="AW11" s="199"/>
      <c r="AX11" s="193"/>
      <c r="AY11" s="193"/>
      <c r="AZ11" s="197"/>
      <c r="BA11" s="192"/>
      <c r="BB11" s="193"/>
      <c r="BC11" s="193"/>
      <c r="BD11" s="194"/>
      <c r="BE11" s="192"/>
      <c r="BF11" s="193"/>
      <c r="BG11" s="193"/>
      <c r="BH11" s="197"/>
      <c r="BI11" s="49"/>
    </row>
    <row r="12" spans="2:98" ht="15" customHeight="1" x14ac:dyDescent="0.3">
      <c r="B12" s="133"/>
      <c r="C12" s="134"/>
      <c r="D12" s="118"/>
      <c r="E12" s="113"/>
      <c r="F12" s="137"/>
      <c r="G12" s="73" t="s">
        <v>29</v>
      </c>
      <c r="H12" s="74"/>
      <c r="I12" s="200"/>
      <c r="J12" s="201"/>
      <c r="K12" s="201"/>
      <c r="L12" s="201"/>
      <c r="M12" s="202"/>
      <c r="N12" s="200"/>
      <c r="O12" s="201"/>
      <c r="P12" s="203"/>
      <c r="Q12" s="204"/>
      <c r="R12" s="200"/>
      <c r="S12" s="201"/>
      <c r="T12" s="201"/>
      <c r="U12" s="204"/>
      <c r="V12" s="205"/>
      <c r="W12" s="201"/>
      <c r="X12" s="206"/>
      <c r="Y12" s="202"/>
      <c r="Z12" s="200"/>
      <c r="AA12" s="201"/>
      <c r="AB12" s="201"/>
      <c r="AC12" s="201"/>
      <c r="AD12" s="204"/>
      <c r="AE12" s="205"/>
      <c r="AF12" s="201"/>
      <c r="AG12" s="201"/>
      <c r="AH12" s="204"/>
      <c r="AI12" s="200"/>
      <c r="AJ12" s="201"/>
      <c r="AK12" s="201"/>
      <c r="AL12" s="204"/>
      <c r="AM12" s="200"/>
      <c r="AN12" s="201"/>
      <c r="AO12" s="201"/>
      <c r="AP12" s="201"/>
      <c r="AQ12" s="204"/>
      <c r="AR12" s="200"/>
      <c r="AS12" s="201"/>
      <c r="AT12" s="201"/>
      <c r="AU12" s="204"/>
      <c r="AV12" s="200"/>
      <c r="AW12" s="207"/>
      <c r="AX12" s="201"/>
      <c r="AY12" s="201"/>
      <c r="AZ12" s="204"/>
      <c r="BA12" s="200"/>
      <c r="BB12" s="201"/>
      <c r="BC12" s="201"/>
      <c r="BD12" s="202"/>
      <c r="BE12" s="200"/>
      <c r="BF12" s="201"/>
      <c r="BG12" s="201"/>
      <c r="BH12" s="204"/>
      <c r="BI12" s="49"/>
    </row>
    <row r="13" spans="2:98" ht="15" customHeight="1" thickBot="1" x14ac:dyDescent="0.35">
      <c r="B13" s="135"/>
      <c r="C13" s="136"/>
      <c r="D13" s="119"/>
      <c r="E13" s="114"/>
      <c r="F13" s="138"/>
      <c r="G13" s="58" t="s">
        <v>30</v>
      </c>
      <c r="H13" s="59"/>
      <c r="I13" s="208"/>
      <c r="J13" s="209"/>
      <c r="K13" s="209"/>
      <c r="L13" s="209"/>
      <c r="M13" s="210"/>
      <c r="N13" s="208"/>
      <c r="O13" s="209"/>
      <c r="P13" s="209"/>
      <c r="Q13" s="211"/>
      <c r="R13" s="208"/>
      <c r="S13" s="209"/>
      <c r="T13" s="209"/>
      <c r="U13" s="211"/>
      <c r="V13" s="212"/>
      <c r="W13" s="209"/>
      <c r="X13" s="213"/>
      <c r="Y13" s="210"/>
      <c r="Z13" s="208"/>
      <c r="AA13" s="209"/>
      <c r="AB13" s="209"/>
      <c r="AC13" s="209"/>
      <c r="AD13" s="211"/>
      <c r="AE13" s="212"/>
      <c r="AF13" s="209"/>
      <c r="AG13" s="209"/>
      <c r="AH13" s="211"/>
      <c r="AI13" s="208"/>
      <c r="AJ13" s="209"/>
      <c r="AK13" s="209"/>
      <c r="AL13" s="211"/>
      <c r="AM13" s="208"/>
      <c r="AN13" s="209"/>
      <c r="AO13" s="209"/>
      <c r="AP13" s="209"/>
      <c r="AQ13" s="214"/>
      <c r="AR13" s="208"/>
      <c r="AS13" s="209"/>
      <c r="AT13" s="209"/>
      <c r="AU13" s="211"/>
      <c r="AV13" s="208"/>
      <c r="AW13" s="215"/>
      <c r="AX13" s="209"/>
      <c r="AY13" s="209"/>
      <c r="AZ13" s="211"/>
      <c r="BA13" s="208"/>
      <c r="BB13" s="209"/>
      <c r="BC13" s="209"/>
      <c r="BD13" s="210"/>
      <c r="BE13" s="208"/>
      <c r="BF13" s="209"/>
      <c r="BG13" s="209"/>
      <c r="BH13" s="211"/>
      <c r="BI13" s="49"/>
    </row>
    <row r="14" spans="2:98" ht="15" customHeight="1" x14ac:dyDescent="0.3">
      <c r="B14" s="96"/>
      <c r="C14" s="97"/>
      <c r="D14" s="116"/>
      <c r="E14" s="111"/>
      <c r="F14" s="109"/>
      <c r="G14" s="53" t="s">
        <v>29</v>
      </c>
      <c r="H14" s="54"/>
      <c r="I14" s="182"/>
      <c r="J14" s="183"/>
      <c r="K14" s="183"/>
      <c r="L14" s="183"/>
      <c r="M14" s="185"/>
      <c r="N14" s="182"/>
      <c r="O14" s="183"/>
      <c r="P14" s="183"/>
      <c r="Q14" s="188"/>
      <c r="R14" s="182"/>
      <c r="S14" s="183"/>
      <c r="T14" s="195"/>
      <c r="U14" s="188"/>
      <c r="V14" s="189"/>
      <c r="W14" s="183"/>
      <c r="X14" s="187"/>
      <c r="Y14" s="185"/>
      <c r="Z14" s="182"/>
      <c r="AA14" s="183"/>
      <c r="AB14" s="195"/>
      <c r="AC14" s="183"/>
      <c r="AD14" s="188"/>
      <c r="AE14" s="189"/>
      <c r="AF14" s="183"/>
      <c r="AG14" s="183"/>
      <c r="AH14" s="188"/>
      <c r="AI14" s="182"/>
      <c r="AJ14" s="183"/>
      <c r="AK14" s="183"/>
      <c r="AL14" s="188"/>
      <c r="AM14" s="182"/>
      <c r="AN14" s="183"/>
      <c r="AO14" s="183"/>
      <c r="AP14" s="183"/>
      <c r="AQ14" s="188"/>
      <c r="AR14" s="182"/>
      <c r="AS14" s="183"/>
      <c r="AT14" s="183"/>
      <c r="AU14" s="188"/>
      <c r="AV14" s="182"/>
      <c r="AW14" s="183"/>
      <c r="AX14" s="186"/>
      <c r="AY14" s="183"/>
      <c r="AZ14" s="188"/>
      <c r="BA14" s="182"/>
      <c r="BB14" s="183"/>
      <c r="BC14" s="183"/>
      <c r="BD14" s="185"/>
      <c r="BE14" s="182"/>
      <c r="BF14" s="183"/>
      <c r="BG14" s="183"/>
      <c r="BH14" s="188"/>
      <c r="BI14" s="49"/>
    </row>
    <row r="15" spans="2:98" ht="15" customHeight="1" thickBot="1" x14ac:dyDescent="0.35">
      <c r="B15" s="96"/>
      <c r="C15" s="97"/>
      <c r="D15" s="117"/>
      <c r="E15" s="115"/>
      <c r="F15" s="144"/>
      <c r="G15" s="55" t="s">
        <v>30</v>
      </c>
      <c r="H15" s="72"/>
      <c r="I15" s="192"/>
      <c r="J15" s="193"/>
      <c r="K15" s="193"/>
      <c r="L15" s="193"/>
      <c r="M15" s="194"/>
      <c r="N15" s="192"/>
      <c r="O15" s="193"/>
      <c r="P15" s="193"/>
      <c r="Q15" s="197"/>
      <c r="R15" s="192"/>
      <c r="S15" s="193"/>
      <c r="T15" s="193"/>
      <c r="U15" s="197"/>
      <c r="V15" s="198"/>
      <c r="W15" s="193"/>
      <c r="X15" s="216"/>
      <c r="Y15" s="194"/>
      <c r="Z15" s="192"/>
      <c r="AA15" s="193"/>
      <c r="AB15" s="193"/>
      <c r="AC15" s="193"/>
      <c r="AD15" s="197"/>
      <c r="AE15" s="198"/>
      <c r="AF15" s="193"/>
      <c r="AG15" s="193"/>
      <c r="AH15" s="197"/>
      <c r="AI15" s="192"/>
      <c r="AJ15" s="193"/>
      <c r="AK15" s="193"/>
      <c r="AL15" s="197"/>
      <c r="AM15" s="192"/>
      <c r="AN15" s="193"/>
      <c r="AO15" s="193"/>
      <c r="AP15" s="193"/>
      <c r="AQ15" s="197"/>
      <c r="AR15" s="192"/>
      <c r="AS15" s="193"/>
      <c r="AT15" s="193"/>
      <c r="AU15" s="197"/>
      <c r="AV15" s="192"/>
      <c r="AW15" s="193"/>
      <c r="AX15" s="199"/>
      <c r="AY15" s="193"/>
      <c r="AZ15" s="197"/>
      <c r="BA15" s="192"/>
      <c r="BB15" s="193"/>
      <c r="BC15" s="193"/>
      <c r="BD15" s="194"/>
      <c r="BE15" s="192"/>
      <c r="BF15" s="193"/>
      <c r="BG15" s="193"/>
      <c r="BH15" s="197"/>
      <c r="BI15" s="49"/>
    </row>
    <row r="16" spans="2:98" ht="15" customHeight="1" x14ac:dyDescent="0.3">
      <c r="B16" s="133"/>
      <c r="C16" s="134"/>
      <c r="D16" s="118"/>
      <c r="E16" s="127"/>
      <c r="F16" s="139"/>
      <c r="G16" s="73" t="s">
        <v>29</v>
      </c>
      <c r="H16" s="74"/>
      <c r="I16" s="200"/>
      <c r="J16" s="201"/>
      <c r="K16" s="201"/>
      <c r="L16" s="201"/>
      <c r="M16" s="202"/>
      <c r="N16" s="200"/>
      <c r="O16" s="201"/>
      <c r="P16" s="201"/>
      <c r="Q16" s="204"/>
      <c r="R16" s="200"/>
      <c r="S16" s="201"/>
      <c r="T16" s="201"/>
      <c r="U16" s="204"/>
      <c r="V16" s="205"/>
      <c r="W16" s="201"/>
      <c r="X16" s="217"/>
      <c r="Y16" s="202"/>
      <c r="Z16" s="200"/>
      <c r="AA16" s="201"/>
      <c r="AB16" s="217"/>
      <c r="AC16" s="201"/>
      <c r="AD16" s="204"/>
      <c r="AE16" s="205"/>
      <c r="AF16" s="201"/>
      <c r="AG16" s="201"/>
      <c r="AH16" s="204"/>
      <c r="AI16" s="200"/>
      <c r="AJ16" s="201"/>
      <c r="AK16" s="201"/>
      <c r="AL16" s="204"/>
      <c r="AM16" s="200"/>
      <c r="AN16" s="201"/>
      <c r="AO16" s="201"/>
      <c r="AP16" s="201"/>
      <c r="AQ16" s="204"/>
      <c r="AR16" s="200"/>
      <c r="AS16" s="201"/>
      <c r="AT16" s="201"/>
      <c r="AU16" s="204"/>
      <c r="AV16" s="200"/>
      <c r="AW16" s="201"/>
      <c r="AX16" s="201"/>
      <c r="AY16" s="201"/>
      <c r="AZ16" s="204"/>
      <c r="BA16" s="207"/>
      <c r="BB16" s="201"/>
      <c r="BC16" s="218"/>
      <c r="BD16" s="202"/>
      <c r="BE16" s="200"/>
      <c r="BF16" s="201"/>
      <c r="BG16" s="217"/>
      <c r="BH16" s="204"/>
      <c r="BI16" s="49"/>
    </row>
    <row r="17" spans="2:61" ht="15" customHeight="1" thickBot="1" x14ac:dyDescent="0.35">
      <c r="B17" s="135"/>
      <c r="C17" s="136"/>
      <c r="D17" s="147"/>
      <c r="E17" s="128"/>
      <c r="F17" s="140"/>
      <c r="G17" s="58" t="s">
        <v>30</v>
      </c>
      <c r="H17" s="59"/>
      <c r="I17" s="208"/>
      <c r="J17" s="209"/>
      <c r="K17" s="209"/>
      <c r="L17" s="219"/>
      <c r="M17" s="210"/>
      <c r="N17" s="208"/>
      <c r="O17" s="209"/>
      <c r="P17" s="209"/>
      <c r="Q17" s="211"/>
      <c r="R17" s="208"/>
      <c r="S17" s="209"/>
      <c r="T17" s="209"/>
      <c r="U17" s="211"/>
      <c r="V17" s="212"/>
      <c r="W17" s="209"/>
      <c r="X17" s="209"/>
      <c r="Y17" s="210"/>
      <c r="Z17" s="208"/>
      <c r="AA17" s="209"/>
      <c r="AB17" s="209"/>
      <c r="AC17" s="209"/>
      <c r="AD17" s="211"/>
      <c r="AE17" s="212"/>
      <c r="AF17" s="209"/>
      <c r="AG17" s="209"/>
      <c r="AH17" s="211"/>
      <c r="AI17" s="208"/>
      <c r="AJ17" s="209"/>
      <c r="AK17" s="209"/>
      <c r="AL17" s="211"/>
      <c r="AM17" s="208"/>
      <c r="AN17" s="209"/>
      <c r="AO17" s="209"/>
      <c r="AP17" s="209"/>
      <c r="AQ17" s="211"/>
      <c r="AR17" s="208"/>
      <c r="AS17" s="209"/>
      <c r="AT17" s="209"/>
      <c r="AU17" s="211"/>
      <c r="AV17" s="208"/>
      <c r="AW17" s="209"/>
      <c r="AX17" s="209"/>
      <c r="AY17" s="209"/>
      <c r="AZ17" s="211"/>
      <c r="BA17" s="215"/>
      <c r="BB17" s="209"/>
      <c r="BC17" s="209"/>
      <c r="BD17" s="210"/>
      <c r="BE17" s="208"/>
      <c r="BF17" s="209"/>
      <c r="BG17" s="209"/>
      <c r="BH17" s="211"/>
      <c r="BI17" s="49"/>
    </row>
    <row r="18" spans="2:61" ht="15" customHeight="1" x14ac:dyDescent="0.3">
      <c r="B18" s="96"/>
      <c r="C18" s="97"/>
      <c r="D18" s="116"/>
      <c r="E18" s="146"/>
      <c r="F18" s="145"/>
      <c r="G18" s="53" t="s">
        <v>29</v>
      </c>
      <c r="H18" s="54"/>
      <c r="I18" s="182"/>
      <c r="J18" s="183"/>
      <c r="K18" s="183"/>
      <c r="L18" s="183"/>
      <c r="M18" s="185"/>
      <c r="N18" s="182"/>
      <c r="O18" s="183"/>
      <c r="P18" s="183"/>
      <c r="Q18" s="188"/>
      <c r="R18" s="182"/>
      <c r="S18" s="183"/>
      <c r="T18" s="183"/>
      <c r="U18" s="188"/>
      <c r="V18" s="189"/>
      <c r="W18" s="183"/>
      <c r="X18" s="183"/>
      <c r="Y18" s="185"/>
      <c r="Z18" s="182"/>
      <c r="AA18" s="183"/>
      <c r="AB18" s="220"/>
      <c r="AC18" s="187"/>
      <c r="AD18" s="221"/>
      <c r="AE18" s="222"/>
      <c r="AF18" s="187"/>
      <c r="AG18" s="187"/>
      <c r="AH18" s="221"/>
      <c r="AI18" s="223"/>
      <c r="AJ18" s="187"/>
      <c r="AK18" s="187"/>
      <c r="AL18" s="221"/>
      <c r="AM18" s="223"/>
      <c r="AN18" s="187"/>
      <c r="AO18" s="187"/>
      <c r="AP18" s="187"/>
      <c r="AQ18" s="221"/>
      <c r="AR18" s="223"/>
      <c r="AS18" s="187"/>
      <c r="AT18" s="187"/>
      <c r="AU18" s="221"/>
      <c r="AV18" s="223"/>
      <c r="AW18" s="187"/>
      <c r="AX18" s="187"/>
      <c r="AY18" s="187"/>
      <c r="AZ18" s="221"/>
      <c r="BA18" s="223"/>
      <c r="BB18" s="187"/>
      <c r="BC18" s="184"/>
      <c r="BD18" s="224"/>
      <c r="BE18" s="182"/>
      <c r="BF18" s="183"/>
      <c r="BG18" s="183"/>
      <c r="BH18" s="188"/>
      <c r="BI18" s="49"/>
    </row>
    <row r="19" spans="2:61" ht="15" customHeight="1" thickBot="1" x14ac:dyDescent="0.35">
      <c r="B19" s="96"/>
      <c r="C19" s="97"/>
      <c r="D19" s="117"/>
      <c r="E19" s="146"/>
      <c r="F19" s="145"/>
      <c r="G19" s="55" t="s">
        <v>30</v>
      </c>
      <c r="H19" s="72"/>
      <c r="I19" s="192"/>
      <c r="J19" s="193"/>
      <c r="K19" s="193"/>
      <c r="L19" s="193"/>
      <c r="M19" s="194"/>
      <c r="N19" s="192"/>
      <c r="O19" s="193"/>
      <c r="P19" s="193"/>
      <c r="Q19" s="197"/>
      <c r="R19" s="192"/>
      <c r="S19" s="193"/>
      <c r="T19" s="193"/>
      <c r="U19" s="197"/>
      <c r="V19" s="198"/>
      <c r="W19" s="193"/>
      <c r="X19" s="193"/>
      <c r="Y19" s="194"/>
      <c r="Z19" s="192"/>
      <c r="AA19" s="193"/>
      <c r="AB19" s="216"/>
      <c r="AC19" s="216"/>
      <c r="AD19" s="225"/>
      <c r="AE19" s="226"/>
      <c r="AF19" s="216"/>
      <c r="AG19" s="216"/>
      <c r="AH19" s="225"/>
      <c r="AI19" s="227"/>
      <c r="AJ19" s="216"/>
      <c r="AK19" s="216"/>
      <c r="AL19" s="225"/>
      <c r="AM19" s="227"/>
      <c r="AN19" s="216"/>
      <c r="AO19" s="216"/>
      <c r="AP19" s="216"/>
      <c r="AQ19" s="225"/>
      <c r="AR19" s="227"/>
      <c r="AS19" s="216"/>
      <c r="AT19" s="216"/>
      <c r="AU19" s="225"/>
      <c r="AV19" s="227"/>
      <c r="AW19" s="216"/>
      <c r="AX19" s="216"/>
      <c r="AY19" s="216"/>
      <c r="AZ19" s="225"/>
      <c r="BA19" s="227"/>
      <c r="BB19" s="216"/>
      <c r="BC19" s="228"/>
      <c r="BD19" s="229"/>
      <c r="BE19" s="192"/>
      <c r="BF19" s="193"/>
      <c r="BG19" s="193"/>
      <c r="BH19" s="197"/>
      <c r="BI19" s="49"/>
    </row>
    <row r="20" spans="2:61" ht="15" customHeight="1" x14ac:dyDescent="0.3">
      <c r="B20" s="133"/>
      <c r="C20" s="134"/>
      <c r="D20" s="148"/>
      <c r="E20" s="113"/>
      <c r="F20" s="137"/>
      <c r="G20" s="73" t="s">
        <v>29</v>
      </c>
      <c r="H20" s="74"/>
      <c r="I20" s="200"/>
      <c r="J20" s="201"/>
      <c r="K20" s="201"/>
      <c r="L20" s="201"/>
      <c r="M20" s="202"/>
      <c r="N20" s="200"/>
      <c r="O20" s="201"/>
      <c r="P20" s="201"/>
      <c r="Q20" s="204"/>
      <c r="R20" s="200"/>
      <c r="S20" s="201"/>
      <c r="T20" s="201"/>
      <c r="U20" s="204"/>
      <c r="V20" s="205"/>
      <c r="W20" s="201"/>
      <c r="X20" s="201"/>
      <c r="Y20" s="202"/>
      <c r="Z20" s="200"/>
      <c r="AA20" s="201"/>
      <c r="AB20" s="206"/>
      <c r="AC20" s="206"/>
      <c r="AD20" s="230"/>
      <c r="AE20" s="231"/>
      <c r="AF20" s="206"/>
      <c r="AG20" s="206"/>
      <c r="AH20" s="230"/>
      <c r="AI20" s="232"/>
      <c r="AJ20" s="206"/>
      <c r="AK20" s="206"/>
      <c r="AL20" s="230"/>
      <c r="AM20" s="232"/>
      <c r="AN20" s="206"/>
      <c r="AO20" s="206"/>
      <c r="AP20" s="206"/>
      <c r="AQ20" s="230"/>
      <c r="AR20" s="232"/>
      <c r="AS20" s="206"/>
      <c r="AT20" s="206"/>
      <c r="AU20" s="230"/>
      <c r="AV20" s="232"/>
      <c r="AW20" s="206"/>
      <c r="AX20" s="206"/>
      <c r="AY20" s="206"/>
      <c r="AZ20" s="230"/>
      <c r="BA20" s="232"/>
      <c r="BB20" s="206"/>
      <c r="BC20" s="206"/>
      <c r="BD20" s="233"/>
      <c r="BE20" s="234"/>
      <c r="BF20" s="201"/>
      <c r="BG20" s="201"/>
      <c r="BH20" s="204"/>
      <c r="BI20" s="49"/>
    </row>
    <row r="21" spans="2:61" ht="15" customHeight="1" thickBot="1" x14ac:dyDescent="0.35">
      <c r="B21" s="135"/>
      <c r="C21" s="136"/>
      <c r="D21" s="143"/>
      <c r="E21" s="114"/>
      <c r="F21" s="138"/>
      <c r="G21" s="58" t="s">
        <v>30</v>
      </c>
      <c r="H21" s="59"/>
      <c r="I21" s="208"/>
      <c r="J21" s="209"/>
      <c r="K21" s="209"/>
      <c r="L21" s="209"/>
      <c r="M21" s="210"/>
      <c r="N21" s="208"/>
      <c r="O21" s="209"/>
      <c r="P21" s="209"/>
      <c r="Q21" s="211"/>
      <c r="R21" s="208"/>
      <c r="S21" s="209"/>
      <c r="T21" s="209"/>
      <c r="U21" s="211"/>
      <c r="V21" s="212"/>
      <c r="W21" s="209"/>
      <c r="X21" s="209"/>
      <c r="Y21" s="210"/>
      <c r="Z21" s="208"/>
      <c r="AA21" s="209"/>
      <c r="AB21" s="213"/>
      <c r="AC21" s="213"/>
      <c r="AD21" s="235"/>
      <c r="AE21" s="236"/>
      <c r="AF21" s="213"/>
      <c r="AG21" s="213"/>
      <c r="AH21" s="235"/>
      <c r="AI21" s="237"/>
      <c r="AJ21" s="213"/>
      <c r="AK21" s="213"/>
      <c r="AL21" s="235"/>
      <c r="AM21" s="237"/>
      <c r="AN21" s="213"/>
      <c r="AO21" s="213"/>
      <c r="AP21" s="213"/>
      <c r="AQ21" s="238"/>
      <c r="AR21" s="237"/>
      <c r="AS21" s="213"/>
      <c r="AT21" s="213"/>
      <c r="AU21" s="235"/>
      <c r="AV21" s="237"/>
      <c r="AW21" s="213"/>
      <c r="AX21" s="213"/>
      <c r="AY21" s="213"/>
      <c r="AZ21" s="235"/>
      <c r="BA21" s="237"/>
      <c r="BB21" s="213"/>
      <c r="BC21" s="213"/>
      <c r="BD21" s="239"/>
      <c r="BE21" s="240"/>
      <c r="BF21" s="209"/>
      <c r="BG21" s="209"/>
      <c r="BH21" s="211"/>
      <c r="BI21" s="49"/>
    </row>
    <row r="22" spans="2:61" ht="15" customHeight="1" x14ac:dyDescent="0.3">
      <c r="B22" s="179"/>
      <c r="C22" s="180"/>
      <c r="D22" s="181"/>
      <c r="E22" s="111"/>
      <c r="F22" s="109"/>
      <c r="G22" s="53" t="s">
        <v>29</v>
      </c>
      <c r="H22" s="54"/>
      <c r="I22" s="182"/>
      <c r="J22" s="183"/>
      <c r="K22" s="183"/>
      <c r="L22" s="183"/>
      <c r="M22" s="185"/>
      <c r="N22" s="182"/>
      <c r="O22" s="183"/>
      <c r="P22" s="183"/>
      <c r="Q22" s="188"/>
      <c r="R22" s="182"/>
      <c r="S22" s="183"/>
      <c r="T22" s="183"/>
      <c r="U22" s="188"/>
      <c r="V22" s="189"/>
      <c r="W22" s="183"/>
      <c r="X22" s="183"/>
      <c r="Y22" s="185"/>
      <c r="Z22" s="182"/>
      <c r="AA22" s="183"/>
      <c r="AB22" s="187"/>
      <c r="AC22" s="187"/>
      <c r="AD22" s="221"/>
      <c r="AE22" s="222"/>
      <c r="AF22" s="187"/>
      <c r="AG22" s="187"/>
      <c r="AH22" s="221"/>
      <c r="AI22" s="223"/>
      <c r="AJ22" s="187"/>
      <c r="AK22" s="187"/>
      <c r="AL22" s="221"/>
      <c r="AM22" s="223"/>
      <c r="AN22" s="187"/>
      <c r="AO22" s="187"/>
      <c r="AP22" s="187"/>
      <c r="AQ22" s="221"/>
      <c r="AR22" s="223"/>
      <c r="AS22" s="187"/>
      <c r="AT22" s="187"/>
      <c r="AU22" s="221"/>
      <c r="AV22" s="223"/>
      <c r="AW22" s="187"/>
      <c r="AX22" s="187"/>
      <c r="AY22" s="187"/>
      <c r="AZ22" s="221"/>
      <c r="BA22" s="223"/>
      <c r="BB22" s="187"/>
      <c r="BC22" s="187"/>
      <c r="BD22" s="224"/>
      <c r="BE22" s="182"/>
      <c r="BF22" s="183"/>
      <c r="BG22" s="183"/>
      <c r="BH22" s="188"/>
      <c r="BI22" s="49"/>
    </row>
    <row r="23" spans="2:61" ht="15" customHeight="1" thickBot="1" x14ac:dyDescent="0.35">
      <c r="B23" s="179"/>
      <c r="C23" s="180"/>
      <c r="D23" s="181"/>
      <c r="E23" s="112"/>
      <c r="F23" s="110"/>
      <c r="G23" s="55" t="s">
        <v>30</v>
      </c>
      <c r="H23" s="72"/>
      <c r="I23" s="192"/>
      <c r="J23" s="193"/>
      <c r="K23" s="193"/>
      <c r="L23" s="193"/>
      <c r="M23" s="194"/>
      <c r="N23" s="192"/>
      <c r="O23" s="193"/>
      <c r="P23" s="193"/>
      <c r="Q23" s="197"/>
      <c r="R23" s="192"/>
      <c r="S23" s="193"/>
      <c r="T23" s="193"/>
      <c r="U23" s="197"/>
      <c r="V23" s="198"/>
      <c r="W23" s="193"/>
      <c r="X23" s="193"/>
      <c r="Y23" s="194"/>
      <c r="Z23" s="192"/>
      <c r="AA23" s="193"/>
      <c r="AB23" s="216"/>
      <c r="AC23" s="216"/>
      <c r="AD23" s="225"/>
      <c r="AE23" s="226"/>
      <c r="AF23" s="216"/>
      <c r="AG23" s="216"/>
      <c r="AH23" s="225"/>
      <c r="AI23" s="227"/>
      <c r="AJ23" s="216"/>
      <c r="AK23" s="216"/>
      <c r="AL23" s="225"/>
      <c r="AM23" s="227"/>
      <c r="AN23" s="216"/>
      <c r="AO23" s="216"/>
      <c r="AP23" s="216"/>
      <c r="AQ23" s="241"/>
      <c r="AR23" s="227"/>
      <c r="AS23" s="216"/>
      <c r="AT23" s="216"/>
      <c r="AU23" s="225"/>
      <c r="AV23" s="227"/>
      <c r="AW23" s="216"/>
      <c r="AX23" s="216"/>
      <c r="AY23" s="216"/>
      <c r="AZ23" s="225"/>
      <c r="BA23" s="227"/>
      <c r="BB23" s="216"/>
      <c r="BC23" s="216"/>
      <c r="BD23" s="229"/>
      <c r="BE23" s="192"/>
      <c r="BF23" s="193"/>
      <c r="BG23" s="193"/>
      <c r="BH23" s="197"/>
      <c r="BI23" s="49"/>
    </row>
    <row r="24" spans="2:61" ht="14.4" customHeight="1" x14ac:dyDescent="0.3">
      <c r="B24" s="133"/>
      <c r="C24" s="134"/>
      <c r="D24" s="142"/>
      <c r="E24" s="113"/>
      <c r="F24" s="137"/>
      <c r="G24" s="73" t="s">
        <v>29</v>
      </c>
      <c r="H24" s="74"/>
      <c r="I24" s="200"/>
      <c r="J24" s="201"/>
      <c r="K24" s="201"/>
      <c r="L24" s="201"/>
      <c r="M24" s="202"/>
      <c r="N24" s="200"/>
      <c r="O24" s="201"/>
      <c r="P24" s="201"/>
      <c r="Q24" s="204"/>
      <c r="R24" s="200"/>
      <c r="S24" s="201"/>
      <c r="T24" s="201"/>
      <c r="U24" s="204"/>
      <c r="V24" s="205"/>
      <c r="W24" s="201"/>
      <c r="X24" s="201"/>
      <c r="Y24" s="202"/>
      <c r="Z24" s="200"/>
      <c r="AA24" s="201"/>
      <c r="AB24" s="206"/>
      <c r="AC24" s="206"/>
      <c r="AD24" s="230"/>
      <c r="AE24" s="231"/>
      <c r="AF24" s="206"/>
      <c r="AG24" s="206"/>
      <c r="AH24" s="230"/>
      <c r="AI24" s="232"/>
      <c r="AJ24" s="206"/>
      <c r="AK24" s="206"/>
      <c r="AL24" s="230"/>
      <c r="AM24" s="232"/>
      <c r="AN24" s="206"/>
      <c r="AO24" s="218"/>
      <c r="AP24" s="206"/>
      <c r="AQ24" s="230"/>
      <c r="AR24" s="232"/>
      <c r="AS24" s="206"/>
      <c r="AT24" s="206"/>
      <c r="AU24" s="230"/>
      <c r="AV24" s="232"/>
      <c r="AW24" s="206"/>
      <c r="AX24" s="206"/>
      <c r="AY24" s="206"/>
      <c r="AZ24" s="230"/>
      <c r="BA24" s="232"/>
      <c r="BB24" s="206"/>
      <c r="BC24" s="206"/>
      <c r="BD24" s="233"/>
      <c r="BE24" s="200"/>
      <c r="BF24" s="201"/>
      <c r="BG24" s="201"/>
      <c r="BH24" s="204"/>
      <c r="BI24" s="49"/>
    </row>
    <row r="25" spans="2:61" ht="18" customHeight="1" thickBot="1" x14ac:dyDescent="0.35">
      <c r="B25" s="135"/>
      <c r="C25" s="136"/>
      <c r="D25" s="143"/>
      <c r="E25" s="114"/>
      <c r="F25" s="138"/>
      <c r="G25" s="58" t="s">
        <v>30</v>
      </c>
      <c r="H25" s="59"/>
      <c r="I25" s="208"/>
      <c r="J25" s="209"/>
      <c r="K25" s="209"/>
      <c r="L25" s="209"/>
      <c r="M25" s="210"/>
      <c r="N25" s="208"/>
      <c r="O25" s="209"/>
      <c r="P25" s="209"/>
      <c r="Q25" s="211"/>
      <c r="R25" s="208"/>
      <c r="S25" s="209"/>
      <c r="T25" s="209"/>
      <c r="U25" s="211"/>
      <c r="V25" s="212"/>
      <c r="W25" s="209"/>
      <c r="X25" s="209"/>
      <c r="Y25" s="210"/>
      <c r="Z25" s="208"/>
      <c r="AA25" s="209"/>
      <c r="AB25" s="213"/>
      <c r="AC25" s="213"/>
      <c r="AD25" s="235"/>
      <c r="AE25" s="236"/>
      <c r="AF25" s="213"/>
      <c r="AG25" s="213"/>
      <c r="AH25" s="235"/>
      <c r="AI25" s="237"/>
      <c r="AJ25" s="213"/>
      <c r="AK25" s="213"/>
      <c r="AL25" s="235"/>
      <c r="AM25" s="237"/>
      <c r="AN25" s="213"/>
      <c r="AO25" s="213"/>
      <c r="AP25" s="213"/>
      <c r="AQ25" s="238"/>
      <c r="AR25" s="237"/>
      <c r="AS25" s="213"/>
      <c r="AT25" s="213"/>
      <c r="AU25" s="235"/>
      <c r="AV25" s="237"/>
      <c r="AW25" s="213"/>
      <c r="AX25" s="213"/>
      <c r="AY25" s="213"/>
      <c r="AZ25" s="235"/>
      <c r="BA25" s="237"/>
      <c r="BB25" s="213"/>
      <c r="BC25" s="213"/>
      <c r="BD25" s="239"/>
      <c r="BE25" s="208"/>
      <c r="BF25" s="209"/>
      <c r="BG25" s="209"/>
      <c r="BH25" s="211"/>
      <c r="BI25" s="49"/>
    </row>
    <row r="26" spans="2:61" ht="15" customHeight="1" x14ac:dyDescent="0.3">
      <c r="B26" s="96"/>
      <c r="C26" s="97"/>
      <c r="D26" s="141"/>
      <c r="E26" s="111"/>
      <c r="F26" s="109"/>
      <c r="G26" s="53" t="s">
        <v>29</v>
      </c>
      <c r="H26" s="54"/>
      <c r="I26" s="182"/>
      <c r="J26" s="183"/>
      <c r="K26" s="183"/>
      <c r="L26" s="183"/>
      <c r="M26" s="185"/>
      <c r="N26" s="182"/>
      <c r="O26" s="183"/>
      <c r="P26" s="183"/>
      <c r="Q26" s="188"/>
      <c r="R26" s="182"/>
      <c r="S26" s="183"/>
      <c r="T26" s="183"/>
      <c r="U26" s="188"/>
      <c r="V26" s="189"/>
      <c r="W26" s="183"/>
      <c r="X26" s="183"/>
      <c r="Y26" s="185"/>
      <c r="Z26" s="182"/>
      <c r="AA26" s="183"/>
      <c r="AB26" s="187"/>
      <c r="AC26" s="187"/>
      <c r="AD26" s="221"/>
      <c r="AE26" s="222"/>
      <c r="AF26" s="187"/>
      <c r="AG26" s="187"/>
      <c r="AH26" s="221"/>
      <c r="AI26" s="223"/>
      <c r="AJ26" s="187"/>
      <c r="AK26" s="187"/>
      <c r="AL26" s="221"/>
      <c r="AM26" s="223"/>
      <c r="AN26" s="187"/>
      <c r="AO26" s="187"/>
      <c r="AP26" s="187"/>
      <c r="AQ26" s="221"/>
      <c r="AR26" s="223"/>
      <c r="AS26" s="187"/>
      <c r="AT26" s="187"/>
      <c r="AU26" s="221"/>
      <c r="AV26" s="223"/>
      <c r="AW26" s="187"/>
      <c r="AX26" s="187"/>
      <c r="AY26" s="184"/>
      <c r="AZ26" s="221"/>
      <c r="BA26" s="223"/>
      <c r="BB26" s="187"/>
      <c r="BC26" s="187"/>
      <c r="BD26" s="224"/>
      <c r="BE26" s="182"/>
      <c r="BF26" s="183"/>
      <c r="BG26" s="183"/>
      <c r="BH26" s="188"/>
      <c r="BI26" s="49"/>
    </row>
    <row r="27" spans="2:61" ht="15" customHeight="1" thickBot="1" x14ac:dyDescent="0.35">
      <c r="B27" s="96"/>
      <c r="C27" s="97"/>
      <c r="D27" s="141"/>
      <c r="E27" s="112"/>
      <c r="F27" s="110"/>
      <c r="G27" s="55" t="s">
        <v>30</v>
      </c>
      <c r="H27" s="72"/>
      <c r="I27" s="192"/>
      <c r="J27" s="193"/>
      <c r="K27" s="193"/>
      <c r="L27" s="193"/>
      <c r="M27" s="194"/>
      <c r="N27" s="192"/>
      <c r="O27" s="193"/>
      <c r="P27" s="193"/>
      <c r="Q27" s="197"/>
      <c r="R27" s="192"/>
      <c r="S27" s="193"/>
      <c r="T27" s="193"/>
      <c r="U27" s="197"/>
      <c r="V27" s="198"/>
      <c r="W27" s="193"/>
      <c r="X27" s="193"/>
      <c r="Y27" s="194"/>
      <c r="Z27" s="192"/>
      <c r="AA27" s="193"/>
      <c r="AB27" s="216"/>
      <c r="AC27" s="216"/>
      <c r="AD27" s="225"/>
      <c r="AE27" s="226"/>
      <c r="AF27" s="216"/>
      <c r="AG27" s="216"/>
      <c r="AH27" s="225"/>
      <c r="AI27" s="227"/>
      <c r="AJ27" s="216"/>
      <c r="AK27" s="216"/>
      <c r="AL27" s="225"/>
      <c r="AM27" s="227"/>
      <c r="AN27" s="216"/>
      <c r="AO27" s="216"/>
      <c r="AP27" s="216"/>
      <c r="AQ27" s="225"/>
      <c r="AR27" s="227"/>
      <c r="AS27" s="216"/>
      <c r="AT27" s="216"/>
      <c r="AU27" s="225"/>
      <c r="AV27" s="227"/>
      <c r="AW27" s="216"/>
      <c r="AX27" s="216"/>
      <c r="AY27" s="228"/>
      <c r="AZ27" s="225"/>
      <c r="BA27" s="227"/>
      <c r="BB27" s="216"/>
      <c r="BC27" s="216"/>
      <c r="BD27" s="229"/>
      <c r="BE27" s="192"/>
      <c r="BF27" s="193"/>
      <c r="BG27" s="193"/>
      <c r="BH27" s="197"/>
      <c r="BI27" s="49"/>
    </row>
    <row r="28" spans="2:61" ht="14.4" customHeight="1" x14ac:dyDescent="0.3">
      <c r="B28" s="133"/>
      <c r="C28" s="134"/>
      <c r="D28" s="142"/>
      <c r="E28" s="113"/>
      <c r="F28" s="137"/>
      <c r="G28" s="73" t="s">
        <v>29</v>
      </c>
      <c r="H28" s="74"/>
      <c r="I28" s="200"/>
      <c r="J28" s="201"/>
      <c r="K28" s="201"/>
      <c r="L28" s="242"/>
      <c r="M28" s="202"/>
      <c r="N28" s="200"/>
      <c r="O28" s="201"/>
      <c r="P28" s="201"/>
      <c r="Q28" s="204"/>
      <c r="R28" s="200"/>
      <c r="S28" s="201"/>
      <c r="T28" s="201"/>
      <c r="U28" s="204"/>
      <c r="V28" s="205"/>
      <c r="W28" s="201"/>
      <c r="X28" s="201"/>
      <c r="Y28" s="202"/>
      <c r="Z28" s="200"/>
      <c r="AA28" s="201"/>
      <c r="AB28" s="206"/>
      <c r="AC28" s="217"/>
      <c r="AD28" s="230"/>
      <c r="AE28" s="231"/>
      <c r="AF28" s="206"/>
      <c r="AG28" s="206"/>
      <c r="AH28" s="230"/>
      <c r="AI28" s="232"/>
      <c r="AJ28" s="206"/>
      <c r="AK28" s="206"/>
      <c r="AL28" s="230"/>
      <c r="AM28" s="232"/>
      <c r="AN28" s="206"/>
      <c r="AO28" s="206"/>
      <c r="AP28" s="206"/>
      <c r="AQ28" s="230"/>
      <c r="AR28" s="232"/>
      <c r="AS28" s="206"/>
      <c r="AT28" s="206"/>
      <c r="AU28" s="230"/>
      <c r="AV28" s="232"/>
      <c r="AW28" s="206"/>
      <c r="AX28" s="206"/>
      <c r="AY28" s="206"/>
      <c r="AZ28" s="243"/>
      <c r="BA28" s="232"/>
      <c r="BB28" s="206"/>
      <c r="BC28" s="206"/>
      <c r="BD28" s="233"/>
      <c r="BE28" s="200"/>
      <c r="BF28" s="201"/>
      <c r="BG28" s="201"/>
      <c r="BH28" s="204"/>
      <c r="BI28" s="49"/>
    </row>
    <row r="29" spans="2:61" ht="15" customHeight="1" thickBot="1" x14ac:dyDescent="0.35">
      <c r="B29" s="135"/>
      <c r="C29" s="136"/>
      <c r="D29" s="143"/>
      <c r="E29" s="114"/>
      <c r="F29" s="138"/>
      <c r="G29" s="58" t="s">
        <v>30</v>
      </c>
      <c r="H29" s="59"/>
      <c r="I29" s="208"/>
      <c r="J29" s="209"/>
      <c r="K29" s="209"/>
      <c r="L29" s="244"/>
      <c r="M29" s="210"/>
      <c r="N29" s="208"/>
      <c r="O29" s="209"/>
      <c r="P29" s="209"/>
      <c r="Q29" s="211"/>
      <c r="R29" s="208"/>
      <c r="S29" s="209"/>
      <c r="T29" s="209"/>
      <c r="U29" s="211"/>
      <c r="V29" s="212"/>
      <c r="W29" s="209"/>
      <c r="X29" s="209"/>
      <c r="Y29" s="210"/>
      <c r="Z29" s="208"/>
      <c r="AA29" s="209"/>
      <c r="AB29" s="213"/>
      <c r="AC29" s="209"/>
      <c r="AD29" s="235"/>
      <c r="AE29" s="236"/>
      <c r="AF29" s="213"/>
      <c r="AG29" s="213"/>
      <c r="AH29" s="235"/>
      <c r="AI29" s="237"/>
      <c r="AJ29" s="213"/>
      <c r="AK29" s="213"/>
      <c r="AL29" s="235"/>
      <c r="AM29" s="237"/>
      <c r="AN29" s="213"/>
      <c r="AO29" s="213"/>
      <c r="AP29" s="213"/>
      <c r="AQ29" s="235"/>
      <c r="AR29" s="237"/>
      <c r="AS29" s="213"/>
      <c r="AT29" s="213"/>
      <c r="AU29" s="235"/>
      <c r="AV29" s="237"/>
      <c r="AW29" s="213"/>
      <c r="AX29" s="213"/>
      <c r="AY29" s="213"/>
      <c r="AZ29" s="245"/>
      <c r="BA29" s="237"/>
      <c r="BB29" s="213"/>
      <c r="BC29" s="213"/>
      <c r="BD29" s="239"/>
      <c r="BE29" s="208"/>
      <c r="BF29" s="209"/>
      <c r="BG29" s="209"/>
      <c r="BH29" s="211"/>
      <c r="BI29" s="49"/>
    </row>
    <row r="30" spans="2:61" ht="15" customHeight="1" x14ac:dyDescent="0.3">
      <c r="B30" s="96"/>
      <c r="C30" s="97"/>
      <c r="D30" s="141"/>
      <c r="E30" s="111"/>
      <c r="F30" s="109"/>
      <c r="G30" s="53" t="s">
        <v>29</v>
      </c>
      <c r="H30" s="54"/>
      <c r="I30" s="182"/>
      <c r="J30" s="183"/>
      <c r="K30" s="183"/>
      <c r="L30" s="183"/>
      <c r="M30" s="185"/>
      <c r="N30" s="182"/>
      <c r="O30" s="183"/>
      <c r="P30" s="183"/>
      <c r="Q30" s="188"/>
      <c r="R30" s="182"/>
      <c r="S30" s="183"/>
      <c r="T30" s="183"/>
      <c r="U30" s="188"/>
      <c r="V30" s="189"/>
      <c r="W30" s="183"/>
      <c r="X30" s="183"/>
      <c r="Y30" s="185"/>
      <c r="Z30" s="182"/>
      <c r="AA30" s="183"/>
      <c r="AB30" s="187"/>
      <c r="AC30" s="187"/>
      <c r="AD30" s="221"/>
      <c r="AE30" s="222"/>
      <c r="AF30" s="187"/>
      <c r="AG30" s="187"/>
      <c r="AH30" s="221"/>
      <c r="AI30" s="223"/>
      <c r="AJ30" s="187"/>
      <c r="AK30" s="187"/>
      <c r="AL30" s="221"/>
      <c r="AM30" s="223"/>
      <c r="AN30" s="187"/>
      <c r="AO30" s="187"/>
      <c r="AP30" s="187"/>
      <c r="AQ30" s="221"/>
      <c r="AR30" s="223"/>
      <c r="AS30" s="187"/>
      <c r="AT30" s="187"/>
      <c r="AU30" s="221"/>
      <c r="AV30" s="223"/>
      <c r="AW30" s="187"/>
      <c r="AX30" s="187"/>
      <c r="AY30" s="187"/>
      <c r="AZ30" s="221"/>
      <c r="BA30" s="223"/>
      <c r="BB30" s="187"/>
      <c r="BC30" s="187"/>
      <c r="BD30" s="224"/>
      <c r="BE30" s="182"/>
      <c r="BF30" s="186"/>
      <c r="BG30" s="183"/>
      <c r="BH30" s="188"/>
      <c r="BI30" s="49"/>
    </row>
    <row r="31" spans="2:61" ht="15" customHeight="1" thickBot="1" x14ac:dyDescent="0.35">
      <c r="B31" s="96"/>
      <c r="C31" s="97"/>
      <c r="D31" s="141"/>
      <c r="E31" s="112"/>
      <c r="F31" s="110"/>
      <c r="G31" s="55" t="s">
        <v>30</v>
      </c>
      <c r="H31" s="72"/>
      <c r="I31" s="192"/>
      <c r="J31" s="193"/>
      <c r="K31" s="193"/>
      <c r="L31" s="193"/>
      <c r="M31" s="194"/>
      <c r="N31" s="192"/>
      <c r="O31" s="196"/>
      <c r="P31" s="193"/>
      <c r="Q31" s="197"/>
      <c r="R31" s="192"/>
      <c r="S31" s="193"/>
      <c r="T31" s="193"/>
      <c r="U31" s="197"/>
      <c r="V31" s="198"/>
      <c r="W31" s="193"/>
      <c r="X31" s="193"/>
      <c r="Y31" s="194"/>
      <c r="Z31" s="192"/>
      <c r="AA31" s="193"/>
      <c r="AB31" s="216"/>
      <c r="AC31" s="216"/>
      <c r="AD31" s="225"/>
      <c r="AE31" s="226"/>
      <c r="AF31" s="216"/>
      <c r="AG31" s="216"/>
      <c r="AH31" s="225"/>
      <c r="AI31" s="227"/>
      <c r="AJ31" s="216"/>
      <c r="AK31" s="216"/>
      <c r="AL31" s="225"/>
      <c r="AM31" s="227"/>
      <c r="AN31" s="216"/>
      <c r="AO31" s="216"/>
      <c r="AP31" s="216"/>
      <c r="AQ31" s="225"/>
      <c r="AR31" s="227"/>
      <c r="AS31" s="216"/>
      <c r="AT31" s="216"/>
      <c r="AU31" s="225"/>
      <c r="AV31" s="227"/>
      <c r="AW31" s="216"/>
      <c r="AX31" s="216"/>
      <c r="AY31" s="216"/>
      <c r="AZ31" s="225"/>
      <c r="BA31" s="227"/>
      <c r="BB31" s="216"/>
      <c r="BC31" s="216"/>
      <c r="BD31" s="229"/>
      <c r="BE31" s="192"/>
      <c r="BF31" s="199"/>
      <c r="BG31" s="193"/>
      <c r="BH31" s="197"/>
      <c r="BI31" s="49"/>
    </row>
    <row r="32" spans="2:61" ht="15" customHeight="1" x14ac:dyDescent="0.3">
      <c r="B32" s="133"/>
      <c r="C32" s="134"/>
      <c r="D32" s="148"/>
      <c r="E32" s="113"/>
      <c r="F32" s="137"/>
      <c r="G32" s="73" t="s">
        <v>29</v>
      </c>
      <c r="H32" s="74"/>
      <c r="I32" s="200"/>
      <c r="J32" s="201"/>
      <c r="K32" s="201"/>
      <c r="L32" s="201"/>
      <c r="M32" s="202"/>
      <c r="N32" s="200"/>
      <c r="O32" s="201"/>
      <c r="P32" s="201"/>
      <c r="Q32" s="246"/>
      <c r="R32" s="200"/>
      <c r="S32" s="201"/>
      <c r="T32" s="201"/>
      <c r="U32" s="204"/>
      <c r="V32" s="205"/>
      <c r="W32" s="201"/>
      <c r="X32" s="201"/>
      <c r="Y32" s="202"/>
      <c r="Z32" s="200"/>
      <c r="AA32" s="201"/>
      <c r="AB32" s="201"/>
      <c r="AC32" s="206"/>
      <c r="AD32" s="204"/>
      <c r="AE32" s="205"/>
      <c r="AF32" s="201"/>
      <c r="AG32" s="201"/>
      <c r="AH32" s="204"/>
      <c r="AI32" s="200"/>
      <c r="AJ32" s="201"/>
      <c r="AK32" s="201"/>
      <c r="AL32" s="204"/>
      <c r="AM32" s="200"/>
      <c r="AN32" s="201"/>
      <c r="AO32" s="201"/>
      <c r="AP32" s="201"/>
      <c r="AQ32" s="204"/>
      <c r="AR32" s="200"/>
      <c r="AS32" s="201"/>
      <c r="AT32" s="201"/>
      <c r="AU32" s="204"/>
      <c r="AV32" s="200"/>
      <c r="AW32" s="201"/>
      <c r="AX32" s="201"/>
      <c r="AY32" s="201"/>
      <c r="AZ32" s="204"/>
      <c r="BA32" s="200"/>
      <c r="BB32" s="201"/>
      <c r="BC32" s="201"/>
      <c r="BD32" s="202"/>
      <c r="BE32" s="200"/>
      <c r="BF32" s="201"/>
      <c r="BG32" s="247"/>
      <c r="BH32" s="248"/>
      <c r="BI32" s="49"/>
    </row>
    <row r="33" spans="2:61" ht="15" customHeight="1" thickBot="1" x14ac:dyDescent="0.35">
      <c r="B33" s="135"/>
      <c r="C33" s="136"/>
      <c r="D33" s="151"/>
      <c r="E33" s="114"/>
      <c r="F33" s="138"/>
      <c r="G33" s="58" t="s">
        <v>30</v>
      </c>
      <c r="H33" s="59"/>
      <c r="I33" s="208"/>
      <c r="J33" s="209"/>
      <c r="K33" s="209"/>
      <c r="L33" s="209"/>
      <c r="M33" s="210"/>
      <c r="N33" s="208"/>
      <c r="O33" s="209"/>
      <c r="P33" s="209"/>
      <c r="Q33" s="249"/>
      <c r="R33" s="208"/>
      <c r="S33" s="209"/>
      <c r="T33" s="209"/>
      <c r="U33" s="211"/>
      <c r="V33" s="212"/>
      <c r="W33" s="209"/>
      <c r="X33" s="209"/>
      <c r="Y33" s="210"/>
      <c r="Z33" s="208"/>
      <c r="AA33" s="209"/>
      <c r="AB33" s="209"/>
      <c r="AC33" s="209"/>
      <c r="AD33" s="211"/>
      <c r="AE33" s="212"/>
      <c r="AF33" s="209"/>
      <c r="AG33" s="209"/>
      <c r="AH33" s="211"/>
      <c r="AI33" s="208"/>
      <c r="AJ33" s="209"/>
      <c r="AK33" s="209"/>
      <c r="AL33" s="211"/>
      <c r="AM33" s="208"/>
      <c r="AN33" s="209"/>
      <c r="AO33" s="209"/>
      <c r="AP33" s="209"/>
      <c r="AQ33" s="211"/>
      <c r="AR33" s="208"/>
      <c r="AS33" s="209"/>
      <c r="AT33" s="209"/>
      <c r="AU33" s="211"/>
      <c r="AV33" s="208"/>
      <c r="AW33" s="209"/>
      <c r="AX33" s="209"/>
      <c r="AY33" s="209"/>
      <c r="AZ33" s="211"/>
      <c r="BA33" s="208"/>
      <c r="BB33" s="209"/>
      <c r="BC33" s="209"/>
      <c r="BD33" s="210"/>
      <c r="BE33" s="208"/>
      <c r="BF33" s="209"/>
      <c r="BG33" s="209"/>
      <c r="BH33" s="250"/>
      <c r="BI33" s="49"/>
    </row>
    <row r="34" spans="2:61" ht="15" customHeight="1" x14ac:dyDescent="0.3">
      <c r="B34" s="96"/>
      <c r="C34" s="97"/>
      <c r="D34" s="152"/>
      <c r="E34" s="146"/>
      <c r="F34" s="145"/>
      <c r="G34" s="53" t="s">
        <v>29</v>
      </c>
      <c r="H34" s="54"/>
      <c r="I34" s="182"/>
      <c r="J34" s="183"/>
      <c r="K34" s="183"/>
      <c r="L34" s="183"/>
      <c r="M34" s="185"/>
      <c r="N34" s="182"/>
      <c r="O34" s="183"/>
      <c r="P34" s="183"/>
      <c r="Q34" s="188"/>
      <c r="R34" s="182"/>
      <c r="S34" s="183"/>
      <c r="T34" s="183"/>
      <c r="U34" s="188"/>
      <c r="V34" s="189"/>
      <c r="W34" s="183"/>
      <c r="X34" s="183"/>
      <c r="Y34" s="185"/>
      <c r="Z34" s="182"/>
      <c r="AA34" s="183"/>
      <c r="AB34" s="183"/>
      <c r="AC34" s="195"/>
      <c r="AD34" s="188"/>
      <c r="AE34" s="189"/>
      <c r="AF34" s="183"/>
      <c r="AG34" s="183"/>
      <c r="AH34" s="188"/>
      <c r="AI34" s="182"/>
      <c r="AJ34" s="183"/>
      <c r="AK34" s="183"/>
      <c r="AL34" s="188"/>
      <c r="AM34" s="182"/>
      <c r="AN34" s="183"/>
      <c r="AO34" s="183"/>
      <c r="AP34" s="183"/>
      <c r="AQ34" s="188"/>
      <c r="AR34" s="182"/>
      <c r="AS34" s="183"/>
      <c r="AT34" s="183"/>
      <c r="AU34" s="188"/>
      <c r="AV34" s="182"/>
      <c r="AW34" s="183"/>
      <c r="AX34" s="183"/>
      <c r="AY34" s="183"/>
      <c r="AZ34" s="188"/>
      <c r="BA34" s="182"/>
      <c r="BB34" s="183"/>
      <c r="BC34" s="183"/>
      <c r="BD34" s="185"/>
      <c r="BE34" s="182"/>
      <c r="BF34" s="183"/>
      <c r="BG34" s="183"/>
      <c r="BH34" s="188"/>
      <c r="BI34" s="49"/>
    </row>
    <row r="35" spans="2:61" ht="15" customHeight="1" thickBot="1" x14ac:dyDescent="0.35">
      <c r="B35" s="96"/>
      <c r="C35" s="97"/>
      <c r="D35" s="152"/>
      <c r="E35" s="146"/>
      <c r="F35" s="145"/>
      <c r="G35" s="55" t="s">
        <v>30</v>
      </c>
      <c r="H35" s="72"/>
      <c r="I35" s="192"/>
      <c r="J35" s="193"/>
      <c r="K35" s="193"/>
      <c r="L35" s="193"/>
      <c r="M35" s="194"/>
      <c r="N35" s="192"/>
      <c r="O35" s="193"/>
      <c r="P35" s="193"/>
      <c r="Q35" s="197"/>
      <c r="R35" s="192"/>
      <c r="S35" s="193"/>
      <c r="T35" s="193"/>
      <c r="U35" s="197"/>
      <c r="V35" s="198"/>
      <c r="W35" s="193"/>
      <c r="X35" s="193"/>
      <c r="Y35" s="194"/>
      <c r="Z35" s="192"/>
      <c r="AA35" s="193"/>
      <c r="AB35" s="193"/>
      <c r="AC35" s="193"/>
      <c r="AD35" s="197"/>
      <c r="AE35" s="198"/>
      <c r="AF35" s="193"/>
      <c r="AG35" s="193"/>
      <c r="AH35" s="197"/>
      <c r="AI35" s="192"/>
      <c r="AJ35" s="193"/>
      <c r="AK35" s="193"/>
      <c r="AL35" s="197"/>
      <c r="AM35" s="192"/>
      <c r="AN35" s="193"/>
      <c r="AO35" s="193"/>
      <c r="AP35" s="193"/>
      <c r="AQ35" s="197"/>
      <c r="AR35" s="192"/>
      <c r="AS35" s="193"/>
      <c r="AT35" s="193"/>
      <c r="AU35" s="197"/>
      <c r="AV35" s="192"/>
      <c r="AW35" s="193"/>
      <c r="AX35" s="193"/>
      <c r="AY35" s="193"/>
      <c r="AZ35" s="197"/>
      <c r="BA35" s="192"/>
      <c r="BB35" s="193"/>
      <c r="BC35" s="193"/>
      <c r="BD35" s="194"/>
      <c r="BE35" s="192"/>
      <c r="BF35" s="193"/>
      <c r="BG35" s="193"/>
      <c r="BH35" s="197"/>
    </row>
    <row r="36" spans="2:61" ht="15" customHeight="1" x14ac:dyDescent="0.3">
      <c r="B36" s="133"/>
      <c r="C36" s="134"/>
      <c r="D36" s="129"/>
      <c r="E36" s="127"/>
      <c r="F36" s="139"/>
      <c r="G36" s="73" t="s">
        <v>29</v>
      </c>
      <c r="H36" s="74"/>
      <c r="I36" s="200"/>
      <c r="J36" s="201"/>
      <c r="K36" s="201"/>
      <c r="L36" s="201"/>
      <c r="M36" s="202"/>
      <c r="N36" s="200"/>
      <c r="O36" s="201"/>
      <c r="P36" s="201"/>
      <c r="Q36" s="204"/>
      <c r="R36" s="200"/>
      <c r="S36" s="201"/>
      <c r="T36" s="201"/>
      <c r="U36" s="204"/>
      <c r="V36" s="205"/>
      <c r="W36" s="201"/>
      <c r="X36" s="201"/>
      <c r="Y36" s="202"/>
      <c r="Z36" s="200"/>
      <c r="AA36" s="201"/>
      <c r="AB36" s="201"/>
      <c r="AC36" s="201"/>
      <c r="AD36" s="204"/>
      <c r="AE36" s="205"/>
      <c r="AF36" s="201"/>
      <c r="AG36" s="201"/>
      <c r="AH36" s="204"/>
      <c r="AI36" s="200"/>
      <c r="AJ36" s="201"/>
      <c r="AK36" s="201"/>
      <c r="AL36" s="204"/>
      <c r="AM36" s="200"/>
      <c r="AN36" s="201"/>
      <c r="AO36" s="201"/>
      <c r="AP36" s="201"/>
      <c r="AQ36" s="204"/>
      <c r="AR36" s="200"/>
      <c r="AS36" s="201"/>
      <c r="AT36" s="201"/>
      <c r="AU36" s="204"/>
      <c r="AV36" s="200"/>
      <c r="AW36" s="201"/>
      <c r="AX36" s="201"/>
      <c r="AY36" s="201"/>
      <c r="AZ36" s="204"/>
      <c r="BA36" s="200"/>
      <c r="BB36" s="201"/>
      <c r="BC36" s="201"/>
      <c r="BD36" s="202"/>
      <c r="BE36" s="200"/>
      <c r="BF36" s="201"/>
      <c r="BG36" s="201"/>
      <c r="BH36" s="204"/>
    </row>
    <row r="37" spans="2:61" ht="15" customHeight="1" thickBot="1" x14ac:dyDescent="0.35">
      <c r="B37" s="135"/>
      <c r="C37" s="136"/>
      <c r="D37" s="130"/>
      <c r="E37" s="128"/>
      <c r="F37" s="140"/>
      <c r="G37" s="58" t="s">
        <v>30</v>
      </c>
      <c r="H37" s="59"/>
      <c r="I37" s="208"/>
      <c r="J37" s="209"/>
      <c r="K37" s="209"/>
      <c r="L37" s="209"/>
      <c r="M37" s="210"/>
      <c r="N37" s="208"/>
      <c r="O37" s="209"/>
      <c r="P37" s="209"/>
      <c r="Q37" s="211"/>
      <c r="R37" s="208"/>
      <c r="S37" s="209"/>
      <c r="T37" s="209"/>
      <c r="U37" s="211"/>
      <c r="V37" s="212"/>
      <c r="W37" s="209"/>
      <c r="X37" s="209"/>
      <c r="Y37" s="210"/>
      <c r="Z37" s="208"/>
      <c r="AA37" s="209"/>
      <c r="AB37" s="209"/>
      <c r="AC37" s="209"/>
      <c r="AD37" s="211"/>
      <c r="AE37" s="212"/>
      <c r="AF37" s="209"/>
      <c r="AG37" s="209"/>
      <c r="AH37" s="211"/>
      <c r="AI37" s="208"/>
      <c r="AJ37" s="209"/>
      <c r="AK37" s="209"/>
      <c r="AL37" s="211"/>
      <c r="AM37" s="208"/>
      <c r="AN37" s="209"/>
      <c r="AO37" s="209"/>
      <c r="AP37" s="209"/>
      <c r="AQ37" s="211"/>
      <c r="AR37" s="208"/>
      <c r="AS37" s="209"/>
      <c r="AT37" s="209"/>
      <c r="AU37" s="211"/>
      <c r="AV37" s="208"/>
      <c r="AW37" s="209"/>
      <c r="AX37" s="209"/>
      <c r="AY37" s="209"/>
      <c r="AZ37" s="211"/>
      <c r="BA37" s="208"/>
      <c r="BB37" s="209"/>
      <c r="BC37" s="209"/>
      <c r="BD37" s="210"/>
      <c r="BE37" s="208"/>
      <c r="BF37" s="209"/>
      <c r="BG37" s="209"/>
      <c r="BH37" s="211"/>
    </row>
    <row r="38" spans="2:61" ht="15" customHeight="1" x14ac:dyDescent="0.3">
      <c r="B38" s="96"/>
      <c r="C38" s="97"/>
      <c r="D38" s="80"/>
      <c r="E38" s="111"/>
      <c r="F38" s="109"/>
      <c r="G38" s="53" t="s">
        <v>29</v>
      </c>
      <c r="H38" s="54"/>
      <c r="I38" s="182"/>
      <c r="J38" s="183"/>
      <c r="K38" s="183"/>
      <c r="L38" s="183"/>
      <c r="M38" s="185"/>
      <c r="N38" s="182"/>
      <c r="O38" s="183"/>
      <c r="P38" s="183"/>
      <c r="Q38" s="188"/>
      <c r="R38" s="182"/>
      <c r="S38" s="183"/>
      <c r="T38" s="183"/>
      <c r="U38" s="188"/>
      <c r="V38" s="189"/>
      <c r="W38" s="183"/>
      <c r="X38" s="183"/>
      <c r="Y38" s="185"/>
      <c r="Z38" s="182"/>
      <c r="AA38" s="183"/>
      <c r="AB38" s="183"/>
      <c r="AC38" s="183"/>
      <c r="AD38" s="188"/>
      <c r="AE38" s="189"/>
      <c r="AF38" s="183"/>
      <c r="AG38" s="183"/>
      <c r="AH38" s="188"/>
      <c r="AI38" s="182"/>
      <c r="AJ38" s="183"/>
      <c r="AK38" s="183"/>
      <c r="AL38" s="188"/>
      <c r="AM38" s="182"/>
      <c r="AN38" s="183"/>
      <c r="AO38" s="183"/>
      <c r="AP38" s="183"/>
      <c r="AQ38" s="188"/>
      <c r="AR38" s="182"/>
      <c r="AS38" s="183"/>
      <c r="AT38" s="183"/>
      <c r="AU38" s="188"/>
      <c r="AV38" s="182"/>
      <c r="AW38" s="183"/>
      <c r="AX38" s="183"/>
      <c r="AY38" s="183"/>
      <c r="AZ38" s="188"/>
      <c r="BA38" s="182"/>
      <c r="BB38" s="183"/>
      <c r="BC38" s="183"/>
      <c r="BD38" s="185"/>
      <c r="BE38" s="182"/>
      <c r="BF38" s="183"/>
      <c r="BG38" s="183"/>
      <c r="BH38" s="188"/>
    </row>
    <row r="39" spans="2:61" ht="15" customHeight="1" thickBot="1" x14ac:dyDescent="0.35">
      <c r="B39" s="96"/>
      <c r="C39" s="97"/>
      <c r="D39" s="80"/>
      <c r="E39" s="112"/>
      <c r="F39" s="110"/>
      <c r="G39" s="55" t="s">
        <v>30</v>
      </c>
      <c r="H39" s="72"/>
      <c r="I39" s="192"/>
      <c r="J39" s="193"/>
      <c r="K39" s="193"/>
      <c r="L39" s="193"/>
      <c r="M39" s="194"/>
      <c r="N39" s="192"/>
      <c r="O39" s="193"/>
      <c r="P39" s="193"/>
      <c r="Q39" s="197"/>
      <c r="R39" s="192"/>
      <c r="S39" s="193"/>
      <c r="T39" s="193"/>
      <c r="U39" s="197"/>
      <c r="V39" s="198"/>
      <c r="W39" s="193"/>
      <c r="X39" s="193"/>
      <c r="Y39" s="194"/>
      <c r="Z39" s="192"/>
      <c r="AA39" s="193"/>
      <c r="AB39" s="193"/>
      <c r="AC39" s="193"/>
      <c r="AD39" s="197"/>
      <c r="AE39" s="198"/>
      <c r="AF39" s="193"/>
      <c r="AG39" s="193"/>
      <c r="AH39" s="197"/>
      <c r="AI39" s="192"/>
      <c r="AJ39" s="193"/>
      <c r="AK39" s="193"/>
      <c r="AL39" s="197"/>
      <c r="AM39" s="192"/>
      <c r="AN39" s="193"/>
      <c r="AO39" s="193"/>
      <c r="AP39" s="193"/>
      <c r="AQ39" s="197"/>
      <c r="AR39" s="192"/>
      <c r="AS39" s="193"/>
      <c r="AT39" s="193"/>
      <c r="AU39" s="197"/>
      <c r="AV39" s="192"/>
      <c r="AW39" s="193"/>
      <c r="AX39" s="193"/>
      <c r="AY39" s="193"/>
      <c r="AZ39" s="197"/>
      <c r="BA39" s="192"/>
      <c r="BB39" s="193"/>
      <c r="BC39" s="193"/>
      <c r="BD39" s="194"/>
      <c r="BE39" s="192"/>
      <c r="BF39" s="193"/>
      <c r="BG39" s="193"/>
      <c r="BH39" s="197"/>
    </row>
    <row r="40" spans="2:61" ht="15" customHeight="1" x14ac:dyDescent="0.3">
      <c r="B40" s="133"/>
      <c r="C40" s="134"/>
      <c r="D40" s="129"/>
      <c r="E40" s="149"/>
      <c r="F40" s="153"/>
      <c r="G40" s="75" t="s">
        <v>29</v>
      </c>
      <c r="H40" s="74"/>
      <c r="I40" s="251"/>
      <c r="J40" s="252"/>
      <c r="K40" s="252"/>
      <c r="L40" s="252"/>
      <c r="M40" s="247"/>
      <c r="N40" s="251"/>
      <c r="O40" s="252"/>
      <c r="P40" s="252"/>
      <c r="Q40" s="253"/>
      <c r="R40" s="251"/>
      <c r="S40" s="252"/>
      <c r="T40" s="252"/>
      <c r="U40" s="253"/>
      <c r="V40" s="254"/>
      <c r="W40" s="252"/>
      <c r="X40" s="252"/>
      <c r="Y40" s="247"/>
      <c r="Z40" s="251"/>
      <c r="AA40" s="252"/>
      <c r="AB40" s="252"/>
      <c r="AC40" s="252"/>
      <c r="AD40" s="253"/>
      <c r="AE40" s="254"/>
      <c r="AF40" s="252"/>
      <c r="AG40" s="252"/>
      <c r="AH40" s="253"/>
      <c r="AI40" s="251"/>
      <c r="AJ40" s="252"/>
      <c r="AK40" s="252"/>
      <c r="AL40" s="253"/>
      <c r="AM40" s="251"/>
      <c r="AN40" s="252"/>
      <c r="AO40" s="252"/>
      <c r="AP40" s="252"/>
      <c r="AQ40" s="253"/>
      <c r="AR40" s="251"/>
      <c r="AS40" s="252"/>
      <c r="AT40" s="252"/>
      <c r="AU40" s="253"/>
      <c r="AV40" s="251"/>
      <c r="AW40" s="252"/>
      <c r="AX40" s="252"/>
      <c r="AY40" s="252"/>
      <c r="AZ40" s="253"/>
      <c r="BA40" s="251"/>
      <c r="BB40" s="252"/>
      <c r="BC40" s="252"/>
      <c r="BD40" s="247"/>
      <c r="BE40" s="251"/>
      <c r="BF40" s="252"/>
      <c r="BG40" s="252"/>
      <c r="BH40" s="253"/>
    </row>
    <row r="41" spans="2:61" ht="15" customHeight="1" thickBot="1" x14ac:dyDescent="0.35">
      <c r="B41" s="135"/>
      <c r="C41" s="136"/>
      <c r="D41" s="130"/>
      <c r="E41" s="150"/>
      <c r="F41" s="140"/>
      <c r="G41" s="76" t="s">
        <v>30</v>
      </c>
      <c r="H41" s="77"/>
      <c r="I41" s="208"/>
      <c r="J41" s="209"/>
      <c r="K41" s="209"/>
      <c r="L41" s="209"/>
      <c r="M41" s="210"/>
      <c r="N41" s="208"/>
      <c r="O41" s="209"/>
      <c r="P41" s="209"/>
      <c r="Q41" s="211"/>
      <c r="R41" s="208"/>
      <c r="S41" s="209"/>
      <c r="T41" s="209"/>
      <c r="U41" s="211"/>
      <c r="V41" s="212"/>
      <c r="W41" s="209"/>
      <c r="X41" s="209"/>
      <c r="Y41" s="210"/>
      <c r="Z41" s="208"/>
      <c r="AA41" s="209"/>
      <c r="AB41" s="209"/>
      <c r="AC41" s="209"/>
      <c r="AD41" s="211"/>
      <c r="AE41" s="212"/>
      <c r="AF41" s="209"/>
      <c r="AG41" s="209"/>
      <c r="AH41" s="211"/>
      <c r="AI41" s="208"/>
      <c r="AJ41" s="209"/>
      <c r="AK41" s="209"/>
      <c r="AL41" s="211"/>
      <c r="AM41" s="208"/>
      <c r="AN41" s="209"/>
      <c r="AO41" s="209"/>
      <c r="AP41" s="209"/>
      <c r="AQ41" s="211"/>
      <c r="AR41" s="208"/>
      <c r="AS41" s="209"/>
      <c r="AT41" s="209"/>
      <c r="AU41" s="211"/>
      <c r="AV41" s="208"/>
      <c r="AW41" s="209"/>
      <c r="AX41" s="209"/>
      <c r="AY41" s="209"/>
      <c r="AZ41" s="211"/>
      <c r="BA41" s="208"/>
      <c r="BB41" s="209"/>
      <c r="BC41" s="209"/>
      <c r="BD41" s="210"/>
      <c r="BE41" s="208"/>
      <c r="BF41" s="209"/>
      <c r="BG41" s="209"/>
      <c r="BH41" s="211"/>
    </row>
    <row r="42" spans="2:61" ht="15" customHeight="1" x14ac:dyDescent="0.3">
      <c r="B42" s="96"/>
      <c r="C42" s="97"/>
      <c r="D42" s="80"/>
      <c r="E42" s="111"/>
      <c r="F42" s="109"/>
      <c r="G42" s="53" t="s">
        <v>29</v>
      </c>
      <c r="H42" s="54"/>
      <c r="I42" s="182"/>
      <c r="J42" s="189"/>
      <c r="K42" s="189"/>
      <c r="L42" s="189"/>
      <c r="M42" s="255"/>
      <c r="N42" s="182"/>
      <c r="O42" s="189"/>
      <c r="P42" s="189"/>
      <c r="Q42" s="256"/>
      <c r="R42" s="182"/>
      <c r="S42" s="189"/>
      <c r="T42" s="189"/>
      <c r="U42" s="256"/>
      <c r="V42" s="189"/>
      <c r="W42" s="189"/>
      <c r="X42" s="189"/>
      <c r="Y42" s="255"/>
      <c r="Z42" s="182"/>
      <c r="AA42" s="189"/>
      <c r="AB42" s="189"/>
      <c r="AC42" s="189"/>
      <c r="AD42" s="256"/>
      <c r="AE42" s="189"/>
      <c r="AF42" s="189"/>
      <c r="AG42" s="189"/>
      <c r="AH42" s="256"/>
      <c r="AI42" s="182"/>
      <c r="AJ42" s="189"/>
      <c r="AK42" s="189"/>
      <c r="AL42" s="256"/>
      <c r="AM42" s="182"/>
      <c r="AN42" s="189"/>
      <c r="AO42" s="189"/>
      <c r="AP42" s="189"/>
      <c r="AQ42" s="256"/>
      <c r="AR42" s="182"/>
      <c r="AS42" s="189"/>
      <c r="AT42" s="189"/>
      <c r="AU42" s="256"/>
      <c r="AV42" s="182"/>
      <c r="AW42" s="189"/>
      <c r="AX42" s="189"/>
      <c r="AY42" s="189"/>
      <c r="AZ42" s="256"/>
      <c r="BA42" s="182"/>
      <c r="BB42" s="189"/>
      <c r="BC42" s="189"/>
      <c r="BD42" s="255"/>
      <c r="BE42" s="182"/>
      <c r="BF42" s="183"/>
      <c r="BG42" s="183"/>
      <c r="BH42" s="188"/>
    </row>
    <row r="43" spans="2:61" ht="15" customHeight="1" thickBot="1" x14ac:dyDescent="0.35">
      <c r="B43" s="96"/>
      <c r="C43" s="97"/>
      <c r="D43" s="80"/>
      <c r="E43" s="112"/>
      <c r="F43" s="110"/>
      <c r="G43" s="55" t="s">
        <v>30</v>
      </c>
      <c r="H43" s="72"/>
      <c r="I43" s="192"/>
      <c r="J43" s="193"/>
      <c r="K43" s="193"/>
      <c r="L43" s="193"/>
      <c r="M43" s="194"/>
      <c r="N43" s="192"/>
      <c r="O43" s="193"/>
      <c r="P43" s="193"/>
      <c r="Q43" s="197"/>
      <c r="R43" s="192"/>
      <c r="S43" s="193"/>
      <c r="T43" s="193"/>
      <c r="U43" s="197"/>
      <c r="V43" s="198"/>
      <c r="W43" s="193"/>
      <c r="X43" s="193"/>
      <c r="Y43" s="194"/>
      <c r="Z43" s="192"/>
      <c r="AA43" s="193"/>
      <c r="AB43" s="193"/>
      <c r="AC43" s="193"/>
      <c r="AD43" s="197"/>
      <c r="AE43" s="198"/>
      <c r="AF43" s="193"/>
      <c r="AG43" s="193"/>
      <c r="AH43" s="197"/>
      <c r="AI43" s="192"/>
      <c r="AJ43" s="193"/>
      <c r="AK43" s="193"/>
      <c r="AL43" s="197"/>
      <c r="AM43" s="192"/>
      <c r="AN43" s="193"/>
      <c r="AO43" s="193"/>
      <c r="AP43" s="193"/>
      <c r="AQ43" s="197"/>
      <c r="AR43" s="192"/>
      <c r="AS43" s="193"/>
      <c r="AT43" s="193"/>
      <c r="AU43" s="197"/>
      <c r="AV43" s="192"/>
      <c r="AW43" s="193"/>
      <c r="AX43" s="193"/>
      <c r="AY43" s="193"/>
      <c r="AZ43" s="197"/>
      <c r="BA43" s="192"/>
      <c r="BB43" s="193"/>
      <c r="BC43" s="193"/>
      <c r="BD43" s="194"/>
      <c r="BE43" s="192"/>
      <c r="BF43" s="193"/>
      <c r="BG43" s="193"/>
      <c r="BH43" s="197"/>
    </row>
    <row r="44" spans="2:61" ht="15" customHeight="1" x14ac:dyDescent="0.3">
      <c r="B44" s="133"/>
      <c r="C44" s="134"/>
      <c r="D44" s="129"/>
      <c r="E44" s="113"/>
      <c r="F44" s="137"/>
      <c r="G44" s="73" t="s">
        <v>29</v>
      </c>
      <c r="H44" s="74"/>
      <c r="I44" s="200"/>
      <c r="J44" s="205"/>
      <c r="K44" s="205"/>
      <c r="L44" s="205"/>
      <c r="M44" s="257"/>
      <c r="N44" s="200"/>
      <c r="O44" s="205"/>
      <c r="P44" s="205"/>
      <c r="Q44" s="258"/>
      <c r="R44" s="200"/>
      <c r="S44" s="205"/>
      <c r="T44" s="205"/>
      <c r="U44" s="258"/>
      <c r="V44" s="205"/>
      <c r="W44" s="205"/>
      <c r="X44" s="205"/>
      <c r="Y44" s="257"/>
      <c r="Z44" s="200"/>
      <c r="AA44" s="205"/>
      <c r="AB44" s="205"/>
      <c r="AC44" s="205"/>
      <c r="AD44" s="258"/>
      <c r="AE44" s="205"/>
      <c r="AF44" s="205"/>
      <c r="AG44" s="205"/>
      <c r="AH44" s="258"/>
      <c r="AI44" s="200"/>
      <c r="AJ44" s="205"/>
      <c r="AK44" s="205"/>
      <c r="AL44" s="258"/>
      <c r="AM44" s="200"/>
      <c r="AN44" s="205"/>
      <c r="AO44" s="205"/>
      <c r="AP44" s="205"/>
      <c r="AQ44" s="258"/>
      <c r="AR44" s="200"/>
      <c r="AS44" s="205"/>
      <c r="AT44" s="205"/>
      <c r="AU44" s="258"/>
      <c r="AV44" s="200"/>
      <c r="AW44" s="205"/>
      <c r="AX44" s="205"/>
      <c r="AY44" s="205"/>
      <c r="AZ44" s="258"/>
      <c r="BA44" s="200"/>
      <c r="BB44" s="205"/>
      <c r="BC44" s="205"/>
      <c r="BD44" s="257"/>
      <c r="BE44" s="200"/>
      <c r="BF44" s="201"/>
      <c r="BG44" s="201"/>
      <c r="BH44" s="204"/>
    </row>
    <row r="45" spans="2:61" ht="15" customHeight="1" thickBot="1" x14ac:dyDescent="0.35">
      <c r="B45" s="135"/>
      <c r="C45" s="136"/>
      <c r="D45" s="130"/>
      <c r="E45" s="114"/>
      <c r="F45" s="138"/>
      <c r="G45" s="58" t="s">
        <v>30</v>
      </c>
      <c r="H45" s="59"/>
      <c r="I45" s="208"/>
      <c r="J45" s="209"/>
      <c r="K45" s="209"/>
      <c r="L45" s="209"/>
      <c r="M45" s="210"/>
      <c r="N45" s="208"/>
      <c r="O45" s="209"/>
      <c r="P45" s="209"/>
      <c r="Q45" s="211"/>
      <c r="R45" s="208"/>
      <c r="S45" s="209"/>
      <c r="T45" s="209"/>
      <c r="U45" s="211"/>
      <c r="V45" s="212"/>
      <c r="W45" s="209"/>
      <c r="X45" s="209"/>
      <c r="Y45" s="210"/>
      <c r="Z45" s="208"/>
      <c r="AA45" s="209"/>
      <c r="AB45" s="209"/>
      <c r="AC45" s="209"/>
      <c r="AD45" s="211"/>
      <c r="AE45" s="212"/>
      <c r="AF45" s="209"/>
      <c r="AG45" s="209"/>
      <c r="AH45" s="211"/>
      <c r="AI45" s="208"/>
      <c r="AJ45" s="209"/>
      <c r="AK45" s="209"/>
      <c r="AL45" s="211"/>
      <c r="AM45" s="208"/>
      <c r="AN45" s="209"/>
      <c r="AO45" s="209"/>
      <c r="AP45" s="209"/>
      <c r="AQ45" s="211"/>
      <c r="AR45" s="208"/>
      <c r="AS45" s="209"/>
      <c r="AT45" s="209"/>
      <c r="AU45" s="211"/>
      <c r="AV45" s="208"/>
      <c r="AW45" s="209"/>
      <c r="AX45" s="209"/>
      <c r="AY45" s="209"/>
      <c r="AZ45" s="211"/>
      <c r="BA45" s="208"/>
      <c r="BB45" s="209"/>
      <c r="BC45" s="209"/>
      <c r="BD45" s="210"/>
      <c r="BE45" s="208"/>
      <c r="BF45" s="209"/>
      <c r="BG45" s="209"/>
      <c r="BH45" s="211"/>
    </row>
    <row r="46" spans="2:61" ht="15" customHeight="1" x14ac:dyDescent="0.3">
      <c r="B46" s="96"/>
      <c r="C46" s="97"/>
      <c r="D46" s="80"/>
      <c r="E46" s="131"/>
      <c r="F46" s="154"/>
      <c r="G46" s="53" t="s">
        <v>29</v>
      </c>
      <c r="H46" s="54"/>
      <c r="I46" s="182"/>
      <c r="J46" s="189"/>
      <c r="K46" s="189"/>
      <c r="L46" s="189"/>
      <c r="M46" s="255"/>
      <c r="N46" s="182"/>
      <c r="O46" s="189"/>
      <c r="P46" s="189"/>
      <c r="Q46" s="256"/>
      <c r="R46" s="182"/>
      <c r="S46" s="189"/>
      <c r="T46" s="189"/>
      <c r="U46" s="256"/>
      <c r="V46" s="189"/>
      <c r="W46" s="189"/>
      <c r="X46" s="189"/>
      <c r="Y46" s="255"/>
      <c r="Z46" s="182"/>
      <c r="AA46" s="189"/>
      <c r="AB46" s="189"/>
      <c r="AC46" s="189"/>
      <c r="AD46" s="256"/>
      <c r="AE46" s="189"/>
      <c r="AF46" s="189"/>
      <c r="AG46" s="189"/>
      <c r="AH46" s="256"/>
      <c r="AI46" s="182"/>
      <c r="AJ46" s="189"/>
      <c r="AK46" s="189"/>
      <c r="AL46" s="256"/>
      <c r="AM46" s="182"/>
      <c r="AN46" s="189"/>
      <c r="AO46" s="189"/>
      <c r="AP46" s="189"/>
      <c r="AQ46" s="256"/>
      <c r="AR46" s="182"/>
      <c r="AS46" s="189"/>
      <c r="AT46" s="189"/>
      <c r="AU46" s="256"/>
      <c r="AV46" s="182"/>
      <c r="AW46" s="189"/>
      <c r="AX46" s="189"/>
      <c r="AY46" s="189"/>
      <c r="AZ46" s="256"/>
      <c r="BA46" s="182"/>
      <c r="BB46" s="189"/>
      <c r="BC46" s="189"/>
      <c r="BD46" s="255"/>
      <c r="BE46" s="182"/>
      <c r="BF46" s="183"/>
      <c r="BG46" s="183"/>
      <c r="BH46" s="188"/>
    </row>
    <row r="47" spans="2:61" ht="15" customHeight="1" thickBot="1" x14ac:dyDescent="0.35">
      <c r="B47" s="96"/>
      <c r="C47" s="97"/>
      <c r="D47" s="80"/>
      <c r="E47" s="132"/>
      <c r="F47" s="155"/>
      <c r="G47" s="55" t="s">
        <v>30</v>
      </c>
      <c r="H47" s="72"/>
      <c r="I47" s="192"/>
      <c r="J47" s="193"/>
      <c r="K47" s="193"/>
      <c r="L47" s="193"/>
      <c r="M47" s="194"/>
      <c r="N47" s="192"/>
      <c r="O47" s="193"/>
      <c r="P47" s="193"/>
      <c r="Q47" s="197"/>
      <c r="R47" s="192"/>
      <c r="S47" s="193"/>
      <c r="T47" s="193"/>
      <c r="U47" s="197"/>
      <c r="V47" s="198"/>
      <c r="W47" s="193"/>
      <c r="X47" s="193"/>
      <c r="Y47" s="194"/>
      <c r="Z47" s="192"/>
      <c r="AA47" s="193"/>
      <c r="AB47" s="193"/>
      <c r="AC47" s="193"/>
      <c r="AD47" s="197"/>
      <c r="AE47" s="198"/>
      <c r="AF47" s="193"/>
      <c r="AG47" s="193"/>
      <c r="AH47" s="197"/>
      <c r="AI47" s="192"/>
      <c r="AJ47" s="193"/>
      <c r="AK47" s="193"/>
      <c r="AL47" s="197"/>
      <c r="AM47" s="192"/>
      <c r="AN47" s="193"/>
      <c r="AO47" s="193"/>
      <c r="AP47" s="193"/>
      <c r="AQ47" s="197"/>
      <c r="AR47" s="192"/>
      <c r="AS47" s="193"/>
      <c r="AT47" s="193"/>
      <c r="AU47" s="197"/>
      <c r="AV47" s="192"/>
      <c r="AW47" s="193"/>
      <c r="AX47" s="193"/>
      <c r="AY47" s="193"/>
      <c r="AZ47" s="197"/>
      <c r="BA47" s="192"/>
      <c r="BB47" s="193"/>
      <c r="BC47" s="193"/>
      <c r="BD47" s="194"/>
      <c r="BE47" s="192"/>
      <c r="BF47" s="193"/>
      <c r="BG47" s="193"/>
      <c r="BH47" s="197"/>
    </row>
    <row r="48" spans="2:61" ht="15" customHeight="1" x14ac:dyDescent="0.3">
      <c r="B48" s="133"/>
      <c r="C48" s="134"/>
      <c r="D48" s="129"/>
      <c r="E48" s="113"/>
      <c r="F48" s="137"/>
      <c r="G48" s="73" t="s">
        <v>29</v>
      </c>
      <c r="H48" s="74"/>
      <c r="I48" s="200"/>
      <c r="J48" s="205"/>
      <c r="K48" s="205"/>
      <c r="L48" s="205"/>
      <c r="M48" s="257"/>
      <c r="N48" s="200"/>
      <c r="O48" s="205"/>
      <c r="P48" s="205"/>
      <c r="Q48" s="258"/>
      <c r="R48" s="200"/>
      <c r="S48" s="205"/>
      <c r="T48" s="205"/>
      <c r="U48" s="258"/>
      <c r="V48" s="205"/>
      <c r="W48" s="205"/>
      <c r="X48" s="205"/>
      <c r="Y48" s="257"/>
      <c r="Z48" s="200"/>
      <c r="AA48" s="205"/>
      <c r="AB48" s="205"/>
      <c r="AC48" s="205"/>
      <c r="AD48" s="258"/>
      <c r="AE48" s="205"/>
      <c r="AF48" s="205"/>
      <c r="AG48" s="205"/>
      <c r="AH48" s="258"/>
      <c r="AI48" s="200"/>
      <c r="AJ48" s="205"/>
      <c r="AK48" s="205"/>
      <c r="AL48" s="258"/>
      <c r="AM48" s="200"/>
      <c r="AN48" s="205"/>
      <c r="AO48" s="205"/>
      <c r="AP48" s="205"/>
      <c r="AQ48" s="258"/>
      <c r="AR48" s="200"/>
      <c r="AS48" s="205"/>
      <c r="AT48" s="205"/>
      <c r="AU48" s="258"/>
      <c r="AV48" s="200"/>
      <c r="AW48" s="205"/>
      <c r="AX48" s="205"/>
      <c r="AY48" s="205"/>
      <c r="AZ48" s="258"/>
      <c r="BA48" s="200"/>
      <c r="BB48" s="205"/>
      <c r="BC48" s="205"/>
      <c r="BD48" s="257"/>
      <c r="BE48" s="200"/>
      <c r="BF48" s="201"/>
      <c r="BG48" s="201"/>
      <c r="BH48" s="204"/>
    </row>
    <row r="49" spans="2:60" ht="15" customHeight="1" thickBot="1" x14ac:dyDescent="0.35">
      <c r="B49" s="135"/>
      <c r="C49" s="136"/>
      <c r="D49" s="130"/>
      <c r="E49" s="114"/>
      <c r="F49" s="138"/>
      <c r="G49" s="58" t="s">
        <v>30</v>
      </c>
      <c r="H49" s="59"/>
      <c r="I49" s="208"/>
      <c r="J49" s="209"/>
      <c r="K49" s="209"/>
      <c r="L49" s="209"/>
      <c r="M49" s="210"/>
      <c r="N49" s="208"/>
      <c r="O49" s="209"/>
      <c r="P49" s="209"/>
      <c r="Q49" s="211"/>
      <c r="R49" s="208"/>
      <c r="S49" s="209"/>
      <c r="T49" s="209"/>
      <c r="U49" s="211"/>
      <c r="V49" s="212"/>
      <c r="W49" s="209"/>
      <c r="X49" s="209"/>
      <c r="Y49" s="210"/>
      <c r="Z49" s="208"/>
      <c r="AA49" s="209"/>
      <c r="AB49" s="209"/>
      <c r="AC49" s="209"/>
      <c r="AD49" s="211"/>
      <c r="AE49" s="212"/>
      <c r="AF49" s="209"/>
      <c r="AG49" s="209"/>
      <c r="AH49" s="211"/>
      <c r="AI49" s="208"/>
      <c r="AJ49" s="209"/>
      <c r="AK49" s="209"/>
      <c r="AL49" s="211"/>
      <c r="AM49" s="208"/>
      <c r="AN49" s="209"/>
      <c r="AO49" s="209"/>
      <c r="AP49" s="209"/>
      <c r="AQ49" s="211"/>
      <c r="AR49" s="208"/>
      <c r="AS49" s="209"/>
      <c r="AT49" s="209"/>
      <c r="AU49" s="211"/>
      <c r="AV49" s="208"/>
      <c r="AW49" s="209"/>
      <c r="AX49" s="209"/>
      <c r="AY49" s="209"/>
      <c r="AZ49" s="211"/>
      <c r="BA49" s="208"/>
      <c r="BB49" s="209"/>
      <c r="BC49" s="209"/>
      <c r="BD49" s="210"/>
      <c r="BE49" s="208"/>
      <c r="BF49" s="209"/>
      <c r="BG49" s="209"/>
      <c r="BH49" s="211"/>
    </row>
    <row r="50" spans="2:60" ht="15" customHeight="1" x14ac:dyDescent="0.3">
      <c r="B50" s="56"/>
      <c r="C50" s="56"/>
      <c r="D50" s="56"/>
      <c r="E50" s="50"/>
      <c r="F50" s="18"/>
      <c r="G50" s="51"/>
      <c r="H50" s="5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</row>
    <row r="51" spans="2:60" ht="15" customHeight="1" x14ac:dyDescent="0.3">
      <c r="B51" s="60"/>
      <c r="C51" s="60"/>
      <c r="D51" s="71" t="s">
        <v>46</v>
      </c>
      <c r="E51" s="50"/>
      <c r="F51" s="18"/>
      <c r="G51" s="51"/>
      <c r="H51" s="5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</row>
    <row r="52" spans="2:60" ht="15" customHeight="1" x14ac:dyDescent="0.35">
      <c r="B52" s="61"/>
      <c r="C52" s="61"/>
      <c r="D52" s="71" t="s">
        <v>47</v>
      </c>
      <c r="E52" s="50"/>
      <c r="F52" s="18"/>
      <c r="G52" s="51"/>
      <c r="H52" s="51"/>
      <c r="I52" s="17"/>
      <c r="J52" s="62"/>
      <c r="K52" s="17"/>
      <c r="L52" s="78" t="s">
        <v>43</v>
      </c>
      <c r="M52" s="78"/>
      <c r="N52" s="78"/>
      <c r="O52" s="78"/>
      <c r="P52" s="78"/>
      <c r="Q52" s="57"/>
      <c r="R52" s="57"/>
      <c r="S52" s="57"/>
      <c r="T52" s="57"/>
      <c r="U52" s="57"/>
      <c r="V52" s="57"/>
      <c r="W52" s="57"/>
      <c r="X52" s="57"/>
      <c r="Y52" s="5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79" t="s">
        <v>42</v>
      </c>
      <c r="AS52" s="79"/>
      <c r="AT52" s="79"/>
      <c r="AU52" s="79"/>
      <c r="AV52" s="79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ht="15" customHeight="1" x14ac:dyDescent="0.3">
      <c r="B53" s="56"/>
      <c r="C53" s="56"/>
      <c r="D53" s="56"/>
      <c r="E53" s="50"/>
      <c r="F53" s="18"/>
      <c r="G53" s="51"/>
      <c r="H53" s="5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</row>
    <row r="54" spans="2:60" ht="17.399999999999999" x14ac:dyDescent="0.3">
      <c r="B54" s="56"/>
      <c r="C54" s="56"/>
      <c r="D54" s="56"/>
      <c r="E54" s="50"/>
      <c r="F54" s="18"/>
      <c r="G54" s="51"/>
      <c r="H54" s="5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</row>
    <row r="55" spans="2:60" ht="17.399999999999999" x14ac:dyDescent="0.3">
      <c r="B55" s="56"/>
      <c r="C55" s="56"/>
      <c r="D55" s="56"/>
      <c r="E55" s="50"/>
      <c r="F55" s="18"/>
      <c r="G55" s="51"/>
      <c r="H55" s="5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</row>
    <row r="56" spans="2:60" ht="17.399999999999999" x14ac:dyDescent="0.3">
      <c r="B56" s="56"/>
      <c r="C56" s="56"/>
      <c r="D56" s="56"/>
      <c r="E56" s="50"/>
      <c r="F56" s="18"/>
      <c r="G56" s="51"/>
      <c r="H56" s="5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</row>
    <row r="57" spans="2:60" ht="17.399999999999999" x14ac:dyDescent="0.3">
      <c r="B57" s="56"/>
      <c r="C57" s="56"/>
      <c r="D57" s="56"/>
      <c r="E57" s="50"/>
      <c r="F57" s="18"/>
      <c r="G57" s="51"/>
      <c r="H57" s="51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</row>
    <row r="58" spans="2:60" ht="17.399999999999999" x14ac:dyDescent="0.3">
      <c r="B58" s="56"/>
      <c r="C58" s="56"/>
      <c r="D58" s="56"/>
      <c r="E58" s="50"/>
      <c r="F58" s="18"/>
      <c r="G58" s="51"/>
      <c r="H58" s="51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</row>
    <row r="59" spans="2:60" ht="17.399999999999999" x14ac:dyDescent="0.3">
      <c r="B59" s="56"/>
      <c r="C59" s="56"/>
      <c r="D59" s="56"/>
      <c r="E59" s="50"/>
      <c r="F59" s="18"/>
      <c r="G59" s="51"/>
      <c r="H59" s="5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</row>
    <row r="60" spans="2:60" ht="17.399999999999999" x14ac:dyDescent="0.3">
      <c r="B60" s="56"/>
      <c r="C60" s="56"/>
      <c r="D60" s="56"/>
      <c r="E60" s="50"/>
      <c r="F60" s="18"/>
      <c r="G60" s="51"/>
      <c r="H60" s="5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</row>
    <row r="61" spans="2:60" ht="17.399999999999999" x14ac:dyDescent="0.3">
      <c r="B61" s="56"/>
      <c r="C61" s="56"/>
      <c r="D61" s="56"/>
      <c r="E61" s="50"/>
      <c r="F61" s="18"/>
      <c r="G61" s="51"/>
      <c r="H61" s="5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</row>
    <row r="62" spans="2:60" ht="17.399999999999999" x14ac:dyDescent="0.3">
      <c r="B62" s="56"/>
      <c r="C62" s="56"/>
      <c r="D62" s="56"/>
      <c r="E62" s="50"/>
      <c r="F62" s="18"/>
      <c r="G62" s="51"/>
      <c r="H62" s="5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</row>
    <row r="63" spans="2:60" ht="17.399999999999999" x14ac:dyDescent="0.3">
      <c r="B63" s="56"/>
      <c r="C63" s="56"/>
      <c r="D63" s="56"/>
      <c r="E63" s="50"/>
      <c r="F63" s="18"/>
      <c r="G63" s="51"/>
      <c r="H63" s="5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</row>
    <row r="64" spans="2:60" ht="17.399999999999999" x14ac:dyDescent="0.3">
      <c r="B64" s="56"/>
      <c r="C64" s="56"/>
      <c r="D64" s="56"/>
      <c r="E64" s="50"/>
      <c r="F64" s="18"/>
      <c r="G64" s="51"/>
      <c r="H64" s="51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</row>
  </sheetData>
  <sheetProtection formatCells="0"/>
  <protectedRanges>
    <protectedRange sqref="AO25:AO49 O10:P10 X17:X49 Q10:R49 AO10:AO23 S25:T49 S10:S23 U14:W49 AE16:AE49 Y14:AA49 AB15 BG33:BG49 AF10:AN49 AB19:AB49 AE10:AE14 P11:P49 AB17 O12:O27 O30:O49 BG13:BG14 T10:T11 BH10:BH49 AD10:AD49 BG10 X14:X15 U10:AB13 BG17:BG31 T15:T23 AC35:AC49 AP10:BB49 AC30:AC32 AC10:AC27 BD10:BF49 BC17:BC49 BC10:BC15 I10:N49" name="Rango1"/>
  </protectedRanges>
  <mergeCells count="116">
    <mergeCell ref="F48:F49"/>
    <mergeCell ref="F32:F33"/>
    <mergeCell ref="F26:F27"/>
    <mergeCell ref="B18:C19"/>
    <mergeCell ref="B20:C21"/>
    <mergeCell ref="E34:E35"/>
    <mergeCell ref="F34:F35"/>
    <mergeCell ref="F38:F39"/>
    <mergeCell ref="F42:F43"/>
    <mergeCell ref="B40:C41"/>
    <mergeCell ref="B36:C37"/>
    <mergeCell ref="D40:D41"/>
    <mergeCell ref="F30:F31"/>
    <mergeCell ref="E30:E31"/>
    <mergeCell ref="D28:D29"/>
    <mergeCell ref="D30:D31"/>
    <mergeCell ref="B44:C45"/>
    <mergeCell ref="B42:C43"/>
    <mergeCell ref="B46:C47"/>
    <mergeCell ref="E32:E33"/>
    <mergeCell ref="E38:E39"/>
    <mergeCell ref="E40:E41"/>
    <mergeCell ref="E42:E43"/>
    <mergeCell ref="B34:C35"/>
    <mergeCell ref="D32:D33"/>
    <mergeCell ref="B38:C39"/>
    <mergeCell ref="D34:D35"/>
    <mergeCell ref="F40:F41"/>
    <mergeCell ref="F46:F47"/>
    <mergeCell ref="F18:F19"/>
    <mergeCell ref="F16:F17"/>
    <mergeCell ref="E18:E19"/>
    <mergeCell ref="E16:E17"/>
    <mergeCell ref="D14:D15"/>
    <mergeCell ref="D16:D17"/>
    <mergeCell ref="D18:D19"/>
    <mergeCell ref="D20:D21"/>
    <mergeCell ref="D22:D23"/>
    <mergeCell ref="E44:E45"/>
    <mergeCell ref="E46:E47"/>
    <mergeCell ref="E48:E49"/>
    <mergeCell ref="D48:D49"/>
    <mergeCell ref="D38:D39"/>
    <mergeCell ref="B16:C17"/>
    <mergeCell ref="B12:C13"/>
    <mergeCell ref="F12:F13"/>
    <mergeCell ref="F36:F37"/>
    <mergeCell ref="F44:F45"/>
    <mergeCell ref="B48:C49"/>
    <mergeCell ref="B22:C23"/>
    <mergeCell ref="B32:C33"/>
    <mergeCell ref="B30:C31"/>
    <mergeCell ref="B26:C27"/>
    <mergeCell ref="B24:C25"/>
    <mergeCell ref="B28:C29"/>
    <mergeCell ref="D26:D27"/>
    <mergeCell ref="D24:D25"/>
    <mergeCell ref="F14:F15"/>
    <mergeCell ref="F20:F21"/>
    <mergeCell ref="F22:F23"/>
    <mergeCell ref="F24:F25"/>
    <mergeCell ref="F28:F29"/>
    <mergeCell ref="BE7:BH7"/>
    <mergeCell ref="BA7:BD7"/>
    <mergeCell ref="AV7:AZ7"/>
    <mergeCell ref="B3:D3"/>
    <mergeCell ref="B2:D2"/>
    <mergeCell ref="B4:D4"/>
    <mergeCell ref="AE8:AH8"/>
    <mergeCell ref="R8:U8"/>
    <mergeCell ref="V8:Y8"/>
    <mergeCell ref="Z8:AD8"/>
    <mergeCell ref="N8:Q8"/>
    <mergeCell ref="I7:M7"/>
    <mergeCell ref="N7:Q7"/>
    <mergeCell ref="R7:U7"/>
    <mergeCell ref="BE8:BH8"/>
    <mergeCell ref="AI8:AL8"/>
    <mergeCell ref="AM8:AQ8"/>
    <mergeCell ref="AR8:AU8"/>
    <mergeCell ref="B6:BH6"/>
    <mergeCell ref="BA8:BD8"/>
    <mergeCell ref="F8:F9"/>
    <mergeCell ref="I8:M8"/>
    <mergeCell ref="E8:E9"/>
    <mergeCell ref="F10:F11"/>
    <mergeCell ref="E10:E11"/>
    <mergeCell ref="E12:E13"/>
    <mergeCell ref="E14:E15"/>
    <mergeCell ref="B10:C11"/>
    <mergeCell ref="D10:D11"/>
    <mergeCell ref="D12:D13"/>
    <mergeCell ref="AR52:AV52"/>
    <mergeCell ref="B1:D1"/>
    <mergeCell ref="H7:H9"/>
    <mergeCell ref="G7:G9"/>
    <mergeCell ref="D7:D9"/>
    <mergeCell ref="B7:C9"/>
    <mergeCell ref="B14:C15"/>
    <mergeCell ref="AR7:AU7"/>
    <mergeCell ref="AV8:AZ8"/>
    <mergeCell ref="AM7:AQ7"/>
    <mergeCell ref="AI7:AL7"/>
    <mergeCell ref="AE7:AH7"/>
    <mergeCell ref="Z7:AD7"/>
    <mergeCell ref="V7:Y7"/>
    <mergeCell ref="E20:E21"/>
    <mergeCell ref="E22:E23"/>
    <mergeCell ref="E24:E25"/>
    <mergeCell ref="E26:E27"/>
    <mergeCell ref="E28:E29"/>
    <mergeCell ref="E36:E37"/>
    <mergeCell ref="D36:D37"/>
    <mergeCell ref="D46:D47"/>
    <mergeCell ref="D44:D45"/>
    <mergeCell ref="D42:D43"/>
  </mergeCells>
  <phoneticPr fontId="12" type="noConversion"/>
  <printOptions horizontalCentered="1"/>
  <pageMargins left="0" right="0" top="0.74803149606299213" bottom="0" header="0" footer="0"/>
  <pageSetup paperSize="3" scale="55" fitToHeight="0" orientation="landscape" verticalDpi="360" r:id="rId1"/>
  <headerFooter>
    <oddHeader>&amp;R&amp;G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DCD2-9B06-4156-9158-9C32C910DB0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4"/>
  <sheetViews>
    <sheetView topLeftCell="B2" zoomScaleNormal="100" workbookViewId="0">
      <selection activeCell="U4" sqref="U4:X6"/>
    </sheetView>
  </sheetViews>
  <sheetFormatPr baseColWidth="10" defaultColWidth="11.5546875" defaultRowHeight="14.4" x14ac:dyDescent="0.3"/>
  <cols>
    <col min="2" max="2" width="24.88671875" customWidth="1"/>
    <col min="19" max="19" width="17.88671875" customWidth="1"/>
    <col min="21" max="21" width="12.88671875" bestFit="1" customWidth="1"/>
    <col min="22" max="22" width="14.109375" bestFit="1" customWidth="1"/>
    <col min="23" max="23" width="12.88671875" bestFit="1" customWidth="1"/>
    <col min="24" max="24" width="20" bestFit="1" customWidth="1"/>
    <col min="25" max="25" width="17.88671875" bestFit="1" customWidth="1"/>
  </cols>
  <sheetData>
    <row r="1" spans="2:28" ht="15" thickBot="1" x14ac:dyDescent="0.35"/>
    <row r="2" spans="2:28" ht="15" thickBot="1" x14ac:dyDescent="0.35">
      <c r="B2" s="166" t="s">
        <v>7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</row>
    <row r="3" spans="2:28" ht="15" thickBot="1" x14ac:dyDescent="0.35">
      <c r="B3" s="3" t="s">
        <v>14</v>
      </c>
      <c r="C3" s="163" t="s">
        <v>0</v>
      </c>
      <c r="D3" s="159"/>
      <c r="E3" s="159" t="s">
        <v>1</v>
      </c>
      <c r="F3" s="159"/>
      <c r="G3" s="159" t="s">
        <v>2</v>
      </c>
      <c r="H3" s="159"/>
      <c r="I3" s="159" t="s">
        <v>3</v>
      </c>
      <c r="J3" s="159"/>
      <c r="K3" s="159" t="s">
        <v>4</v>
      </c>
      <c r="L3" s="159"/>
      <c r="M3" s="159" t="s">
        <v>5</v>
      </c>
      <c r="N3" s="159"/>
      <c r="O3" s="159" t="s">
        <v>6</v>
      </c>
      <c r="P3" s="159"/>
      <c r="Q3" s="159" t="s">
        <v>11</v>
      </c>
      <c r="R3" s="160"/>
      <c r="S3" s="4" t="s">
        <v>16</v>
      </c>
    </row>
    <row r="4" spans="2:28" ht="42" thickBot="1" x14ac:dyDescent="0.35">
      <c r="B4" s="25" t="s">
        <v>19</v>
      </c>
      <c r="C4" s="5" t="s">
        <v>12</v>
      </c>
      <c r="D4" s="6" t="s">
        <v>13</v>
      </c>
      <c r="E4" s="5" t="s">
        <v>12</v>
      </c>
      <c r="F4" s="7" t="s">
        <v>13</v>
      </c>
      <c r="G4" s="5" t="s">
        <v>12</v>
      </c>
      <c r="H4" s="6" t="s">
        <v>13</v>
      </c>
      <c r="I4" s="8" t="s">
        <v>12</v>
      </c>
      <c r="J4" s="7" t="s">
        <v>13</v>
      </c>
      <c r="K4" s="5" t="s">
        <v>12</v>
      </c>
      <c r="L4" s="6" t="s">
        <v>13</v>
      </c>
      <c r="M4" s="8" t="s">
        <v>12</v>
      </c>
      <c r="N4" s="7" t="s">
        <v>13</v>
      </c>
      <c r="O4" s="5" t="s">
        <v>12</v>
      </c>
      <c r="P4" s="6" t="s">
        <v>13</v>
      </c>
      <c r="Q4" s="8" t="s">
        <v>12</v>
      </c>
      <c r="R4" s="6" t="s">
        <v>17</v>
      </c>
      <c r="S4" s="9" t="s">
        <v>13</v>
      </c>
      <c r="U4" s="39" t="s">
        <v>23</v>
      </c>
      <c r="V4" s="40" t="s">
        <v>24</v>
      </c>
      <c r="W4" s="41" t="s">
        <v>25</v>
      </c>
      <c r="X4" s="42" t="s">
        <v>26</v>
      </c>
      <c r="Y4" s="2" t="s">
        <v>26</v>
      </c>
    </row>
    <row r="5" spans="2:28" ht="33.9" customHeight="1" x14ac:dyDescent="0.3">
      <c r="B5" s="10" t="s">
        <v>8</v>
      </c>
      <c r="C5" s="11">
        <v>3000</v>
      </c>
      <c r="D5" s="12" t="s">
        <v>15</v>
      </c>
      <c r="E5" s="12" t="s">
        <v>15</v>
      </c>
      <c r="F5" s="12" t="s">
        <v>15</v>
      </c>
      <c r="G5" s="12" t="s">
        <v>15</v>
      </c>
      <c r="H5" s="12" t="s">
        <v>15</v>
      </c>
      <c r="I5" s="13">
        <v>3000</v>
      </c>
      <c r="J5" s="12" t="s">
        <v>15</v>
      </c>
      <c r="K5" s="12" t="s">
        <v>15</v>
      </c>
      <c r="L5" s="12" t="s">
        <v>15</v>
      </c>
      <c r="M5" s="12" t="s">
        <v>15</v>
      </c>
      <c r="N5" s="12" t="s">
        <v>15</v>
      </c>
      <c r="O5" s="12" t="s">
        <v>15</v>
      </c>
      <c r="P5" s="12" t="s">
        <v>15</v>
      </c>
      <c r="Q5" s="13">
        <f>SUM(C5:O5)</f>
        <v>6000</v>
      </c>
      <c r="R5" s="12" t="s">
        <v>15</v>
      </c>
      <c r="S5" s="164">
        <v>0.1</v>
      </c>
      <c r="U5" s="161">
        <v>1943.2</v>
      </c>
      <c r="V5" s="36">
        <v>25</v>
      </c>
      <c r="W5" s="37">
        <v>1.4200000000000001E-2</v>
      </c>
      <c r="X5" s="38">
        <f>+W5*7</f>
        <v>9.9400000000000002E-2</v>
      </c>
      <c r="Y5" s="28">
        <f>+X5*7</f>
        <v>0.69579999999999997</v>
      </c>
    </row>
    <row r="6" spans="2:28" ht="33.9" customHeight="1" thickBot="1" x14ac:dyDescent="0.35">
      <c r="B6" s="14" t="s">
        <v>9</v>
      </c>
      <c r="C6" s="11">
        <v>50000</v>
      </c>
      <c r="D6" s="20">
        <v>7.1000000000000004E-3</v>
      </c>
      <c r="E6" s="11">
        <v>50000</v>
      </c>
      <c r="F6" s="20">
        <v>7.1000000000000004E-3</v>
      </c>
      <c r="G6" s="11">
        <v>50000</v>
      </c>
      <c r="H6" s="20">
        <v>7.1000000000000004E-3</v>
      </c>
      <c r="I6" s="13">
        <v>50000</v>
      </c>
      <c r="J6" s="20">
        <v>7.1000000000000004E-3</v>
      </c>
      <c r="K6" s="11">
        <v>50000</v>
      </c>
      <c r="L6" s="20">
        <v>7.1000000000000004E-3</v>
      </c>
      <c r="M6" s="13">
        <v>50000</v>
      </c>
      <c r="N6" s="20">
        <v>7.1000000000000004E-3</v>
      </c>
      <c r="O6" s="11">
        <v>50000</v>
      </c>
      <c r="P6" s="20">
        <v>7.1000000000000004E-3</v>
      </c>
      <c r="Q6" s="13">
        <f>C6+E6+G6+I6+K6+M6+O6</f>
        <v>350000</v>
      </c>
      <c r="R6" s="19">
        <f>D6+F6+H6+J6+L6+N6+P6</f>
        <v>4.9700000000000008E-2</v>
      </c>
      <c r="S6" s="165"/>
      <c r="U6" s="162"/>
      <c r="V6" s="33">
        <f>+U5*V5</f>
        <v>48580</v>
      </c>
      <c r="W6" s="34">
        <f>+X5*V6</f>
        <v>4828.8519999999999</v>
      </c>
      <c r="X6" s="35">
        <f>+V6*W6</f>
        <v>234585630.16</v>
      </c>
      <c r="Y6" s="29">
        <f>+X6*7</f>
        <v>1642099411.1199999</v>
      </c>
    </row>
    <row r="7" spans="2:28" ht="33.9" customHeight="1" thickBot="1" x14ac:dyDescent="0.35">
      <c r="B7" s="15" t="s">
        <v>10</v>
      </c>
      <c r="C7" s="16">
        <v>10000</v>
      </c>
      <c r="D7" s="21">
        <v>7.1000000000000004E-3</v>
      </c>
      <c r="E7" s="16">
        <v>10000</v>
      </c>
      <c r="F7" s="21">
        <v>7.1000000000000004E-3</v>
      </c>
      <c r="G7" s="16">
        <v>10000</v>
      </c>
      <c r="H7" s="21">
        <v>7.1000000000000004E-3</v>
      </c>
      <c r="I7" s="16">
        <v>10000</v>
      </c>
      <c r="J7" s="21">
        <v>7.1000000000000004E-3</v>
      </c>
      <c r="K7" s="16">
        <v>10000</v>
      </c>
      <c r="L7" s="21">
        <v>7.1000000000000004E-3</v>
      </c>
      <c r="M7" s="16">
        <v>10000</v>
      </c>
      <c r="N7" s="21">
        <v>7.1000000000000004E-3</v>
      </c>
      <c r="O7" s="16">
        <v>10000</v>
      </c>
      <c r="P7" s="21">
        <v>7.1000000000000004E-3</v>
      </c>
      <c r="Q7" s="23">
        <f>C7+E7+G7+I7+K7+M7+O7</f>
        <v>70000</v>
      </c>
      <c r="R7" s="24">
        <f>D7+F7+H7+J7+L7+N7+P7</f>
        <v>4.9700000000000008E-2</v>
      </c>
      <c r="S7" s="165"/>
      <c r="V7" s="31">
        <f>+V6-W6</f>
        <v>43751.148000000001</v>
      </c>
      <c r="W7" s="30">
        <f>+V6/W6</f>
        <v>10.06036217303823</v>
      </c>
    </row>
    <row r="8" spans="2:28" ht="15" customHeight="1" x14ac:dyDescent="0.3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73" t="s">
        <v>11</v>
      </c>
      <c r="P8" s="174"/>
      <c r="Q8" s="169">
        <f>SUM(Q5:Q7)</f>
        <v>426000</v>
      </c>
      <c r="R8" s="171">
        <f>SUM(R6:R7)</f>
        <v>9.9400000000000016E-2</v>
      </c>
      <c r="S8" s="177" t="s">
        <v>18</v>
      </c>
      <c r="Y8" s="30"/>
    </row>
    <row r="9" spans="2:28" ht="15.75" customHeight="1" thickBot="1" x14ac:dyDescent="0.35">
      <c r="O9" s="175"/>
      <c r="P9" s="176"/>
      <c r="Q9" s="170"/>
      <c r="R9" s="172"/>
      <c r="S9" s="178"/>
      <c r="V9" s="1" t="s">
        <v>0</v>
      </c>
      <c r="W9" s="1" t="s">
        <v>27</v>
      </c>
      <c r="X9" s="1" t="s">
        <v>2</v>
      </c>
      <c r="Y9" s="1" t="s">
        <v>3</v>
      </c>
      <c r="Z9" s="1" t="s">
        <v>4</v>
      </c>
      <c r="AA9" s="1" t="s">
        <v>5</v>
      </c>
      <c r="AB9" s="1" t="s">
        <v>6</v>
      </c>
    </row>
    <row r="10" spans="2:28" x14ac:dyDescent="0.3">
      <c r="V10" s="29">
        <v>17245.900000000001</v>
      </c>
      <c r="W10" s="29">
        <v>17245.900000000001</v>
      </c>
      <c r="X10" s="29">
        <v>17245.900000000001</v>
      </c>
      <c r="Y10" s="29">
        <v>17245.900000000001</v>
      </c>
      <c r="Z10" s="29">
        <v>17245.900000000001</v>
      </c>
      <c r="AA10" s="29">
        <v>17245.900000000001</v>
      </c>
      <c r="AB10" s="29">
        <v>17245.900000000001</v>
      </c>
    </row>
    <row r="12" spans="2:28" x14ac:dyDescent="0.3">
      <c r="L12" s="2"/>
    </row>
    <row r="13" spans="2:28" ht="17.399999999999999" x14ac:dyDescent="0.3">
      <c r="C13" s="26" t="s">
        <v>20</v>
      </c>
    </row>
    <row r="15" spans="2:28" x14ac:dyDescent="0.3">
      <c r="C15" t="s">
        <v>22</v>
      </c>
      <c r="H15" s="2"/>
      <c r="I15" s="2"/>
      <c r="J15" s="2"/>
      <c r="K15" s="2"/>
    </row>
    <row r="16" spans="2:28" x14ac:dyDescent="0.3">
      <c r="C16" t="s">
        <v>21</v>
      </c>
      <c r="O16" s="22"/>
    </row>
    <row r="19" spans="2:18" x14ac:dyDescent="0.3">
      <c r="Q19" s="1"/>
    </row>
    <row r="22" spans="2:18" ht="15" thickBot="1" x14ac:dyDescent="0.35"/>
    <row r="23" spans="2:18" x14ac:dyDescent="0.3">
      <c r="B23" s="3" t="s">
        <v>14</v>
      </c>
      <c r="C23" s="163" t="s">
        <v>0</v>
      </c>
      <c r="D23" s="159"/>
      <c r="E23" s="159" t="s">
        <v>1</v>
      </c>
      <c r="F23" s="159"/>
      <c r="G23" s="159" t="s">
        <v>2</v>
      </c>
      <c r="H23" s="159"/>
      <c r="I23" s="159" t="s">
        <v>3</v>
      </c>
      <c r="J23" s="159"/>
      <c r="K23" s="159" t="s">
        <v>4</v>
      </c>
      <c r="L23" s="159"/>
      <c r="M23" s="159" t="s">
        <v>5</v>
      </c>
      <c r="N23" s="159"/>
      <c r="O23" s="159" t="s">
        <v>6</v>
      </c>
      <c r="P23" s="159"/>
      <c r="Q23" s="159" t="s">
        <v>11</v>
      </c>
      <c r="R23" s="160"/>
    </row>
    <row r="24" spans="2:18" x14ac:dyDescent="0.3">
      <c r="C24" s="27">
        <v>48580</v>
      </c>
      <c r="D24" s="32">
        <v>1.4200000000000001E-2</v>
      </c>
      <c r="E24" s="27">
        <v>48580</v>
      </c>
      <c r="F24" s="32">
        <v>1.4200000000000001E-2</v>
      </c>
      <c r="G24" s="27">
        <v>48580</v>
      </c>
      <c r="H24" s="32">
        <v>1.4200000000000001E-2</v>
      </c>
      <c r="I24" s="27">
        <v>48580</v>
      </c>
      <c r="J24" s="32">
        <v>1.4200000000000001E-2</v>
      </c>
      <c r="K24" s="27">
        <v>48580</v>
      </c>
      <c r="L24" s="32">
        <v>1.4200000000000001E-2</v>
      </c>
      <c r="M24" s="27">
        <v>48580</v>
      </c>
      <c r="N24" s="32">
        <v>1.4200000000000001E-2</v>
      </c>
      <c r="O24" s="27">
        <v>48580</v>
      </c>
      <c r="P24" s="32">
        <v>1.4200000000000001E-2</v>
      </c>
    </row>
  </sheetData>
  <mergeCells count="23">
    <mergeCell ref="Q3:R3"/>
    <mergeCell ref="S5:S7"/>
    <mergeCell ref="B2:S2"/>
    <mergeCell ref="Q8:Q9"/>
    <mergeCell ref="R8:R9"/>
    <mergeCell ref="O8:P9"/>
    <mergeCell ref="S8:S9"/>
    <mergeCell ref="C3:D3"/>
    <mergeCell ref="E3:F3"/>
    <mergeCell ref="G3:H3"/>
    <mergeCell ref="I3:J3"/>
    <mergeCell ref="K3:L3"/>
    <mergeCell ref="M3:N3"/>
    <mergeCell ref="O3:P3"/>
    <mergeCell ref="O23:P23"/>
    <mergeCell ref="Q23:R23"/>
    <mergeCell ref="U5:U6"/>
    <mergeCell ref="C23:D23"/>
    <mergeCell ref="E23:F23"/>
    <mergeCell ref="G23:H23"/>
    <mergeCell ref="I23:J23"/>
    <mergeCell ref="K23:L23"/>
    <mergeCell ref="M23:N23"/>
  </mergeCells>
  <pageMargins left="0.7" right="0.7" top="0.75" bottom="0.75" header="0.3" footer="0.3"/>
  <pageSetup scale="39" orientation="portrait" horizontalDpi="300" verticalDpi="0" r:id="rId1"/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546875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7" sqref="H27"/>
    </sheetView>
  </sheetViews>
  <sheetFormatPr baseColWidth="10"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Programa Anual de Capacitacione</vt:lpstr>
      <vt:lpstr>Hoja2</vt:lpstr>
      <vt:lpstr>Objetivos Esperados</vt:lpstr>
      <vt:lpstr>Hoja3</vt:lpstr>
      <vt:lpstr>Hoja1</vt:lpstr>
      <vt:lpstr>'Programa Anual de Capacitacione'!Área_de_impresión</vt:lpstr>
    </vt:vector>
  </TitlesOfParts>
  <Company>Windows 7 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Calidad DTM</cp:lastModifiedBy>
  <cp:lastPrinted>2024-05-23T22:39:36Z</cp:lastPrinted>
  <dcterms:created xsi:type="dcterms:W3CDTF">2022-04-22T01:10:35Z</dcterms:created>
  <dcterms:modified xsi:type="dcterms:W3CDTF">2025-03-31T21:50:31Z</dcterms:modified>
</cp:coreProperties>
</file>