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C6D951A4-369D-4749-923B-DEEBCFA17206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AM45" i="1" s="1"/>
  <c r="G20" i="1"/>
  <c r="F20" i="1"/>
  <c r="AL42" i="1" l="1"/>
  <c r="AM42" i="1"/>
  <c r="AL77" i="1"/>
  <c r="AM77" i="1"/>
  <c r="AL80" i="1"/>
  <c r="AM80" i="1"/>
  <c r="AL45" i="1"/>
  <c r="F19" i="1"/>
  <c r="G19" i="1"/>
  <c r="G5" i="1"/>
  <c r="AL71" i="1" l="1"/>
  <c r="AM71" i="1"/>
  <c r="AL38" i="1"/>
  <c r="AM38" i="1"/>
  <c r="AL70" i="1"/>
  <c r="AM70" i="1"/>
  <c r="G16" i="1"/>
  <c r="AM68" i="1" s="1"/>
  <c r="G17" i="1"/>
  <c r="G18" i="1"/>
  <c r="AM78" i="1" s="1"/>
  <c r="F16" i="1"/>
  <c r="F17" i="1"/>
  <c r="F18" i="1"/>
  <c r="F15" i="1"/>
  <c r="AM39" i="1" s="1"/>
  <c r="G15" i="1"/>
  <c r="G3" i="1"/>
  <c r="G4" i="1"/>
  <c r="G6" i="1"/>
  <c r="G7" i="1"/>
  <c r="G8" i="1"/>
  <c r="AM65" i="1" s="1"/>
  <c r="G9" i="1"/>
  <c r="G10" i="1"/>
  <c r="G11" i="1"/>
  <c r="G12" i="1"/>
  <c r="G13" i="1"/>
  <c r="G14" i="1"/>
  <c r="F3" i="1"/>
  <c r="F4" i="1"/>
  <c r="AM27" i="1" s="1"/>
  <c r="F5" i="1"/>
  <c r="F6" i="1"/>
  <c r="F7" i="1"/>
  <c r="F8" i="1"/>
  <c r="AM32" i="1" s="1"/>
  <c r="F9" i="1"/>
  <c r="AM43" i="1" s="1"/>
  <c r="F10" i="1"/>
  <c r="AM29" i="1" s="1"/>
  <c r="F11" i="1"/>
  <c r="F12" i="1"/>
  <c r="F13" i="1"/>
  <c r="F14" i="1"/>
  <c r="AL44" i="1" l="1"/>
  <c r="AM44" i="1"/>
  <c r="AL76" i="1"/>
  <c r="AM76" i="1"/>
  <c r="AL78" i="1"/>
  <c r="AM79" i="1"/>
  <c r="AL37" i="1"/>
  <c r="AM37" i="1"/>
  <c r="AL75" i="1"/>
  <c r="AM75" i="1"/>
  <c r="AL36" i="1"/>
  <c r="AM36" i="1"/>
  <c r="AL69" i="1"/>
  <c r="AM69" i="1"/>
  <c r="AL34" i="1"/>
  <c r="AM34" i="1"/>
  <c r="AL67" i="1"/>
  <c r="AM67" i="1"/>
  <c r="AL28" i="1"/>
  <c r="AM28" i="1"/>
  <c r="AL62" i="1"/>
  <c r="AM62" i="1"/>
  <c r="AL74" i="1"/>
  <c r="AM74" i="1"/>
  <c r="AL40" i="1"/>
  <c r="AM40" i="1"/>
  <c r="AL41" i="1"/>
  <c r="AM41" i="1"/>
  <c r="AL73" i="1"/>
  <c r="AM73" i="1"/>
  <c r="AL66" i="1"/>
  <c r="AM66" i="1"/>
  <c r="AL33" i="1"/>
  <c r="AM33" i="1"/>
  <c r="AL35" i="1"/>
  <c r="AM35" i="1"/>
  <c r="AL72" i="1"/>
  <c r="AM72" i="1"/>
  <c r="AL64" i="1"/>
  <c r="AM64" i="1"/>
  <c r="AL30" i="1"/>
  <c r="AM30" i="1"/>
  <c r="AL63" i="1"/>
  <c r="AM63" i="1"/>
  <c r="AL31" i="1"/>
  <c r="AM31" i="1"/>
  <c r="AL79" i="1"/>
  <c r="AL39" i="1"/>
  <c r="AL43" i="1"/>
  <c r="AL68" i="1"/>
  <c r="AL29" i="1"/>
  <c r="AL65" i="1"/>
  <c r="AL32" i="1"/>
  <c r="AL27" i="1"/>
</calcChain>
</file>

<file path=xl/sharedStrings.xml><?xml version="1.0" encoding="utf-8"?>
<sst xmlns="http://schemas.openxmlformats.org/spreadsheetml/2006/main" count="142" uniqueCount="65">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</sst>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75.526791089705</c:v>
                </c:pt>
                <c:pt idx="7">
                  <c:v>211.35040745052387</c:v>
                </c:pt>
                <c:pt idx="8">
                  <c:v>270.12924266215725</c:v>
                </c:pt>
                <c:pt idx="9">
                  <c:v>174.901185770751</c:v>
                </c:pt>
                <c:pt idx="10">
                  <c:v>339.22902494331066</c:v>
                </c:pt>
                <c:pt idx="11">
                  <c:v>251</c:v>
                </c:pt>
                <c:pt idx="12">
                  <c:v>403.12965722801783</c:v>
                </c:pt>
                <c:pt idx="13">
                  <c:v>35.328544825751528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86</c:v>
                </c:pt>
                <c:pt idx="7">
                  <c:v>245</c:v>
                </c:pt>
                <c:pt idx="8">
                  <c:v>300</c:v>
                </c:pt>
                <c:pt idx="9">
                  <c:v>191</c:v>
                </c:pt>
                <c:pt idx="10">
                  <c:v>405.89569160997729</c:v>
                </c:pt>
                <c:pt idx="11">
                  <c:v>262</c:v>
                </c:pt>
                <c:pt idx="12">
                  <c:v>421.5722801788375</c:v>
                </c:pt>
                <c:pt idx="13">
                  <c:v>38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100</c:v>
                </c:pt>
                <c:pt idx="7">
                  <c:v>276</c:v>
                </c:pt>
                <c:pt idx="8">
                  <c:v>351</c:v>
                </c:pt>
                <c:pt idx="9">
                  <c:v>202</c:v>
                </c:pt>
                <c:pt idx="10">
                  <c:v>507</c:v>
                </c:pt>
                <c:pt idx="11">
                  <c:v>282</c:v>
                </c:pt>
                <c:pt idx="12">
                  <c:v>474</c:v>
                </c:pt>
                <c:pt idx="13">
                  <c:v>54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122</c:v>
                </c:pt>
                <c:pt idx="7">
                  <c:v>324</c:v>
                </c:pt>
                <c:pt idx="8">
                  <c:v>398</c:v>
                </c:pt>
                <c:pt idx="9">
                  <c:v>226</c:v>
                </c:pt>
                <c:pt idx="10">
                  <c:v>599</c:v>
                </c:pt>
                <c:pt idx="11">
                  <c:v>284</c:v>
                </c:pt>
                <c:pt idx="12">
                  <c:v>518</c:v>
                </c:pt>
                <c:pt idx="13">
                  <c:v>69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198</c:v>
                </c:pt>
                <c:pt idx="7">
                  <c:v>373</c:v>
                </c:pt>
                <c:pt idx="8">
                  <c:v>451</c:v>
                </c:pt>
                <c:pt idx="9">
                  <c:v>250</c:v>
                </c:pt>
                <c:pt idx="10">
                  <c:v>634</c:v>
                </c:pt>
                <c:pt idx="11">
                  <c:v>308</c:v>
                </c:pt>
                <c:pt idx="12">
                  <c:v>571</c:v>
                </c:pt>
                <c:pt idx="13">
                  <c:v>88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175</c:v>
                </c:pt>
                <c:pt idx="7">
                  <c:v>433</c:v>
                </c:pt>
                <c:pt idx="8">
                  <c:v>531</c:v>
                </c:pt>
                <c:pt idx="9">
                  <c:v>281</c:v>
                </c:pt>
                <c:pt idx="10">
                  <c:v>783</c:v>
                </c:pt>
                <c:pt idx="11">
                  <c:v>335</c:v>
                </c:pt>
                <c:pt idx="12">
                  <c:v>628</c:v>
                </c:pt>
                <c:pt idx="13">
                  <c:v>108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219</c:v>
                </c:pt>
                <c:pt idx="7">
                  <c:v>501</c:v>
                </c:pt>
                <c:pt idx="8">
                  <c:v>614</c:v>
                </c:pt>
                <c:pt idx="9">
                  <c:v>371</c:v>
                </c:pt>
                <c:pt idx="10">
                  <c:v>868</c:v>
                </c:pt>
                <c:pt idx="11">
                  <c:v>365</c:v>
                </c:pt>
                <c:pt idx="12">
                  <c:v>628</c:v>
                </c:pt>
                <c:pt idx="13">
                  <c:v>125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257</c:v>
                </c:pt>
                <c:pt idx="7">
                  <c:v>568</c:v>
                </c:pt>
                <c:pt idx="8">
                  <c:v>697</c:v>
                </c:pt>
                <c:pt idx="9">
                  <c:v>341</c:v>
                </c:pt>
                <c:pt idx="10">
                  <c:v>928</c:v>
                </c:pt>
                <c:pt idx="11">
                  <c:v>393</c:v>
                </c:pt>
                <c:pt idx="12">
                  <c:v>748</c:v>
                </c:pt>
                <c:pt idx="13">
                  <c:v>148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294</c:v>
                </c:pt>
                <c:pt idx="7">
                  <c:v>632</c:v>
                </c:pt>
                <c:pt idx="8">
                  <c:v>750</c:v>
                </c:pt>
                <c:pt idx="9">
                  <c:v>366</c:v>
                </c:pt>
                <c:pt idx="10">
                  <c:v>996</c:v>
                </c:pt>
                <c:pt idx="11">
                  <c:v>428</c:v>
                </c:pt>
                <c:pt idx="12">
                  <c:v>758</c:v>
                </c:pt>
                <c:pt idx="13">
                  <c:v>168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333</c:v>
                </c:pt>
                <c:pt idx="7">
                  <c:v>624</c:v>
                </c:pt>
                <c:pt idx="8">
                  <c:v>828</c:v>
                </c:pt>
                <c:pt idx="9">
                  <c:v>398</c:v>
                </c:pt>
                <c:pt idx="10">
                  <c:v>1090</c:v>
                </c:pt>
                <c:pt idx="11">
                  <c:v>460</c:v>
                </c:pt>
                <c:pt idx="12">
                  <c:v>828</c:v>
                </c:pt>
                <c:pt idx="13">
                  <c:v>198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379</c:v>
                </c:pt>
                <c:pt idx="7">
                  <c:v>733</c:v>
                </c:pt>
                <c:pt idx="8">
                  <c:v>867</c:v>
                </c:pt>
                <c:pt idx="9">
                  <c:v>438</c:v>
                </c:pt>
                <c:pt idx="10">
                  <c:v>1154</c:v>
                </c:pt>
                <c:pt idx="11">
                  <c:v>511</c:v>
                </c:pt>
                <c:pt idx="12">
                  <c:v>865</c:v>
                </c:pt>
                <c:pt idx="13">
                  <c:v>229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444</c:v>
                </c:pt>
                <c:pt idx="7">
                  <c:v>792</c:v>
                </c:pt>
                <c:pt idx="8">
                  <c:v>942</c:v>
                </c:pt>
                <c:pt idx="9">
                  <c:v>489</c:v>
                </c:pt>
                <c:pt idx="10">
                  <c:v>1214</c:v>
                </c:pt>
                <c:pt idx="11">
                  <c:v>555</c:v>
                </c:pt>
                <c:pt idx="12">
                  <c:v>909</c:v>
                </c:pt>
                <c:pt idx="13">
                  <c:v>259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507</c:v>
                </c:pt>
                <c:pt idx="7">
                  <c:v>855</c:v>
                </c:pt>
                <c:pt idx="8">
                  <c:v>1024</c:v>
                </c:pt>
                <c:pt idx="9">
                  <c:v>550</c:v>
                </c:pt>
                <c:pt idx="10">
                  <c:v>1262</c:v>
                </c:pt>
                <c:pt idx="11">
                  <c:v>605</c:v>
                </c:pt>
                <c:pt idx="12">
                  <c:v>959</c:v>
                </c:pt>
                <c:pt idx="13">
                  <c:v>300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574</c:v>
                </c:pt>
                <c:pt idx="7">
                  <c:v>915</c:v>
                </c:pt>
                <c:pt idx="8">
                  <c:v>1101</c:v>
                </c:pt>
                <c:pt idx="9">
                  <c:v>606</c:v>
                </c:pt>
                <c:pt idx="10">
                  <c:v>1307</c:v>
                </c:pt>
                <c:pt idx="11">
                  <c:v>671</c:v>
                </c:pt>
                <c:pt idx="12">
                  <c:v>1000</c:v>
                </c:pt>
                <c:pt idx="13">
                  <c:v>329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631</c:v>
                </c:pt>
                <c:pt idx="7">
                  <c:v>968</c:v>
                </c:pt>
                <c:pt idx="8">
                  <c:v>1161</c:v>
                </c:pt>
                <c:pt idx="9">
                  <c:v>637</c:v>
                </c:pt>
                <c:pt idx="10">
                  <c:v>1336</c:v>
                </c:pt>
                <c:pt idx="11">
                  <c:v>728</c:v>
                </c:pt>
                <c:pt idx="12">
                  <c:v>1034</c:v>
                </c:pt>
                <c:pt idx="13">
                  <c:v>370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720</c:v>
                </c:pt>
                <c:pt idx="7">
                  <c:v>1039</c:v>
                </c:pt>
                <c:pt idx="8">
                  <c:v>1209</c:v>
                </c:pt>
                <c:pt idx="9">
                  <c:v>675</c:v>
                </c:pt>
                <c:pt idx="10">
                  <c:v>1366</c:v>
                </c:pt>
                <c:pt idx="11">
                  <c:v>780</c:v>
                </c:pt>
                <c:pt idx="12">
                  <c:v>1059</c:v>
                </c:pt>
                <c:pt idx="13">
                  <c:v>413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777</c:v>
                </c:pt>
                <c:pt idx="7">
                  <c:v>1094</c:v>
                </c:pt>
                <c:pt idx="8">
                  <c:v>1249</c:v>
                </c:pt>
                <c:pt idx="9">
                  <c:v>712</c:v>
                </c:pt>
                <c:pt idx="10">
                  <c:v>1394</c:v>
                </c:pt>
                <c:pt idx="11">
                  <c:v>836</c:v>
                </c:pt>
                <c:pt idx="12">
                  <c:v>1093</c:v>
                </c:pt>
                <c:pt idx="13">
                  <c:v>443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831</c:v>
                </c:pt>
                <c:pt idx="7">
                  <c:v>1140</c:v>
                </c:pt>
                <c:pt idx="8">
                  <c:v>1300</c:v>
                </c:pt>
                <c:pt idx="9">
                  <c:v>760</c:v>
                </c:pt>
                <c:pt idx="10">
                  <c:v>1433</c:v>
                </c:pt>
                <c:pt idx="11">
                  <c:v>906</c:v>
                </c:pt>
                <c:pt idx="12">
                  <c:v>1134</c:v>
                </c:pt>
                <c:pt idx="13">
                  <c:v>476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914</c:v>
                </c:pt>
                <c:pt idx="7">
                  <c:v>1196</c:v>
                </c:pt>
                <c:pt idx="8">
                  <c:v>1368</c:v>
                </c:pt>
                <c:pt idx="9">
                  <c:v>832</c:v>
                </c:pt>
                <c:pt idx="10">
                  <c:v>1467</c:v>
                </c:pt>
                <c:pt idx="11">
                  <c:v>965</c:v>
                </c:pt>
                <c:pt idx="12">
                  <c:v>1126</c:v>
                </c:pt>
                <c:pt idx="13">
                  <c:v>517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979</c:v>
                </c:pt>
                <c:pt idx="7">
                  <c:v>1267</c:v>
                </c:pt>
                <c:pt idx="8">
                  <c:v>1428</c:v>
                </c:pt>
                <c:pt idx="9">
                  <c:v>903</c:v>
                </c:pt>
                <c:pt idx="10">
                  <c:v>1502</c:v>
                </c:pt>
                <c:pt idx="11">
                  <c:v>1006</c:v>
                </c:pt>
                <c:pt idx="12">
                  <c:v>1159</c:v>
                </c:pt>
                <c:pt idx="13">
                  <c:v>552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1110</c:v>
                </c:pt>
                <c:pt idx="7">
                  <c:v>1344</c:v>
                </c:pt>
                <c:pt idx="8">
                  <c:v>1476</c:v>
                </c:pt>
                <c:pt idx="9">
                  <c:v>957</c:v>
                </c:pt>
                <c:pt idx="10">
                  <c:v>1537</c:v>
                </c:pt>
                <c:pt idx="11">
                  <c:v>1039</c:v>
                </c:pt>
                <c:pt idx="12">
                  <c:v>1193</c:v>
                </c:pt>
                <c:pt idx="13">
                  <c:v>589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1189</c:v>
                </c:pt>
                <c:pt idx="7">
                  <c:v>1421</c:v>
                </c:pt>
                <c:pt idx="8">
                  <c:v>1515</c:v>
                </c:pt>
                <c:pt idx="9">
                  <c:v>1003</c:v>
                </c:pt>
                <c:pt idx="10">
                  <c:v>1565</c:v>
                </c:pt>
                <c:pt idx="11">
                  <c:v>1071</c:v>
                </c:pt>
                <c:pt idx="12">
                  <c:v>1194</c:v>
                </c:pt>
                <c:pt idx="13">
                  <c:v>620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1268</c:v>
                </c:pt>
                <c:pt idx="7">
                  <c:v>1489</c:v>
                </c:pt>
                <c:pt idx="8">
                  <c:v>1544</c:v>
                </c:pt>
                <c:pt idx="9">
                  <c:v>1036</c:v>
                </c:pt>
                <c:pt idx="10">
                  <c:v>1581</c:v>
                </c:pt>
                <c:pt idx="11">
                  <c:v>1103</c:v>
                </c:pt>
                <c:pt idx="12">
                  <c:v>1216</c:v>
                </c:pt>
                <c:pt idx="13">
                  <c:v>649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1334</c:v>
                </c:pt>
                <c:pt idx="7">
                  <c:v>1545</c:v>
                </c:pt>
                <c:pt idx="8">
                  <c:v>1571</c:v>
                </c:pt>
                <c:pt idx="9">
                  <c:v>1082</c:v>
                </c:pt>
                <c:pt idx="10">
                  <c:v>1592</c:v>
                </c:pt>
                <c:pt idx="11">
                  <c:v>1128</c:v>
                </c:pt>
                <c:pt idx="12">
                  <c:v>1230</c:v>
                </c:pt>
                <c:pt idx="13">
                  <c:v>683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1413</c:v>
                </c:pt>
                <c:pt idx="7">
                  <c:v>1596</c:v>
                </c:pt>
                <c:pt idx="8">
                  <c:v>1597</c:v>
                </c:pt>
                <c:pt idx="9">
                  <c:v>1131</c:v>
                </c:pt>
                <c:pt idx="10">
                  <c:v>1613</c:v>
                </c:pt>
                <c:pt idx="11">
                  <c:v>1163</c:v>
                </c:pt>
                <c:pt idx="12">
                  <c:v>1234</c:v>
                </c:pt>
                <c:pt idx="13">
                  <c:v>720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1482.1794099939796</c:v>
                </c:pt>
                <c:pt idx="7">
                  <c:v>1638.7077997671711</c:v>
                </c:pt>
                <c:pt idx="8">
                  <c:v>1627.6482666988766</c:v>
                </c:pt>
                <c:pt idx="9">
                  <c:v>1178.5573122529645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754.96142591114653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1551.6706803130644</c:v>
                </c:pt>
                <c:pt idx="7">
                  <c:v>1700.4656577415599</c:v>
                </c:pt>
                <c:pt idx="8">
                  <c:v>1663.2201956758061</c:v>
                </c:pt>
                <c:pt idx="9">
                  <c:v>1239.1304347826087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800.90449587656281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1635.9422034918725</c:v>
                </c:pt>
                <c:pt idx="7">
                  <c:v>1772.3515715948779</c:v>
                </c:pt>
                <c:pt idx="8">
                  <c:v>1707.8995047711076</c:v>
                </c:pt>
                <c:pt idx="9">
                  <c:v>1305.9288537549407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849.34823091247665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1719.0999397953042</c:v>
                </c:pt>
                <c:pt idx="7">
                  <c:v>1838.7077997671711</c:v>
                </c:pt>
                <c:pt idx="8">
                  <c:v>1736.0067641019446</c:v>
                </c:pt>
                <c:pt idx="9">
                  <c:v>1365.810276679842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888.08193668528861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1807.1493076459965</c:v>
                </c:pt>
                <c:pt idx="7">
                  <c:v>1900.7566938300349</c:v>
                </c:pt>
                <c:pt idx="8">
                  <c:v>1760.3816886097354</c:v>
                </c:pt>
                <c:pt idx="9">
                  <c:v>1421.4426877470357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932.58845437616378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1877.528597230584</c:v>
                </c:pt>
                <c:pt idx="7">
                  <c:v>1944.4121071012805</c:v>
                </c:pt>
                <c:pt idx="8">
                  <c:v>1776.3618794540403</c:v>
                </c:pt>
                <c:pt idx="9">
                  <c:v>1460.1778656126482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979.75525405692997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2359.3073593073595</c:v>
                </c:pt>
                <c:pt idx="6">
                  <c:v>1942.2636965683323</c:v>
                </c:pt>
                <c:pt idx="7">
                  <c:v>1986.8451688009313</c:v>
                </c:pt>
                <c:pt idx="8">
                  <c:v>1793.1271892740667</c:v>
                </c:pt>
                <c:pt idx="9">
                  <c:v>1514.0316205533597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1022.1335461558924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3298.4830805134188</c:v>
                </c:pt>
                <c:pt idx="3">
                  <c:v>3097.337962962963</c:v>
                </c:pt>
                <c:pt idx="4">
                  <c:v>2593.8783618581906</c:v>
                </c:pt>
                <c:pt idx="5">
                  <c:v>2386.5800865800866</c:v>
                </c:pt>
                <c:pt idx="6">
                  <c:v>2009.2564720048165</c:v>
                </c:pt>
                <c:pt idx="7">
                  <c:v>2028.0558789289873</c:v>
                </c:pt>
                <c:pt idx="8">
                  <c:v>1819.6400531465151</c:v>
                </c:pt>
                <c:pt idx="9">
                  <c:v>1581.422924901186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1366.9895678092398</c:v>
                </c:pt>
                <c:pt idx="13">
                  <c:v>1069.167331737164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3325.087514585764</c:v>
                </c:pt>
                <c:pt idx="3">
                  <c:v>3141.087962962963</c:v>
                </c:pt>
                <c:pt idx="4">
                  <c:v>2690.110024449878</c:v>
                </c:pt>
                <c:pt idx="5">
                  <c:v>2361.2927302582475</c:v>
                </c:pt>
                <c:pt idx="6">
                  <c:v>2078.2360024081877</c:v>
                </c:pt>
                <c:pt idx="7">
                  <c:v>2079.6856810244471</c:v>
                </c:pt>
                <c:pt idx="8">
                  <c:v>1849.607440512139</c:v>
                </c:pt>
                <c:pt idx="9">
                  <c:v>1655.6324110671937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1378.7257824143069</c:v>
                </c:pt>
                <c:pt idx="13">
                  <c:v>1120.2447459430698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3346.2077012835471</c:v>
                </c:pt>
                <c:pt idx="3">
                  <c:v>3191.0383597883601</c:v>
                </c:pt>
                <c:pt idx="4">
                  <c:v>2827.1332518337408</c:v>
                </c:pt>
                <c:pt idx="5">
                  <c:v>2385.8486341244966</c:v>
                </c:pt>
                <c:pt idx="6">
                  <c:v>2159.3016255267912</c:v>
                </c:pt>
                <c:pt idx="7">
                  <c:v>2126.6006984866126</c:v>
                </c:pt>
                <c:pt idx="8">
                  <c:v>1872.1947095059788</c:v>
                </c:pt>
                <c:pt idx="9">
                  <c:v>1735.8695652173915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1390.2757078986585</c:v>
                </c:pt>
                <c:pt idx="13">
                  <c:v>1167.5445597233306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3371.5285880980164</c:v>
                </c:pt>
                <c:pt idx="3">
                  <c:v>3230.0099206349209</c:v>
                </c:pt>
                <c:pt idx="4">
                  <c:v>2935.9749388753057</c:v>
                </c:pt>
                <c:pt idx="5">
                  <c:v>2410.6284520077625</c:v>
                </c:pt>
                <c:pt idx="6">
                  <c:v>2233.2480433473811</c:v>
                </c:pt>
                <c:pt idx="7">
                  <c:v>2164.7264260768334</c:v>
                </c:pt>
                <c:pt idx="8">
                  <c:v>1890.4819422635583</c:v>
                </c:pt>
                <c:pt idx="9">
                  <c:v>1796.1462450592887</c:v>
                </c:pt>
                <c:pt idx="10">
                  <c:v>1717.4603174603174</c:v>
                </c:pt>
                <c:pt idx="11">
                  <c:v>1508.0357142857144</c:v>
                </c:pt>
                <c:pt idx="12">
                  <c:v>1396.9821162444111</c:v>
                </c:pt>
                <c:pt idx="13">
                  <c:v>1206.5442936951315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Germany</c:v>
                </c:pt>
                <c:pt idx="9">
                  <c:v>Sweden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3391.0151691948658</c:v>
                </c:pt>
                <c:pt idx="3">
                  <c:v>3268.4358465608466</c:v>
                </c:pt>
                <c:pt idx="4">
                  <c:v>3016.9926650366751</c:v>
                </c:pt>
                <c:pt idx="5">
                  <c:v>2419.7641439020749</c:v>
                </c:pt>
                <c:pt idx="6">
                  <c:v>2300.421432871764</c:v>
                </c:pt>
                <c:pt idx="7">
                  <c:v>2202.8521536670546</c:v>
                </c:pt>
                <c:pt idx="8">
                  <c:v>1905.6649353786688</c:v>
                </c:pt>
                <c:pt idx="9">
                  <c:v>1841.8972332015812</c:v>
                </c:pt>
                <c:pt idx="10">
                  <c:v>1726.1904761904761</c:v>
                </c:pt>
                <c:pt idx="11">
                  <c:v>1531.25</c:v>
                </c:pt>
                <c:pt idx="12">
                  <c:v>1402.198211624441</c:v>
                </c:pt>
                <c:pt idx="13">
                  <c:v>1247.5392391593507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3</c:v>
                </c:pt>
                <c:pt idx="10">
                  <c:v>1.0146152917018962</c:v>
                </c:pt>
                <c:pt idx="11">
                  <c:v>19.172005914243471</c:v>
                </c:pt>
                <c:pt idx="12">
                  <c:v>0.50545357807927638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21</c:v>
                </c:pt>
                <c:pt idx="12" formatCode="General">
                  <c:v>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26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28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29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12</c:v>
                </c:pt>
                <c:pt idx="10">
                  <c:v>5</c:v>
                </c:pt>
                <c:pt idx="11">
                  <c:v>31</c:v>
                </c:pt>
                <c:pt idx="12">
                  <c:v>2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33</c:v>
                </c:pt>
                <c:pt idx="12">
                  <c:v>2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14</c:v>
                </c:pt>
                <c:pt idx="10">
                  <c:v>8</c:v>
                </c:pt>
                <c:pt idx="11">
                  <c:v>34</c:v>
                </c:pt>
                <c:pt idx="12">
                  <c:v>2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16</c:v>
                </c:pt>
                <c:pt idx="10">
                  <c:v>9</c:v>
                </c:pt>
                <c:pt idx="11">
                  <c:v>36</c:v>
                </c:pt>
                <c:pt idx="12">
                  <c:v>3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19</c:v>
                </c:pt>
                <c:pt idx="10">
                  <c:v>11</c:v>
                </c:pt>
                <c:pt idx="11">
                  <c:v>37</c:v>
                </c:pt>
                <c:pt idx="12">
                  <c:v>3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22</c:v>
                </c:pt>
                <c:pt idx="10">
                  <c:v>13</c:v>
                </c:pt>
                <c:pt idx="11">
                  <c:v>39</c:v>
                </c:pt>
                <c:pt idx="12">
                  <c:v>5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25</c:v>
                </c:pt>
                <c:pt idx="10">
                  <c:v>15</c:v>
                </c:pt>
                <c:pt idx="11">
                  <c:v>41</c:v>
                </c:pt>
                <c:pt idx="12">
                  <c:v>6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29</c:v>
                </c:pt>
                <c:pt idx="10">
                  <c:v>17</c:v>
                </c:pt>
                <c:pt idx="11">
                  <c:v>43</c:v>
                </c:pt>
                <c:pt idx="12">
                  <c:v>6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32</c:v>
                </c:pt>
                <c:pt idx="10">
                  <c:v>19</c:v>
                </c:pt>
                <c:pt idx="11">
                  <c:v>46</c:v>
                </c:pt>
                <c:pt idx="12">
                  <c:v>7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33</c:v>
                </c:pt>
                <c:pt idx="10">
                  <c:v>22</c:v>
                </c:pt>
                <c:pt idx="11">
                  <c:v>46</c:v>
                </c:pt>
                <c:pt idx="12">
                  <c:v>9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36</c:v>
                </c:pt>
                <c:pt idx="10">
                  <c:v>24</c:v>
                </c:pt>
                <c:pt idx="11">
                  <c:v>48</c:v>
                </c:pt>
                <c:pt idx="12">
                  <c:v>10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39</c:v>
                </c:pt>
                <c:pt idx="10">
                  <c:v>28</c:v>
                </c:pt>
                <c:pt idx="11">
                  <c:v>49</c:v>
                </c:pt>
                <c:pt idx="12">
                  <c:v>11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42</c:v>
                </c:pt>
                <c:pt idx="10">
                  <c:v>31</c:v>
                </c:pt>
                <c:pt idx="11">
                  <c:v>51</c:v>
                </c:pt>
                <c:pt idx="12">
                  <c:v>14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44</c:v>
                </c:pt>
                <c:pt idx="10">
                  <c:v>33</c:v>
                </c:pt>
                <c:pt idx="11">
                  <c:v>52</c:v>
                </c:pt>
                <c:pt idx="12">
                  <c:v>15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46</c:v>
                </c:pt>
                <c:pt idx="10">
                  <c:v>35</c:v>
                </c:pt>
                <c:pt idx="11">
                  <c:v>54</c:v>
                </c:pt>
                <c:pt idx="12">
                  <c:v>17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49</c:v>
                </c:pt>
                <c:pt idx="10">
                  <c:v>37</c:v>
                </c:pt>
                <c:pt idx="11">
                  <c:v>55</c:v>
                </c:pt>
                <c:pt idx="12">
                  <c:v>19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51</c:v>
                </c:pt>
                <c:pt idx="10">
                  <c:v>39</c:v>
                </c:pt>
                <c:pt idx="11">
                  <c:v>56</c:v>
                </c:pt>
                <c:pt idx="12">
                  <c:v>21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53</c:v>
                </c:pt>
                <c:pt idx="10">
                  <c:v>42</c:v>
                </c:pt>
                <c:pt idx="11">
                  <c:v>58</c:v>
                </c:pt>
                <c:pt idx="12">
                  <c:v>24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45.947578209928729</c:v>
                </c:pt>
                <c:pt idx="11">
                  <c:v>58.859043863972403</c:v>
                </c:pt>
                <c:pt idx="12">
                  <c:v>26.868848097898375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48.943109071143851</c:v>
                </c:pt>
                <c:pt idx="11">
                  <c:v>59.992607195662892</c:v>
                </c:pt>
                <c:pt idx="12">
                  <c:v>31.790369779196592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52.566735112936342</c:v>
                </c:pt>
                <c:pt idx="11">
                  <c:v>61.089206505667818</c:v>
                </c:pt>
                <c:pt idx="12">
                  <c:v>34.849694067571157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54.813383258847679</c:v>
                </c:pt>
                <c:pt idx="11">
                  <c:v>61.988664366683096</c:v>
                </c:pt>
                <c:pt idx="12">
                  <c:v>39.106145251396647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56.069573620002409</c:v>
                </c:pt>
                <c:pt idx="11">
                  <c:v>63.060620995564321</c:v>
                </c:pt>
                <c:pt idx="12">
                  <c:v>42.218675179569033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65</c:v>
                </c:pt>
                <c:pt idx="10">
                  <c:v>58.726899383983572</c:v>
                </c:pt>
                <c:pt idx="11">
                  <c:v>64.181862986692948</c:v>
                </c:pt>
                <c:pt idx="12">
                  <c:v>44.958765629156687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310.43439319301393</c:v>
                </c:pt>
                <c:pt idx="4">
                  <c:v>260.94220349187236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66.071428571428569</c:v>
                </c:pt>
                <c:pt idx="10">
                  <c:v>61.432540161855293</c:v>
                </c:pt>
                <c:pt idx="11">
                  <c:v>65.266140956136027</c:v>
                </c:pt>
                <c:pt idx="12">
                  <c:v>48.789571694599623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318.55500821018063</c:v>
                </c:pt>
                <c:pt idx="4">
                  <c:v>272.42624924744132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68.571428571428569</c:v>
                </c:pt>
                <c:pt idx="10">
                  <c:v>64.198574707090216</c:v>
                </c:pt>
                <c:pt idx="11">
                  <c:v>66.424346968950218</c:v>
                </c:pt>
                <c:pt idx="12">
                  <c:v>52.513966480446925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326.25765039558144</c:v>
                </c:pt>
                <c:pt idx="4">
                  <c:v>282.02889825406385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70.357142857142861</c:v>
                </c:pt>
                <c:pt idx="10">
                  <c:v>67.33905060997705</c:v>
                </c:pt>
                <c:pt idx="11">
                  <c:v>67.533267619517005</c:v>
                </c:pt>
                <c:pt idx="12">
                  <c:v>57.116254322958227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332.06448723690107</c:v>
                </c:pt>
                <c:pt idx="4">
                  <c:v>293.5881998795906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185.41423570595097</c:v>
                </c:pt>
                <c:pt idx="8">
                  <c:v>159.489608801956</c:v>
                </c:pt>
                <c:pt idx="9">
                  <c:v>71.964285714285722</c:v>
                </c:pt>
                <c:pt idx="10">
                  <c:v>69.573620002415751</c:v>
                </c:pt>
                <c:pt idx="11">
                  <c:v>68.679152291769341</c:v>
                </c:pt>
                <c:pt idx="12">
                  <c:v>61.239691407289165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337.57277205553072</c:v>
                </c:pt>
                <c:pt idx="4">
                  <c:v>305.82480433473813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186.5810968494749</c:v>
                </c:pt>
                <c:pt idx="8">
                  <c:v>165.81907090464549</c:v>
                </c:pt>
                <c:pt idx="9">
                  <c:v>74.642857142857153</c:v>
                </c:pt>
                <c:pt idx="10">
                  <c:v>70.986834158714814</c:v>
                </c:pt>
                <c:pt idx="11">
                  <c:v>69.615574174470183</c:v>
                </c:pt>
                <c:pt idx="12">
                  <c:v>65.575951050811383</c:v>
                </c:pt>
                <c:pt idx="13">
                  <c:v>60.770975056689338</c:v>
                </c:pt>
                <c:pt idx="14">
                  <c:v>37.44411326378539</c:v>
                </c:pt>
                <c:pt idx="15">
                  <c:v>19.326325848064979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Iran</c:v>
                </c:pt>
                <c:pt idx="12">
                  <c:v>Canada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341.18525153007914</c:v>
                </c:pt>
                <c:pt idx="4">
                  <c:v>312.04093919325709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187.86464410735121</c:v>
                </c:pt>
                <c:pt idx="8">
                  <c:v>169.35513447432763</c:v>
                </c:pt>
                <c:pt idx="9">
                  <c:v>75.357142857142861</c:v>
                </c:pt>
                <c:pt idx="10">
                  <c:v>72.182630752506341</c:v>
                </c:pt>
                <c:pt idx="11">
                  <c:v>70.35485460818137</c:v>
                </c:pt>
                <c:pt idx="12">
                  <c:v>68.103218941207757</c:v>
                </c:pt>
                <c:pt idx="13">
                  <c:v>61.451247165532877</c:v>
                </c:pt>
                <c:pt idx="14">
                  <c:v>37.44411326378539</c:v>
                </c:pt>
                <c:pt idx="15">
                  <c:v>20.477783086478738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326739</xdr:colOff>
      <xdr:row>25</xdr:row>
      <xdr:rowOff>107566</xdr:rowOff>
    </xdr:from>
    <xdr:to>
      <xdr:col>52</xdr:col>
      <xdr:colOff>476251</xdr:colOff>
      <xdr:row>49</xdr:row>
      <xdr:rowOff>42333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10585</xdr:colOff>
      <xdr:row>58</xdr:row>
      <xdr:rowOff>179917</xdr:rowOff>
    </xdr:from>
    <xdr:to>
      <xdr:col>52</xdr:col>
      <xdr:colOff>137585</xdr:colOff>
      <xdr:row>82</xdr:row>
      <xdr:rowOff>105834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AM25" zoomScale="120" zoomScaleNormal="120" workbookViewId="0">
      <selection activeCell="K56" sqref="K56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82830</v>
      </c>
      <c r="C2" s="2">
        <v>3</v>
      </c>
      <c r="D2" s="2">
        <v>4633</v>
      </c>
      <c r="E2" s="3">
        <v>1386</v>
      </c>
      <c r="F2" s="5">
        <f>B2/E2</f>
        <v>59.761904761904759</v>
      </c>
      <c r="G2" s="5">
        <f>D2/E2</f>
        <v>3.3427128427128427</v>
      </c>
      <c r="H2" s="2"/>
      <c r="I2" s="2"/>
      <c r="J2" s="2"/>
    </row>
    <row r="3" spans="1:12" x14ac:dyDescent="0.2">
      <c r="A3" s="9" t="s">
        <v>1</v>
      </c>
      <c r="B3" s="2">
        <v>197675</v>
      </c>
      <c r="C3" s="2"/>
      <c r="D3" s="2">
        <v>26644</v>
      </c>
      <c r="E3" s="4">
        <v>60.48</v>
      </c>
      <c r="F3" s="5">
        <f t="shared" ref="F3:F20" si="0">B3/E3</f>
        <v>3268.4358465608466</v>
      </c>
      <c r="G3" s="5">
        <f t="shared" ref="G3:G19" si="1">D3/E3</f>
        <v>440.54232804232805</v>
      </c>
      <c r="H3" s="2"/>
      <c r="I3" s="2"/>
      <c r="J3" s="2"/>
    </row>
    <row r="4" spans="1:12" x14ac:dyDescent="0.2">
      <c r="A4" s="9" t="s">
        <v>2</v>
      </c>
      <c r="B4" s="2">
        <v>226629</v>
      </c>
      <c r="C4" s="2"/>
      <c r="D4" s="2">
        <v>23190</v>
      </c>
      <c r="E4" s="4">
        <v>46.66</v>
      </c>
      <c r="F4" s="5">
        <f t="shared" si="0"/>
        <v>4857.0295756536652</v>
      </c>
      <c r="G4" s="5">
        <f t="shared" si="1"/>
        <v>496.99957136733821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987160</v>
      </c>
      <c r="C5" s="2"/>
      <c r="D5" s="2">
        <v>55413</v>
      </c>
      <c r="E5" s="4">
        <v>327.2</v>
      </c>
      <c r="F5" s="5">
        <f>B5/E5</f>
        <v>3016.9926650366751</v>
      </c>
      <c r="G5" s="5">
        <f>D5/E5</f>
        <v>169.35513447432763</v>
      </c>
      <c r="H5" s="2"/>
      <c r="I5" s="2"/>
      <c r="J5" s="2"/>
    </row>
    <row r="6" spans="1:12" x14ac:dyDescent="0.2">
      <c r="A6" s="9" t="s">
        <v>4</v>
      </c>
      <c r="B6" s="2">
        <v>157770</v>
      </c>
      <c r="C6" s="2"/>
      <c r="D6" s="2">
        <v>5976</v>
      </c>
      <c r="E6" s="4">
        <v>82.79</v>
      </c>
      <c r="F6" s="5">
        <f t="shared" si="0"/>
        <v>1905.6649353786688</v>
      </c>
      <c r="G6" s="5">
        <f t="shared" si="1"/>
        <v>72.182630752506341</v>
      </c>
      <c r="H6" s="2"/>
      <c r="I6" s="2"/>
      <c r="J6" s="2"/>
    </row>
    <row r="7" spans="1:12" x14ac:dyDescent="0.2">
      <c r="A7" s="9" t="s">
        <v>5</v>
      </c>
      <c r="B7" s="2">
        <v>90481</v>
      </c>
      <c r="C7" s="2"/>
      <c r="D7" s="2">
        <v>5710</v>
      </c>
      <c r="E7" s="4">
        <v>81.16</v>
      </c>
      <c r="F7" s="5">
        <f t="shared" si="0"/>
        <v>1114.8472153770331</v>
      </c>
      <c r="G7" s="5">
        <f t="shared" si="1"/>
        <v>70.35485460818137</v>
      </c>
      <c r="H7" s="2"/>
      <c r="I7" s="2"/>
      <c r="J7" s="2"/>
    </row>
    <row r="8" spans="1:12" x14ac:dyDescent="0.2">
      <c r="A8" s="9" t="s">
        <v>6</v>
      </c>
      <c r="B8" s="2">
        <v>162100</v>
      </c>
      <c r="C8" s="2"/>
      <c r="D8" s="2">
        <v>22856</v>
      </c>
      <c r="E8" s="4">
        <v>66.989999999999995</v>
      </c>
      <c r="F8" s="5">
        <f t="shared" si="0"/>
        <v>2419.7641439020749</v>
      </c>
      <c r="G8" s="5">
        <f t="shared" si="1"/>
        <v>341.18525153007914</v>
      </c>
      <c r="H8" s="2"/>
      <c r="I8" s="2"/>
      <c r="J8" s="2"/>
    </row>
    <row r="9" spans="1:12" x14ac:dyDescent="0.2">
      <c r="A9" s="9" t="s">
        <v>7</v>
      </c>
      <c r="B9" s="2">
        <v>10738</v>
      </c>
      <c r="C9" s="2">
        <v>10</v>
      </c>
      <c r="D9" s="2">
        <v>243</v>
      </c>
      <c r="E9" s="4">
        <v>51.47</v>
      </c>
      <c r="F9" s="5">
        <f t="shared" si="0"/>
        <v>208.62638430153487</v>
      </c>
      <c r="G9" s="5">
        <f t="shared" si="1"/>
        <v>4.7211968136778708</v>
      </c>
      <c r="H9" s="2"/>
      <c r="I9" s="2"/>
      <c r="J9" s="2"/>
      <c r="K9" s="8"/>
    </row>
    <row r="10" spans="1:12" x14ac:dyDescent="0.2">
      <c r="A10" s="9" t="s">
        <v>8</v>
      </c>
      <c r="B10" s="2">
        <v>29061</v>
      </c>
      <c r="C10" s="2"/>
      <c r="D10" s="2">
        <v>1610</v>
      </c>
      <c r="E10" s="4">
        <v>8.57</v>
      </c>
      <c r="F10" s="5">
        <f t="shared" si="0"/>
        <v>3391.0151691948658</v>
      </c>
      <c r="G10" s="5">
        <f t="shared" si="1"/>
        <v>187.86464410735121</v>
      </c>
      <c r="H10" s="2"/>
      <c r="I10" s="2"/>
      <c r="J10" s="2"/>
    </row>
    <row r="11" spans="1:12" x14ac:dyDescent="0.2">
      <c r="A11" s="9" t="s">
        <v>9</v>
      </c>
      <c r="B11" s="2">
        <v>152840</v>
      </c>
      <c r="C11" s="2"/>
      <c r="D11" s="2">
        <v>20732</v>
      </c>
      <c r="E11" s="4">
        <v>66.44</v>
      </c>
      <c r="F11" s="5">
        <f t="shared" si="0"/>
        <v>2300.421432871764</v>
      </c>
      <c r="G11" s="5">
        <f t="shared" si="1"/>
        <v>312.04093919325709</v>
      </c>
      <c r="H11" s="2"/>
      <c r="I11" s="2"/>
      <c r="J11" s="2"/>
    </row>
    <row r="12" spans="1:12" x14ac:dyDescent="0.2">
      <c r="A12" s="9" t="s">
        <v>10</v>
      </c>
      <c r="B12" s="2">
        <v>37845</v>
      </c>
      <c r="C12" s="2"/>
      <c r="D12" s="2">
        <v>4475</v>
      </c>
      <c r="E12" s="4">
        <v>17.18</v>
      </c>
      <c r="F12" s="5">
        <f t="shared" si="0"/>
        <v>2202.8521536670546</v>
      </c>
      <c r="G12" s="5">
        <f t="shared" si="1"/>
        <v>260.47729918509896</v>
      </c>
      <c r="H12" s="2"/>
      <c r="I12" s="2"/>
      <c r="J12" s="2"/>
    </row>
    <row r="13" spans="1:12" x14ac:dyDescent="0.2">
      <c r="A13" s="9" t="s">
        <v>11</v>
      </c>
      <c r="B13" s="2">
        <v>15225</v>
      </c>
      <c r="C13" s="2"/>
      <c r="D13" s="2">
        <v>542</v>
      </c>
      <c r="E13" s="4">
        <v>8.82</v>
      </c>
      <c r="F13" s="5">
        <f t="shared" si="0"/>
        <v>1726.1904761904761</v>
      </c>
      <c r="G13" s="5">
        <f t="shared" si="1"/>
        <v>61.451247165532877</v>
      </c>
      <c r="H13" s="2"/>
      <c r="I13" s="2"/>
      <c r="J13" s="2"/>
    </row>
    <row r="14" spans="1:12" x14ac:dyDescent="0.2">
      <c r="A14" s="9" t="s">
        <v>12</v>
      </c>
      <c r="B14" s="2">
        <v>46134</v>
      </c>
      <c r="C14" s="2"/>
      <c r="D14" s="2">
        <v>7094</v>
      </c>
      <c r="E14" s="4">
        <v>11.4</v>
      </c>
      <c r="F14" s="5">
        <f t="shared" si="0"/>
        <v>4046.8421052631579</v>
      </c>
      <c r="G14" s="5">
        <f t="shared" si="1"/>
        <v>622.28070175438597</v>
      </c>
      <c r="H14" s="2"/>
      <c r="I14" s="2"/>
      <c r="J14" s="2"/>
    </row>
    <row r="15" spans="1:12" x14ac:dyDescent="0.2">
      <c r="A15" s="9" t="s">
        <v>19</v>
      </c>
      <c r="B15" s="2">
        <v>7527</v>
      </c>
      <c r="C15" s="2"/>
      <c r="D15" s="2">
        <v>201</v>
      </c>
      <c r="E15" s="4">
        <v>5.3680000000000003</v>
      </c>
      <c r="F15" s="5">
        <f t="shared" si="0"/>
        <v>1402.198211624441</v>
      </c>
      <c r="G15" s="5">
        <f t="shared" si="1"/>
        <v>37.44411326378539</v>
      </c>
      <c r="I15" s="2"/>
      <c r="J15" s="2"/>
    </row>
    <row r="16" spans="1:12" x14ac:dyDescent="0.2">
      <c r="A16" s="9" t="s">
        <v>20</v>
      </c>
      <c r="B16" s="2">
        <v>18640</v>
      </c>
      <c r="C16" s="2"/>
      <c r="D16" s="2">
        <v>2194</v>
      </c>
      <c r="E16" s="4">
        <v>10.119999999999999</v>
      </c>
      <c r="F16" s="5">
        <f t="shared" si="0"/>
        <v>1841.8972332015812</v>
      </c>
      <c r="G16" s="5">
        <f t="shared" si="1"/>
        <v>216.79841897233203</v>
      </c>
      <c r="H16" s="2"/>
      <c r="I16" s="2"/>
      <c r="J16" s="2"/>
    </row>
    <row r="17" spans="1:39" x14ac:dyDescent="0.2">
      <c r="A17" s="9" t="s">
        <v>21</v>
      </c>
      <c r="B17" s="2">
        <v>46895</v>
      </c>
      <c r="C17" s="2"/>
      <c r="D17" s="2">
        <v>2560</v>
      </c>
      <c r="E17" s="4">
        <v>37.590000000000003</v>
      </c>
      <c r="F17" s="5">
        <f t="shared" si="0"/>
        <v>1247.5392391593507</v>
      </c>
      <c r="G17" s="5">
        <f t="shared" si="1"/>
        <v>68.103218941207757</v>
      </c>
      <c r="I17" s="2"/>
      <c r="J17" s="2"/>
    </row>
    <row r="18" spans="1:39" x14ac:dyDescent="0.2">
      <c r="A18" s="9" t="s">
        <v>22</v>
      </c>
      <c r="B18" s="2">
        <v>5379</v>
      </c>
      <c r="C18" s="2"/>
      <c r="D18" s="2">
        <v>244</v>
      </c>
      <c r="E18" s="4">
        <v>49.07</v>
      </c>
      <c r="F18" s="5">
        <f t="shared" si="0"/>
        <v>109.61891175871204</v>
      </c>
      <c r="G18" s="5">
        <f t="shared" si="1"/>
        <v>4.972488282046057</v>
      </c>
      <c r="I18" s="2"/>
      <c r="J18" s="2"/>
    </row>
    <row r="19" spans="1:39" x14ac:dyDescent="0.2">
      <c r="A19" s="9" t="s">
        <v>28</v>
      </c>
      <c r="B19" s="2">
        <v>8575</v>
      </c>
      <c r="C19" s="2"/>
      <c r="D19" s="2">
        <v>422</v>
      </c>
      <c r="E19" s="4">
        <v>5.6</v>
      </c>
      <c r="F19" s="5">
        <f t="shared" si="0"/>
        <v>1531.25</v>
      </c>
      <c r="G19" s="5">
        <f t="shared" si="1"/>
        <v>75.357142857142861</v>
      </c>
      <c r="I19" s="2"/>
      <c r="J19" s="2"/>
    </row>
    <row r="20" spans="1:39" x14ac:dyDescent="0.2">
      <c r="A20" s="9" t="s">
        <v>29</v>
      </c>
      <c r="B20" s="2">
        <v>63100</v>
      </c>
      <c r="C20" s="2">
        <v>241</v>
      </c>
      <c r="D20" s="2">
        <v>4286</v>
      </c>
      <c r="E20" s="4">
        <v>209.3</v>
      </c>
      <c r="F20" s="5">
        <f t="shared" si="0"/>
        <v>301.48112756808405</v>
      </c>
      <c r="G20" s="5">
        <f>D20/E20</f>
        <v>20.477783086478738</v>
      </c>
      <c r="I20" s="2"/>
      <c r="J20" s="2"/>
    </row>
    <row r="21" spans="1:39" x14ac:dyDescent="0.2">
      <c r="A21" s="1"/>
      <c r="B21" s="2"/>
      <c r="C21" s="2"/>
      <c r="D21" s="2"/>
      <c r="E21" s="4"/>
      <c r="F21" s="5"/>
      <c r="G21" s="5"/>
    </row>
    <row r="22" spans="1:39" x14ac:dyDescent="0.2">
      <c r="A22" s="1"/>
      <c r="B22" s="2"/>
      <c r="C22" s="2"/>
      <c r="D22" s="2"/>
      <c r="E22" s="4"/>
      <c r="F22" s="5"/>
      <c r="G22" s="5"/>
    </row>
    <row r="23" spans="1:39" x14ac:dyDescent="0.2">
      <c r="A23" s="1"/>
      <c r="B23" s="2"/>
      <c r="C23" s="2"/>
      <c r="D23" s="2"/>
      <c r="E23" s="4"/>
      <c r="F23" s="5"/>
      <c r="G23" s="5"/>
    </row>
    <row r="24" spans="1:39" x14ac:dyDescent="0.2">
      <c r="E24" s="4"/>
    </row>
    <row r="25" spans="1:39" x14ac:dyDescent="0.2">
      <c r="B25" s="13"/>
      <c r="C25" s="13"/>
    </row>
    <row r="26" spans="1:39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53</v>
      </c>
    </row>
    <row r="27" spans="1:39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f>VLOOKUP(A27,$A$2:$G$20,6,FALSE)</f>
        <v>4857.0295756536652</v>
      </c>
      <c r="AM27" s="6">
        <f>VLOOKUP(A27,$A$2:$G$20,6,FALSE)</f>
        <v>4857.0295756536652</v>
      </c>
    </row>
    <row r="28" spans="1:39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f>VLOOKUP(A28,$A$2:$G$20,6,FALSE)</f>
        <v>4046.8421052631579</v>
      </c>
      <c r="AM28" s="6">
        <f t="shared" ref="AM28:AM45" si="2">VLOOKUP(A28,$A$2:$G$20,6,FALSE)</f>
        <v>4046.8421052631579</v>
      </c>
    </row>
    <row r="29" spans="1:39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v>3274.5624270711783</v>
      </c>
      <c r="AH29" s="6">
        <v>3298.4830805134188</v>
      </c>
      <c r="AI29" s="6">
        <v>3325.087514585764</v>
      </c>
      <c r="AJ29" s="6">
        <v>3346.2077012835471</v>
      </c>
      <c r="AK29" s="6">
        <v>3371.5285880980164</v>
      </c>
      <c r="AL29" s="6">
        <f>VLOOKUP(A29,$A$2:$G$20,6,FALSE)</f>
        <v>3391.0151691948658</v>
      </c>
      <c r="AM29" s="6">
        <f t="shared" si="2"/>
        <v>3391.0151691948658</v>
      </c>
    </row>
    <row r="30" spans="1:39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f>VLOOKUP(A30,$A$2:$G$20,6,FALSE)</f>
        <v>3268.4358465608466</v>
      </c>
      <c r="AM30" s="6">
        <f t="shared" si="2"/>
        <v>3268.4358465608466</v>
      </c>
    </row>
    <row r="31" spans="1:39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v>2502.2738386308069</v>
      </c>
      <c r="AH31" s="6">
        <v>2593.8783618581906</v>
      </c>
      <c r="AI31" s="6">
        <v>2690.110024449878</v>
      </c>
      <c r="AJ31" s="6">
        <v>2827.1332518337408</v>
      </c>
      <c r="AK31" s="6">
        <v>2935.9749388753057</v>
      </c>
      <c r="AL31" s="6">
        <f>VLOOKUP(A31,$A$2:$G$20,6,FALSE)</f>
        <v>3016.9926650366751</v>
      </c>
      <c r="AM31" s="6">
        <f t="shared" si="2"/>
        <v>3016.9926650366751</v>
      </c>
    </row>
    <row r="32" spans="1:39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v>2319.4954470816542</v>
      </c>
      <c r="AG32" s="6">
        <v>2359.3073593073595</v>
      </c>
      <c r="AH32" s="6">
        <v>2386.5800865800866</v>
      </c>
      <c r="AI32" s="6">
        <v>2361.2927302582475</v>
      </c>
      <c r="AJ32" s="6">
        <v>2385.8486341244966</v>
      </c>
      <c r="AK32" s="6">
        <v>2410.6284520077625</v>
      </c>
      <c r="AL32" s="6">
        <f>VLOOKUP(A32,$A$2:$G$20,6,FALSE)</f>
        <v>2419.7641439020749</v>
      </c>
      <c r="AM32" s="6">
        <f t="shared" si="2"/>
        <v>2419.7641439020749</v>
      </c>
    </row>
    <row r="33" spans="1:39" x14ac:dyDescent="0.2">
      <c r="A33" s="1" t="s">
        <v>9</v>
      </c>
      <c r="B33" s="5">
        <v>75.526791089705</v>
      </c>
      <c r="C33" s="5">
        <v>86</v>
      </c>
      <c r="D33">
        <v>100</v>
      </c>
      <c r="E33">
        <v>122</v>
      </c>
      <c r="F33">
        <v>198</v>
      </c>
      <c r="G33">
        <v>175</v>
      </c>
      <c r="H33">
        <v>219</v>
      </c>
      <c r="I33">
        <v>257</v>
      </c>
      <c r="J33">
        <v>294</v>
      </c>
      <c r="K33">
        <v>333</v>
      </c>
      <c r="L33">
        <v>379</v>
      </c>
      <c r="M33">
        <v>444</v>
      </c>
      <c r="N33">
        <v>507</v>
      </c>
      <c r="O33">
        <v>574</v>
      </c>
      <c r="P33">
        <v>631</v>
      </c>
      <c r="Q33">
        <v>720</v>
      </c>
      <c r="R33">
        <v>777</v>
      </c>
      <c r="S33">
        <v>831</v>
      </c>
      <c r="T33">
        <v>914</v>
      </c>
      <c r="U33">
        <v>979</v>
      </c>
      <c r="V33">
        <v>1110</v>
      </c>
      <c r="W33">
        <v>1189</v>
      </c>
      <c r="X33">
        <v>1268</v>
      </c>
      <c r="Y33">
        <v>1334</v>
      </c>
      <c r="Z33">
        <v>1413</v>
      </c>
      <c r="AA33" s="6">
        <v>1482.1794099939796</v>
      </c>
      <c r="AB33" s="6">
        <v>1551.6706803130644</v>
      </c>
      <c r="AC33" s="6">
        <v>1635.9422034918725</v>
      </c>
      <c r="AD33" s="6">
        <v>1719.0999397953042</v>
      </c>
      <c r="AE33" s="6">
        <v>1807.1493076459965</v>
      </c>
      <c r="AF33" s="6">
        <v>1877.528597230584</v>
      </c>
      <c r="AG33" s="6">
        <v>1942.2636965683323</v>
      </c>
      <c r="AH33" s="6">
        <v>2009.2564720048165</v>
      </c>
      <c r="AI33" s="6">
        <v>2078.2360024081877</v>
      </c>
      <c r="AJ33" s="6">
        <v>2159.3016255267912</v>
      </c>
      <c r="AK33" s="6">
        <v>2233.2480433473811</v>
      </c>
      <c r="AL33" s="6">
        <f>VLOOKUP(A33,$A$2:$G$20,6,FALSE)</f>
        <v>2300.421432871764</v>
      </c>
      <c r="AM33" s="6">
        <f t="shared" si="2"/>
        <v>2300.421432871764</v>
      </c>
    </row>
    <row r="34" spans="1:39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v>2164.7264260768334</v>
      </c>
      <c r="AL34" s="6">
        <f>VLOOKUP(A34,$A$2:$G$20,6,FALSE)</f>
        <v>2202.8521536670546</v>
      </c>
      <c r="AM34" s="6">
        <f t="shared" si="2"/>
        <v>2202.8521536670546</v>
      </c>
    </row>
    <row r="35" spans="1:39" x14ac:dyDescent="0.2">
      <c r="A35" s="1" t="s">
        <v>4</v>
      </c>
      <c r="B35" s="5">
        <v>270.12924266215725</v>
      </c>
      <c r="C35" s="5">
        <v>300</v>
      </c>
      <c r="D35">
        <v>351</v>
      </c>
      <c r="E35">
        <v>398</v>
      </c>
      <c r="F35">
        <v>451</v>
      </c>
      <c r="G35">
        <v>531</v>
      </c>
      <c r="H35">
        <v>614</v>
      </c>
      <c r="I35">
        <v>697</v>
      </c>
      <c r="J35">
        <v>750</v>
      </c>
      <c r="K35">
        <v>828</v>
      </c>
      <c r="L35">
        <v>867</v>
      </c>
      <c r="M35">
        <v>942</v>
      </c>
      <c r="N35">
        <v>1024</v>
      </c>
      <c r="O35">
        <v>1101</v>
      </c>
      <c r="P35">
        <v>1161</v>
      </c>
      <c r="Q35">
        <v>1209</v>
      </c>
      <c r="R35">
        <v>1249</v>
      </c>
      <c r="S35">
        <v>1300</v>
      </c>
      <c r="T35">
        <v>1368</v>
      </c>
      <c r="U35">
        <v>1428</v>
      </c>
      <c r="V35">
        <v>1476</v>
      </c>
      <c r="W35">
        <v>1515</v>
      </c>
      <c r="X35">
        <v>1544</v>
      </c>
      <c r="Y35">
        <v>1571</v>
      </c>
      <c r="Z35">
        <v>1597</v>
      </c>
      <c r="AA35" s="6">
        <v>1627.6482666988766</v>
      </c>
      <c r="AB35" s="6">
        <v>1663.2201956758061</v>
      </c>
      <c r="AC35" s="6">
        <v>1707.8995047711076</v>
      </c>
      <c r="AD35" s="6">
        <v>1736.0067641019446</v>
      </c>
      <c r="AE35" s="6">
        <v>1760.3816886097354</v>
      </c>
      <c r="AF35" s="6">
        <v>1776.3618794540403</v>
      </c>
      <c r="AG35" s="6">
        <v>1793.1271892740667</v>
      </c>
      <c r="AH35" s="6">
        <v>1819.6400531465151</v>
      </c>
      <c r="AI35" s="6">
        <v>1849.607440512139</v>
      </c>
      <c r="AJ35" s="6">
        <v>1872.1947095059788</v>
      </c>
      <c r="AK35" s="6">
        <v>1890.4819422635583</v>
      </c>
      <c r="AL35" s="6">
        <f>VLOOKUP(A35,$A$2:$G$20,6,FALSE)</f>
        <v>1905.6649353786688</v>
      </c>
      <c r="AM35" s="6">
        <f t="shared" si="2"/>
        <v>1905.6649353786688</v>
      </c>
    </row>
    <row r="36" spans="1:39" x14ac:dyDescent="0.2">
      <c r="A36" s="1" t="s">
        <v>20</v>
      </c>
      <c r="B36" s="5">
        <v>174.901185770751</v>
      </c>
      <c r="C36" s="5">
        <v>191</v>
      </c>
      <c r="D36">
        <v>202</v>
      </c>
      <c r="E36">
        <v>226</v>
      </c>
      <c r="F36">
        <v>250</v>
      </c>
      <c r="G36">
        <v>281</v>
      </c>
      <c r="H36">
        <v>371</v>
      </c>
      <c r="I36">
        <v>341</v>
      </c>
      <c r="J36">
        <v>366</v>
      </c>
      <c r="K36">
        <v>398</v>
      </c>
      <c r="L36">
        <v>438</v>
      </c>
      <c r="M36">
        <v>489</v>
      </c>
      <c r="N36">
        <v>550</v>
      </c>
      <c r="O36">
        <v>606</v>
      </c>
      <c r="P36">
        <v>637</v>
      </c>
      <c r="Q36">
        <v>675</v>
      </c>
      <c r="R36">
        <v>712</v>
      </c>
      <c r="S36">
        <v>760</v>
      </c>
      <c r="T36">
        <v>832</v>
      </c>
      <c r="U36">
        <v>903</v>
      </c>
      <c r="V36">
        <v>957</v>
      </c>
      <c r="W36">
        <v>1003</v>
      </c>
      <c r="X36">
        <v>1036</v>
      </c>
      <c r="Y36">
        <v>1082</v>
      </c>
      <c r="Z36">
        <v>1131</v>
      </c>
      <c r="AA36" s="6">
        <v>1178.5573122529645</v>
      </c>
      <c r="AB36" s="6">
        <v>1239.1304347826087</v>
      </c>
      <c r="AC36" s="6">
        <v>1305.9288537549407</v>
      </c>
      <c r="AD36" s="6">
        <v>1365.810276679842</v>
      </c>
      <c r="AE36" s="6">
        <v>1421.4426877470357</v>
      </c>
      <c r="AF36" s="6">
        <v>1460.1778656126482</v>
      </c>
      <c r="AG36" s="6">
        <v>1514.0316205533597</v>
      </c>
      <c r="AH36" s="6">
        <v>1581.422924901186</v>
      </c>
      <c r="AI36" s="6">
        <v>1655.6324110671937</v>
      </c>
      <c r="AJ36" s="6">
        <v>1735.8695652173915</v>
      </c>
      <c r="AK36" s="6">
        <v>1796.1462450592887</v>
      </c>
      <c r="AL36" s="6">
        <f>VLOOKUP(A36,$A$2:$G$20,6,FALSE)</f>
        <v>1841.8972332015812</v>
      </c>
      <c r="AM36" s="6">
        <f t="shared" si="2"/>
        <v>1841.8972332015812</v>
      </c>
    </row>
    <row r="37" spans="1:39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v>1717.4603174603174</v>
      </c>
      <c r="AL37" s="6">
        <f>VLOOKUP(A37,$A$2:$G$20,6,FALSE)</f>
        <v>1726.1904761904761</v>
      </c>
      <c r="AM37" s="6">
        <f t="shared" si="2"/>
        <v>1726.1904761904761</v>
      </c>
    </row>
    <row r="38" spans="1:39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f>VLOOKUP(A38,$A$2:$G$20,6,FALSE)</f>
        <v>1531.25</v>
      </c>
      <c r="AM38" s="6">
        <f t="shared" si="2"/>
        <v>1531.25</v>
      </c>
    </row>
    <row r="39" spans="1:39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v>1348.9195230998509</v>
      </c>
      <c r="AH39" s="6">
        <v>1366.9895678092398</v>
      </c>
      <c r="AI39" s="6">
        <v>1378.7257824143069</v>
      </c>
      <c r="AJ39" s="6">
        <v>1390.2757078986585</v>
      </c>
      <c r="AK39" s="6">
        <v>1396.9821162444111</v>
      </c>
      <c r="AL39" s="6">
        <f>VLOOKUP(A39,$A$2:$G$20,6,FALSE)</f>
        <v>1402.198211624441</v>
      </c>
      <c r="AM39" s="6">
        <f t="shared" si="2"/>
        <v>1402.198211624441</v>
      </c>
    </row>
    <row r="40" spans="1:39" x14ac:dyDescent="0.2">
      <c r="A40" s="1" t="s">
        <v>21</v>
      </c>
      <c r="B40" s="5">
        <v>35.328544825751528</v>
      </c>
      <c r="C40" s="5">
        <v>38</v>
      </c>
      <c r="D40">
        <v>54</v>
      </c>
      <c r="E40">
        <v>69</v>
      </c>
      <c r="F40">
        <v>88</v>
      </c>
      <c r="G40">
        <v>108</v>
      </c>
      <c r="H40">
        <v>125</v>
      </c>
      <c r="I40">
        <v>148</v>
      </c>
      <c r="J40">
        <v>168</v>
      </c>
      <c r="K40">
        <v>198</v>
      </c>
      <c r="L40">
        <v>229</v>
      </c>
      <c r="M40">
        <v>259</v>
      </c>
      <c r="N40">
        <v>300</v>
      </c>
      <c r="O40">
        <v>329</v>
      </c>
      <c r="P40">
        <v>370</v>
      </c>
      <c r="Q40">
        <v>413</v>
      </c>
      <c r="R40">
        <v>443</v>
      </c>
      <c r="S40">
        <v>476</v>
      </c>
      <c r="T40">
        <v>517</v>
      </c>
      <c r="U40">
        <v>552</v>
      </c>
      <c r="V40">
        <v>589</v>
      </c>
      <c r="W40">
        <v>620</v>
      </c>
      <c r="X40">
        <v>649</v>
      </c>
      <c r="Y40">
        <v>683</v>
      </c>
      <c r="Z40">
        <v>720</v>
      </c>
      <c r="AA40" s="6">
        <v>754.96142591114653</v>
      </c>
      <c r="AB40" s="6">
        <v>800.90449587656281</v>
      </c>
      <c r="AC40" s="6">
        <v>849.34823091247665</v>
      </c>
      <c r="AD40" s="6">
        <v>888.08193668528861</v>
      </c>
      <c r="AE40" s="6">
        <v>932.58845437616378</v>
      </c>
      <c r="AF40" s="6">
        <v>979.75525405692997</v>
      </c>
      <c r="AG40" s="6">
        <v>1022.1335461558924</v>
      </c>
      <c r="AH40" s="6">
        <v>1069.167331737164</v>
      </c>
      <c r="AI40" s="6">
        <v>1120.2447459430698</v>
      </c>
      <c r="AJ40" s="6">
        <v>1167.5445597233306</v>
      </c>
      <c r="AK40" s="6">
        <v>1206.5442936951315</v>
      </c>
      <c r="AL40" s="6">
        <f>VLOOKUP(A40,$A$2:$G$20,6,FALSE)</f>
        <v>1247.5392391593507</v>
      </c>
      <c r="AM40" s="6">
        <f t="shared" si="2"/>
        <v>1247.5392391593507</v>
      </c>
    </row>
    <row r="41" spans="1:39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f>VLOOKUP(A41,$A$2:$G$20,6,FALSE)</f>
        <v>1114.8472153770331</v>
      </c>
      <c r="AM41" s="6">
        <f t="shared" si="2"/>
        <v>1114.8472153770331</v>
      </c>
    </row>
    <row r="42" spans="1:39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f>VLOOKUP(A42,$A$2:$G$20,6,FALSE)</f>
        <v>301.48112756808405</v>
      </c>
      <c r="AM42" s="6">
        <f t="shared" si="2"/>
        <v>301.48112756808405</v>
      </c>
    </row>
    <row r="43" spans="1:39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f>VLOOKUP(A43,$A$2:$G$20,6,FALSE)</f>
        <v>208.62638430153487</v>
      </c>
      <c r="AM43" s="6">
        <f t="shared" si="2"/>
        <v>208.62638430153487</v>
      </c>
    </row>
    <row r="44" spans="1:39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f>VLOOKUP(A44,$A$2:$G$20,6,FALSE)</f>
        <v>109.61891175871204</v>
      </c>
      <c r="AM44" s="6">
        <f t="shared" si="2"/>
        <v>109.61891175871204</v>
      </c>
    </row>
    <row r="45" spans="1:39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f>VLOOKUP(A45,$A$2:$G$20,6,FALSE)</f>
        <v>59.761904761904759</v>
      </c>
      <c r="AM45" s="6">
        <f t="shared" si="2"/>
        <v>59.761904761904759</v>
      </c>
    </row>
    <row r="61" spans="1:39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52</v>
      </c>
    </row>
    <row r="62" spans="1:39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f>VLOOKUP(A62,$A$2:$G$20,7,FALSE)</f>
        <v>622.28070175438597</v>
      </c>
      <c r="AM62" s="6">
        <f>VLOOKUP(A62,$A$2:$G$20,7,FALSE)</f>
        <v>622.28070175438597</v>
      </c>
    </row>
    <row r="63" spans="1:39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f>VLOOKUP(A63,$A$2:$G$20,7,FALSE)</f>
        <v>496.99957136733821</v>
      </c>
      <c r="AM63" s="6">
        <f t="shared" ref="AM63:AM80" si="3">VLOOKUP(A63,$A$2:$G$20,7,FALSE)</f>
        <v>496.99957136733821</v>
      </c>
    </row>
    <row r="64" spans="1:39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f>VLOOKUP(A64,$A$2:$G$20,7,FALSE)</f>
        <v>440.54232804232805</v>
      </c>
      <c r="AM64" s="6">
        <f t="shared" si="3"/>
        <v>440.54232804232805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v>302.50783699059565</v>
      </c>
      <c r="AG65" s="6">
        <v>310.43439319301393</v>
      </c>
      <c r="AH65" s="6">
        <v>318.55500821018063</v>
      </c>
      <c r="AI65" s="6">
        <v>326.25765039558144</v>
      </c>
      <c r="AJ65" s="6">
        <v>332.06448723690107</v>
      </c>
      <c r="AK65" s="6">
        <v>337.57277205553072</v>
      </c>
      <c r="AL65" s="6">
        <f>VLOOKUP(A65,$A$2:$G$20,7,FALSE)</f>
        <v>341.18525153007914</v>
      </c>
      <c r="AM65" s="6">
        <f t="shared" si="3"/>
        <v>341.18525153007914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v>248.47983142685129</v>
      </c>
      <c r="AG66" s="6">
        <v>260.94220349187236</v>
      </c>
      <c r="AH66" s="6">
        <v>272.42624924744132</v>
      </c>
      <c r="AI66" s="6">
        <v>282.02889825406385</v>
      </c>
      <c r="AJ66" s="6">
        <v>293.5881998795906</v>
      </c>
      <c r="AK66" s="6">
        <v>305.82480433473813</v>
      </c>
      <c r="AL66" s="6">
        <f>VLOOKUP(A66,$A$2:$G$20,7,FALSE)</f>
        <v>312.04093919325709</v>
      </c>
      <c r="AM66" s="6">
        <f t="shared" si="3"/>
        <v>312.04093919325709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f>VLOOKUP(A67,$A$2:$G$20,7,FALSE)</f>
        <v>260.47729918509896</v>
      </c>
      <c r="AM67" s="6">
        <f t="shared" si="3"/>
        <v>260.47729918509896</v>
      </c>
    </row>
    <row r="68" spans="1:44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f>VLOOKUP(A68,$A$2:$G$20,7,FALSE)</f>
        <v>216.79841897233203</v>
      </c>
      <c r="AM68" s="6">
        <f t="shared" si="3"/>
        <v>216.79841897233203</v>
      </c>
    </row>
    <row r="69" spans="1:44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v>180.7467911318553</v>
      </c>
      <c r="AJ69" s="6">
        <v>185.41423570595097</v>
      </c>
      <c r="AK69" s="6">
        <v>186.5810968494749</v>
      </c>
      <c r="AL69" s="6">
        <f>VLOOKUP(A69,$A$2:$G$20,7,FALSE)</f>
        <v>187.86464410735121</v>
      </c>
      <c r="AM69" s="6">
        <f t="shared" si="3"/>
        <v>187.86464410735121</v>
      </c>
    </row>
    <row r="70" spans="1:44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v>152.33801955990219</v>
      </c>
      <c r="AJ70" s="6">
        <v>159.489608801956</v>
      </c>
      <c r="AK70" s="6">
        <v>165.81907090464549</v>
      </c>
      <c r="AL70" s="6">
        <f>VLOOKUP(A70,$A$2:$G$20,7,FALSE)</f>
        <v>169.35513447432763</v>
      </c>
      <c r="AM70" s="6">
        <f t="shared" si="3"/>
        <v>169.35513447432763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v>65</v>
      </c>
      <c r="AG71" s="6">
        <v>66.071428571428569</v>
      </c>
      <c r="AH71" s="6">
        <v>68.571428571428569</v>
      </c>
      <c r="AI71" s="6">
        <v>70.357142857142861</v>
      </c>
      <c r="AJ71" s="6">
        <v>71.964285714285722</v>
      </c>
      <c r="AK71" s="6">
        <v>74.642857142857153</v>
      </c>
      <c r="AL71" s="6">
        <f>VLOOKUP(A71,$A$2:$G$20,7,FALSE)</f>
        <v>75.357142857142861</v>
      </c>
      <c r="AM71" s="6">
        <f t="shared" si="3"/>
        <v>75.357142857142861</v>
      </c>
    </row>
    <row r="72" spans="1:44" x14ac:dyDescent="0.2">
      <c r="A72" s="1" t="s">
        <v>4</v>
      </c>
      <c r="B72" s="5">
        <v>1.0146152917018962</v>
      </c>
      <c r="C72">
        <v>1</v>
      </c>
      <c r="D72">
        <v>1</v>
      </c>
      <c r="E72">
        <v>2</v>
      </c>
      <c r="F72">
        <v>2</v>
      </c>
      <c r="G72">
        <v>3</v>
      </c>
      <c r="H72">
        <v>4</v>
      </c>
      <c r="I72">
        <v>5</v>
      </c>
      <c r="J72">
        <v>7</v>
      </c>
      <c r="K72">
        <v>8</v>
      </c>
      <c r="L72">
        <v>9</v>
      </c>
      <c r="M72">
        <v>11</v>
      </c>
      <c r="N72">
        <v>13</v>
      </c>
      <c r="O72">
        <v>15</v>
      </c>
      <c r="P72">
        <v>17</v>
      </c>
      <c r="Q72">
        <v>19</v>
      </c>
      <c r="R72">
        <v>22</v>
      </c>
      <c r="S72">
        <v>24</v>
      </c>
      <c r="T72">
        <v>28</v>
      </c>
      <c r="U72">
        <v>31</v>
      </c>
      <c r="V72">
        <v>33</v>
      </c>
      <c r="W72">
        <v>35</v>
      </c>
      <c r="X72">
        <v>37</v>
      </c>
      <c r="Y72">
        <v>39</v>
      </c>
      <c r="Z72">
        <v>42</v>
      </c>
      <c r="AA72" s="6">
        <v>45.947578209928729</v>
      </c>
      <c r="AB72" s="6">
        <v>48.943109071143851</v>
      </c>
      <c r="AC72" s="6">
        <v>52.566735112936342</v>
      </c>
      <c r="AD72" s="6">
        <v>54.813383258847679</v>
      </c>
      <c r="AE72" s="6">
        <v>56.069573620002409</v>
      </c>
      <c r="AF72" s="6">
        <v>58.726899383983572</v>
      </c>
      <c r="AG72" s="6">
        <v>61.432540161855293</v>
      </c>
      <c r="AH72" s="6">
        <v>64.198574707090216</v>
      </c>
      <c r="AI72" s="6">
        <v>67.33905060997705</v>
      </c>
      <c r="AJ72" s="6">
        <v>69.573620002415751</v>
      </c>
      <c r="AK72" s="6">
        <v>70.986834158714814</v>
      </c>
      <c r="AL72" s="6">
        <f>VLOOKUP(A72,$A$2:$G$20,7,FALSE)</f>
        <v>72.182630752506341</v>
      </c>
      <c r="AM72" s="6">
        <f t="shared" si="3"/>
        <v>72.182630752506341</v>
      </c>
      <c r="AR72" s="5"/>
    </row>
    <row r="73" spans="1:44" x14ac:dyDescent="0.2">
      <c r="A73" s="1" t="s">
        <v>5</v>
      </c>
      <c r="B73" s="5">
        <v>19.172005914243471</v>
      </c>
      <c r="C73">
        <v>21</v>
      </c>
      <c r="D73">
        <v>22</v>
      </c>
      <c r="E73">
        <v>24</v>
      </c>
      <c r="F73">
        <v>26</v>
      </c>
      <c r="G73">
        <v>28</v>
      </c>
      <c r="H73">
        <v>29</v>
      </c>
      <c r="I73">
        <v>31</v>
      </c>
      <c r="J73">
        <v>33</v>
      </c>
      <c r="K73">
        <v>34</v>
      </c>
      <c r="L73">
        <v>36</v>
      </c>
      <c r="M73">
        <v>37</v>
      </c>
      <c r="N73">
        <v>39</v>
      </c>
      <c r="O73">
        <v>41</v>
      </c>
      <c r="P73">
        <v>43</v>
      </c>
      <c r="Q73">
        <v>46</v>
      </c>
      <c r="R73">
        <v>46</v>
      </c>
      <c r="S73">
        <v>48</v>
      </c>
      <c r="T73">
        <v>49</v>
      </c>
      <c r="U73">
        <v>51</v>
      </c>
      <c r="V73">
        <v>52</v>
      </c>
      <c r="W73">
        <v>54</v>
      </c>
      <c r="X73">
        <v>55</v>
      </c>
      <c r="Y73">
        <v>56</v>
      </c>
      <c r="Z73">
        <v>58</v>
      </c>
      <c r="AA73" s="6">
        <v>58.859043863972403</v>
      </c>
      <c r="AB73" s="6">
        <v>59.992607195662892</v>
      </c>
      <c r="AC73" s="6">
        <v>61.089206505667818</v>
      </c>
      <c r="AD73" s="6">
        <v>61.988664366683096</v>
      </c>
      <c r="AE73" s="6">
        <v>63.060620995564321</v>
      </c>
      <c r="AF73" s="6">
        <v>64.181862986692948</v>
      </c>
      <c r="AG73" s="6">
        <v>65.266140956136027</v>
      </c>
      <c r="AH73" s="6">
        <v>66.424346968950218</v>
      </c>
      <c r="AI73" s="6">
        <v>67.533267619517005</v>
      </c>
      <c r="AJ73" s="6">
        <v>68.679152291769341</v>
      </c>
      <c r="AK73" s="6">
        <v>69.615574174470183</v>
      </c>
      <c r="AL73" s="6">
        <f>VLOOKUP(A73,$A$2:$G$20,7,FALSE)</f>
        <v>70.35485460818137</v>
      </c>
      <c r="AM73" s="6">
        <f t="shared" si="3"/>
        <v>70.35485460818137</v>
      </c>
    </row>
    <row r="74" spans="1:44" x14ac:dyDescent="0.2">
      <c r="A74" s="1" t="s">
        <v>21</v>
      </c>
      <c r="B74" s="5">
        <v>0.50545357807927638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2</v>
      </c>
      <c r="J74">
        <v>2</v>
      </c>
      <c r="K74">
        <v>2</v>
      </c>
      <c r="L74">
        <v>3</v>
      </c>
      <c r="M74">
        <v>3</v>
      </c>
      <c r="N74">
        <v>5</v>
      </c>
      <c r="O74">
        <v>6</v>
      </c>
      <c r="P74">
        <v>6</v>
      </c>
      <c r="Q74">
        <v>7</v>
      </c>
      <c r="R74">
        <v>9</v>
      </c>
      <c r="S74">
        <v>10</v>
      </c>
      <c r="T74">
        <v>11</v>
      </c>
      <c r="U74">
        <v>14</v>
      </c>
      <c r="V74">
        <v>15</v>
      </c>
      <c r="W74">
        <v>17</v>
      </c>
      <c r="X74">
        <v>19</v>
      </c>
      <c r="Y74">
        <v>21</v>
      </c>
      <c r="Z74">
        <v>24</v>
      </c>
      <c r="AA74" s="6">
        <v>26.868848097898375</v>
      </c>
      <c r="AB74" s="6">
        <v>31.790369779196592</v>
      </c>
      <c r="AC74" s="6">
        <v>34.849694067571157</v>
      </c>
      <c r="AD74" s="6">
        <v>39.106145251396647</v>
      </c>
      <c r="AE74" s="6">
        <v>42.218675179569033</v>
      </c>
      <c r="AF74" s="6">
        <v>44.958765629156687</v>
      </c>
      <c r="AG74" s="6">
        <v>48.789571694599623</v>
      </c>
      <c r="AH74" s="6">
        <v>52.513966480446925</v>
      </c>
      <c r="AI74" s="6">
        <v>57.116254322958227</v>
      </c>
      <c r="AJ74" s="6">
        <v>61.239691407289165</v>
      </c>
      <c r="AK74" s="6">
        <v>65.575951050811383</v>
      </c>
      <c r="AL74" s="6">
        <f>VLOOKUP(A74,$A$2:$G$20,7,FALSE)</f>
        <v>68.103218941207757</v>
      </c>
      <c r="AM74" s="6">
        <f t="shared" si="3"/>
        <v>68.103218941207757</v>
      </c>
    </row>
    <row r="75" spans="1:44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f>VLOOKUP(A75,$A$2:$G$20,7,FALSE)</f>
        <v>61.451247165532877</v>
      </c>
      <c r="AM75" s="6">
        <f t="shared" si="3"/>
        <v>61.451247165532877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v>37.071535022354695</v>
      </c>
      <c r="AK76" s="6">
        <v>37.44411326378539</v>
      </c>
      <c r="AL76" s="6">
        <f>VLOOKUP(A76,$A$2:$G$20,7,FALSE)</f>
        <v>37.44411326378539</v>
      </c>
      <c r="AM76" s="6">
        <f t="shared" si="3"/>
        <v>37.44411326378539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v>17.534639273769706</v>
      </c>
      <c r="AK77" s="6">
        <v>19.326325848064979</v>
      </c>
      <c r="AL77" s="6">
        <f>VLOOKUP(A77,$A$2:$G$20,7,FALSE)</f>
        <v>20.477783086478738</v>
      </c>
      <c r="AM77" s="6">
        <f t="shared" si="3"/>
        <v>20.477783086478738</v>
      </c>
    </row>
    <row r="78" spans="1:44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f>VLOOKUP(A78,$A$2:$G$20,7,FALSE)</f>
        <v>4.972488282046057</v>
      </c>
      <c r="AM78" s="6">
        <f t="shared" si="3"/>
        <v>4.972488282046057</v>
      </c>
    </row>
    <row r="79" spans="1:44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f>VLOOKUP(A79,$A$2:$G$20,7,FALSE)</f>
        <v>4.7211968136778708</v>
      </c>
      <c r="AM79" s="6">
        <f t="shared" si="3"/>
        <v>4.7211968136778708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f>VLOOKUP(A80,$A$2:$G$20,7,FALSE)</f>
        <v>3.3427128427128427</v>
      </c>
      <c r="AM80" s="6">
        <f t="shared" si="3"/>
        <v>3.3427128427128427</v>
      </c>
    </row>
  </sheetData>
  <sortState xmlns:xlrd2="http://schemas.microsoft.com/office/spreadsheetml/2017/richdata2" ref="A62:AL80">
    <sortCondition descending="1" ref="AL62:AL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5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3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6" r:id="rId31" display="https://www.worldometers.info/coronavirus/country/sweden/" xr:uid="{219CBCE6-9D2C-5146-B0CA-29FE2A0FA513}"/>
    <hyperlink ref="A40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2" r:id="rId37" display="https://www.worldometers.info/coronavirus/country/germany/" xr:uid="{523B8969-55CC-FF4F-9FA9-106BC6D662B5}"/>
    <hyperlink ref="A73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4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2020-04-27T02:20:19Z</dcterms:modified>
</cp:coreProperties>
</file>