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5715AFB9-E048-E548-8C20-0E23D3EA31F7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80" i="1" l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62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27" i="1"/>
  <c r="G11" i="1" l="1"/>
  <c r="AS65" i="1" l="1"/>
  <c r="G2" i="1"/>
  <c r="F2" i="1"/>
  <c r="G20" i="1"/>
  <c r="F20" i="1"/>
  <c r="AS80" i="1" l="1"/>
  <c r="AS77" i="1"/>
  <c r="F19" i="1"/>
  <c r="G19" i="1"/>
  <c r="AS72" i="1" s="1"/>
  <c r="G5" i="1"/>
  <c r="AS70" i="1" l="1"/>
  <c r="G16" i="1"/>
  <c r="AS68" i="1" s="1"/>
  <c r="G17" i="1"/>
  <c r="AS71" i="1" s="1"/>
  <c r="G18" i="1"/>
  <c r="AS78" i="1" s="1"/>
  <c r="F16" i="1"/>
  <c r="F17" i="1"/>
  <c r="F18" i="1"/>
  <c r="F15" i="1"/>
  <c r="G15" i="1"/>
  <c r="G3" i="1"/>
  <c r="G4" i="1"/>
  <c r="G6" i="1"/>
  <c r="G7" i="1"/>
  <c r="G8" i="1"/>
  <c r="AS66" i="1" s="1"/>
  <c r="G9" i="1"/>
  <c r="G10" i="1"/>
  <c r="G12" i="1"/>
  <c r="G13" i="1"/>
  <c r="G14" i="1"/>
  <c r="F3" i="1"/>
  <c r="F4" i="1"/>
  <c r="AS27" i="1" s="1"/>
  <c r="F5" i="1"/>
  <c r="F6" i="1"/>
  <c r="F7" i="1"/>
  <c r="F8" i="1"/>
  <c r="F9" i="1"/>
  <c r="F10" i="1"/>
  <c r="F11" i="1"/>
  <c r="F12" i="1"/>
  <c r="F13" i="1"/>
  <c r="F14" i="1"/>
  <c r="AS76" i="1" l="1"/>
  <c r="AS79" i="1"/>
  <c r="AS75" i="1"/>
  <c r="AS69" i="1"/>
  <c r="AS67" i="1"/>
  <c r="AS62" i="1"/>
  <c r="AS74" i="1"/>
  <c r="AS73" i="1"/>
  <c r="AS64" i="1"/>
  <c r="AS63" i="1"/>
</calcChain>
</file>

<file path=xl/sharedStrings.xml><?xml version="1.0" encoding="utf-8"?>
<sst xmlns="http://schemas.openxmlformats.org/spreadsheetml/2006/main" count="156" uniqueCount="72">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</sst>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3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800.81680280046669</c:v>
                </c:pt>
                <c:pt idx="4">
                  <c:v>885.87962962962968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35.328544825751528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872.11201866977831</c:v>
                </c:pt>
                <c:pt idx="4">
                  <c:v>977.81084656084658</c:v>
                </c:pt>
                <c:pt idx="5">
                  <c:v>86</c:v>
                </c:pt>
                <c:pt idx="6">
                  <c:v>239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38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997</c:v>
                </c:pt>
                <c:pt idx="4">
                  <c:v>1057</c:v>
                </c:pt>
                <c:pt idx="5">
                  <c:v>100</c:v>
                </c:pt>
                <c:pt idx="6">
                  <c:v>296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54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1153</c:v>
                </c:pt>
                <c:pt idx="4" formatCode="0">
                  <c:v>1144</c:v>
                </c:pt>
                <c:pt idx="5">
                  <c:v>122</c:v>
                </c:pt>
                <c:pt idx="6">
                  <c:v>333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69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1272</c:v>
                </c:pt>
                <c:pt idx="4" formatCode="0">
                  <c:v>1230</c:v>
                </c:pt>
                <c:pt idx="5">
                  <c:v>198</c:v>
                </c:pt>
                <c:pt idx="6">
                  <c:v>377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88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1378</c:v>
                </c:pt>
                <c:pt idx="4" formatCode="0">
                  <c:v>1332</c:v>
                </c:pt>
                <c:pt idx="5">
                  <c:v>175</c:v>
                </c:pt>
                <c:pt idx="6">
                  <c:v>435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108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1509</c:v>
                </c:pt>
                <c:pt idx="4" formatCode="0">
                  <c:v>1430</c:v>
                </c:pt>
                <c:pt idx="5">
                  <c:v>219</c:v>
                </c:pt>
                <c:pt idx="6">
                  <c:v>492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125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1642</c:v>
                </c:pt>
                <c:pt idx="4" formatCode="0">
                  <c:v>1529</c:v>
                </c:pt>
                <c:pt idx="5">
                  <c:v>257</c:v>
                </c:pt>
                <c:pt idx="6">
                  <c:v>561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148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1730</c:v>
                </c:pt>
                <c:pt idx="4" formatCode="0">
                  <c:v>1615</c:v>
                </c:pt>
                <c:pt idx="5">
                  <c:v>294</c:v>
                </c:pt>
                <c:pt idx="6">
                  <c:v>600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168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1858</c:v>
                </c:pt>
                <c:pt idx="4" formatCode="0">
                  <c:v>1682</c:v>
                </c:pt>
                <c:pt idx="5">
                  <c:v>333</c:v>
                </c:pt>
                <c:pt idx="6">
                  <c:v>665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198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1938</c:v>
                </c:pt>
                <c:pt idx="4" formatCode="0">
                  <c:v>1749</c:v>
                </c:pt>
                <c:pt idx="5">
                  <c:v>379</c:v>
                </c:pt>
                <c:pt idx="6">
                  <c:v>778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229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2073</c:v>
                </c:pt>
                <c:pt idx="4" formatCode="0">
                  <c:v>1828</c:v>
                </c:pt>
                <c:pt idx="5">
                  <c:v>444</c:v>
                </c:pt>
                <c:pt idx="6">
                  <c:v>851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259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2197</c:v>
                </c:pt>
                <c:pt idx="4" formatCode="0">
                  <c:v>1905</c:v>
                </c:pt>
                <c:pt idx="5">
                  <c:v>507</c:v>
                </c:pt>
                <c:pt idx="6">
                  <c:v>882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300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2288</c:v>
                </c:pt>
                <c:pt idx="4" formatCode="0">
                  <c:v>1981</c:v>
                </c:pt>
                <c:pt idx="5">
                  <c:v>574</c:v>
                </c:pt>
                <c:pt idx="6">
                  <c:v>960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329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2393</c:v>
                </c:pt>
                <c:pt idx="4" formatCode="0">
                  <c:v>2061</c:v>
                </c:pt>
                <c:pt idx="5">
                  <c:v>631</c:v>
                </c:pt>
                <c:pt idx="6">
                  <c:v>1343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370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2483</c:v>
                </c:pt>
                <c:pt idx="4" formatCode="0">
                  <c:v>2132</c:v>
                </c:pt>
                <c:pt idx="5">
                  <c:v>720</c:v>
                </c:pt>
                <c:pt idx="6">
                  <c:v>1386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413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2527</c:v>
                </c:pt>
                <c:pt idx="4" formatCode="0">
                  <c:v>2192</c:v>
                </c:pt>
                <c:pt idx="5">
                  <c:v>777</c:v>
                </c:pt>
                <c:pt idx="6">
                  <c:v>1463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443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2597</c:v>
                </c:pt>
                <c:pt idx="4" formatCode="0">
                  <c:v>2242</c:v>
                </c:pt>
                <c:pt idx="5">
                  <c:v>831</c:v>
                </c:pt>
                <c:pt idx="6">
                  <c:v>1628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476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2716</c:v>
                </c:pt>
                <c:pt idx="4" formatCode="0">
                  <c:v>2305</c:v>
                </c:pt>
                <c:pt idx="5">
                  <c:v>914</c:v>
                </c:pt>
                <c:pt idx="6">
                  <c:v>1686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517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2806</c:v>
                </c:pt>
                <c:pt idx="4" formatCode="0">
                  <c:v>2375</c:v>
                </c:pt>
                <c:pt idx="5">
                  <c:v>979</c:v>
                </c:pt>
                <c:pt idx="6">
                  <c:v>1758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552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2865</c:v>
                </c:pt>
                <c:pt idx="4" formatCode="0">
                  <c:v>2440</c:v>
                </c:pt>
                <c:pt idx="5">
                  <c:v>1110</c:v>
                </c:pt>
                <c:pt idx="6">
                  <c:v>1864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589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2930</c:v>
                </c:pt>
                <c:pt idx="4" formatCode="0">
                  <c:v>2518</c:v>
                </c:pt>
                <c:pt idx="5">
                  <c:v>1189</c:v>
                </c:pt>
                <c:pt idx="6">
                  <c:v>1935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620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2966</c:v>
                </c:pt>
                <c:pt idx="4" formatCode="0">
                  <c:v>2585</c:v>
                </c:pt>
                <c:pt idx="5">
                  <c:v>1268</c:v>
                </c:pt>
                <c:pt idx="6">
                  <c:v>1979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649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2997</c:v>
                </c:pt>
                <c:pt idx="4" formatCode="0">
                  <c:v>2638</c:v>
                </c:pt>
                <c:pt idx="5">
                  <c:v>1334</c:v>
                </c:pt>
                <c:pt idx="6">
                  <c:v>2042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683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3026</c:v>
                </c:pt>
                <c:pt idx="4" formatCode="0">
                  <c:v>2687</c:v>
                </c:pt>
                <c:pt idx="5">
                  <c:v>1413</c:v>
                </c:pt>
                <c:pt idx="6">
                  <c:v>2139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720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3073.0455075845975</c:v>
                </c:pt>
                <c:pt idx="4">
                  <c:v>2730.737433862434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754.96142591114653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3119.2532088681446</c:v>
                </c:pt>
                <c:pt idx="4">
                  <c:v>2793.3366402116403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800.90449587656281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3159.6266044340723</c:v>
                </c:pt>
                <c:pt idx="4">
                  <c:v>2851.0912698412699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849.34823091247665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3197.6662777129523</c:v>
                </c:pt>
                <c:pt idx="4">
                  <c:v>2908.8128306878307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888.08193668528861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3236.8728121353556</c:v>
                </c:pt>
                <c:pt idx="4">
                  <c:v>2959.1931216931221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932.58845437616378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3260.6767794632437</c:v>
                </c:pt>
                <c:pt idx="4">
                  <c:v>2996.4947089947091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979.75525405692997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3274.5624270711783</c:v>
                </c:pt>
                <c:pt idx="4">
                  <c:v>3041.6170634920636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1022.1335461558924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3298.4830805134188</c:v>
                </c:pt>
                <c:pt idx="4">
                  <c:v>3097.337962962963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1069.167331737164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3325.087514585764</c:v>
                </c:pt>
                <c:pt idx="4">
                  <c:v>3141.087962962963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1120.2447459430698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3346.2077012835471</c:v>
                </c:pt>
                <c:pt idx="4">
                  <c:v>3191.0383597883601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1167.5445597233306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3371.5285880980164</c:v>
                </c:pt>
                <c:pt idx="4">
                  <c:v>3230.0099206349209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1206.5442936951315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3391.0151691948658</c:v>
                </c:pt>
                <c:pt idx="4">
                  <c:v>3268.4358465608466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1247.5392391593507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3403.0338389731619</c:v>
                </c:pt>
                <c:pt idx="4">
                  <c:v>3297.1891534391534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1290.2367650971003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3414.7024504084011</c:v>
                </c:pt>
                <c:pt idx="4">
                  <c:v>3331.7625661375664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1330.8326682628358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3431.3885647607935</c:v>
                </c:pt>
                <c:pt idx="4">
                  <c:v>3366.2533068783068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2258.5564610011643</c:v>
                </c:pt>
                <c:pt idx="8">
                  <c:v>2006.126482213439</c:v>
                </c:pt>
                <c:pt idx="9">
                  <c:v>1951.1897572170551</c:v>
                </c:pt>
                <c:pt idx="10">
                  <c:v>1746.2585034013605</c:v>
                </c:pt>
                <c:pt idx="11">
                  <c:v>1608.5714285714287</c:v>
                </c:pt>
                <c:pt idx="12">
                  <c:v>1372.6256983240223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3452.2753792298713</c:v>
                </c:pt>
                <c:pt idx="4">
                  <c:v>3397.205687830688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2288.4749708963914</c:v>
                </c:pt>
                <c:pt idx="8">
                  <c:v>2084.1897233201585</c:v>
                </c:pt>
                <c:pt idx="9">
                  <c:v>1968.9455248218383</c:v>
                </c:pt>
                <c:pt idx="10">
                  <c:v>1751.9274376417234</c:v>
                </c:pt>
                <c:pt idx="11">
                  <c:v>1635.3571428571429</c:v>
                </c:pt>
                <c:pt idx="12">
                  <c:v>1416.2277201383345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3466.1610268378063</c:v>
                </c:pt>
                <c:pt idx="4">
                  <c:v>3429.6957671957675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2316.1233993015135</c:v>
                </c:pt>
                <c:pt idx="8">
                  <c:v>2126.4822134387355</c:v>
                </c:pt>
                <c:pt idx="9">
                  <c:v>1981.8456335306196</c:v>
                </c:pt>
                <c:pt idx="10">
                  <c:v>1760.8843537414966</c:v>
                </c:pt>
                <c:pt idx="11">
                  <c:v>1662.6785714285716</c:v>
                </c:pt>
                <c:pt idx="12">
                  <c:v>1464.7778664538439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3479.2298716452742</c:v>
                </c:pt>
                <c:pt idx="4">
                  <c:v>3461.1111111111113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2342.0256111757858</c:v>
                </c:pt>
                <c:pt idx="8">
                  <c:v>2182.01581027668</c:v>
                </c:pt>
                <c:pt idx="9">
                  <c:v>1988.1869791037564</c:v>
                </c:pt>
                <c:pt idx="10">
                  <c:v>1763.9455782312925</c:v>
                </c:pt>
                <c:pt idx="11">
                  <c:v>1679.8214285714287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Switzerland</c:v>
                </c:pt>
                <c:pt idx="4">
                  <c:v>Italy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3479.2298716452742</c:v>
                </c:pt>
                <c:pt idx="4">
                  <c:v>3461.1111111111113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2342.0256111757858</c:v>
                </c:pt>
                <c:pt idx="8">
                  <c:v>2182.01581027668</c:v>
                </c:pt>
                <c:pt idx="9">
                  <c:v>1988.1869791037564</c:v>
                </c:pt>
                <c:pt idx="10">
                  <c:v>1763.9455782312925</c:v>
                </c:pt>
                <c:pt idx="11">
                  <c:v>1679.8214285714287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194.28238039673278</c:v>
                </c:pt>
                <c:pt idx="8">
                  <c:v>173.58496332518337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198.2497082847141</c:v>
                </c:pt>
                <c:pt idx="8">
                  <c:v>181.13080684596576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38.375558867362145</c:v>
                </c:pt>
                <c:pt idx="15">
                  <c:v>24.190157668418536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200.23337222870478</c:v>
                </c:pt>
                <c:pt idx="8">
                  <c:v>188.43520782396089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38.561847988077496</c:v>
                </c:pt>
                <c:pt idx="15">
                  <c:v>26.330625895843287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279.10360884749707</c:v>
                </c:pt>
                <c:pt idx="6">
                  <c:v>255.53359683794469</c:v>
                </c:pt>
                <c:pt idx="7">
                  <c:v>202.68378063010502</c:v>
                </c:pt>
                <c:pt idx="8">
                  <c:v>195.15892420537898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39.120715350223541</c:v>
                </c:pt>
                <c:pt idx="15">
                  <c:v>28.695652173913043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284.80791618160652</c:v>
                </c:pt>
                <c:pt idx="6">
                  <c:v>262.1541501976285</c:v>
                </c:pt>
                <c:pt idx="7">
                  <c:v>204.66744457409567</c:v>
                </c:pt>
                <c:pt idx="8">
                  <c:v>200.95660146699268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39.120715350223541</c:v>
                </c:pt>
                <c:pt idx="15">
                  <c:v>30.625895843287147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290.27939464493596</c:v>
                </c:pt>
                <c:pt idx="6">
                  <c:v>263.73517786561268</c:v>
                </c:pt>
                <c:pt idx="7">
                  <c:v>205.60093348891482</c:v>
                </c:pt>
                <c:pt idx="8">
                  <c:v>204.52628361858191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39.307004470938892</c:v>
                </c:pt>
                <c:pt idx="15">
                  <c:v>31.012900143334925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290.27939464493596</c:v>
                </c:pt>
                <c:pt idx="6">
                  <c:v>263.73517786561268</c:v>
                </c:pt>
                <c:pt idx="7">
                  <c:v>205.60093348891482</c:v>
                </c:pt>
                <c:pt idx="8">
                  <c:v>204.52628361858191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39.307004470938892</c:v>
                </c:pt>
                <c:pt idx="15">
                  <c:v>31.012900143334925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728905</xdr:colOff>
      <xdr:row>23</xdr:row>
      <xdr:rowOff>160481</xdr:rowOff>
    </xdr:from>
    <xdr:to>
      <xdr:col>59</xdr:col>
      <xdr:colOff>52917</xdr:colOff>
      <xdr:row>47</xdr:row>
      <xdr:rowOff>95248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582085</xdr:colOff>
      <xdr:row>59</xdr:row>
      <xdr:rowOff>21167</xdr:rowOff>
    </xdr:from>
    <xdr:to>
      <xdr:col>57</xdr:col>
      <xdr:colOff>709085</xdr:colOff>
      <xdr:row>82</xdr:row>
      <xdr:rowOff>148168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T85"/>
  <sheetViews>
    <sheetView tabSelected="1" topLeftCell="AJ55" zoomScale="120" zoomScaleNormal="120" workbookViewId="0">
      <selection activeCell="AR62" sqref="AR62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6" t="s">
        <v>0</v>
      </c>
      <c r="B2" s="2">
        <v>82875</v>
      </c>
      <c r="C2" s="2">
        <v>1</v>
      </c>
      <c r="D2" s="2">
        <v>4633</v>
      </c>
      <c r="E2" s="3">
        <v>1386</v>
      </c>
      <c r="F2" s="5">
        <f>B2/E2</f>
        <v>59.794372294372295</v>
      </c>
      <c r="G2" s="5">
        <f>D2/E2</f>
        <v>3.3427128427128427</v>
      </c>
      <c r="H2" s="2"/>
      <c r="I2" s="2"/>
      <c r="J2" s="2"/>
    </row>
    <row r="3" spans="1:12" x14ac:dyDescent="0.2">
      <c r="A3" s="16" t="s">
        <v>1</v>
      </c>
      <c r="B3" s="2">
        <v>209328</v>
      </c>
      <c r="C3" s="2">
        <v>1.9</v>
      </c>
      <c r="D3" s="2">
        <v>28710</v>
      </c>
      <c r="E3" s="4">
        <v>60.48</v>
      </c>
      <c r="F3" s="5">
        <f t="shared" ref="F3:F20" si="0">B3/E3</f>
        <v>3461.1111111111113</v>
      </c>
      <c r="G3" s="5">
        <f t="shared" ref="G3:G19" si="1">D3/E3</f>
        <v>474.70238095238096</v>
      </c>
      <c r="H3" s="2"/>
      <c r="I3" s="2"/>
      <c r="J3" s="2"/>
    </row>
    <row r="4" spans="1:12" x14ac:dyDescent="0.2">
      <c r="A4" s="16" t="s">
        <v>2</v>
      </c>
      <c r="B4" s="2">
        <v>245567</v>
      </c>
      <c r="C4" s="2">
        <v>2.5880000000000001</v>
      </c>
      <c r="D4" s="2">
        <v>25100</v>
      </c>
      <c r="E4" s="4">
        <v>46.66</v>
      </c>
      <c r="F4" s="5">
        <f t="shared" si="0"/>
        <v>5262.9018431204458</v>
      </c>
      <c r="G4" s="5">
        <f t="shared" si="1"/>
        <v>537.93399057008151</v>
      </c>
      <c r="H4" s="2"/>
      <c r="I4" s="2"/>
      <c r="J4" s="2"/>
      <c r="K4" s="2"/>
      <c r="L4" s="2"/>
    </row>
    <row r="5" spans="1:12" x14ac:dyDescent="0.2">
      <c r="A5" s="16" t="s">
        <v>3</v>
      </c>
      <c r="B5" s="2">
        <v>1152328</v>
      </c>
      <c r="C5" s="2">
        <v>21.297999999999998</v>
      </c>
      <c r="D5" s="2">
        <v>66921</v>
      </c>
      <c r="E5" s="4">
        <v>327.2</v>
      </c>
      <c r="F5" s="5">
        <f>B5/E5</f>
        <v>3521.7848410757947</v>
      </c>
      <c r="G5" s="5">
        <f>D5/E5</f>
        <v>204.52628361858191</v>
      </c>
      <c r="H5" s="2"/>
      <c r="I5" s="2"/>
      <c r="J5" s="2"/>
    </row>
    <row r="6" spans="1:12" x14ac:dyDescent="0.2">
      <c r="A6" s="16" t="s">
        <v>4</v>
      </c>
      <c r="B6" s="2">
        <v>164602</v>
      </c>
      <c r="C6" s="2">
        <v>525</v>
      </c>
      <c r="D6" s="2">
        <v>6755</v>
      </c>
      <c r="E6" s="4">
        <v>82.79</v>
      </c>
      <c r="F6" s="5">
        <f t="shared" si="0"/>
        <v>1988.1869791037564</v>
      </c>
      <c r="G6" s="5">
        <f t="shared" si="1"/>
        <v>81.591979707694165</v>
      </c>
      <c r="H6" s="2"/>
      <c r="I6" s="2"/>
      <c r="J6" s="2"/>
    </row>
    <row r="7" spans="1:12" x14ac:dyDescent="0.2">
      <c r="A7" s="16" t="s">
        <v>5</v>
      </c>
      <c r="B7" s="2">
        <v>96448</v>
      </c>
      <c r="C7" s="2">
        <v>802</v>
      </c>
      <c r="D7" s="2">
        <v>6156</v>
      </c>
      <c r="E7" s="4">
        <v>81.16</v>
      </c>
      <c r="F7" s="5">
        <f t="shared" si="0"/>
        <v>1188.3686545096107</v>
      </c>
      <c r="G7" s="5">
        <f t="shared" si="1"/>
        <v>75.850172498767876</v>
      </c>
      <c r="H7" s="2"/>
      <c r="I7" s="2"/>
      <c r="J7" s="2"/>
    </row>
    <row r="8" spans="1:12" x14ac:dyDescent="0.2">
      <c r="A8" s="16" t="s">
        <v>6</v>
      </c>
      <c r="B8" s="2">
        <v>168396</v>
      </c>
      <c r="C8" s="2">
        <v>1.05</v>
      </c>
      <c r="D8" s="2">
        <v>24760</v>
      </c>
      <c r="E8" s="4">
        <v>66.989999999999995</v>
      </c>
      <c r="F8" s="5">
        <f t="shared" si="0"/>
        <v>2513.7483206448724</v>
      </c>
      <c r="G8" s="5">
        <f t="shared" si="1"/>
        <v>369.60740409016273</v>
      </c>
      <c r="H8" s="2"/>
      <c r="I8" s="2"/>
      <c r="J8" s="2"/>
    </row>
    <row r="9" spans="1:12" x14ac:dyDescent="0.2">
      <c r="A9" s="16" t="s">
        <v>7</v>
      </c>
      <c r="B9" s="2">
        <v>10780</v>
      </c>
      <c r="C9" s="2">
        <v>6</v>
      </c>
      <c r="D9" s="2">
        <v>250</v>
      </c>
      <c r="E9" s="4">
        <v>51.47</v>
      </c>
      <c r="F9" s="5">
        <f t="shared" si="0"/>
        <v>209.44239362735576</v>
      </c>
      <c r="G9" s="5">
        <f t="shared" si="1"/>
        <v>4.8571983679813489</v>
      </c>
      <c r="H9" s="2"/>
      <c r="I9" s="2"/>
      <c r="J9" s="2"/>
      <c r="K9" s="8"/>
    </row>
    <row r="10" spans="1:12" x14ac:dyDescent="0.2">
      <c r="A10" s="16" t="s">
        <v>8</v>
      </c>
      <c r="B10" s="2">
        <v>29817</v>
      </c>
      <c r="C10" s="2">
        <v>112</v>
      </c>
      <c r="D10" s="2">
        <v>1762</v>
      </c>
      <c r="E10" s="4">
        <v>8.57</v>
      </c>
      <c r="F10" s="5">
        <f t="shared" si="0"/>
        <v>3479.2298716452742</v>
      </c>
      <c r="G10" s="5">
        <f t="shared" si="1"/>
        <v>205.60093348891482</v>
      </c>
      <c r="H10" s="2"/>
      <c r="I10" s="2"/>
      <c r="J10" s="2"/>
    </row>
    <row r="11" spans="1:12" x14ac:dyDescent="0.2">
      <c r="A11" s="16" t="s">
        <v>9</v>
      </c>
      <c r="B11" s="2">
        <v>182260</v>
      </c>
      <c r="C11" s="2">
        <v>4.806</v>
      </c>
      <c r="D11" s="2">
        <v>28131</v>
      </c>
      <c r="E11" s="4">
        <v>66.44</v>
      </c>
      <c r="F11" s="5">
        <f t="shared" si="0"/>
        <v>2743.226971703793</v>
      </c>
      <c r="G11" s="5">
        <f t="shared" si="1"/>
        <v>423.40457555689346</v>
      </c>
      <c r="H11" s="2"/>
      <c r="I11" s="2"/>
      <c r="J11" s="2"/>
    </row>
    <row r="12" spans="1:12" x14ac:dyDescent="0.2">
      <c r="A12" s="16" t="s">
        <v>10</v>
      </c>
      <c r="B12" s="2">
        <v>40236</v>
      </c>
      <c r="C12" s="2">
        <v>445</v>
      </c>
      <c r="D12" s="2">
        <v>4987</v>
      </c>
      <c r="E12" s="4">
        <v>17.18</v>
      </c>
      <c r="F12" s="5">
        <f t="shared" si="0"/>
        <v>2342.0256111757858</v>
      </c>
      <c r="G12" s="5">
        <f t="shared" si="1"/>
        <v>290.27939464493596</v>
      </c>
      <c r="H12" s="2"/>
      <c r="I12" s="2"/>
      <c r="J12" s="2"/>
    </row>
    <row r="13" spans="1:12" x14ac:dyDescent="0.2">
      <c r="A13" s="16" t="s">
        <v>11</v>
      </c>
      <c r="B13" s="2">
        <v>15558</v>
      </c>
      <c r="C13" s="2">
        <v>27</v>
      </c>
      <c r="D13" s="2">
        <v>596</v>
      </c>
      <c r="E13" s="4">
        <v>8.82</v>
      </c>
      <c r="F13" s="5">
        <f t="shared" si="0"/>
        <v>1763.9455782312925</v>
      </c>
      <c r="G13" s="5">
        <f t="shared" si="1"/>
        <v>67.573696145124714</v>
      </c>
      <c r="H13" s="2"/>
      <c r="I13" s="2"/>
      <c r="J13" s="2"/>
    </row>
    <row r="14" spans="1:12" x14ac:dyDescent="0.2">
      <c r="A14" s="16" t="s">
        <v>12</v>
      </c>
      <c r="B14" s="2">
        <v>49517</v>
      </c>
      <c r="C14" s="2">
        <v>485</v>
      </c>
      <c r="D14" s="2">
        <v>7765</v>
      </c>
      <c r="E14" s="4">
        <v>11.4</v>
      </c>
      <c r="F14" s="5">
        <f t="shared" si="0"/>
        <v>4343.5964912280697</v>
      </c>
      <c r="G14" s="5">
        <f t="shared" si="1"/>
        <v>681.14035087719299</v>
      </c>
      <c r="H14" s="2"/>
      <c r="I14" s="2"/>
      <c r="J14" s="2"/>
    </row>
    <row r="15" spans="1:12" x14ac:dyDescent="0.2">
      <c r="A15" s="16" t="s">
        <v>19</v>
      </c>
      <c r="B15" s="2">
        <v>7801</v>
      </c>
      <c r="C15" s="2">
        <v>18</v>
      </c>
      <c r="D15" s="2">
        <v>211</v>
      </c>
      <c r="E15" s="4">
        <v>5.3680000000000003</v>
      </c>
      <c r="F15" s="5">
        <f t="shared" si="0"/>
        <v>1453.2414307004469</v>
      </c>
      <c r="G15" s="5">
        <f t="shared" si="1"/>
        <v>39.307004470938892</v>
      </c>
      <c r="I15" s="2"/>
      <c r="J15" s="2"/>
    </row>
    <row r="16" spans="1:12" x14ac:dyDescent="0.2">
      <c r="A16" s="16" t="s">
        <v>20</v>
      </c>
      <c r="B16" s="2">
        <v>22082</v>
      </c>
      <c r="C16" s="2">
        <v>562</v>
      </c>
      <c r="D16" s="2">
        <v>2669</v>
      </c>
      <c r="E16" s="4">
        <v>10.119999999999999</v>
      </c>
      <c r="F16" s="5">
        <f t="shared" si="0"/>
        <v>2182.01581027668</v>
      </c>
      <c r="G16" s="5">
        <f t="shared" si="1"/>
        <v>263.73517786561268</v>
      </c>
      <c r="H16" s="2"/>
      <c r="I16" s="2"/>
      <c r="J16" s="2"/>
    </row>
    <row r="17" spans="1:46" x14ac:dyDescent="0.2">
      <c r="A17" s="16" t="s">
        <v>21</v>
      </c>
      <c r="B17" s="2">
        <v>56580</v>
      </c>
      <c r="C17" s="2">
        <v>1.5189999999999999</v>
      </c>
      <c r="D17" s="2">
        <v>3560</v>
      </c>
      <c r="E17" s="4">
        <v>37.590000000000003</v>
      </c>
      <c r="F17" s="5">
        <f t="shared" si="0"/>
        <v>1505.1875498802872</v>
      </c>
      <c r="G17" s="5">
        <f t="shared" si="1"/>
        <v>94.706038840117046</v>
      </c>
      <c r="I17" s="2"/>
      <c r="J17" s="2"/>
    </row>
    <row r="18" spans="1:46" x14ac:dyDescent="0.2">
      <c r="A18" s="16" t="s">
        <v>22</v>
      </c>
      <c r="B18" s="2">
        <v>7006</v>
      </c>
      <c r="C18" s="2"/>
      <c r="D18" s="2">
        <v>314</v>
      </c>
      <c r="E18" s="4">
        <v>49.07</v>
      </c>
      <c r="F18" s="5">
        <f t="shared" si="0"/>
        <v>142.77562665579785</v>
      </c>
      <c r="G18" s="5">
        <f t="shared" si="1"/>
        <v>6.3990218055838595</v>
      </c>
      <c r="I18" s="2"/>
      <c r="J18" s="2"/>
    </row>
    <row r="19" spans="1:46" x14ac:dyDescent="0.2">
      <c r="A19" s="16" t="s">
        <v>28</v>
      </c>
      <c r="B19" s="2">
        <v>9407</v>
      </c>
      <c r="C19" s="2">
        <v>96</v>
      </c>
      <c r="D19" s="2">
        <v>475</v>
      </c>
      <c r="E19" s="4">
        <v>5.6</v>
      </c>
      <c r="F19" s="5">
        <f t="shared" si="0"/>
        <v>1679.8214285714287</v>
      </c>
      <c r="G19" s="5">
        <f t="shared" si="1"/>
        <v>84.821428571428584</v>
      </c>
      <c r="I19" s="2"/>
      <c r="J19" s="2"/>
    </row>
    <row r="20" spans="1:46" x14ac:dyDescent="0.2">
      <c r="A20" s="16" t="s">
        <v>29</v>
      </c>
      <c r="B20" s="2">
        <v>92865</v>
      </c>
      <c r="C20" s="2">
        <v>756</v>
      </c>
      <c r="D20" s="2">
        <v>6491</v>
      </c>
      <c r="E20" s="4">
        <v>209.3</v>
      </c>
      <c r="F20" s="5">
        <f t="shared" si="0"/>
        <v>443.69326325848061</v>
      </c>
      <c r="G20" s="5">
        <f>D20/E20</f>
        <v>31.012900143334925</v>
      </c>
      <c r="I20" s="2"/>
      <c r="J20" s="2"/>
    </row>
    <row r="21" spans="1:46" x14ac:dyDescent="0.2">
      <c r="A21" s="1"/>
      <c r="B21" s="2"/>
      <c r="C21" s="2"/>
      <c r="D21" s="2"/>
      <c r="E21" s="4"/>
      <c r="F21" s="5"/>
      <c r="G21" s="5"/>
    </row>
    <row r="22" spans="1:46" x14ac:dyDescent="0.2">
      <c r="A22" s="1"/>
      <c r="B22" s="2"/>
      <c r="C22" s="2"/>
      <c r="D22" s="2"/>
      <c r="E22" s="4"/>
      <c r="F22" s="5"/>
      <c r="G22" s="5"/>
    </row>
    <row r="23" spans="1:46" x14ac:dyDescent="0.2">
      <c r="A23" s="1"/>
      <c r="B23" s="2"/>
      <c r="C23" s="2"/>
      <c r="D23" s="2"/>
      <c r="E23" s="4"/>
      <c r="F23" s="5"/>
      <c r="G23" s="5"/>
    </row>
    <row r="24" spans="1:46" x14ac:dyDescent="0.2">
      <c r="E24" s="4"/>
    </row>
    <row r="25" spans="1:46" x14ac:dyDescent="0.2">
      <c r="B25" s="13"/>
      <c r="C25" s="13"/>
    </row>
    <row r="26" spans="1:46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68</v>
      </c>
      <c r="AQ26" s="14" t="s">
        <v>70</v>
      </c>
      <c r="AR26" s="14" t="s">
        <v>69</v>
      </c>
      <c r="AS26" s="14" t="s">
        <v>71</v>
      </c>
      <c r="AT26" s="7" t="s">
        <v>53</v>
      </c>
    </row>
    <row r="27" spans="1:46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f>VLOOKUP(A27,$A$2:$G$20,6,FALSE)</f>
        <v>5262.9018431204458</v>
      </c>
      <c r="AT27" s="6">
        <f>VLOOKUP(A27,$A$2:$G$20,6,FALSE)</f>
        <v>5262.9018431204458</v>
      </c>
    </row>
    <row r="28" spans="1:46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f t="shared" ref="AS28:AS45" si="2">VLOOKUP(A28,$A$2:$G$20,6,FALSE)</f>
        <v>4343.5964912280697</v>
      </c>
      <c r="AT28" s="6">
        <f t="shared" ref="AT28:AT45" si="3">VLOOKUP(A28,$A$2:$G$20,6,FALSE)</f>
        <v>4343.5964912280697</v>
      </c>
    </row>
    <row r="29" spans="1:46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f t="shared" si="2"/>
        <v>3521.7848410757947</v>
      </c>
      <c r="AT29" s="6">
        <f t="shared" si="3"/>
        <v>3521.7848410757947</v>
      </c>
    </row>
    <row r="30" spans="1:46" x14ac:dyDescent="0.2">
      <c r="A30" s="1" t="s">
        <v>8</v>
      </c>
      <c r="B30" s="5">
        <v>800.81680280046669</v>
      </c>
      <c r="C30" s="5">
        <v>872.11201866977831</v>
      </c>
      <c r="D30">
        <v>997</v>
      </c>
      <c r="E30">
        <v>1153</v>
      </c>
      <c r="F30">
        <v>1272</v>
      </c>
      <c r="G30">
        <v>1378</v>
      </c>
      <c r="H30">
        <v>1509</v>
      </c>
      <c r="I30">
        <v>1642</v>
      </c>
      <c r="J30">
        <v>1730</v>
      </c>
      <c r="K30">
        <v>1858</v>
      </c>
      <c r="L30">
        <v>1938</v>
      </c>
      <c r="M30">
        <v>2073</v>
      </c>
      <c r="N30">
        <v>2197</v>
      </c>
      <c r="O30">
        <v>2288</v>
      </c>
      <c r="P30">
        <v>2393</v>
      </c>
      <c r="Q30">
        <v>2483</v>
      </c>
      <c r="R30">
        <v>2527</v>
      </c>
      <c r="S30">
        <v>2597</v>
      </c>
      <c r="T30">
        <v>2716</v>
      </c>
      <c r="U30">
        <v>2806</v>
      </c>
      <c r="V30">
        <v>2865</v>
      </c>
      <c r="W30">
        <v>2930</v>
      </c>
      <c r="X30">
        <v>2966</v>
      </c>
      <c r="Y30">
        <v>2997</v>
      </c>
      <c r="Z30">
        <v>3026</v>
      </c>
      <c r="AA30" s="6">
        <v>3073.0455075845975</v>
      </c>
      <c r="AB30" s="6">
        <v>3119.2532088681446</v>
      </c>
      <c r="AC30" s="6">
        <v>3159.6266044340723</v>
      </c>
      <c r="AD30" s="6">
        <v>3197.6662777129523</v>
      </c>
      <c r="AE30" s="6">
        <v>3236.8728121353556</v>
      </c>
      <c r="AF30" s="6">
        <v>3260.6767794632437</v>
      </c>
      <c r="AG30" s="6">
        <v>3274.5624270711783</v>
      </c>
      <c r="AH30" s="6">
        <v>3298.4830805134188</v>
      </c>
      <c r="AI30" s="6">
        <v>3325.087514585764</v>
      </c>
      <c r="AJ30" s="6">
        <v>3346.2077012835471</v>
      </c>
      <c r="AK30" s="6">
        <v>3371.5285880980164</v>
      </c>
      <c r="AL30" s="6">
        <v>3391.0151691948658</v>
      </c>
      <c r="AM30" s="6">
        <v>3403.0338389731619</v>
      </c>
      <c r="AN30" s="6">
        <v>3414.7024504084011</v>
      </c>
      <c r="AO30" s="6">
        <v>3431.3885647607935</v>
      </c>
      <c r="AP30" s="6">
        <v>3452.2753792298713</v>
      </c>
      <c r="AQ30" s="6">
        <v>3466.1610268378063</v>
      </c>
      <c r="AR30" s="6">
        <v>3479.2298716452742</v>
      </c>
      <c r="AS30" s="6">
        <f t="shared" si="2"/>
        <v>3479.2298716452742</v>
      </c>
      <c r="AT30" s="6">
        <f t="shared" si="3"/>
        <v>3479.2298716452742</v>
      </c>
    </row>
    <row r="31" spans="1:46" x14ac:dyDescent="0.2">
      <c r="A31" s="1" t="s">
        <v>1</v>
      </c>
      <c r="B31" s="5">
        <v>885.87962962962968</v>
      </c>
      <c r="C31" s="5">
        <v>977.81084656084658</v>
      </c>
      <c r="D31">
        <v>1057</v>
      </c>
      <c r="E31" s="5">
        <v>1144</v>
      </c>
      <c r="F31" s="5">
        <v>1230</v>
      </c>
      <c r="G31" s="5">
        <v>1332</v>
      </c>
      <c r="H31" s="5">
        <v>1430</v>
      </c>
      <c r="I31" s="5">
        <v>1529</v>
      </c>
      <c r="J31" s="5">
        <v>1615</v>
      </c>
      <c r="K31" s="5">
        <v>1682</v>
      </c>
      <c r="L31" s="5">
        <v>1749</v>
      </c>
      <c r="M31" s="5">
        <v>1828</v>
      </c>
      <c r="N31" s="5">
        <v>1905</v>
      </c>
      <c r="O31" s="5">
        <v>1981</v>
      </c>
      <c r="P31" s="5">
        <v>2061</v>
      </c>
      <c r="Q31" s="5">
        <v>2132</v>
      </c>
      <c r="R31" s="5">
        <v>2192</v>
      </c>
      <c r="S31" s="5">
        <v>2242</v>
      </c>
      <c r="T31" s="5">
        <v>2305</v>
      </c>
      <c r="U31" s="5">
        <v>2375</v>
      </c>
      <c r="V31" s="5">
        <v>2440</v>
      </c>
      <c r="W31" s="5">
        <v>2518</v>
      </c>
      <c r="X31" s="5">
        <v>2585</v>
      </c>
      <c r="Y31" s="5">
        <v>2638</v>
      </c>
      <c r="Z31" s="5">
        <v>2687</v>
      </c>
      <c r="AA31" s="6">
        <v>2730.737433862434</v>
      </c>
      <c r="AB31" s="6">
        <v>2793.3366402116403</v>
      </c>
      <c r="AC31" s="6">
        <v>2851.0912698412699</v>
      </c>
      <c r="AD31" s="6">
        <v>2908.8128306878307</v>
      </c>
      <c r="AE31" s="6">
        <v>2959.1931216931221</v>
      </c>
      <c r="AF31" s="6">
        <v>2996.4947089947091</v>
      </c>
      <c r="AG31" s="6">
        <v>3041.6170634920636</v>
      </c>
      <c r="AH31" s="6">
        <v>3097.337962962963</v>
      </c>
      <c r="AI31" s="6">
        <v>3141.087962962963</v>
      </c>
      <c r="AJ31" s="6">
        <v>3191.0383597883601</v>
      </c>
      <c r="AK31" s="6">
        <v>3230.0099206349209</v>
      </c>
      <c r="AL31" s="6">
        <v>3268.4358465608466</v>
      </c>
      <c r="AM31" s="6">
        <v>3297.1891534391534</v>
      </c>
      <c r="AN31" s="6">
        <v>3331.7625661375664</v>
      </c>
      <c r="AO31" s="6">
        <v>3366.2533068783068</v>
      </c>
      <c r="AP31" s="6">
        <v>3397.205687830688</v>
      </c>
      <c r="AQ31" s="6">
        <v>3429.6957671957675</v>
      </c>
      <c r="AR31" s="6">
        <v>3461.1111111111113</v>
      </c>
      <c r="AS31" s="6">
        <f t="shared" si="2"/>
        <v>3461.1111111111113</v>
      </c>
      <c r="AT31" s="6">
        <f t="shared" si="3"/>
        <v>3461.1111111111113</v>
      </c>
    </row>
    <row r="32" spans="1:46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f t="shared" si="2"/>
        <v>2743.226971703793</v>
      </c>
      <c r="AT32" s="6">
        <f t="shared" si="3"/>
        <v>2743.226971703793</v>
      </c>
    </row>
    <row r="33" spans="1:46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f t="shared" si="2"/>
        <v>2513.7483206448724</v>
      </c>
      <c r="AT33" s="6">
        <f t="shared" si="3"/>
        <v>2513.7483206448724</v>
      </c>
    </row>
    <row r="34" spans="1:46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v>2236.0884749708966</v>
      </c>
      <c r="AO34" s="6">
        <v>2258.5564610011643</v>
      </c>
      <c r="AP34" s="6">
        <v>2288.4749708963914</v>
      </c>
      <c r="AQ34" s="6">
        <v>2316.1233993015135</v>
      </c>
      <c r="AR34" s="6">
        <v>2342.0256111757858</v>
      </c>
      <c r="AS34" s="6">
        <f t="shared" si="2"/>
        <v>2342.0256111757858</v>
      </c>
      <c r="AT34" s="6">
        <f t="shared" si="3"/>
        <v>2342.0256111757858</v>
      </c>
    </row>
    <row r="35" spans="1:46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v>1938.8339920948617</v>
      </c>
      <c r="AO35" s="6">
        <v>2006.126482213439</v>
      </c>
      <c r="AP35" s="6">
        <v>2084.1897233201585</v>
      </c>
      <c r="AQ35" s="6">
        <v>2126.4822134387355</v>
      </c>
      <c r="AR35" s="6">
        <v>2182.01581027668</v>
      </c>
      <c r="AS35" s="6">
        <f t="shared" si="2"/>
        <v>2182.01581027668</v>
      </c>
      <c r="AT35" s="6">
        <f t="shared" si="3"/>
        <v>2182.01581027668</v>
      </c>
    </row>
    <row r="36" spans="1:46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f t="shared" si="2"/>
        <v>1988.1869791037564</v>
      </c>
      <c r="AT36" s="6">
        <f t="shared" si="3"/>
        <v>1988.1869791037564</v>
      </c>
    </row>
    <row r="37" spans="1:46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v>1741.156462585034</v>
      </c>
      <c r="AO37" s="6">
        <v>1746.2585034013605</v>
      </c>
      <c r="AP37" s="6">
        <v>1751.9274376417234</v>
      </c>
      <c r="AQ37" s="6">
        <v>1760.8843537414966</v>
      </c>
      <c r="AR37" s="6">
        <v>1763.9455782312925</v>
      </c>
      <c r="AS37" s="6">
        <f t="shared" si="2"/>
        <v>1763.9455782312925</v>
      </c>
      <c r="AT37" s="6">
        <f t="shared" si="3"/>
        <v>1763.9455782312925</v>
      </c>
    </row>
    <row r="38" spans="1:46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v>1608.5714285714287</v>
      </c>
      <c r="AP38" s="6">
        <v>1635.3571428571429</v>
      </c>
      <c r="AQ38" s="6">
        <v>1662.6785714285716</v>
      </c>
      <c r="AR38" s="6">
        <v>1679.8214285714287</v>
      </c>
      <c r="AS38" s="6">
        <f t="shared" si="2"/>
        <v>1679.8214285714287</v>
      </c>
      <c r="AT38" s="6">
        <f t="shared" si="3"/>
        <v>1679.8214285714287</v>
      </c>
    </row>
    <row r="39" spans="1:46" x14ac:dyDescent="0.2">
      <c r="A39" s="1" t="s">
        <v>21</v>
      </c>
      <c r="B39" s="5">
        <v>35.328544825751528</v>
      </c>
      <c r="C39" s="5">
        <v>38</v>
      </c>
      <c r="D39">
        <v>54</v>
      </c>
      <c r="E39">
        <v>69</v>
      </c>
      <c r="F39">
        <v>88</v>
      </c>
      <c r="G39">
        <v>108</v>
      </c>
      <c r="H39">
        <v>125</v>
      </c>
      <c r="I39">
        <v>148</v>
      </c>
      <c r="J39">
        <v>168</v>
      </c>
      <c r="K39">
        <v>198</v>
      </c>
      <c r="L39">
        <v>229</v>
      </c>
      <c r="M39">
        <v>259</v>
      </c>
      <c r="N39">
        <v>300</v>
      </c>
      <c r="O39">
        <v>329</v>
      </c>
      <c r="P39">
        <v>370</v>
      </c>
      <c r="Q39">
        <v>413</v>
      </c>
      <c r="R39">
        <v>443</v>
      </c>
      <c r="S39">
        <v>476</v>
      </c>
      <c r="T39">
        <v>517</v>
      </c>
      <c r="U39">
        <v>552</v>
      </c>
      <c r="V39">
        <v>589</v>
      </c>
      <c r="W39">
        <v>620</v>
      </c>
      <c r="X39">
        <v>649</v>
      </c>
      <c r="Y39">
        <v>683</v>
      </c>
      <c r="Z39">
        <v>720</v>
      </c>
      <c r="AA39" s="6">
        <v>754.96142591114653</v>
      </c>
      <c r="AB39" s="6">
        <v>800.90449587656281</v>
      </c>
      <c r="AC39" s="6">
        <v>849.34823091247665</v>
      </c>
      <c r="AD39" s="6">
        <v>888.08193668528861</v>
      </c>
      <c r="AE39" s="6">
        <v>932.58845437616378</v>
      </c>
      <c r="AF39" s="6">
        <v>979.75525405692997</v>
      </c>
      <c r="AG39" s="6">
        <v>1022.1335461558924</v>
      </c>
      <c r="AH39" s="6">
        <v>1069.167331737164</v>
      </c>
      <c r="AI39" s="6">
        <v>1120.2447459430698</v>
      </c>
      <c r="AJ39" s="6">
        <v>1167.5445597233306</v>
      </c>
      <c r="AK39" s="6">
        <v>1206.5442936951315</v>
      </c>
      <c r="AL39" s="6">
        <v>1247.5392391593507</v>
      </c>
      <c r="AM39" s="6">
        <v>1290.2367650971003</v>
      </c>
      <c r="AN39" s="6">
        <v>1330.8326682628358</v>
      </c>
      <c r="AO39" s="6">
        <v>1372.6256983240223</v>
      </c>
      <c r="AP39" s="6">
        <v>1416.2277201383345</v>
      </c>
      <c r="AQ39" s="6">
        <v>1464.7778664538439</v>
      </c>
      <c r="AR39" s="6">
        <v>1505.1875498802872</v>
      </c>
      <c r="AS39" s="6">
        <f t="shared" si="2"/>
        <v>1505.1875498802872</v>
      </c>
      <c r="AT39" s="6">
        <f t="shared" si="3"/>
        <v>1505.1875498802872</v>
      </c>
    </row>
    <row r="40" spans="1:46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f t="shared" si="2"/>
        <v>1453.2414307004469</v>
      </c>
      <c r="AT40" s="6">
        <f t="shared" si="3"/>
        <v>1453.2414307004469</v>
      </c>
    </row>
    <row r="41" spans="1:46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f t="shared" si="2"/>
        <v>1188.3686545096107</v>
      </c>
      <c r="AT41" s="6">
        <f t="shared" si="3"/>
        <v>1188.3686545096107</v>
      </c>
    </row>
    <row r="42" spans="1:46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f t="shared" si="2"/>
        <v>443.69326325848061</v>
      </c>
      <c r="AT42" s="6">
        <f t="shared" si="3"/>
        <v>443.69326325848061</v>
      </c>
    </row>
    <row r="43" spans="1:46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v>209.3258208665242</v>
      </c>
      <c r="AR43" s="6">
        <v>209.44239362735576</v>
      </c>
      <c r="AS43" s="6">
        <f t="shared" si="2"/>
        <v>209.44239362735576</v>
      </c>
      <c r="AT43" s="6">
        <f t="shared" si="3"/>
        <v>209.44239362735576</v>
      </c>
    </row>
    <row r="44" spans="1:46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v>142.77562665579785</v>
      </c>
      <c r="AR44" s="6">
        <v>142.77562665579785</v>
      </c>
      <c r="AS44" s="6">
        <f t="shared" si="2"/>
        <v>142.77562665579785</v>
      </c>
      <c r="AT44" s="6">
        <f t="shared" si="3"/>
        <v>142.77562665579785</v>
      </c>
    </row>
    <row r="45" spans="1:46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f t="shared" si="2"/>
        <v>59.794372294372295</v>
      </c>
      <c r="AT45" s="6">
        <f t="shared" si="3"/>
        <v>59.794372294372295</v>
      </c>
    </row>
    <row r="61" spans="1:46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68</v>
      </c>
      <c r="AQ61" s="15" t="s">
        <v>70</v>
      </c>
      <c r="AR61" s="15" t="s">
        <v>69</v>
      </c>
      <c r="AS61" s="15" t="s">
        <v>71</v>
      </c>
      <c r="AT61" s="7" t="s">
        <v>52</v>
      </c>
    </row>
    <row r="62" spans="1:46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f>VLOOKUP(A62,$A$2:$G$20,7,FALSE)</f>
        <v>681.14035087719299</v>
      </c>
      <c r="AT62" s="6">
        <f>VLOOKUP(A62,$A$2:$G$20,7,FALSE)</f>
        <v>681.14035087719299</v>
      </c>
    </row>
    <row r="63" spans="1:46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f t="shared" ref="AS63:AS80" si="4">VLOOKUP(A63,$A$2:$G$20,7,FALSE)</f>
        <v>537.93399057008151</v>
      </c>
      <c r="AT63" s="6">
        <f t="shared" ref="AT63:AT79" si="5">VLOOKUP(A63,$A$2:$G$20,7,FALSE)</f>
        <v>537.93399057008151</v>
      </c>
    </row>
    <row r="64" spans="1:46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f t="shared" si="4"/>
        <v>474.70238095238096</v>
      </c>
      <c r="AT64" s="6">
        <f t="shared" si="5"/>
        <v>474.70238095238096</v>
      </c>
    </row>
    <row r="65" spans="1:46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f t="shared" si="4"/>
        <v>423.40457555689346</v>
      </c>
      <c r="AT65" s="6">
        <f t="shared" si="5"/>
        <v>423.40457555689346</v>
      </c>
    </row>
    <row r="66" spans="1:46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f t="shared" si="4"/>
        <v>369.60740409016273</v>
      </c>
      <c r="AT66" s="6">
        <f t="shared" si="5"/>
        <v>369.60740409016273</v>
      </c>
    </row>
    <row r="67" spans="1:46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v>274.21420256111759</v>
      </c>
      <c r="AP67" s="6">
        <v>279.10360884749707</v>
      </c>
      <c r="AQ67" s="6">
        <v>284.80791618160652</v>
      </c>
      <c r="AR67" s="6">
        <v>290.27939464493596</v>
      </c>
      <c r="AS67" s="6">
        <f t="shared" si="4"/>
        <v>290.27939464493596</v>
      </c>
      <c r="AT67" s="6">
        <f t="shared" si="5"/>
        <v>290.27939464493596</v>
      </c>
    </row>
    <row r="68" spans="1:46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v>243.28063241106722</v>
      </c>
      <c r="AP68" s="6">
        <v>255.53359683794469</v>
      </c>
      <c r="AQ68" s="6">
        <v>262.1541501976285</v>
      </c>
      <c r="AR68" s="6">
        <v>263.73517786561268</v>
      </c>
      <c r="AS68" s="6">
        <f t="shared" si="4"/>
        <v>263.73517786561268</v>
      </c>
      <c r="AT68" s="6">
        <f t="shared" si="5"/>
        <v>263.73517786561268</v>
      </c>
    </row>
    <row r="69" spans="1:46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v>187.86464410735121</v>
      </c>
      <c r="AM69" s="6">
        <v>194.28238039673278</v>
      </c>
      <c r="AN69" s="6">
        <v>198.2497082847141</v>
      </c>
      <c r="AO69" s="6">
        <v>200.23337222870478</v>
      </c>
      <c r="AP69" s="6">
        <v>202.68378063010502</v>
      </c>
      <c r="AQ69" s="6">
        <v>204.66744457409567</v>
      </c>
      <c r="AR69" s="6">
        <v>205.60093348891482</v>
      </c>
      <c r="AS69" s="6">
        <f t="shared" si="4"/>
        <v>205.60093348891482</v>
      </c>
      <c r="AT69" s="6">
        <f t="shared" si="5"/>
        <v>205.60093348891482</v>
      </c>
    </row>
    <row r="70" spans="1:46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v>169.35513447432763</v>
      </c>
      <c r="AM70" s="6">
        <v>173.58496332518337</v>
      </c>
      <c r="AN70" s="6">
        <v>181.13080684596576</v>
      </c>
      <c r="AO70" s="6">
        <v>188.43520782396089</v>
      </c>
      <c r="AP70" s="6">
        <v>195.15892420537898</v>
      </c>
      <c r="AQ70" s="6">
        <v>200.95660146699268</v>
      </c>
      <c r="AR70" s="6">
        <v>204.52628361858191</v>
      </c>
      <c r="AS70" s="6">
        <f t="shared" si="4"/>
        <v>204.52628361858191</v>
      </c>
      <c r="AT70" s="6">
        <f t="shared" si="5"/>
        <v>204.52628361858191</v>
      </c>
    </row>
    <row r="71" spans="1:46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f t="shared" si="4"/>
        <v>94.706038840117046</v>
      </c>
      <c r="AT71" s="6">
        <f t="shared" si="5"/>
        <v>94.706038840117046</v>
      </c>
    </row>
    <row r="72" spans="1:46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f t="shared" si="4"/>
        <v>84.821428571428584</v>
      </c>
      <c r="AT72" s="6">
        <f t="shared" si="5"/>
        <v>84.821428571428584</v>
      </c>
    </row>
    <row r="73" spans="1:46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f t="shared" si="4"/>
        <v>81.591979707694165</v>
      </c>
      <c r="AT73" s="6">
        <f t="shared" si="5"/>
        <v>81.591979707694165</v>
      </c>
    </row>
    <row r="74" spans="1:46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f t="shared" si="4"/>
        <v>75.850172498767876</v>
      </c>
      <c r="AT74" s="6">
        <f t="shared" si="5"/>
        <v>75.850172498767876</v>
      </c>
    </row>
    <row r="75" spans="1:46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f t="shared" si="4"/>
        <v>67.573696145124714</v>
      </c>
      <c r="AT75" s="6">
        <f t="shared" si="5"/>
        <v>67.573696145124714</v>
      </c>
    </row>
    <row r="76" spans="1:46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v>38.189269746646794</v>
      </c>
      <c r="AN76" s="6">
        <v>38.375558867362145</v>
      </c>
      <c r="AO76" s="6">
        <v>38.561847988077496</v>
      </c>
      <c r="AP76" s="6">
        <v>39.120715350223541</v>
      </c>
      <c r="AQ76" s="6">
        <v>39.120715350223541</v>
      </c>
      <c r="AR76" s="6">
        <v>39.307004470938892</v>
      </c>
      <c r="AS76" s="6">
        <f t="shared" si="4"/>
        <v>39.307004470938892</v>
      </c>
      <c r="AT76" s="6">
        <f t="shared" si="5"/>
        <v>39.307004470938892</v>
      </c>
    </row>
    <row r="77" spans="1:46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v>21.705685618729095</v>
      </c>
      <c r="AN77" s="6">
        <v>24.190157668418536</v>
      </c>
      <c r="AO77" s="6">
        <v>26.330625895843287</v>
      </c>
      <c r="AP77" s="6">
        <v>28.695652173913043</v>
      </c>
      <c r="AQ77" s="6">
        <v>30.625895843287147</v>
      </c>
      <c r="AR77" s="6">
        <v>31.012900143334925</v>
      </c>
      <c r="AS77" s="6">
        <f t="shared" si="4"/>
        <v>31.012900143334925</v>
      </c>
      <c r="AT77" s="6">
        <f t="shared" si="5"/>
        <v>31.012900143334925</v>
      </c>
    </row>
    <row r="78" spans="1:46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f t="shared" si="4"/>
        <v>6.3990218055838595</v>
      </c>
      <c r="AT78" s="6">
        <f t="shared" si="5"/>
        <v>6.3990218055838595</v>
      </c>
    </row>
    <row r="79" spans="1:46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f t="shared" si="4"/>
        <v>4.8571983679813489</v>
      </c>
      <c r="AT79" s="6">
        <f t="shared" si="5"/>
        <v>4.8571983679813489</v>
      </c>
    </row>
    <row r="80" spans="1:46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f t="shared" si="4"/>
        <v>3.3427128427128427</v>
      </c>
      <c r="AT80" s="6">
        <f>VLOOKUP(A80,$A$2:$G$20,7,FALSE)</f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R80">
    <sortCondition descending="1" ref="AR62:AR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39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2020-05-04T02:55:02Z</dcterms:modified>
</cp:coreProperties>
</file>