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git-demo/"/>
    </mc:Choice>
  </mc:AlternateContent>
  <xr:revisionPtr revIDLastSave="0" documentId="13_ncr:1_{10028A0A-B9ED-B546-9AC2-3883203C8448}" xr6:coauthVersionLast="45" xr6:coauthVersionMax="45" xr10:uidLastSave="{00000000-0000-0000-0000-000000000000}"/>
  <bookViews>
    <workbookView xWindow="1220" yWindow="4020" windowWidth="37020" windowHeight="1738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F21" i="1"/>
  <c r="G20" i="1"/>
  <c r="F20" i="1"/>
  <c r="I5" i="1" l="1"/>
  <c r="F19" i="1" l="1"/>
  <c r="G19" i="1"/>
  <c r="G5" i="1"/>
  <c r="G16" i="1" l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G2" i="1"/>
</calcChain>
</file>

<file path=xl/sharedStrings.xml><?xml version="1.0" encoding="utf-8"?>
<sst xmlns="http://schemas.openxmlformats.org/spreadsheetml/2006/main" count="76" uniqueCount="31">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</sst>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Denmark</c:v>
                </c:pt>
                <c:pt idx="11">
                  <c:v>Sweden</c:v>
                </c:pt>
                <c:pt idx="12">
                  <c:v>USA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800.81680280046669</c:v>
                </c:pt>
                <c:pt idx="1">
                  <c:v>885.87962962962968</c:v>
                </c:pt>
                <c:pt idx="2">
                  <c:v>546.42091727389629</c:v>
                </c:pt>
                <c:pt idx="3">
                  <c:v>339.22902494331066</c:v>
                </c:pt>
                <c:pt idx="4">
                  <c:v>403.12965722801783</c:v>
                </c:pt>
                <c:pt idx="5">
                  <c:v>270.12924266215725</c:v>
                </c:pt>
                <c:pt idx="6">
                  <c:v>246.92982456140351</c:v>
                </c:pt>
                <c:pt idx="7">
                  <c:v>215.83818480370206</c:v>
                </c:pt>
                <c:pt idx="8">
                  <c:v>211.35040745052387</c:v>
                </c:pt>
                <c:pt idx="9">
                  <c:v>253.94282897979301</c:v>
                </c:pt>
                <c:pt idx="10">
                  <c:v>251</c:v>
                </c:pt>
                <c:pt idx="11">
                  <c:v>174.901185770751</c:v>
                </c:pt>
                <c:pt idx="12">
                  <c:v>73.67053789731051</c:v>
                </c:pt>
                <c:pt idx="13">
                  <c:v>75.526791089705</c:v>
                </c:pt>
                <c:pt idx="14">
                  <c:v>170.95395375947155</c:v>
                </c:pt>
                <c:pt idx="15">
                  <c:v>35.328544825751528</c:v>
                </c:pt>
                <c:pt idx="16">
                  <c:v>58.447330447330444</c:v>
                </c:pt>
                <c:pt idx="17">
                  <c:v>6</c:v>
                </c:pt>
                <c:pt idx="18">
                  <c:v>3.9942938659058487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Denmark</c:v>
                </c:pt>
                <c:pt idx="11">
                  <c:v>Sweden</c:v>
                </c:pt>
                <c:pt idx="12">
                  <c:v>USA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872.11201866977831</c:v>
                </c:pt>
                <c:pt idx="1">
                  <c:v>977.81084656084658</c:v>
                </c:pt>
                <c:pt idx="2">
                  <c:v>613.00900128589808</c:v>
                </c:pt>
                <c:pt idx="3">
                  <c:v>405.89569160997729</c:v>
                </c:pt>
                <c:pt idx="4">
                  <c:v>421.5722801788375</c:v>
                </c:pt>
                <c:pt idx="5">
                  <c:v>300</c:v>
                </c:pt>
                <c:pt idx="6">
                  <c:v>298</c:v>
                </c:pt>
                <c:pt idx="7">
                  <c:v>239</c:v>
                </c:pt>
                <c:pt idx="8">
                  <c:v>245</c:v>
                </c:pt>
                <c:pt idx="9">
                  <c:v>267</c:v>
                </c:pt>
                <c:pt idx="10">
                  <c:v>262</c:v>
                </c:pt>
                <c:pt idx="11">
                  <c:v>191</c:v>
                </c:pt>
                <c:pt idx="12">
                  <c:v>99</c:v>
                </c:pt>
                <c:pt idx="13">
                  <c:v>86</c:v>
                </c:pt>
                <c:pt idx="14">
                  <c:v>173</c:v>
                </c:pt>
                <c:pt idx="15">
                  <c:v>38</c:v>
                </c:pt>
                <c:pt idx="16">
                  <c:v>58</c:v>
                </c:pt>
                <c:pt idx="17">
                  <c:v>7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Denmark</c:v>
                </c:pt>
                <c:pt idx="11">
                  <c:v>Sweden</c:v>
                </c:pt>
                <c:pt idx="12">
                  <c:v>USA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997</c:v>
                </c:pt>
                <c:pt idx="1">
                  <c:v>1057</c:v>
                </c:pt>
                <c:pt idx="2">
                  <c:v>709</c:v>
                </c:pt>
                <c:pt idx="3">
                  <c:v>507</c:v>
                </c:pt>
                <c:pt idx="4">
                  <c:v>474</c:v>
                </c:pt>
                <c:pt idx="5">
                  <c:v>351</c:v>
                </c:pt>
                <c:pt idx="6">
                  <c:v>328</c:v>
                </c:pt>
                <c:pt idx="7">
                  <c:v>296</c:v>
                </c:pt>
                <c:pt idx="8">
                  <c:v>276</c:v>
                </c:pt>
                <c:pt idx="9">
                  <c:v>284</c:v>
                </c:pt>
                <c:pt idx="10">
                  <c:v>282</c:v>
                </c:pt>
                <c:pt idx="11">
                  <c:v>202</c:v>
                </c:pt>
                <c:pt idx="12">
                  <c:v>129</c:v>
                </c:pt>
                <c:pt idx="13">
                  <c:v>100</c:v>
                </c:pt>
                <c:pt idx="14">
                  <c:v>174</c:v>
                </c:pt>
                <c:pt idx="15">
                  <c:v>54</c:v>
                </c:pt>
                <c:pt idx="16" formatCode="0">
                  <c:v>59</c:v>
                </c:pt>
                <c:pt idx="17">
                  <c:v>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Denmark</c:v>
                </c:pt>
                <c:pt idx="11">
                  <c:v>Sweden</c:v>
                </c:pt>
                <c:pt idx="12">
                  <c:v>USA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COVID19'!$E$27:$E$45</c:f>
              <c:numCache>
                <c:formatCode>0</c:formatCode>
                <c:ptCount val="19"/>
                <c:pt idx="0" formatCode="General">
                  <c:v>1153</c:v>
                </c:pt>
                <c:pt idx="1">
                  <c:v>1144</c:v>
                </c:pt>
                <c:pt idx="2" formatCode="General">
                  <c:v>855</c:v>
                </c:pt>
                <c:pt idx="3" formatCode="General">
                  <c:v>599</c:v>
                </c:pt>
                <c:pt idx="4" formatCode="General">
                  <c:v>518</c:v>
                </c:pt>
                <c:pt idx="5" formatCode="General">
                  <c:v>398</c:v>
                </c:pt>
                <c:pt idx="6" formatCode="General">
                  <c:v>374</c:v>
                </c:pt>
                <c:pt idx="7" formatCode="General">
                  <c:v>333</c:v>
                </c:pt>
                <c:pt idx="8" formatCode="General">
                  <c:v>324</c:v>
                </c:pt>
                <c:pt idx="9" formatCode="General">
                  <c:v>306</c:v>
                </c:pt>
                <c:pt idx="10" formatCode="General">
                  <c:v>284</c:v>
                </c:pt>
                <c:pt idx="11" formatCode="General">
                  <c:v>226</c:v>
                </c:pt>
                <c:pt idx="12" formatCode="General">
                  <c:v>162</c:v>
                </c:pt>
                <c:pt idx="13" formatCode="General">
                  <c:v>122</c:v>
                </c:pt>
                <c:pt idx="14" formatCode="General">
                  <c:v>176</c:v>
                </c:pt>
                <c:pt idx="15" formatCode="General">
                  <c:v>69</c:v>
                </c:pt>
                <c:pt idx="16">
                  <c:v>59</c:v>
                </c:pt>
                <c:pt idx="17" formatCode="General">
                  <c:v>11</c:v>
                </c:pt>
                <c:pt idx="18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Denmark</c:v>
                </c:pt>
                <c:pt idx="11">
                  <c:v>Sweden</c:v>
                </c:pt>
                <c:pt idx="12">
                  <c:v>USA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COVID19'!$F$27:$F$45</c:f>
              <c:numCache>
                <c:formatCode>0</c:formatCode>
                <c:ptCount val="19"/>
                <c:pt idx="0" formatCode="General">
                  <c:v>1272</c:v>
                </c:pt>
                <c:pt idx="1">
                  <c:v>1230</c:v>
                </c:pt>
                <c:pt idx="2" formatCode="General">
                  <c:v>855</c:v>
                </c:pt>
                <c:pt idx="3" formatCode="General">
                  <c:v>634</c:v>
                </c:pt>
                <c:pt idx="4" formatCode="General">
                  <c:v>571</c:v>
                </c:pt>
                <c:pt idx="5" formatCode="General">
                  <c:v>451</c:v>
                </c:pt>
                <c:pt idx="6" formatCode="General">
                  <c:v>433</c:v>
                </c:pt>
                <c:pt idx="7" formatCode="General">
                  <c:v>377</c:v>
                </c:pt>
                <c:pt idx="8" formatCode="General">
                  <c:v>373</c:v>
                </c:pt>
                <c:pt idx="9" formatCode="General">
                  <c:v>333</c:v>
                </c:pt>
                <c:pt idx="10" formatCode="General">
                  <c:v>308</c:v>
                </c:pt>
                <c:pt idx="11" formatCode="General">
                  <c:v>250</c:v>
                </c:pt>
                <c:pt idx="12" formatCode="General">
                  <c:v>198</c:v>
                </c:pt>
                <c:pt idx="13" formatCode="General">
                  <c:v>198</c:v>
                </c:pt>
                <c:pt idx="14" formatCode="General">
                  <c:v>178</c:v>
                </c:pt>
                <c:pt idx="15" formatCode="General">
                  <c:v>88</c:v>
                </c:pt>
                <c:pt idx="16">
                  <c:v>59</c:v>
                </c:pt>
                <c:pt idx="17" formatCode="General">
                  <c:v>12</c:v>
                </c:pt>
                <c:pt idx="18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Netherlands</c:v>
                </c:pt>
                <c:pt idx="4">
                  <c:v>France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Norway</c:v>
                </c:pt>
                <c:pt idx="12">
                  <c:v>USA</c:v>
                </c:pt>
                <c:pt idx="13">
                  <c:v>China</c:v>
                </c:pt>
                <c:pt idx="14">
                  <c:v>S. Korea</c:v>
                </c:pt>
                <c:pt idx="15">
                  <c:v>Germany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79.778439153439152</c:v>
                </c:pt>
                <c:pt idx="1">
                  <c:v>29.532790398628379</c:v>
                </c:pt>
                <c:pt idx="2">
                  <c:v>19.172005914243471</c:v>
                </c:pt>
                <c:pt idx="3">
                  <c:v>7.9161816065192081</c:v>
                </c:pt>
                <c:pt idx="4">
                  <c:v>8.3893118375876998</c:v>
                </c:pt>
                <c:pt idx="5">
                  <c:v>9.3348891481913654</c:v>
                </c:pt>
                <c:pt idx="6">
                  <c:v>5.8771929824561404</c:v>
                </c:pt>
                <c:pt idx="7">
                  <c:v>3.5069235400361229</c:v>
                </c:pt>
                <c:pt idx="8">
                  <c:v>3</c:v>
                </c:pt>
                <c:pt idx="9">
                  <c:v>1.9762845849802373</c:v>
                </c:pt>
                <c:pt idx="10">
                  <c:v>0.90702947845804982</c:v>
                </c:pt>
                <c:pt idx="11">
                  <c:v>1.3040238450074515</c:v>
                </c:pt>
                <c:pt idx="12">
                  <c:v>0.91992665036674814</c:v>
                </c:pt>
                <c:pt idx="13">
                  <c:v>2.3484848484848486</c:v>
                </c:pt>
                <c:pt idx="14">
                  <c:v>1.9817369341363902</c:v>
                </c:pt>
                <c:pt idx="15">
                  <c:v>1.0146152917018962</c:v>
                </c:pt>
                <c:pt idx="16">
                  <c:v>0.50545357807927638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Netherlands</c:v>
                </c:pt>
                <c:pt idx="4">
                  <c:v>France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Norway</c:v>
                </c:pt>
                <c:pt idx="12">
                  <c:v>USA</c:v>
                </c:pt>
                <c:pt idx="13">
                  <c:v>China</c:v>
                </c:pt>
                <c:pt idx="14">
                  <c:v>S. Korea</c:v>
                </c:pt>
                <c:pt idx="15">
                  <c:v>Germany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>
                  <c:v>90.542328042328052</c:v>
                </c:pt>
                <c:pt idx="1">
                  <c:v>37.633947706815263</c:v>
                </c:pt>
                <c:pt idx="2" formatCode="General">
                  <c:v>21</c:v>
                </c:pt>
                <c:pt idx="3" formatCode="General">
                  <c:v>10</c:v>
                </c:pt>
                <c:pt idx="4" formatCode="General">
                  <c:v>10</c:v>
                </c:pt>
                <c:pt idx="5" formatCode="General">
                  <c:v>11</c:v>
                </c:pt>
                <c:pt idx="6" formatCode="General">
                  <c:v>7</c:v>
                </c:pt>
                <c:pt idx="7" formatCode="General">
                  <c:v>4</c:v>
                </c:pt>
                <c:pt idx="8" formatCode="General">
                  <c:v>4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Netherlands</c:v>
                </c:pt>
                <c:pt idx="4">
                  <c:v>France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Norway</c:v>
                </c:pt>
                <c:pt idx="12">
                  <c:v>USA</c:v>
                </c:pt>
                <c:pt idx="13">
                  <c:v>China</c:v>
                </c:pt>
                <c:pt idx="14">
                  <c:v>S. Korea</c:v>
                </c:pt>
                <c:pt idx="15">
                  <c:v>Germany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100</c:v>
                </c:pt>
                <c:pt idx="1">
                  <c:v>47</c:v>
                </c:pt>
                <c:pt idx="2">
                  <c:v>22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Netherlands</c:v>
                </c:pt>
                <c:pt idx="4">
                  <c:v>France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Norway</c:v>
                </c:pt>
                <c:pt idx="12">
                  <c:v>USA</c:v>
                </c:pt>
                <c:pt idx="13">
                  <c:v>China</c:v>
                </c:pt>
                <c:pt idx="14">
                  <c:v>S. Korea</c:v>
                </c:pt>
                <c:pt idx="15">
                  <c:v>Germany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113</c:v>
                </c:pt>
                <c:pt idx="1">
                  <c:v>60</c:v>
                </c:pt>
                <c:pt idx="2">
                  <c:v>24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Netherlands</c:v>
                </c:pt>
                <c:pt idx="4">
                  <c:v>France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Norway</c:v>
                </c:pt>
                <c:pt idx="12">
                  <c:v>USA</c:v>
                </c:pt>
                <c:pt idx="13">
                  <c:v>China</c:v>
                </c:pt>
                <c:pt idx="14">
                  <c:v>S. Korea</c:v>
                </c:pt>
                <c:pt idx="15">
                  <c:v>Germany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124</c:v>
                </c:pt>
                <c:pt idx="1">
                  <c:v>60</c:v>
                </c:pt>
                <c:pt idx="2">
                  <c:v>26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19627</xdr:colOff>
      <xdr:row>23</xdr:row>
      <xdr:rowOff>175491</xdr:rowOff>
    </xdr:from>
    <xdr:to>
      <xdr:col>18</xdr:col>
      <xdr:colOff>242454</xdr:colOff>
      <xdr:row>46</xdr:row>
      <xdr:rowOff>175491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79663</xdr:colOff>
      <xdr:row>59</xdr:row>
      <xdr:rowOff>115455</xdr:rowOff>
    </xdr:from>
    <xdr:to>
      <xdr:col>17</xdr:col>
      <xdr:colOff>549563</xdr:colOff>
      <xdr:row>81</xdr:row>
      <xdr:rowOff>115455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I80"/>
  <sheetViews>
    <sheetView tabSelected="1" topLeftCell="E17" zoomScale="110" zoomScaleNormal="110" workbookViewId="0">
      <selection activeCell="G67" sqref="G67"/>
    </sheetView>
  </sheetViews>
  <sheetFormatPr baseColWidth="10" defaultRowHeight="16" x14ac:dyDescent="0.2"/>
  <cols>
    <col min="2" max="2" width="34.33203125" bestFit="1" customWidth="1"/>
    <col min="5" max="5" width="17.5" bestFit="1" customWidth="1"/>
    <col min="6" max="6" width="34.6640625" bestFit="1" customWidth="1"/>
    <col min="7" max="7" width="31.5" bestFit="1" customWidth="1"/>
  </cols>
  <sheetData>
    <row r="1" spans="1:9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9" x14ac:dyDescent="0.2">
      <c r="A2" s="1" t="s">
        <v>0</v>
      </c>
      <c r="B2" s="2">
        <v>81218</v>
      </c>
      <c r="C2" s="2">
        <v>47</v>
      </c>
      <c r="D2" s="2">
        <v>3281</v>
      </c>
      <c r="E2" s="3">
        <v>1386</v>
      </c>
      <c r="F2" s="5">
        <f>B2/E2</f>
        <v>58.5988455988456</v>
      </c>
      <c r="G2" s="5">
        <f>D2/E2</f>
        <v>2.3672438672438672</v>
      </c>
      <c r="H2" s="2"/>
      <c r="I2" s="2"/>
    </row>
    <row r="3" spans="1:9" x14ac:dyDescent="0.2">
      <c r="A3" s="1" t="s">
        <v>1</v>
      </c>
      <c r="B3" s="2">
        <v>74386</v>
      </c>
      <c r="C3" s="2">
        <v>5210</v>
      </c>
      <c r="D3" s="2">
        <v>7503</v>
      </c>
      <c r="E3" s="4">
        <v>60.48</v>
      </c>
      <c r="F3" s="5">
        <f t="shared" ref="F3:F20" si="0">B3/E3</f>
        <v>1229.9272486772488</v>
      </c>
      <c r="G3" s="5">
        <f t="shared" ref="G3:G20" si="1">D3/E3</f>
        <v>124.05753968253968</v>
      </c>
      <c r="H3" s="2"/>
      <c r="I3" s="2"/>
    </row>
    <row r="4" spans="1:9" x14ac:dyDescent="0.2">
      <c r="A4" s="1" t="s">
        <v>2</v>
      </c>
      <c r="B4" s="2">
        <v>39885</v>
      </c>
      <c r="C4" s="2">
        <v>4749</v>
      </c>
      <c r="D4" s="2">
        <v>2808</v>
      </c>
      <c r="E4" s="4">
        <v>46.66</v>
      </c>
      <c r="F4" s="5">
        <f t="shared" si="0"/>
        <v>854.80068581225896</v>
      </c>
      <c r="G4" s="5">
        <f t="shared" si="1"/>
        <v>60.180025717959715</v>
      </c>
      <c r="H4" s="2"/>
      <c r="I4" s="2"/>
    </row>
    <row r="5" spans="1:9" x14ac:dyDescent="0.2">
      <c r="A5" s="1" t="s">
        <v>3</v>
      </c>
      <c r="B5" s="2">
        <v>64775</v>
      </c>
      <c r="C5" s="2">
        <v>9919</v>
      </c>
      <c r="D5" s="2">
        <v>910</v>
      </c>
      <c r="E5" s="4">
        <v>327.2</v>
      </c>
      <c r="F5" s="5">
        <f t="shared" si="0"/>
        <v>197.96760391198043</v>
      </c>
      <c r="G5" s="5">
        <f>D5/E5</f>
        <v>2.7811735941320292</v>
      </c>
      <c r="H5" s="2"/>
      <c r="I5" s="2">
        <f>E5*0.03</f>
        <v>9.8159999999999989</v>
      </c>
    </row>
    <row r="6" spans="1:9" x14ac:dyDescent="0.2">
      <c r="A6" s="1" t="s">
        <v>4</v>
      </c>
      <c r="B6" s="2">
        <v>37323</v>
      </c>
      <c r="C6" s="2">
        <v>4332</v>
      </c>
      <c r="D6" s="2">
        <v>206</v>
      </c>
      <c r="E6" s="4">
        <v>82.79</v>
      </c>
      <c r="F6" s="5">
        <f t="shared" si="0"/>
        <v>450.81531585940326</v>
      </c>
      <c r="G6" s="5">
        <f t="shared" si="1"/>
        <v>2.4882232153641741</v>
      </c>
      <c r="H6" s="2"/>
      <c r="I6" s="2"/>
    </row>
    <row r="7" spans="1:9" x14ac:dyDescent="0.2">
      <c r="A7" s="1" t="s">
        <v>5</v>
      </c>
      <c r="B7" s="2">
        <v>27017</v>
      </c>
      <c r="C7" s="2">
        <v>2206</v>
      </c>
      <c r="D7" s="2">
        <v>2077</v>
      </c>
      <c r="E7" s="4">
        <v>81.16</v>
      </c>
      <c r="F7" s="5">
        <f t="shared" si="0"/>
        <v>332.88565795958601</v>
      </c>
      <c r="G7" s="5">
        <f t="shared" si="1"/>
        <v>25.59142434696895</v>
      </c>
      <c r="H7" s="2"/>
      <c r="I7" s="2"/>
    </row>
    <row r="8" spans="1:9" x14ac:dyDescent="0.2">
      <c r="A8" s="1" t="s">
        <v>6</v>
      </c>
      <c r="B8" s="2">
        <v>25233</v>
      </c>
      <c r="C8" s="2">
        <v>2929</v>
      </c>
      <c r="D8" s="2">
        <v>1331</v>
      </c>
      <c r="E8" s="4">
        <v>66.989999999999995</v>
      </c>
      <c r="F8" s="5">
        <f t="shared" si="0"/>
        <v>376.66815942678016</v>
      </c>
      <c r="G8" s="5">
        <f t="shared" si="1"/>
        <v>19.868637110016422</v>
      </c>
      <c r="H8" s="2"/>
      <c r="I8" s="2"/>
    </row>
    <row r="9" spans="1:9" x14ac:dyDescent="0.2">
      <c r="A9" s="1" t="s">
        <v>7</v>
      </c>
      <c r="B9" s="2">
        <v>9137</v>
      </c>
      <c r="C9" s="2">
        <v>100</v>
      </c>
      <c r="D9" s="2">
        <v>126</v>
      </c>
      <c r="E9" s="4">
        <v>51.47</v>
      </c>
      <c r="F9" s="5">
        <f t="shared" si="0"/>
        <v>177.52088595298233</v>
      </c>
      <c r="G9" s="5">
        <f t="shared" si="1"/>
        <v>2.4480279774625995</v>
      </c>
      <c r="H9" s="2"/>
      <c r="I9" s="2"/>
    </row>
    <row r="10" spans="1:9" x14ac:dyDescent="0.2">
      <c r="A10" s="1" t="s">
        <v>8</v>
      </c>
      <c r="B10" s="2">
        <v>10897</v>
      </c>
      <c r="C10" s="2">
        <v>1020</v>
      </c>
      <c r="D10" s="2">
        <v>153</v>
      </c>
      <c r="E10" s="4">
        <v>8.57</v>
      </c>
      <c r="F10" s="5">
        <f t="shared" si="0"/>
        <v>1271.5285880980164</v>
      </c>
      <c r="G10" s="5">
        <f t="shared" si="1"/>
        <v>17.852975495915985</v>
      </c>
      <c r="H10" s="2"/>
      <c r="I10" s="2"/>
    </row>
    <row r="11" spans="1:9" x14ac:dyDescent="0.2">
      <c r="A11" s="1" t="s">
        <v>9</v>
      </c>
      <c r="B11" s="2">
        <v>9529</v>
      </c>
      <c r="C11" s="2">
        <v>1452</v>
      </c>
      <c r="D11" s="2">
        <v>465</v>
      </c>
      <c r="E11" s="4">
        <v>66.44</v>
      </c>
      <c r="F11" s="5">
        <f t="shared" si="0"/>
        <v>143.42263696568332</v>
      </c>
      <c r="G11" s="5">
        <f t="shared" si="1"/>
        <v>6.9987959060806748</v>
      </c>
      <c r="H11" s="2"/>
      <c r="I11" s="2"/>
    </row>
    <row r="12" spans="1:9" x14ac:dyDescent="0.2">
      <c r="A12" s="1" t="s">
        <v>10</v>
      </c>
      <c r="B12" s="2">
        <v>6412</v>
      </c>
      <c r="C12" s="2">
        <v>852</v>
      </c>
      <c r="D12" s="2">
        <v>356</v>
      </c>
      <c r="E12" s="4">
        <v>17.18</v>
      </c>
      <c r="F12" s="5">
        <f t="shared" si="0"/>
        <v>373.22467986030267</v>
      </c>
      <c r="G12" s="5">
        <f t="shared" si="1"/>
        <v>20.721769499417928</v>
      </c>
      <c r="H12" s="2"/>
      <c r="I12" s="2"/>
    </row>
    <row r="13" spans="1:9" x14ac:dyDescent="0.2">
      <c r="A13" s="1" t="s">
        <v>11</v>
      </c>
      <c r="B13" s="2">
        <v>5588</v>
      </c>
      <c r="C13" s="2">
        <v>305</v>
      </c>
      <c r="D13" s="2">
        <v>30</v>
      </c>
      <c r="E13" s="4">
        <v>8.82</v>
      </c>
      <c r="F13" s="5">
        <f t="shared" si="0"/>
        <v>633.56009070294783</v>
      </c>
      <c r="G13" s="5">
        <f t="shared" si="1"/>
        <v>3.4013605442176869</v>
      </c>
      <c r="H13" s="2"/>
      <c r="I13" s="2"/>
    </row>
    <row r="14" spans="1:9" x14ac:dyDescent="0.2">
      <c r="A14" s="1" t="s">
        <v>12</v>
      </c>
      <c r="B14" s="2">
        <v>4937</v>
      </c>
      <c r="C14" s="2">
        <v>668</v>
      </c>
      <c r="D14" s="2">
        <v>178</v>
      </c>
      <c r="E14" s="4">
        <v>11.4</v>
      </c>
      <c r="F14" s="5">
        <f t="shared" si="0"/>
        <v>433.07017543859649</v>
      </c>
      <c r="G14" s="5">
        <f t="shared" si="1"/>
        <v>15.614035087719298</v>
      </c>
      <c r="H14" s="2"/>
      <c r="I14" s="2"/>
    </row>
    <row r="15" spans="1:9" x14ac:dyDescent="0.2">
      <c r="A15" s="1" t="s">
        <v>19</v>
      </c>
      <c r="B15" s="2">
        <v>3066</v>
      </c>
      <c r="C15" s="2">
        <v>200</v>
      </c>
      <c r="D15" s="2">
        <v>14</v>
      </c>
      <c r="E15" s="4">
        <v>5.3680000000000003</v>
      </c>
      <c r="F15" s="5">
        <f t="shared" si="0"/>
        <v>571.16244411326375</v>
      </c>
      <c r="G15" s="5">
        <f t="shared" si="1"/>
        <v>2.608047690014903</v>
      </c>
    </row>
    <row r="16" spans="1:9" x14ac:dyDescent="0.2">
      <c r="A16" s="1" t="s">
        <v>20</v>
      </c>
      <c r="B16" s="2">
        <v>2526</v>
      </c>
      <c r="C16" s="2">
        <v>227</v>
      </c>
      <c r="D16" s="2">
        <v>62</v>
      </c>
      <c r="E16" s="4">
        <v>10.119999999999999</v>
      </c>
      <c r="F16" s="5">
        <f t="shared" si="0"/>
        <v>249.60474308300397</v>
      </c>
      <c r="G16" s="5">
        <f t="shared" si="1"/>
        <v>6.1264822134387353</v>
      </c>
      <c r="H16" s="2"/>
      <c r="I16" s="2"/>
    </row>
    <row r="17" spans="1:7" x14ac:dyDescent="0.2">
      <c r="A17" s="1" t="s">
        <v>21</v>
      </c>
      <c r="B17" s="2">
        <v>3306</v>
      </c>
      <c r="C17" s="2">
        <v>514</v>
      </c>
      <c r="D17" s="2">
        <v>30</v>
      </c>
      <c r="E17" s="4">
        <v>37.590000000000003</v>
      </c>
      <c r="F17" s="5">
        <f t="shared" si="0"/>
        <v>87.94892258579408</v>
      </c>
      <c r="G17" s="5">
        <f t="shared" si="1"/>
        <v>0.79808459696727851</v>
      </c>
    </row>
    <row r="18" spans="1:7" x14ac:dyDescent="0.2">
      <c r="A18" s="1" t="s">
        <v>22</v>
      </c>
      <c r="B18" s="2">
        <v>306</v>
      </c>
      <c r="C18" s="2">
        <v>29</v>
      </c>
      <c r="D18" s="2">
        <v>3</v>
      </c>
      <c r="E18" s="4">
        <v>49.07</v>
      </c>
      <c r="F18" s="5">
        <f t="shared" si="0"/>
        <v>6.235989402893825</v>
      </c>
      <c r="G18" s="5">
        <f t="shared" si="1"/>
        <v>6.1137151008762991E-2</v>
      </c>
    </row>
    <row r="19" spans="1:7" x14ac:dyDescent="0.2">
      <c r="A19" s="1" t="s">
        <v>28</v>
      </c>
      <c r="B19" s="2">
        <v>1724</v>
      </c>
      <c r="C19" s="2">
        <v>133</v>
      </c>
      <c r="D19" s="2">
        <v>34</v>
      </c>
      <c r="E19" s="4">
        <v>5.6</v>
      </c>
      <c r="F19" s="5">
        <f t="shared" si="0"/>
        <v>307.85714285714289</v>
      </c>
      <c r="G19" s="5">
        <f t="shared" si="1"/>
        <v>6.0714285714285721</v>
      </c>
    </row>
    <row r="20" spans="1:7" x14ac:dyDescent="0.2">
      <c r="A20" s="1" t="s">
        <v>29</v>
      </c>
      <c r="B20" s="2">
        <v>2433</v>
      </c>
      <c r="C20" s="2">
        <v>186</v>
      </c>
      <c r="D20" s="2">
        <v>57</v>
      </c>
      <c r="E20" s="4">
        <v>209.3</v>
      </c>
      <c r="F20" s="5">
        <f t="shared" si="0"/>
        <v>11.624462494027711</v>
      </c>
      <c r="G20" s="5">
        <f>D20/E20</f>
        <v>0.27233635929288103</v>
      </c>
    </row>
    <row r="21" spans="1:7" x14ac:dyDescent="0.2">
      <c r="A21" s="1"/>
      <c r="B21" s="2">
        <v>1178</v>
      </c>
      <c r="C21" s="2">
        <v>186</v>
      </c>
      <c r="D21" s="2">
        <v>25</v>
      </c>
      <c r="E21" s="4">
        <v>209.3</v>
      </c>
      <c r="F21" s="5">
        <f t="shared" ref="F21" si="2">B21/E21</f>
        <v>5.6282847587195413</v>
      </c>
      <c r="G21" s="5">
        <f>D21/E21</f>
        <v>0.11944577161968466</v>
      </c>
    </row>
    <row r="22" spans="1:7" x14ac:dyDescent="0.2">
      <c r="A22" s="1"/>
      <c r="B22" s="2"/>
      <c r="C22" s="2"/>
      <c r="D22" s="2"/>
      <c r="E22" s="4"/>
      <c r="F22" s="5"/>
      <c r="G22" s="5"/>
    </row>
    <row r="23" spans="1:7" x14ac:dyDescent="0.2">
      <c r="A23" s="1"/>
      <c r="B23" s="2"/>
      <c r="C23" s="2"/>
      <c r="D23" s="2"/>
      <c r="E23" s="4"/>
      <c r="F23" s="5"/>
      <c r="G23" s="5"/>
    </row>
    <row r="24" spans="1:7" x14ac:dyDescent="0.2">
      <c r="E24" s="4"/>
    </row>
    <row r="25" spans="1:7" x14ac:dyDescent="0.2">
      <c r="B25" s="8"/>
      <c r="C25" s="8"/>
    </row>
    <row r="26" spans="1:7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</row>
    <row r="27" spans="1:7" x14ac:dyDescent="0.2">
      <c r="A27" s="1" t="s">
        <v>8</v>
      </c>
      <c r="B27" s="5">
        <v>800.81680280046669</v>
      </c>
      <c r="C27" s="5">
        <v>872.11201866977831</v>
      </c>
      <c r="D27">
        <v>997</v>
      </c>
      <c r="E27">
        <v>1153</v>
      </c>
      <c r="F27">
        <v>1272</v>
      </c>
    </row>
    <row r="28" spans="1:7" x14ac:dyDescent="0.2">
      <c r="A28" s="1" t="s">
        <v>1</v>
      </c>
      <c r="B28" s="5">
        <v>885.87962962962968</v>
      </c>
      <c r="C28" s="5">
        <v>977.81084656084658</v>
      </c>
      <c r="D28">
        <v>1057</v>
      </c>
      <c r="E28" s="5">
        <v>1144</v>
      </c>
      <c r="F28" s="5">
        <v>1230</v>
      </c>
    </row>
    <row r="29" spans="1:7" x14ac:dyDescent="0.2">
      <c r="A29" s="1" t="s">
        <v>2</v>
      </c>
      <c r="B29" s="5">
        <v>546.42091727389629</v>
      </c>
      <c r="C29" s="5">
        <v>613.00900128589808</v>
      </c>
      <c r="D29">
        <v>709</v>
      </c>
      <c r="E29">
        <v>855</v>
      </c>
      <c r="F29">
        <v>855</v>
      </c>
    </row>
    <row r="30" spans="1:7" x14ac:dyDescent="0.2">
      <c r="A30" s="1" t="s">
        <v>11</v>
      </c>
      <c r="B30" s="5">
        <v>339.22902494331066</v>
      </c>
      <c r="C30" s="5">
        <v>405.89569160997729</v>
      </c>
      <c r="D30">
        <v>507</v>
      </c>
      <c r="E30">
        <v>599</v>
      </c>
      <c r="F30">
        <v>634</v>
      </c>
    </row>
    <row r="31" spans="1:7" x14ac:dyDescent="0.2">
      <c r="A31" s="1" t="s">
        <v>19</v>
      </c>
      <c r="B31" s="5">
        <v>403.12965722801783</v>
      </c>
      <c r="C31" s="5">
        <v>421.5722801788375</v>
      </c>
      <c r="D31">
        <v>474</v>
      </c>
      <c r="E31">
        <v>518</v>
      </c>
      <c r="F31">
        <v>571</v>
      </c>
    </row>
    <row r="32" spans="1:7" x14ac:dyDescent="0.2">
      <c r="A32" s="1" t="s">
        <v>4</v>
      </c>
      <c r="B32" s="5">
        <v>270.12924266215725</v>
      </c>
      <c r="C32" s="5">
        <v>300</v>
      </c>
      <c r="D32">
        <v>351</v>
      </c>
      <c r="E32">
        <v>398</v>
      </c>
      <c r="F32">
        <v>451</v>
      </c>
    </row>
    <row r="33" spans="1:6" x14ac:dyDescent="0.2">
      <c r="A33" s="1" t="s">
        <v>12</v>
      </c>
      <c r="B33" s="5">
        <v>246.92982456140351</v>
      </c>
      <c r="C33" s="5">
        <v>298</v>
      </c>
      <c r="D33">
        <v>328</v>
      </c>
      <c r="E33">
        <v>374</v>
      </c>
      <c r="F33">
        <v>433</v>
      </c>
    </row>
    <row r="34" spans="1:6" x14ac:dyDescent="0.2">
      <c r="A34" s="1" t="s">
        <v>6</v>
      </c>
      <c r="B34" s="5">
        <v>215.83818480370206</v>
      </c>
      <c r="C34" s="5">
        <v>239</v>
      </c>
      <c r="D34">
        <v>296</v>
      </c>
      <c r="E34">
        <v>333</v>
      </c>
      <c r="F34">
        <v>377</v>
      </c>
    </row>
    <row r="35" spans="1:6" x14ac:dyDescent="0.2">
      <c r="A35" s="1" t="s">
        <v>10</v>
      </c>
      <c r="B35" s="5">
        <v>211.35040745052387</v>
      </c>
      <c r="C35" s="5">
        <v>245</v>
      </c>
      <c r="D35">
        <v>276</v>
      </c>
      <c r="E35">
        <v>324</v>
      </c>
      <c r="F35">
        <v>373</v>
      </c>
    </row>
    <row r="36" spans="1:6" x14ac:dyDescent="0.2">
      <c r="A36" s="1" t="s">
        <v>5</v>
      </c>
      <c r="B36" s="5">
        <v>253.94282897979301</v>
      </c>
      <c r="C36" s="5">
        <v>267</v>
      </c>
      <c r="D36">
        <v>284</v>
      </c>
      <c r="E36">
        <v>306</v>
      </c>
      <c r="F36">
        <v>333</v>
      </c>
    </row>
    <row r="37" spans="1:6" x14ac:dyDescent="0.2">
      <c r="A37" s="1" t="s">
        <v>28</v>
      </c>
      <c r="B37" s="5">
        <v>251</v>
      </c>
      <c r="C37" s="5">
        <v>262</v>
      </c>
      <c r="D37">
        <v>282</v>
      </c>
      <c r="E37">
        <v>284</v>
      </c>
      <c r="F37">
        <v>308</v>
      </c>
    </row>
    <row r="38" spans="1:6" x14ac:dyDescent="0.2">
      <c r="A38" s="1" t="s">
        <v>20</v>
      </c>
      <c r="B38" s="5">
        <v>174.901185770751</v>
      </c>
      <c r="C38" s="5">
        <v>191</v>
      </c>
      <c r="D38">
        <v>202</v>
      </c>
      <c r="E38">
        <v>226</v>
      </c>
      <c r="F38">
        <v>250</v>
      </c>
    </row>
    <row r="39" spans="1:6" x14ac:dyDescent="0.2">
      <c r="A39" s="1" t="s">
        <v>3</v>
      </c>
      <c r="B39" s="5">
        <v>73.67053789731051</v>
      </c>
      <c r="C39" s="5">
        <v>99</v>
      </c>
      <c r="D39">
        <v>129</v>
      </c>
      <c r="E39">
        <v>162</v>
      </c>
      <c r="F39">
        <v>198</v>
      </c>
    </row>
    <row r="40" spans="1:6" x14ac:dyDescent="0.2">
      <c r="A40" s="1" t="s">
        <v>9</v>
      </c>
      <c r="B40" s="5">
        <v>75.526791089705</v>
      </c>
      <c r="C40" s="5">
        <v>86</v>
      </c>
      <c r="D40">
        <v>100</v>
      </c>
      <c r="E40">
        <v>122</v>
      </c>
      <c r="F40">
        <v>198</v>
      </c>
    </row>
    <row r="41" spans="1:6" x14ac:dyDescent="0.2">
      <c r="A41" s="1" t="s">
        <v>7</v>
      </c>
      <c r="B41" s="5">
        <v>170.95395375947155</v>
      </c>
      <c r="C41" s="5">
        <v>173</v>
      </c>
      <c r="D41">
        <v>174</v>
      </c>
      <c r="E41">
        <v>176</v>
      </c>
      <c r="F41">
        <v>178</v>
      </c>
    </row>
    <row r="42" spans="1:6" x14ac:dyDescent="0.2">
      <c r="A42" s="1" t="s">
        <v>21</v>
      </c>
      <c r="B42" s="5">
        <v>35.328544825751528</v>
      </c>
      <c r="C42" s="5">
        <v>38</v>
      </c>
      <c r="D42">
        <v>54</v>
      </c>
      <c r="E42">
        <v>69</v>
      </c>
      <c r="F42">
        <v>88</v>
      </c>
    </row>
    <row r="43" spans="1:6" x14ac:dyDescent="0.2">
      <c r="A43" s="1" t="s">
        <v>0</v>
      </c>
      <c r="B43" s="5">
        <v>58.447330447330444</v>
      </c>
      <c r="C43" s="5">
        <v>58</v>
      </c>
      <c r="D43" s="5">
        <v>59</v>
      </c>
      <c r="E43" s="5">
        <v>59</v>
      </c>
      <c r="F43" s="5">
        <v>59</v>
      </c>
    </row>
    <row r="44" spans="1:6" x14ac:dyDescent="0.2">
      <c r="A44" s="1" t="s">
        <v>29</v>
      </c>
      <c r="B44" s="5">
        <v>6</v>
      </c>
      <c r="C44" s="5">
        <v>7</v>
      </c>
      <c r="D44">
        <v>9</v>
      </c>
      <c r="E44">
        <v>11</v>
      </c>
      <c r="F44">
        <v>12</v>
      </c>
    </row>
    <row r="45" spans="1:6" x14ac:dyDescent="0.2">
      <c r="A45" s="1" t="s">
        <v>22</v>
      </c>
      <c r="B45" s="5">
        <v>3.9942938659058487</v>
      </c>
      <c r="C45" s="5">
        <v>5</v>
      </c>
      <c r="D45">
        <v>6</v>
      </c>
      <c r="E45">
        <v>6</v>
      </c>
      <c r="F45">
        <v>6</v>
      </c>
    </row>
    <row r="61" spans="1:6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</row>
    <row r="62" spans="1:6" x14ac:dyDescent="0.2">
      <c r="A62" s="1" t="s">
        <v>1</v>
      </c>
      <c r="B62" s="5">
        <v>79.778439153439152</v>
      </c>
      <c r="C62" s="6">
        <v>90.542328042328052</v>
      </c>
      <c r="D62">
        <v>100</v>
      </c>
      <c r="E62">
        <v>113</v>
      </c>
      <c r="F62">
        <v>124</v>
      </c>
    </row>
    <row r="63" spans="1:6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60</v>
      </c>
    </row>
    <row r="64" spans="1:6" x14ac:dyDescent="0.2">
      <c r="A64" s="1" t="s">
        <v>5</v>
      </c>
      <c r="B64" s="5">
        <v>19.172005914243471</v>
      </c>
      <c r="C64">
        <v>21</v>
      </c>
      <c r="D64">
        <v>22</v>
      </c>
      <c r="E64">
        <v>24</v>
      </c>
      <c r="F64">
        <v>26</v>
      </c>
    </row>
    <row r="65" spans="1:6" x14ac:dyDescent="0.2">
      <c r="A65" s="1" t="s">
        <v>10</v>
      </c>
      <c r="B65" s="5">
        <v>7.9161816065192081</v>
      </c>
      <c r="C65">
        <v>10</v>
      </c>
      <c r="D65">
        <v>12</v>
      </c>
      <c r="E65">
        <v>16</v>
      </c>
      <c r="F65">
        <v>21</v>
      </c>
    </row>
    <row r="66" spans="1:6" x14ac:dyDescent="0.2">
      <c r="A66" s="1" t="s">
        <v>6</v>
      </c>
      <c r="B66" s="5">
        <v>8.3893118375876998</v>
      </c>
      <c r="C66">
        <v>10</v>
      </c>
      <c r="D66">
        <v>13</v>
      </c>
      <c r="E66">
        <v>16</v>
      </c>
      <c r="F66">
        <v>20</v>
      </c>
    </row>
    <row r="67" spans="1:6" x14ac:dyDescent="0.2">
      <c r="A67" s="1" t="s">
        <v>8</v>
      </c>
      <c r="B67" s="5">
        <v>9.3348891481913654</v>
      </c>
      <c r="C67">
        <v>11</v>
      </c>
      <c r="D67">
        <v>14</v>
      </c>
      <c r="E67">
        <v>14</v>
      </c>
      <c r="F67">
        <v>18</v>
      </c>
    </row>
    <row r="68" spans="1:6" x14ac:dyDescent="0.2">
      <c r="A68" s="1" t="s">
        <v>12</v>
      </c>
      <c r="B68" s="5">
        <v>5.8771929824561404</v>
      </c>
      <c r="C68">
        <v>7</v>
      </c>
      <c r="D68">
        <v>8</v>
      </c>
      <c r="E68">
        <v>11</v>
      </c>
      <c r="F68">
        <v>16</v>
      </c>
    </row>
    <row r="69" spans="1:6" x14ac:dyDescent="0.2">
      <c r="A69" s="1" t="s">
        <v>9</v>
      </c>
      <c r="B69" s="5">
        <v>3.5069235400361229</v>
      </c>
      <c r="C69">
        <v>4</v>
      </c>
      <c r="D69">
        <v>5</v>
      </c>
      <c r="E69">
        <v>6</v>
      </c>
      <c r="F69">
        <v>7</v>
      </c>
    </row>
    <row r="70" spans="1:6" x14ac:dyDescent="0.2">
      <c r="A70" s="1" t="s">
        <v>28</v>
      </c>
      <c r="B70" s="5">
        <v>3</v>
      </c>
      <c r="C70">
        <v>4</v>
      </c>
      <c r="D70">
        <v>4</v>
      </c>
      <c r="E70">
        <v>6</v>
      </c>
      <c r="F70">
        <v>6</v>
      </c>
    </row>
    <row r="71" spans="1:6" x14ac:dyDescent="0.2">
      <c r="A71" s="1" t="s">
        <v>20</v>
      </c>
      <c r="B71" s="5">
        <v>1.9762845849802373</v>
      </c>
      <c r="C71">
        <v>2</v>
      </c>
      <c r="D71">
        <v>2</v>
      </c>
      <c r="E71">
        <v>4</v>
      </c>
      <c r="F71">
        <v>6</v>
      </c>
    </row>
    <row r="72" spans="1:6" x14ac:dyDescent="0.2">
      <c r="A72" s="1" t="s">
        <v>11</v>
      </c>
      <c r="B72" s="5">
        <v>0.90702947845804982</v>
      </c>
      <c r="C72">
        <v>2</v>
      </c>
      <c r="D72">
        <v>2</v>
      </c>
      <c r="E72">
        <v>3</v>
      </c>
      <c r="F72">
        <v>3</v>
      </c>
    </row>
    <row r="73" spans="1:6" x14ac:dyDescent="0.2">
      <c r="A73" s="1" t="s">
        <v>19</v>
      </c>
      <c r="B73" s="5">
        <v>1.3040238450074515</v>
      </c>
      <c r="C73">
        <v>1</v>
      </c>
      <c r="D73">
        <v>2</v>
      </c>
      <c r="E73">
        <v>2</v>
      </c>
      <c r="F73">
        <v>3</v>
      </c>
    </row>
    <row r="74" spans="1:6" x14ac:dyDescent="0.2">
      <c r="A74" s="1" t="s">
        <v>3</v>
      </c>
      <c r="B74" s="5">
        <v>0.91992665036674814</v>
      </c>
      <c r="C74">
        <v>1</v>
      </c>
      <c r="D74">
        <v>2</v>
      </c>
      <c r="E74">
        <v>2</v>
      </c>
      <c r="F74">
        <v>3</v>
      </c>
    </row>
    <row r="75" spans="1:6" x14ac:dyDescent="0.2">
      <c r="A75" s="1" t="s">
        <v>0</v>
      </c>
      <c r="B75" s="5">
        <v>2.3484848484848486</v>
      </c>
      <c r="C75">
        <v>2</v>
      </c>
      <c r="D75">
        <v>2</v>
      </c>
      <c r="E75">
        <v>2</v>
      </c>
      <c r="F75">
        <v>2</v>
      </c>
    </row>
    <row r="76" spans="1:6" x14ac:dyDescent="0.2">
      <c r="A76" s="1" t="s">
        <v>7</v>
      </c>
      <c r="B76" s="5">
        <v>1.9817369341363902</v>
      </c>
      <c r="C76">
        <v>2</v>
      </c>
      <c r="D76">
        <v>2</v>
      </c>
      <c r="E76">
        <v>2</v>
      </c>
      <c r="F76">
        <v>2</v>
      </c>
    </row>
    <row r="77" spans="1:6" x14ac:dyDescent="0.2">
      <c r="A77" s="1" t="s">
        <v>4</v>
      </c>
      <c r="B77" s="5">
        <v>1.0146152917018962</v>
      </c>
      <c r="C77">
        <v>1</v>
      </c>
      <c r="D77">
        <v>1</v>
      </c>
      <c r="E77">
        <v>2</v>
      </c>
      <c r="F77">
        <v>2</v>
      </c>
    </row>
    <row r="78" spans="1:6" x14ac:dyDescent="0.2">
      <c r="A78" s="1" t="s">
        <v>21</v>
      </c>
      <c r="B78" s="5">
        <v>0.50545357807927638</v>
      </c>
      <c r="C78">
        <v>1</v>
      </c>
      <c r="D78">
        <v>1</v>
      </c>
      <c r="E78">
        <v>1</v>
      </c>
      <c r="F78">
        <v>1</v>
      </c>
    </row>
    <row r="79" spans="1:6" x14ac:dyDescent="0.2">
      <c r="A79" s="1" t="s">
        <v>22</v>
      </c>
      <c r="B79" s="5">
        <v>0</v>
      </c>
      <c r="C79">
        <v>0</v>
      </c>
      <c r="D79">
        <v>0</v>
      </c>
      <c r="E79">
        <v>0</v>
      </c>
      <c r="F79">
        <v>0</v>
      </c>
    </row>
    <row r="80" spans="1:6" x14ac:dyDescent="0.2">
      <c r="A80" s="1" t="s">
        <v>29</v>
      </c>
      <c r="B80" s="5">
        <v>0</v>
      </c>
      <c r="C80">
        <v>0</v>
      </c>
      <c r="D80">
        <v>0</v>
      </c>
      <c r="E80">
        <v>0</v>
      </c>
      <c r="F80">
        <v>0</v>
      </c>
    </row>
  </sheetData>
  <sortState xmlns:xlrd2="http://schemas.microsoft.com/office/spreadsheetml/2017/richdata2" ref="A62:F80">
    <sortCondition descending="1" ref="F62:F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3" r:id="rId17" display="https://www.worldometers.info/coronavirus/country/china/" xr:uid="{2749059A-A8E1-B840-90D7-560A71410172}"/>
    <hyperlink ref="A28" r:id="rId18" display="https://www.worldometers.info/coronavirus/country/italy/" xr:uid="{C8A2C7E3-BCB6-5C46-B9C3-444096AF307B}"/>
    <hyperlink ref="A29" r:id="rId19" display="https://www.worldometers.info/coronavirus/country/spain/" xr:uid="{57A3EA1C-224C-3F47-BBF4-F96842A83158}"/>
    <hyperlink ref="A39" r:id="rId20" display="https://www.worldometers.info/coronavirus/country/us/" xr:uid="{DCFC442A-AD43-4641-B367-D34C694F68A8}"/>
    <hyperlink ref="A32" r:id="rId21" display="https://www.worldometers.info/coronavirus/country/germany/" xr:uid="{AB6442DB-502D-BF47-BD97-FD78208EA473}"/>
    <hyperlink ref="A36" r:id="rId22" display="https://www.worldometers.info/coronavirus/country/iran/" xr:uid="{E8933148-C5A5-C049-998E-8A19BCC472EE}"/>
    <hyperlink ref="A34" r:id="rId23" display="https://www.worldometers.info/coronavirus/country/france/" xr:uid="{148898F7-DFEC-AD49-AE18-589CAE84737B}"/>
    <hyperlink ref="A41" r:id="rId24" display="https://www.worldometers.info/coronavirus/country/south-korea/" xr:uid="{C028FE55-7852-3F41-9817-549C985F7260}"/>
    <hyperlink ref="A27" r:id="rId25" display="https://www.worldometers.info/coronavirus/country/switzerland/" xr:uid="{B5BDCE1C-B9BF-5D4E-AF41-63D149E1115B}"/>
    <hyperlink ref="A40" r:id="rId26" display="https://www.worldometers.info/coronavirus/country/uk/" xr:uid="{74AFC393-BAA7-A24A-9C40-9468B146A781}"/>
    <hyperlink ref="A35" r:id="rId27" display="https://www.worldometers.info/coronavirus/country/netherlands/" xr:uid="{D6541E56-79D1-DD4C-89C0-B9FE943CF17D}"/>
    <hyperlink ref="A30" r:id="rId28" display="https://www.worldometers.info/coronavirus/country/austria/" xr:uid="{DB82E052-EA56-4542-B5D9-CDCA3F75C63F}"/>
    <hyperlink ref="A33" r:id="rId29" display="https://www.worldometers.info/coronavirus/country/belgium/" xr:uid="{B76E0484-5117-5040-B058-D17B21DC5420}"/>
    <hyperlink ref="A31" r:id="rId30" display="https://www.worldometers.info/coronavirus/country/norway/" xr:uid="{45694200-AD74-0447-921B-98052D6217F2}"/>
    <hyperlink ref="A38" r:id="rId31" display="https://www.worldometers.info/coronavirus/country/sweden/" xr:uid="{219CBCE6-9D2C-5146-B0CA-29FE2A0FA513}"/>
    <hyperlink ref="A42" r:id="rId32" display="https://www.worldometers.info/coronavirus/country/canada/" xr:uid="{A66187B1-4AD9-444B-BCFA-FF8464EDFF33}"/>
    <hyperlink ref="A75" r:id="rId33" display="https://www.worldometers.info/coronavirus/country/china/" xr:uid="{1DC4F575-6382-4147-ADE9-62EB84FB4A0A}"/>
    <hyperlink ref="A62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4" r:id="rId36" display="https://www.worldometers.info/coronavirus/country/us/" xr:uid="{D2FB73FA-EC57-274E-BF29-C09B1AC3DDE2}"/>
    <hyperlink ref="A77" r:id="rId37" display="https://www.worldometers.info/coronavirus/country/germany/" xr:uid="{523B8969-55CC-FF4F-9FA9-106BC6D662B5}"/>
    <hyperlink ref="A64" r:id="rId38" display="https://www.worldometers.info/coronavirus/country/iran/" xr:uid="{517487C3-ADE3-274F-9F6E-78AC36F61827}"/>
    <hyperlink ref="A66" r:id="rId39" display="https://www.worldometers.info/coronavirus/country/france/" xr:uid="{DF895D66-8035-D84B-8A55-69D49041CA73}"/>
    <hyperlink ref="A76" r:id="rId40" display="https://www.worldometers.info/coronavirus/country/south-korea/" xr:uid="{95A2796E-E8D5-9244-B105-B3F8CF8E3BB3}"/>
    <hyperlink ref="A67" r:id="rId41" display="https://www.worldometers.info/coronavirus/country/switzerland/" xr:uid="{92D1F4A4-B981-3C45-A55A-E63BE05C7D4F}"/>
    <hyperlink ref="A69" r:id="rId42" display="https://www.worldometers.info/coronavirus/country/uk/" xr:uid="{9E857743-3BA1-D547-A532-A53EF891F862}"/>
    <hyperlink ref="A65" r:id="rId43" display="https://www.worldometers.info/coronavirus/country/netherlands/" xr:uid="{AC91BAEF-3072-5948-8933-952BC3477BC0}"/>
    <hyperlink ref="A72" r:id="rId44" display="https://www.worldometers.info/coronavirus/country/austria/" xr:uid="{76C0B263-3E56-DD44-BF90-D7A725F4C11B}"/>
    <hyperlink ref="A68" r:id="rId45" display="https://www.worldometers.info/coronavirus/country/belgium/" xr:uid="{F788A2F0-F76C-0A46-84F6-32311CDCE6EB}"/>
    <hyperlink ref="A73" r:id="rId46" display="https://www.worldometers.info/coronavirus/country/norway/" xr:uid="{1FA4FB2B-21FB-A240-B716-855DE4CC3FCA}"/>
    <hyperlink ref="A71" r:id="rId47" display="https://www.worldometers.info/coronavirus/country/sweden/" xr:uid="{52773F30-B0DE-FE41-B798-80BFDD6B52F9}"/>
    <hyperlink ref="A78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2020-03-25T22:12:56Z</dcterms:modified>
</cp:coreProperties>
</file>