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BAA47DAC-F89B-6A45-A4B9-545AFB5182C1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7" i="1" l="1"/>
  <c r="BB67" i="1"/>
  <c r="BA68" i="1"/>
  <c r="BB68" i="1"/>
  <c r="BA70" i="1"/>
  <c r="BB70" i="1"/>
  <c r="BA72" i="1"/>
  <c r="BB72" i="1"/>
  <c r="BA75" i="1"/>
  <c r="BB75" i="1"/>
  <c r="BA77" i="1"/>
  <c r="BB77" i="1"/>
  <c r="BA78" i="1"/>
  <c r="BB78" i="1"/>
  <c r="BA79" i="1"/>
  <c r="BB79" i="1"/>
  <c r="BB62" i="1"/>
  <c r="BA28" i="1"/>
  <c r="BB28" i="1"/>
  <c r="BA31" i="1"/>
  <c r="BB31" i="1"/>
  <c r="BA34" i="1"/>
  <c r="BB34" i="1"/>
  <c r="BA35" i="1"/>
  <c r="BB35" i="1"/>
  <c r="BA37" i="1"/>
  <c r="BB37" i="1"/>
  <c r="BA39" i="1"/>
  <c r="BB39" i="1"/>
  <c r="BA40" i="1"/>
  <c r="BB40" i="1"/>
  <c r="BA43" i="1"/>
  <c r="BB43" i="1"/>
  <c r="BA44" i="1"/>
  <c r="BB44" i="1"/>
  <c r="G11" i="1" l="1"/>
  <c r="BA65" i="1" l="1"/>
  <c r="BB65" i="1"/>
  <c r="G2" i="1"/>
  <c r="F2" i="1"/>
  <c r="G20" i="1"/>
  <c r="F20" i="1"/>
  <c r="BA45" i="1" l="1"/>
  <c r="BB45" i="1"/>
  <c r="BA80" i="1"/>
  <c r="BB80" i="1"/>
  <c r="BB42" i="1"/>
  <c r="BA42" i="1"/>
  <c r="BA76" i="1"/>
  <c r="BB76" i="1"/>
  <c r="F19" i="1"/>
  <c r="G19" i="1"/>
  <c r="G5" i="1"/>
  <c r="BA69" i="1" l="1"/>
  <c r="BB69" i="1"/>
  <c r="G16" i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BA71" i="1" l="1"/>
  <c r="BB71" i="1"/>
  <c r="BA38" i="1"/>
  <c r="BB38" i="1"/>
  <c r="BA74" i="1"/>
  <c r="BB74" i="1"/>
  <c r="BB41" i="1"/>
  <c r="BA41" i="1"/>
  <c r="BB36" i="1"/>
  <c r="BA36" i="1"/>
  <c r="BA73" i="1"/>
  <c r="BB73" i="1"/>
  <c r="BA66" i="1"/>
  <c r="BB66" i="1"/>
  <c r="BB33" i="1"/>
  <c r="BA33" i="1"/>
  <c r="BA64" i="1"/>
  <c r="BB64" i="1"/>
  <c r="BA30" i="1"/>
  <c r="BB30" i="1"/>
  <c r="BB32" i="1"/>
  <c r="BA32" i="1"/>
  <c r="BA63" i="1"/>
  <c r="BB63" i="1"/>
  <c r="BA27" i="1"/>
  <c r="BB27" i="1"/>
  <c r="BB29" i="1"/>
  <c r="BA29" i="1"/>
  <c r="BA62" i="1"/>
</calcChain>
</file>

<file path=xl/sharedStrings.xml><?xml version="1.0" encoding="utf-8"?>
<sst xmlns="http://schemas.openxmlformats.org/spreadsheetml/2006/main" count="172" uniqueCount="80">
  <si>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</si>
  <si>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</si>
  <si>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</si>
  <si>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</si>
  <si>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</si>
  <si>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</si>
  <si>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</si>
  <si>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</si>
  <si>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</si>
  <si>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</si>
  <si>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</si>
  <si>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</si>
  <si>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</si>
  <si>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</si>
  <si>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</si>
  <si>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</si>
  <si>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</si>
  <si>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</si>
  <si>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</si>
  <si>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</si>
  <si>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</si>
  <si>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</si>
  <si>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</si>
  <si>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</si>
  <si>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</si>
  <si>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</si>
  <si>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</si>
  <si>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</si>
  <si>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</si>
  <si>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</si>
  <si>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</si>
  <si>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</si>
  <si>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</si>
  <si>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</si>
  <si>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</si>
  <si>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</si>
  <si>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</si>
  <si>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</si>
  <si>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</si>
  <si>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</si>
  <si>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</si>
  <si>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</si>
  <si>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</si>
  <si>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</si>
  <si>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</si>
  <si>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</si>
  <si>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</si>
  <si>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</si>
  <si>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</si>
  <si>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</si>
  <si>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</si>
  <si>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</si>
  <si>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</si>
  <si>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</si>
  <si>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</si>
  <si>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</si>
  <si>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</si>
  <si>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</si>
  <si>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</si>
  <si>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</si>
  <si>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</si>
  <si>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</si>
  <si>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</si>
  <si>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</si>
  <si>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</si>
  <si>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</si>
  <si>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</si>
  <si>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</si>
  <si>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2 May</t>
  </si>
  <si>
    <t>1 May</t>
  </si>
  <si>
    <t>3 May</t>
  </si>
  <si>
    <t>4 May</t>
  </si>
  <si>
    <t>5 May</t>
  </si>
  <si>
    <t>6 May</t>
  </si>
  <si>
    <t>7 May</t>
  </si>
  <si>
    <t xml:space="preserve">7 May </t>
  </si>
  <si>
    <t>8 May</t>
  </si>
  <si>
    <t>9 May</t>
  </si>
  <si>
    <t>10 May</t>
  </si>
  <si>
    <t>11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</si>
</sst>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3" borderId="0" xfId="2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73.67053789731051</c:v>
                </c:pt>
                <c:pt idx="3">
                  <c:v>885.87962962962968</c:v>
                </c:pt>
                <c:pt idx="4">
                  <c:v>800.81680280046669</c:v>
                </c:pt>
                <c:pt idx="5">
                  <c:v>75.526791089705</c:v>
                </c:pt>
                <c:pt idx="6">
                  <c:v>215.83818480370206</c:v>
                </c:pt>
                <c:pt idx="7">
                  <c:v>174.901185770751</c:v>
                </c:pt>
                <c:pt idx="8">
                  <c:v>211.35040745052387</c:v>
                </c:pt>
                <c:pt idx="9">
                  <c:v>270.12924266215725</c:v>
                </c:pt>
                <c:pt idx="10">
                  <c:v>251</c:v>
                </c:pt>
                <c:pt idx="11">
                  <c:v>35.328544825751528</c:v>
                </c:pt>
                <c:pt idx="12">
                  <c:v>339.22902494331066</c:v>
                </c:pt>
                <c:pt idx="13">
                  <c:v>403.12965722801783</c:v>
                </c:pt>
                <c:pt idx="14">
                  <c:v>253.94282897979301</c:v>
                </c:pt>
                <c:pt idx="15">
                  <c:v>6</c:v>
                </c:pt>
                <c:pt idx="16">
                  <c:v>3.9942938659058487</c:v>
                </c:pt>
                <c:pt idx="17">
                  <c:v>170.95395375947155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99</c:v>
                </c:pt>
                <c:pt idx="3">
                  <c:v>977.81084656084658</c:v>
                </c:pt>
                <c:pt idx="4">
                  <c:v>872.11201866977831</c:v>
                </c:pt>
                <c:pt idx="5">
                  <c:v>86</c:v>
                </c:pt>
                <c:pt idx="6">
                  <c:v>239</c:v>
                </c:pt>
                <c:pt idx="7">
                  <c:v>191</c:v>
                </c:pt>
                <c:pt idx="8">
                  <c:v>245</c:v>
                </c:pt>
                <c:pt idx="9">
                  <c:v>300</c:v>
                </c:pt>
                <c:pt idx="10">
                  <c:v>262</c:v>
                </c:pt>
                <c:pt idx="11">
                  <c:v>38</c:v>
                </c:pt>
                <c:pt idx="12">
                  <c:v>405.89569160997729</c:v>
                </c:pt>
                <c:pt idx="13">
                  <c:v>421.5722801788375</c:v>
                </c:pt>
                <c:pt idx="14">
                  <c:v>267</c:v>
                </c:pt>
                <c:pt idx="15">
                  <c:v>7</c:v>
                </c:pt>
                <c:pt idx="16">
                  <c:v>5</c:v>
                </c:pt>
                <c:pt idx="17">
                  <c:v>173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129</c:v>
                </c:pt>
                <c:pt idx="3">
                  <c:v>1057</c:v>
                </c:pt>
                <c:pt idx="4">
                  <c:v>997</c:v>
                </c:pt>
                <c:pt idx="5">
                  <c:v>100</c:v>
                </c:pt>
                <c:pt idx="6">
                  <c:v>296</c:v>
                </c:pt>
                <c:pt idx="7">
                  <c:v>202</c:v>
                </c:pt>
                <c:pt idx="8">
                  <c:v>276</c:v>
                </c:pt>
                <c:pt idx="9">
                  <c:v>351</c:v>
                </c:pt>
                <c:pt idx="10">
                  <c:v>282</c:v>
                </c:pt>
                <c:pt idx="11">
                  <c:v>54</c:v>
                </c:pt>
                <c:pt idx="12">
                  <c:v>507</c:v>
                </c:pt>
                <c:pt idx="13">
                  <c:v>474</c:v>
                </c:pt>
                <c:pt idx="14">
                  <c:v>284</c:v>
                </c:pt>
                <c:pt idx="15">
                  <c:v>9</c:v>
                </c:pt>
                <c:pt idx="16">
                  <c:v>6</c:v>
                </c:pt>
                <c:pt idx="17">
                  <c:v>174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162</c:v>
                </c:pt>
                <c:pt idx="3">
                  <c:v>1144</c:v>
                </c:pt>
                <c:pt idx="4" formatCode="0">
                  <c:v>1153</c:v>
                </c:pt>
                <c:pt idx="5">
                  <c:v>122</c:v>
                </c:pt>
                <c:pt idx="6">
                  <c:v>333</c:v>
                </c:pt>
                <c:pt idx="7">
                  <c:v>226</c:v>
                </c:pt>
                <c:pt idx="8">
                  <c:v>324</c:v>
                </c:pt>
                <c:pt idx="9">
                  <c:v>398</c:v>
                </c:pt>
                <c:pt idx="10">
                  <c:v>284</c:v>
                </c:pt>
                <c:pt idx="11">
                  <c:v>69</c:v>
                </c:pt>
                <c:pt idx="12">
                  <c:v>599</c:v>
                </c:pt>
                <c:pt idx="13">
                  <c:v>518</c:v>
                </c:pt>
                <c:pt idx="14">
                  <c:v>306</c:v>
                </c:pt>
                <c:pt idx="15">
                  <c:v>11</c:v>
                </c:pt>
                <c:pt idx="16">
                  <c:v>6</c:v>
                </c:pt>
                <c:pt idx="17">
                  <c:v>176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198</c:v>
                </c:pt>
                <c:pt idx="3">
                  <c:v>1230</c:v>
                </c:pt>
                <c:pt idx="4" formatCode="0">
                  <c:v>1272</c:v>
                </c:pt>
                <c:pt idx="5">
                  <c:v>198</c:v>
                </c:pt>
                <c:pt idx="6">
                  <c:v>377</c:v>
                </c:pt>
                <c:pt idx="7">
                  <c:v>250</c:v>
                </c:pt>
                <c:pt idx="8">
                  <c:v>373</c:v>
                </c:pt>
                <c:pt idx="9">
                  <c:v>451</c:v>
                </c:pt>
                <c:pt idx="10">
                  <c:v>308</c:v>
                </c:pt>
                <c:pt idx="11">
                  <c:v>88</c:v>
                </c:pt>
                <c:pt idx="12">
                  <c:v>634</c:v>
                </c:pt>
                <c:pt idx="13">
                  <c:v>571</c:v>
                </c:pt>
                <c:pt idx="14">
                  <c:v>333</c:v>
                </c:pt>
                <c:pt idx="15">
                  <c:v>12</c:v>
                </c:pt>
                <c:pt idx="16">
                  <c:v>6</c:v>
                </c:pt>
                <c:pt idx="17">
                  <c:v>178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260</c:v>
                </c:pt>
                <c:pt idx="3">
                  <c:v>1332</c:v>
                </c:pt>
                <c:pt idx="4" formatCode="0">
                  <c:v>1378</c:v>
                </c:pt>
                <c:pt idx="5">
                  <c:v>175</c:v>
                </c:pt>
                <c:pt idx="6">
                  <c:v>435</c:v>
                </c:pt>
                <c:pt idx="7">
                  <c:v>281</c:v>
                </c:pt>
                <c:pt idx="8">
                  <c:v>433</c:v>
                </c:pt>
                <c:pt idx="9">
                  <c:v>531</c:v>
                </c:pt>
                <c:pt idx="10">
                  <c:v>335</c:v>
                </c:pt>
                <c:pt idx="11">
                  <c:v>108</c:v>
                </c:pt>
                <c:pt idx="12">
                  <c:v>783</c:v>
                </c:pt>
                <c:pt idx="13">
                  <c:v>628</c:v>
                </c:pt>
                <c:pt idx="14">
                  <c:v>362</c:v>
                </c:pt>
                <c:pt idx="15">
                  <c:v>14</c:v>
                </c:pt>
                <c:pt idx="16">
                  <c:v>10</c:v>
                </c:pt>
                <c:pt idx="17">
                  <c:v>180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310</c:v>
                </c:pt>
                <c:pt idx="3">
                  <c:v>1430</c:v>
                </c:pt>
                <c:pt idx="4" formatCode="0">
                  <c:v>1509</c:v>
                </c:pt>
                <c:pt idx="5">
                  <c:v>219</c:v>
                </c:pt>
                <c:pt idx="6">
                  <c:v>492</c:v>
                </c:pt>
                <c:pt idx="7">
                  <c:v>371</c:v>
                </c:pt>
                <c:pt idx="8">
                  <c:v>501</c:v>
                </c:pt>
                <c:pt idx="9">
                  <c:v>614</c:v>
                </c:pt>
                <c:pt idx="10">
                  <c:v>365</c:v>
                </c:pt>
                <c:pt idx="11">
                  <c:v>125</c:v>
                </c:pt>
                <c:pt idx="12">
                  <c:v>868</c:v>
                </c:pt>
                <c:pt idx="13">
                  <c:v>628</c:v>
                </c:pt>
                <c:pt idx="14">
                  <c:v>398</c:v>
                </c:pt>
                <c:pt idx="15">
                  <c:v>16</c:v>
                </c:pt>
                <c:pt idx="16">
                  <c:v>11</c:v>
                </c:pt>
                <c:pt idx="17">
                  <c:v>181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369</c:v>
                </c:pt>
                <c:pt idx="3">
                  <c:v>1529</c:v>
                </c:pt>
                <c:pt idx="4" formatCode="0">
                  <c:v>1642</c:v>
                </c:pt>
                <c:pt idx="5">
                  <c:v>257</c:v>
                </c:pt>
                <c:pt idx="6">
                  <c:v>561</c:v>
                </c:pt>
                <c:pt idx="7">
                  <c:v>341</c:v>
                </c:pt>
                <c:pt idx="8">
                  <c:v>568</c:v>
                </c:pt>
                <c:pt idx="9">
                  <c:v>697</c:v>
                </c:pt>
                <c:pt idx="10">
                  <c:v>393</c:v>
                </c:pt>
                <c:pt idx="11">
                  <c:v>148</c:v>
                </c:pt>
                <c:pt idx="12">
                  <c:v>928</c:v>
                </c:pt>
                <c:pt idx="13">
                  <c:v>748</c:v>
                </c:pt>
                <c:pt idx="14">
                  <c:v>436</c:v>
                </c:pt>
                <c:pt idx="15">
                  <c:v>19</c:v>
                </c:pt>
                <c:pt idx="16">
                  <c:v>12</c:v>
                </c:pt>
                <c:pt idx="17">
                  <c:v>184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434</c:v>
                </c:pt>
                <c:pt idx="3">
                  <c:v>1615</c:v>
                </c:pt>
                <c:pt idx="4" formatCode="0">
                  <c:v>1730</c:v>
                </c:pt>
                <c:pt idx="5">
                  <c:v>294</c:v>
                </c:pt>
                <c:pt idx="6">
                  <c:v>600</c:v>
                </c:pt>
                <c:pt idx="7">
                  <c:v>366</c:v>
                </c:pt>
                <c:pt idx="8">
                  <c:v>632</c:v>
                </c:pt>
                <c:pt idx="9">
                  <c:v>750</c:v>
                </c:pt>
                <c:pt idx="10">
                  <c:v>428</c:v>
                </c:pt>
                <c:pt idx="11">
                  <c:v>168</c:v>
                </c:pt>
                <c:pt idx="12">
                  <c:v>996</c:v>
                </c:pt>
                <c:pt idx="13">
                  <c:v>758</c:v>
                </c:pt>
                <c:pt idx="14">
                  <c:v>472</c:v>
                </c:pt>
                <c:pt idx="15">
                  <c:v>20</c:v>
                </c:pt>
                <c:pt idx="16">
                  <c:v>14</c:v>
                </c:pt>
                <c:pt idx="17">
                  <c:v>186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500</c:v>
                </c:pt>
                <c:pt idx="3">
                  <c:v>1682</c:v>
                </c:pt>
                <c:pt idx="4" formatCode="0">
                  <c:v>1858</c:v>
                </c:pt>
                <c:pt idx="5">
                  <c:v>333</c:v>
                </c:pt>
                <c:pt idx="6">
                  <c:v>665</c:v>
                </c:pt>
                <c:pt idx="7">
                  <c:v>398</c:v>
                </c:pt>
                <c:pt idx="8">
                  <c:v>624</c:v>
                </c:pt>
                <c:pt idx="9">
                  <c:v>828</c:v>
                </c:pt>
                <c:pt idx="10">
                  <c:v>460</c:v>
                </c:pt>
                <c:pt idx="11">
                  <c:v>198</c:v>
                </c:pt>
                <c:pt idx="12">
                  <c:v>1090</c:v>
                </c:pt>
                <c:pt idx="13">
                  <c:v>828</c:v>
                </c:pt>
                <c:pt idx="14">
                  <c:v>511</c:v>
                </c:pt>
                <c:pt idx="15">
                  <c:v>22</c:v>
                </c:pt>
                <c:pt idx="16">
                  <c:v>16</c:v>
                </c:pt>
                <c:pt idx="17">
                  <c:v>188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576</c:v>
                </c:pt>
                <c:pt idx="3">
                  <c:v>1749</c:v>
                </c:pt>
                <c:pt idx="4" formatCode="0">
                  <c:v>1938</c:v>
                </c:pt>
                <c:pt idx="5">
                  <c:v>379</c:v>
                </c:pt>
                <c:pt idx="6">
                  <c:v>778</c:v>
                </c:pt>
                <c:pt idx="7">
                  <c:v>438</c:v>
                </c:pt>
                <c:pt idx="8">
                  <c:v>733</c:v>
                </c:pt>
                <c:pt idx="9">
                  <c:v>867</c:v>
                </c:pt>
                <c:pt idx="10">
                  <c:v>511</c:v>
                </c:pt>
                <c:pt idx="11">
                  <c:v>229</c:v>
                </c:pt>
                <c:pt idx="12">
                  <c:v>1154</c:v>
                </c:pt>
                <c:pt idx="13">
                  <c:v>865</c:v>
                </c:pt>
                <c:pt idx="14">
                  <c:v>550</c:v>
                </c:pt>
                <c:pt idx="15">
                  <c:v>27</c:v>
                </c:pt>
                <c:pt idx="16">
                  <c:v>18</c:v>
                </c:pt>
                <c:pt idx="17">
                  <c:v>192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658</c:v>
                </c:pt>
                <c:pt idx="3">
                  <c:v>1828</c:v>
                </c:pt>
                <c:pt idx="4" formatCode="0">
                  <c:v>2073</c:v>
                </c:pt>
                <c:pt idx="5">
                  <c:v>444</c:v>
                </c:pt>
                <c:pt idx="6">
                  <c:v>851</c:v>
                </c:pt>
                <c:pt idx="7">
                  <c:v>489</c:v>
                </c:pt>
                <c:pt idx="8">
                  <c:v>792</c:v>
                </c:pt>
                <c:pt idx="9">
                  <c:v>942</c:v>
                </c:pt>
                <c:pt idx="10">
                  <c:v>555</c:v>
                </c:pt>
                <c:pt idx="11">
                  <c:v>259</c:v>
                </c:pt>
                <c:pt idx="12">
                  <c:v>1214</c:v>
                </c:pt>
                <c:pt idx="13">
                  <c:v>909</c:v>
                </c:pt>
                <c:pt idx="14">
                  <c:v>586</c:v>
                </c:pt>
                <c:pt idx="15">
                  <c:v>33</c:v>
                </c:pt>
                <c:pt idx="16">
                  <c:v>22</c:v>
                </c:pt>
                <c:pt idx="17">
                  <c:v>194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749</c:v>
                </c:pt>
                <c:pt idx="3">
                  <c:v>1905</c:v>
                </c:pt>
                <c:pt idx="4" formatCode="0">
                  <c:v>2197</c:v>
                </c:pt>
                <c:pt idx="5">
                  <c:v>507</c:v>
                </c:pt>
                <c:pt idx="6">
                  <c:v>882</c:v>
                </c:pt>
                <c:pt idx="7">
                  <c:v>550</c:v>
                </c:pt>
                <c:pt idx="8">
                  <c:v>855</c:v>
                </c:pt>
                <c:pt idx="9">
                  <c:v>1024</c:v>
                </c:pt>
                <c:pt idx="10">
                  <c:v>605</c:v>
                </c:pt>
                <c:pt idx="11">
                  <c:v>300</c:v>
                </c:pt>
                <c:pt idx="12">
                  <c:v>1262</c:v>
                </c:pt>
                <c:pt idx="13">
                  <c:v>959</c:v>
                </c:pt>
                <c:pt idx="14">
                  <c:v>622</c:v>
                </c:pt>
                <c:pt idx="15">
                  <c:v>38</c:v>
                </c:pt>
                <c:pt idx="16">
                  <c:v>24</c:v>
                </c:pt>
                <c:pt idx="17">
                  <c:v>195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847</c:v>
                </c:pt>
                <c:pt idx="3">
                  <c:v>1981</c:v>
                </c:pt>
                <c:pt idx="4" formatCode="0">
                  <c:v>2288</c:v>
                </c:pt>
                <c:pt idx="5">
                  <c:v>574</c:v>
                </c:pt>
                <c:pt idx="6">
                  <c:v>960</c:v>
                </c:pt>
                <c:pt idx="7">
                  <c:v>606</c:v>
                </c:pt>
                <c:pt idx="8">
                  <c:v>915</c:v>
                </c:pt>
                <c:pt idx="9">
                  <c:v>1101</c:v>
                </c:pt>
                <c:pt idx="10">
                  <c:v>671</c:v>
                </c:pt>
                <c:pt idx="11">
                  <c:v>329</c:v>
                </c:pt>
                <c:pt idx="12">
                  <c:v>1307</c:v>
                </c:pt>
                <c:pt idx="13">
                  <c:v>1000</c:v>
                </c:pt>
                <c:pt idx="14">
                  <c:v>655</c:v>
                </c:pt>
                <c:pt idx="15">
                  <c:v>44</c:v>
                </c:pt>
                <c:pt idx="16">
                  <c:v>26</c:v>
                </c:pt>
                <c:pt idx="17">
                  <c:v>197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952</c:v>
                </c:pt>
                <c:pt idx="3">
                  <c:v>2061</c:v>
                </c:pt>
                <c:pt idx="4" formatCode="0">
                  <c:v>2393</c:v>
                </c:pt>
                <c:pt idx="5">
                  <c:v>631</c:v>
                </c:pt>
                <c:pt idx="6">
                  <c:v>1343</c:v>
                </c:pt>
                <c:pt idx="7">
                  <c:v>637</c:v>
                </c:pt>
                <c:pt idx="8">
                  <c:v>968</c:v>
                </c:pt>
                <c:pt idx="9">
                  <c:v>1161</c:v>
                </c:pt>
                <c:pt idx="10">
                  <c:v>728</c:v>
                </c:pt>
                <c:pt idx="11">
                  <c:v>370</c:v>
                </c:pt>
                <c:pt idx="12">
                  <c:v>1336</c:v>
                </c:pt>
                <c:pt idx="13">
                  <c:v>1034</c:v>
                </c:pt>
                <c:pt idx="14">
                  <c:v>687</c:v>
                </c:pt>
                <c:pt idx="15">
                  <c:v>49</c:v>
                </c:pt>
                <c:pt idx="16">
                  <c:v>29</c:v>
                </c:pt>
                <c:pt idx="17">
                  <c:v>199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1029</c:v>
                </c:pt>
                <c:pt idx="3">
                  <c:v>2132</c:v>
                </c:pt>
                <c:pt idx="4" formatCode="0">
                  <c:v>2483</c:v>
                </c:pt>
                <c:pt idx="5">
                  <c:v>720</c:v>
                </c:pt>
                <c:pt idx="6">
                  <c:v>1386</c:v>
                </c:pt>
                <c:pt idx="7">
                  <c:v>675</c:v>
                </c:pt>
                <c:pt idx="8">
                  <c:v>1039</c:v>
                </c:pt>
                <c:pt idx="9">
                  <c:v>1209</c:v>
                </c:pt>
                <c:pt idx="10">
                  <c:v>780</c:v>
                </c:pt>
                <c:pt idx="11">
                  <c:v>413</c:v>
                </c:pt>
                <c:pt idx="12">
                  <c:v>1366</c:v>
                </c:pt>
                <c:pt idx="13">
                  <c:v>1059</c:v>
                </c:pt>
                <c:pt idx="14">
                  <c:v>745</c:v>
                </c:pt>
                <c:pt idx="15">
                  <c:v>54</c:v>
                </c:pt>
                <c:pt idx="16">
                  <c:v>30</c:v>
                </c:pt>
                <c:pt idx="17">
                  <c:v>199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1123</c:v>
                </c:pt>
                <c:pt idx="3">
                  <c:v>2192</c:v>
                </c:pt>
                <c:pt idx="4" formatCode="0">
                  <c:v>2527</c:v>
                </c:pt>
                <c:pt idx="5">
                  <c:v>777</c:v>
                </c:pt>
                <c:pt idx="6">
                  <c:v>1463</c:v>
                </c:pt>
                <c:pt idx="7">
                  <c:v>712</c:v>
                </c:pt>
                <c:pt idx="8">
                  <c:v>1094</c:v>
                </c:pt>
                <c:pt idx="9">
                  <c:v>1249</c:v>
                </c:pt>
                <c:pt idx="10">
                  <c:v>836</c:v>
                </c:pt>
                <c:pt idx="11">
                  <c:v>443</c:v>
                </c:pt>
                <c:pt idx="12">
                  <c:v>1394</c:v>
                </c:pt>
                <c:pt idx="13">
                  <c:v>1093</c:v>
                </c:pt>
                <c:pt idx="14">
                  <c:v>745</c:v>
                </c:pt>
                <c:pt idx="15">
                  <c:v>58</c:v>
                </c:pt>
                <c:pt idx="16">
                  <c:v>32</c:v>
                </c:pt>
                <c:pt idx="17">
                  <c:v>201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1224</c:v>
                </c:pt>
                <c:pt idx="3">
                  <c:v>2242</c:v>
                </c:pt>
                <c:pt idx="4" formatCode="0">
                  <c:v>2597</c:v>
                </c:pt>
                <c:pt idx="5">
                  <c:v>831</c:v>
                </c:pt>
                <c:pt idx="6">
                  <c:v>1628</c:v>
                </c:pt>
                <c:pt idx="7">
                  <c:v>760</c:v>
                </c:pt>
                <c:pt idx="8">
                  <c:v>1140</c:v>
                </c:pt>
                <c:pt idx="9">
                  <c:v>1300</c:v>
                </c:pt>
                <c:pt idx="10">
                  <c:v>906</c:v>
                </c:pt>
                <c:pt idx="11">
                  <c:v>476</c:v>
                </c:pt>
                <c:pt idx="12">
                  <c:v>1433</c:v>
                </c:pt>
                <c:pt idx="13">
                  <c:v>1134</c:v>
                </c:pt>
                <c:pt idx="14">
                  <c:v>771</c:v>
                </c:pt>
                <c:pt idx="15">
                  <c:v>67</c:v>
                </c:pt>
                <c:pt idx="16">
                  <c:v>36</c:v>
                </c:pt>
                <c:pt idx="17">
                  <c:v>202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1329</c:v>
                </c:pt>
                <c:pt idx="3">
                  <c:v>2305</c:v>
                </c:pt>
                <c:pt idx="4" formatCode="0">
                  <c:v>2716</c:v>
                </c:pt>
                <c:pt idx="5">
                  <c:v>914</c:v>
                </c:pt>
                <c:pt idx="6">
                  <c:v>1686</c:v>
                </c:pt>
                <c:pt idx="7">
                  <c:v>832</c:v>
                </c:pt>
                <c:pt idx="8">
                  <c:v>1196</c:v>
                </c:pt>
                <c:pt idx="9">
                  <c:v>1368</c:v>
                </c:pt>
                <c:pt idx="10">
                  <c:v>965</c:v>
                </c:pt>
                <c:pt idx="11">
                  <c:v>517</c:v>
                </c:pt>
                <c:pt idx="12">
                  <c:v>1467</c:v>
                </c:pt>
                <c:pt idx="13">
                  <c:v>1126</c:v>
                </c:pt>
                <c:pt idx="14">
                  <c:v>796</c:v>
                </c:pt>
                <c:pt idx="15">
                  <c:v>77</c:v>
                </c:pt>
                <c:pt idx="16">
                  <c:v>42</c:v>
                </c:pt>
                <c:pt idx="17">
                  <c:v>203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1432</c:v>
                </c:pt>
                <c:pt idx="3">
                  <c:v>2375</c:v>
                </c:pt>
                <c:pt idx="4" formatCode="0">
                  <c:v>2806</c:v>
                </c:pt>
                <c:pt idx="5">
                  <c:v>979</c:v>
                </c:pt>
                <c:pt idx="6">
                  <c:v>1758</c:v>
                </c:pt>
                <c:pt idx="7">
                  <c:v>903</c:v>
                </c:pt>
                <c:pt idx="8">
                  <c:v>1267</c:v>
                </c:pt>
                <c:pt idx="9">
                  <c:v>1428</c:v>
                </c:pt>
                <c:pt idx="10">
                  <c:v>1006</c:v>
                </c:pt>
                <c:pt idx="11">
                  <c:v>552</c:v>
                </c:pt>
                <c:pt idx="12">
                  <c:v>1502</c:v>
                </c:pt>
                <c:pt idx="13">
                  <c:v>1159</c:v>
                </c:pt>
                <c:pt idx="14">
                  <c:v>816</c:v>
                </c:pt>
                <c:pt idx="15">
                  <c:v>87</c:v>
                </c:pt>
                <c:pt idx="16">
                  <c:v>45</c:v>
                </c:pt>
                <c:pt idx="17">
                  <c:v>203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1537</c:v>
                </c:pt>
                <c:pt idx="3">
                  <c:v>2440</c:v>
                </c:pt>
                <c:pt idx="4" formatCode="0">
                  <c:v>2865</c:v>
                </c:pt>
                <c:pt idx="5">
                  <c:v>1110</c:v>
                </c:pt>
                <c:pt idx="6">
                  <c:v>1864</c:v>
                </c:pt>
                <c:pt idx="7">
                  <c:v>957</c:v>
                </c:pt>
                <c:pt idx="8">
                  <c:v>1344</c:v>
                </c:pt>
                <c:pt idx="9">
                  <c:v>1476</c:v>
                </c:pt>
                <c:pt idx="10">
                  <c:v>1039</c:v>
                </c:pt>
                <c:pt idx="11">
                  <c:v>589</c:v>
                </c:pt>
                <c:pt idx="12">
                  <c:v>1537</c:v>
                </c:pt>
                <c:pt idx="13">
                  <c:v>1193</c:v>
                </c:pt>
                <c:pt idx="14">
                  <c:v>840</c:v>
                </c:pt>
                <c:pt idx="15">
                  <c:v>95</c:v>
                </c:pt>
                <c:pt idx="16">
                  <c:v>50</c:v>
                </c:pt>
                <c:pt idx="17">
                  <c:v>203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1629</c:v>
                </c:pt>
                <c:pt idx="3">
                  <c:v>2518</c:v>
                </c:pt>
                <c:pt idx="4" formatCode="0">
                  <c:v>2930</c:v>
                </c:pt>
                <c:pt idx="5">
                  <c:v>1189</c:v>
                </c:pt>
                <c:pt idx="6">
                  <c:v>1935</c:v>
                </c:pt>
                <c:pt idx="7">
                  <c:v>1003</c:v>
                </c:pt>
                <c:pt idx="8">
                  <c:v>1421</c:v>
                </c:pt>
                <c:pt idx="9">
                  <c:v>1515</c:v>
                </c:pt>
                <c:pt idx="10">
                  <c:v>1071</c:v>
                </c:pt>
                <c:pt idx="11">
                  <c:v>620</c:v>
                </c:pt>
                <c:pt idx="12">
                  <c:v>1565</c:v>
                </c:pt>
                <c:pt idx="13">
                  <c:v>1194</c:v>
                </c:pt>
                <c:pt idx="14">
                  <c:v>863</c:v>
                </c:pt>
                <c:pt idx="15">
                  <c:v>100</c:v>
                </c:pt>
                <c:pt idx="16">
                  <c:v>55</c:v>
                </c:pt>
                <c:pt idx="17">
                  <c:v>204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1713</c:v>
                </c:pt>
                <c:pt idx="3">
                  <c:v>2585</c:v>
                </c:pt>
                <c:pt idx="4" formatCode="0">
                  <c:v>2966</c:v>
                </c:pt>
                <c:pt idx="5">
                  <c:v>1268</c:v>
                </c:pt>
                <c:pt idx="6">
                  <c:v>1979</c:v>
                </c:pt>
                <c:pt idx="7">
                  <c:v>1036</c:v>
                </c:pt>
                <c:pt idx="8">
                  <c:v>1489</c:v>
                </c:pt>
                <c:pt idx="9">
                  <c:v>1544</c:v>
                </c:pt>
                <c:pt idx="10">
                  <c:v>1103</c:v>
                </c:pt>
                <c:pt idx="11">
                  <c:v>649</c:v>
                </c:pt>
                <c:pt idx="12">
                  <c:v>1581</c:v>
                </c:pt>
                <c:pt idx="13">
                  <c:v>1216</c:v>
                </c:pt>
                <c:pt idx="14">
                  <c:v>883</c:v>
                </c:pt>
                <c:pt idx="15">
                  <c:v>107</c:v>
                </c:pt>
                <c:pt idx="16">
                  <c:v>57</c:v>
                </c:pt>
                <c:pt idx="17">
                  <c:v>205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1794</c:v>
                </c:pt>
                <c:pt idx="3">
                  <c:v>2638</c:v>
                </c:pt>
                <c:pt idx="4" formatCode="0">
                  <c:v>2997</c:v>
                </c:pt>
                <c:pt idx="5">
                  <c:v>1334</c:v>
                </c:pt>
                <c:pt idx="6">
                  <c:v>2042</c:v>
                </c:pt>
                <c:pt idx="7">
                  <c:v>1082</c:v>
                </c:pt>
                <c:pt idx="8">
                  <c:v>1545</c:v>
                </c:pt>
                <c:pt idx="9">
                  <c:v>1571</c:v>
                </c:pt>
                <c:pt idx="10">
                  <c:v>1128</c:v>
                </c:pt>
                <c:pt idx="11">
                  <c:v>683</c:v>
                </c:pt>
                <c:pt idx="12">
                  <c:v>1592</c:v>
                </c:pt>
                <c:pt idx="13">
                  <c:v>1230</c:v>
                </c:pt>
                <c:pt idx="14">
                  <c:v>903</c:v>
                </c:pt>
                <c:pt idx="15">
                  <c:v>113</c:v>
                </c:pt>
                <c:pt idx="16">
                  <c:v>58</c:v>
                </c:pt>
                <c:pt idx="17">
                  <c:v>205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1876</c:v>
                </c:pt>
                <c:pt idx="3">
                  <c:v>2687</c:v>
                </c:pt>
                <c:pt idx="4" formatCode="0">
                  <c:v>3026</c:v>
                </c:pt>
                <c:pt idx="5">
                  <c:v>1413</c:v>
                </c:pt>
                <c:pt idx="6">
                  <c:v>2139</c:v>
                </c:pt>
                <c:pt idx="7">
                  <c:v>1131</c:v>
                </c:pt>
                <c:pt idx="8">
                  <c:v>1596</c:v>
                </c:pt>
                <c:pt idx="9">
                  <c:v>1597</c:v>
                </c:pt>
                <c:pt idx="10">
                  <c:v>1163</c:v>
                </c:pt>
                <c:pt idx="11">
                  <c:v>720</c:v>
                </c:pt>
                <c:pt idx="12">
                  <c:v>1613</c:v>
                </c:pt>
                <c:pt idx="13">
                  <c:v>1234</c:v>
                </c:pt>
                <c:pt idx="14">
                  <c:v>923</c:v>
                </c:pt>
                <c:pt idx="15">
                  <c:v>121</c:v>
                </c:pt>
                <c:pt idx="16">
                  <c:v>61</c:v>
                </c:pt>
                <c:pt idx="17">
                  <c:v>205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1968.487163814181</c:v>
                </c:pt>
                <c:pt idx="3">
                  <c:v>2730.737433862434</c:v>
                </c:pt>
                <c:pt idx="4">
                  <c:v>3073.0455075845975</c:v>
                </c:pt>
                <c:pt idx="5">
                  <c:v>1482.1794099939796</c:v>
                </c:pt>
                <c:pt idx="6">
                  <c:v>2207.2398865502314</c:v>
                </c:pt>
                <c:pt idx="7">
                  <c:v>1178.5573122529645</c:v>
                </c:pt>
                <c:pt idx="8">
                  <c:v>1638.7077997671711</c:v>
                </c:pt>
                <c:pt idx="9">
                  <c:v>1627.6482666988766</c:v>
                </c:pt>
                <c:pt idx="10">
                  <c:v>1193.0357142857144</c:v>
                </c:pt>
                <c:pt idx="11">
                  <c:v>754.96142591114653</c:v>
                </c:pt>
                <c:pt idx="12">
                  <c:v>1634.0136054421769</c:v>
                </c:pt>
                <c:pt idx="13">
                  <c:v>1266.3934426229507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63.276951294069697</c:v>
                </c:pt>
                <c:pt idx="17">
                  <c:v>205.77035166116184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2070.8129584352077</c:v>
                </c:pt>
                <c:pt idx="3">
                  <c:v>2793.3366402116403</c:v>
                </c:pt>
                <c:pt idx="4">
                  <c:v>3119.2532088681446</c:v>
                </c:pt>
                <c:pt idx="5">
                  <c:v>1551.6706803130644</c:v>
                </c:pt>
                <c:pt idx="6" formatCode="General">
                  <c:v>2208</c:v>
                </c:pt>
                <c:pt idx="7">
                  <c:v>1239.1304347826087</c:v>
                </c:pt>
                <c:pt idx="8">
                  <c:v>1700.4656577415599</c:v>
                </c:pt>
                <c:pt idx="9">
                  <c:v>1663.2201956758061</c:v>
                </c:pt>
                <c:pt idx="10">
                  <c:v>1228.3928571428571</c:v>
                </c:pt>
                <c:pt idx="11">
                  <c:v>800.90449587656281</c:v>
                </c:pt>
                <c:pt idx="12">
                  <c:v>1641.2698412698412</c:v>
                </c:pt>
                <c:pt idx="13">
                  <c:v>1286.3263785394931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65.885469737110256</c:v>
                </c:pt>
                <c:pt idx="17">
                  <c:v>206.62521857392656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2169.9908312958437</c:v>
                </c:pt>
                <c:pt idx="3">
                  <c:v>2851.0912698412699</c:v>
                </c:pt>
                <c:pt idx="4">
                  <c:v>3159.6266044340723</c:v>
                </c:pt>
                <c:pt idx="5">
                  <c:v>1635.9422034918725</c:v>
                </c:pt>
                <c:pt idx="6">
                  <c:v>2208.8222122704883</c:v>
                </c:pt>
                <c:pt idx="7">
                  <c:v>1305.9288537549407</c:v>
                </c:pt>
                <c:pt idx="8">
                  <c:v>1772.3515715948779</c:v>
                </c:pt>
                <c:pt idx="9">
                  <c:v>1707.8995047711076</c:v>
                </c:pt>
                <c:pt idx="10">
                  <c:v>1263.0357142857144</c:v>
                </c:pt>
                <c:pt idx="11">
                  <c:v>849.34823091247665</c:v>
                </c:pt>
                <c:pt idx="12">
                  <c:v>1654.7619047619048</c:v>
                </c:pt>
                <c:pt idx="13">
                  <c:v>1292.2876304023844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70.083554106378642</c:v>
                </c:pt>
                <c:pt idx="17">
                  <c:v>206.97493685642121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2258.0378973105135</c:v>
                </c:pt>
                <c:pt idx="3">
                  <c:v>2908.8128306878307</c:v>
                </c:pt>
                <c:pt idx="4">
                  <c:v>3197.6662777129523</c:v>
                </c:pt>
                <c:pt idx="5">
                  <c:v>1719.0999397953042</c:v>
                </c:pt>
                <c:pt idx="6">
                  <c:v>2265.9053590088074</c:v>
                </c:pt>
                <c:pt idx="7">
                  <c:v>1365.810276679842</c:v>
                </c:pt>
                <c:pt idx="8">
                  <c:v>1838.7077997671711</c:v>
                </c:pt>
                <c:pt idx="9">
                  <c:v>1736.0067641019446</c:v>
                </c:pt>
                <c:pt idx="10">
                  <c:v>1293.2142857142858</c:v>
                </c:pt>
                <c:pt idx="11">
                  <c:v>888.08193668528861</c:v>
                </c:pt>
                <c:pt idx="12">
                  <c:v>1663.3786848072561</c:v>
                </c:pt>
                <c:pt idx="13">
                  <c:v>1316.8777943368107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73.792541267576937</c:v>
                </c:pt>
                <c:pt idx="17">
                  <c:v>207.13036720419663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2334.4621026894865</c:v>
                </c:pt>
                <c:pt idx="3">
                  <c:v>2959.1931216931221</c:v>
                </c:pt>
                <c:pt idx="4">
                  <c:v>3236.8728121353556</c:v>
                </c:pt>
                <c:pt idx="5">
                  <c:v>1807.1493076459965</c:v>
                </c:pt>
                <c:pt idx="6">
                  <c:v>2282.3406478578895</c:v>
                </c:pt>
                <c:pt idx="7">
                  <c:v>1421.4426877470357</c:v>
                </c:pt>
                <c:pt idx="8">
                  <c:v>1900.7566938300349</c:v>
                </c:pt>
                <c:pt idx="9">
                  <c:v>1760.3816886097354</c:v>
                </c:pt>
                <c:pt idx="10">
                  <c:v>1318.5714285714287</c:v>
                </c:pt>
                <c:pt idx="11">
                  <c:v>932.58845437616378</c:v>
                </c:pt>
                <c:pt idx="12">
                  <c:v>1672.2222222222222</c:v>
                </c:pt>
                <c:pt idx="13">
                  <c:v>1318.5543964232488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77.277358875076416</c:v>
                </c:pt>
                <c:pt idx="17">
                  <c:v>207.38294151933167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2422.8575794621029</c:v>
                </c:pt>
                <c:pt idx="3">
                  <c:v>2996.4947089947091</c:v>
                </c:pt>
                <c:pt idx="4">
                  <c:v>3260.6767794632437</c:v>
                </c:pt>
                <c:pt idx="5">
                  <c:v>1877.528597230584</c:v>
                </c:pt>
                <c:pt idx="6">
                  <c:v>2319.4954470816542</c:v>
                </c:pt>
                <c:pt idx="7">
                  <c:v>1460.1778656126482</c:v>
                </c:pt>
                <c:pt idx="8">
                  <c:v>1944.4121071012805</c:v>
                </c:pt>
                <c:pt idx="9">
                  <c:v>1776.3618794540403</c:v>
                </c:pt>
                <c:pt idx="10">
                  <c:v>1341.9642857142858</c:v>
                </c:pt>
                <c:pt idx="11">
                  <c:v>979.75525405692997</c:v>
                </c:pt>
                <c:pt idx="12">
                  <c:v>1677.4376417233559</c:v>
                </c:pt>
                <c:pt idx="13">
                  <c:v>1333.0849478390462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81.047483187283476</c:v>
                </c:pt>
                <c:pt idx="17">
                  <c:v>207.55780066057898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2502.2738386308069</c:v>
                </c:pt>
                <c:pt idx="3">
                  <c:v>3041.6170634920636</c:v>
                </c:pt>
                <c:pt idx="4">
                  <c:v>3274.5624270711783</c:v>
                </c:pt>
                <c:pt idx="5">
                  <c:v>1942.2636965683323</c:v>
                </c:pt>
                <c:pt idx="6">
                  <c:v>2359.3073593073595</c:v>
                </c:pt>
                <c:pt idx="7">
                  <c:v>1514.0316205533597</c:v>
                </c:pt>
                <c:pt idx="8">
                  <c:v>1986.8451688009313</c:v>
                </c:pt>
                <c:pt idx="9">
                  <c:v>1793.1271892740667</c:v>
                </c:pt>
                <c:pt idx="10">
                  <c:v>1374.1071428571429</c:v>
                </c:pt>
                <c:pt idx="11">
                  <c:v>1022.1335461558924</c:v>
                </c:pt>
                <c:pt idx="12">
                  <c:v>1686.2811791383219</c:v>
                </c:pt>
                <c:pt idx="13">
                  <c:v>1348.9195230998509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84.552679845119215</c:v>
                </c:pt>
                <c:pt idx="17">
                  <c:v>207.77151738877015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2593.8783618581906</c:v>
                </c:pt>
                <c:pt idx="3">
                  <c:v>3097.337962962963</c:v>
                </c:pt>
                <c:pt idx="4">
                  <c:v>3298.4830805134188</c:v>
                </c:pt>
                <c:pt idx="5">
                  <c:v>2009.2564720048165</c:v>
                </c:pt>
                <c:pt idx="6">
                  <c:v>2386.5800865800866</c:v>
                </c:pt>
                <c:pt idx="7">
                  <c:v>1581.422924901186</c:v>
                </c:pt>
                <c:pt idx="8">
                  <c:v>2028.0558789289873</c:v>
                </c:pt>
                <c:pt idx="9">
                  <c:v>1819.6400531465151</c:v>
                </c:pt>
                <c:pt idx="10">
                  <c:v>1412.8571428571429</c:v>
                </c:pt>
                <c:pt idx="11">
                  <c:v>1069.167331737164</c:v>
                </c:pt>
                <c:pt idx="12">
                  <c:v>1692.1768707482993</c:v>
                </c:pt>
                <c:pt idx="13">
                  <c:v>1366.9895678092398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88.771143264723861</c:v>
                </c:pt>
                <c:pt idx="17">
                  <c:v>207.77151738877015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2690.110024449878</c:v>
                </c:pt>
                <c:pt idx="3">
                  <c:v>3141.087962962963</c:v>
                </c:pt>
                <c:pt idx="4">
                  <c:v>3325.087514585764</c:v>
                </c:pt>
                <c:pt idx="5">
                  <c:v>2078.2360024081877</c:v>
                </c:pt>
                <c:pt idx="6">
                  <c:v>2361.2927302582475</c:v>
                </c:pt>
                <c:pt idx="7">
                  <c:v>1655.6324110671937</c:v>
                </c:pt>
                <c:pt idx="8">
                  <c:v>2079.6856810244471</c:v>
                </c:pt>
                <c:pt idx="9">
                  <c:v>1849.607440512139</c:v>
                </c:pt>
                <c:pt idx="10">
                  <c:v>1441.6071428571429</c:v>
                </c:pt>
                <c:pt idx="11">
                  <c:v>1120.2447459430698</c:v>
                </c:pt>
                <c:pt idx="12">
                  <c:v>1700.9070294784581</c:v>
                </c:pt>
                <c:pt idx="13">
                  <c:v>1378.7257824143069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92.948848583656002</c:v>
                </c:pt>
                <c:pt idx="17">
                  <c:v>207.92694773654557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2827.1332518337408</c:v>
                </c:pt>
                <c:pt idx="3">
                  <c:v>3191.0383597883601</c:v>
                </c:pt>
                <c:pt idx="4">
                  <c:v>3346.2077012835471</c:v>
                </c:pt>
                <c:pt idx="5">
                  <c:v>2159.3016255267912</c:v>
                </c:pt>
                <c:pt idx="6">
                  <c:v>2385.8486341244966</c:v>
                </c:pt>
                <c:pt idx="7">
                  <c:v>1735.8695652173915</c:v>
                </c:pt>
                <c:pt idx="8">
                  <c:v>2126.6006984866126</c:v>
                </c:pt>
                <c:pt idx="9">
                  <c:v>1872.1947095059788</c:v>
                </c:pt>
                <c:pt idx="10">
                  <c:v>1466.0714285714287</c:v>
                </c:pt>
                <c:pt idx="11">
                  <c:v>1167.5445597233306</c:v>
                </c:pt>
                <c:pt idx="12">
                  <c:v>1708.7301587301586</c:v>
                </c:pt>
                <c:pt idx="13">
                  <c:v>1390.2757078986585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99.470144691257389</c:v>
                </c:pt>
                <c:pt idx="17">
                  <c:v>208.23780843209636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2935.9749388753057</c:v>
                </c:pt>
                <c:pt idx="3">
                  <c:v>3230.0099206349209</c:v>
                </c:pt>
                <c:pt idx="4">
                  <c:v>3371.5285880980164</c:v>
                </c:pt>
                <c:pt idx="5">
                  <c:v>2233.2480433473811</c:v>
                </c:pt>
                <c:pt idx="6">
                  <c:v>2410.6284520077625</c:v>
                </c:pt>
                <c:pt idx="7">
                  <c:v>1796.1462450592887</c:v>
                </c:pt>
                <c:pt idx="8">
                  <c:v>2164.7264260768334</c:v>
                </c:pt>
                <c:pt idx="9">
                  <c:v>1890.4819422635583</c:v>
                </c:pt>
                <c:pt idx="10">
                  <c:v>1508.0357142857144</c:v>
                </c:pt>
                <c:pt idx="11">
                  <c:v>1206.5442936951315</c:v>
                </c:pt>
                <c:pt idx="12">
                  <c:v>1717.4603174603174</c:v>
                </c:pt>
                <c:pt idx="13">
                  <c:v>1396.9821162444111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104.78907682901976</c:v>
                </c:pt>
                <c:pt idx="17">
                  <c:v>208.43209636681561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3016.9926650366751</c:v>
                </c:pt>
                <c:pt idx="3">
                  <c:v>3268.4358465608466</c:v>
                </c:pt>
                <c:pt idx="4">
                  <c:v>3391.0151691948658</c:v>
                </c:pt>
                <c:pt idx="5">
                  <c:v>2300.421432871764</c:v>
                </c:pt>
                <c:pt idx="6">
                  <c:v>2419.7641439020749</c:v>
                </c:pt>
                <c:pt idx="7">
                  <c:v>1841.8972332015812</c:v>
                </c:pt>
                <c:pt idx="8">
                  <c:v>2202.8521536670546</c:v>
                </c:pt>
                <c:pt idx="9">
                  <c:v>1905.6649353786688</c:v>
                </c:pt>
                <c:pt idx="10">
                  <c:v>1531.25</c:v>
                </c:pt>
                <c:pt idx="11">
                  <c:v>1247.5392391593507</c:v>
                </c:pt>
                <c:pt idx="12">
                  <c:v>1726.1904761904761</c:v>
                </c:pt>
                <c:pt idx="13">
                  <c:v>1402.198211624441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109.61891175871204</c:v>
                </c:pt>
                <c:pt idx="17">
                  <c:v>208.62638430153487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3087.8850855745723</c:v>
                </c:pt>
                <c:pt idx="3">
                  <c:v>3297.1891534391534</c:v>
                </c:pt>
                <c:pt idx="4">
                  <c:v>3403.0338389731619</c:v>
                </c:pt>
                <c:pt idx="5">
                  <c:v>2365.2769416014448</c:v>
                </c:pt>
                <c:pt idx="6">
                  <c:v>2475.6232273473656</c:v>
                </c:pt>
                <c:pt idx="7">
                  <c:v>1870.1581027667985</c:v>
                </c:pt>
                <c:pt idx="8">
                  <c:v>2226.1350407450523</c:v>
                </c:pt>
                <c:pt idx="9">
                  <c:v>1917.5987438096388</c:v>
                </c:pt>
                <c:pt idx="10">
                  <c:v>1553.2142857142858</c:v>
                </c:pt>
                <c:pt idx="11">
                  <c:v>1290.2367650971003</c:v>
                </c:pt>
                <c:pt idx="12">
                  <c:v>1731.7460317460318</c:v>
                </c:pt>
                <c:pt idx="13">
                  <c:v>1415.6110283159462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114.06154473201549</c:v>
                </c:pt>
                <c:pt idx="17">
                  <c:v>208.62638430153487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3165.5409535452322</c:v>
                </c:pt>
                <c:pt idx="3">
                  <c:v>3331.7625661375664</c:v>
                </c:pt>
                <c:pt idx="4">
                  <c:v>3414.7024504084011</c:v>
                </c:pt>
                <c:pt idx="5">
                  <c:v>2425.421432871764</c:v>
                </c:pt>
                <c:pt idx="6">
                  <c:v>2476.6532318256459</c:v>
                </c:pt>
                <c:pt idx="7">
                  <c:v>1938.8339920948617</c:v>
                </c:pt>
                <c:pt idx="8">
                  <c:v>2236.0884749708966</c:v>
                </c:pt>
                <c:pt idx="9">
                  <c:v>1931.5376253170671</c:v>
                </c:pt>
                <c:pt idx="10">
                  <c:v>1580.5357142857144</c:v>
                </c:pt>
                <c:pt idx="11">
                  <c:v>1330.8326682628358</c:v>
                </c:pt>
                <c:pt idx="12">
                  <c:v>1741.156462585034</c:v>
                </c:pt>
                <c:pt idx="13">
                  <c:v>1426.9746646795827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121.23497045037701</c:v>
                </c:pt>
                <c:pt idx="17">
                  <c:v>208.89838741014182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3252.4266503667482</c:v>
                </c:pt>
                <c:pt idx="3">
                  <c:v>3366.2533068783068</c:v>
                </c:pt>
                <c:pt idx="4">
                  <c:v>3431.3885647607935</c:v>
                </c:pt>
                <c:pt idx="5">
                  <c:v>2486.7700180614088</c:v>
                </c:pt>
                <c:pt idx="6">
                  <c:v>2484.2513808031053</c:v>
                </c:pt>
                <c:pt idx="7">
                  <c:v>2006.126482213439</c:v>
                </c:pt>
                <c:pt idx="8">
                  <c:v>2258.5564610011643</c:v>
                </c:pt>
                <c:pt idx="9">
                  <c:v>1951.1897572170551</c:v>
                </c:pt>
                <c:pt idx="10">
                  <c:v>1608.5714285714287</c:v>
                </c:pt>
                <c:pt idx="11">
                  <c:v>1372.6256983240223</c:v>
                </c:pt>
                <c:pt idx="12">
                  <c:v>1746.2585034013605</c:v>
                </c:pt>
                <c:pt idx="13">
                  <c:v>1436.2891207153502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126.49276543713063</c:v>
                </c:pt>
                <c:pt idx="17">
                  <c:v>209.07324655138916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ser>
          <c:idx val="40"/>
          <c:order val="40"/>
          <c:tx>
            <c:strRef>
              <c:f>'Calculos COVID19'!$AP$26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COVID19'!$AP$27:$AP$45</c:f>
              <c:numCache>
                <c:formatCode>0</c:formatCode>
                <c:ptCount val="19"/>
                <c:pt idx="0">
                  <c:v>5135.8551221603093</c:v>
                </c:pt>
                <c:pt idx="1">
                  <c:v>4256.0526315789475</c:v>
                </c:pt>
                <c:pt idx="2">
                  <c:v>3346.6473105134473</c:v>
                </c:pt>
                <c:pt idx="3">
                  <c:v>3397.205687830688</c:v>
                </c:pt>
                <c:pt idx="4">
                  <c:v>3452.2753792298713</c:v>
                </c:pt>
                <c:pt idx="5">
                  <c:v>2577.558699578567</c:v>
                </c:pt>
                <c:pt idx="6">
                  <c:v>2495.5665024630543</c:v>
                </c:pt>
                <c:pt idx="7">
                  <c:v>2084.1897233201585</c:v>
                </c:pt>
                <c:pt idx="8">
                  <c:v>2288.4749708963914</c:v>
                </c:pt>
                <c:pt idx="9">
                  <c:v>1968.9455248218383</c:v>
                </c:pt>
                <c:pt idx="10">
                  <c:v>1635.3571428571429</c:v>
                </c:pt>
                <c:pt idx="11">
                  <c:v>1416.2277201383345</c:v>
                </c:pt>
                <c:pt idx="12">
                  <c:v>1751.9274376417234</c:v>
                </c:pt>
                <c:pt idx="13">
                  <c:v>1441.5052160953799</c:v>
                </c:pt>
                <c:pt idx="14">
                  <c:v>1166.0916707737802</c:v>
                </c:pt>
                <c:pt idx="15">
                  <c:v>416.56473960821785</c:v>
                </c:pt>
                <c:pt idx="16">
                  <c:v>132.60648053800693</c:v>
                </c:pt>
                <c:pt idx="17">
                  <c:v>209.15096172527686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3E47-B81E-35BDFFDB6BF9}"/>
            </c:ext>
          </c:extLst>
        </c:ser>
        <c:ser>
          <c:idx val="41"/>
          <c:order val="41"/>
          <c:tx>
            <c:strRef>
              <c:f>'Calculos COVID19'!$AQ$26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COVID19'!$AQ$27:$AQ$45</c:f>
              <c:numCache>
                <c:formatCode>0</c:formatCode>
                <c:ptCount val="19"/>
                <c:pt idx="0">
                  <c:v>5207.6296613801978</c:v>
                </c:pt>
                <c:pt idx="1">
                  <c:v>4301.0526315789475</c:v>
                </c:pt>
                <c:pt idx="2">
                  <c:v>3456.6931540342298</c:v>
                </c:pt>
                <c:pt idx="3">
                  <c:v>3429.6957671957675</c:v>
                </c:pt>
                <c:pt idx="4">
                  <c:v>3466.1610268378063</c:v>
                </c:pt>
                <c:pt idx="5">
                  <c:v>2670.8910295003011</c:v>
                </c:pt>
                <c:pt idx="6">
                  <c:v>2498.0743394536498</c:v>
                </c:pt>
                <c:pt idx="7">
                  <c:v>2126.4822134387355</c:v>
                </c:pt>
                <c:pt idx="8">
                  <c:v>2316.1233993015135</c:v>
                </c:pt>
                <c:pt idx="9">
                  <c:v>1981.8456335306196</c:v>
                </c:pt>
                <c:pt idx="10">
                  <c:v>1662.6785714285716</c:v>
                </c:pt>
                <c:pt idx="11">
                  <c:v>1464.7778664538439</c:v>
                </c:pt>
                <c:pt idx="12">
                  <c:v>1760.8843537414966</c:v>
                </c:pt>
                <c:pt idx="13">
                  <c:v>1449.8882265275706</c:v>
                </c:pt>
                <c:pt idx="14">
                  <c:v>1178.4869393790045</c:v>
                </c:pt>
                <c:pt idx="15">
                  <c:v>440.08122312470135</c:v>
                </c:pt>
                <c:pt idx="16">
                  <c:v>142.77562665579785</c:v>
                </c:pt>
                <c:pt idx="17">
                  <c:v>209.3258208665242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5444-B3CA-D44E10FD94A9}"/>
            </c:ext>
          </c:extLst>
        </c:ser>
        <c:ser>
          <c:idx val="42"/>
          <c:order val="42"/>
          <c:tx>
            <c:strRef>
              <c:f>'Calculos COVID19'!$AR$26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COVID19'!$AR$27:$AR$45</c:f>
              <c:numCache>
                <c:formatCode>0</c:formatCode>
                <c:ptCount val="19"/>
                <c:pt idx="0">
                  <c:v>5262.9018431204458</c:v>
                </c:pt>
                <c:pt idx="1">
                  <c:v>4343.5964912280697</c:v>
                </c:pt>
                <c:pt idx="2">
                  <c:v>3521.7848410757947</c:v>
                </c:pt>
                <c:pt idx="3">
                  <c:v>3461.1111111111113</c:v>
                </c:pt>
                <c:pt idx="4">
                  <c:v>3479.2298716452742</c:v>
                </c:pt>
                <c:pt idx="5">
                  <c:v>2743.226971703793</c:v>
                </c:pt>
                <c:pt idx="6">
                  <c:v>2513.7483206448724</c:v>
                </c:pt>
                <c:pt idx="7">
                  <c:v>2182.01581027668</c:v>
                </c:pt>
                <c:pt idx="8">
                  <c:v>2342.0256111757858</c:v>
                </c:pt>
                <c:pt idx="9">
                  <c:v>1988.1869791037564</c:v>
                </c:pt>
                <c:pt idx="10">
                  <c:v>1679.8214285714287</c:v>
                </c:pt>
                <c:pt idx="11">
                  <c:v>1505.1875498802872</c:v>
                </c:pt>
                <c:pt idx="12">
                  <c:v>1763.9455782312925</c:v>
                </c:pt>
                <c:pt idx="13">
                  <c:v>1453.2414307004469</c:v>
                </c:pt>
                <c:pt idx="14">
                  <c:v>1188.3686545096107</c:v>
                </c:pt>
                <c:pt idx="15">
                  <c:v>443.69326325848061</c:v>
                </c:pt>
                <c:pt idx="16">
                  <c:v>142.77562665579785</c:v>
                </c:pt>
                <c:pt idx="17">
                  <c:v>209.44239362735576</c:v>
                </c:pt>
                <c:pt idx="18">
                  <c:v>59.794372294372295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514B-BC47-E4F8525E6E4A}"/>
            </c:ext>
          </c:extLst>
        </c:ser>
        <c:ser>
          <c:idx val="43"/>
          <c:order val="43"/>
          <c:tx>
            <c:strRef>
              <c:f>'Calculos COVID19'!$AS$26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COVID19'!$AS$27:$AS$45</c:f>
              <c:numCache>
                <c:formatCode>0</c:formatCode>
                <c:ptCount val="19"/>
                <c:pt idx="0">
                  <c:v>5296.228032576083</c:v>
                </c:pt>
                <c:pt idx="1">
                  <c:v>4377.7192982456136</c:v>
                </c:pt>
                <c:pt idx="2">
                  <c:v>3631.1797066014669</c:v>
                </c:pt>
                <c:pt idx="3">
                  <c:v>3484.0773809523812</c:v>
                </c:pt>
                <c:pt idx="4">
                  <c:v>3489.4982497082847</c:v>
                </c:pt>
                <c:pt idx="5">
                  <c:v>2808.5340156532211</c:v>
                </c:pt>
                <c:pt idx="6">
                  <c:v>2518.1818181818185</c:v>
                </c:pt>
                <c:pt idx="7">
                  <c:v>2205.237154150198</c:v>
                </c:pt>
                <c:pt idx="8">
                  <c:v>2361.5250291036091</c:v>
                </c:pt>
                <c:pt idx="9">
                  <c:v>2001.0146152917018</c:v>
                </c:pt>
                <c:pt idx="10">
                  <c:v>1700.5357142857144</c:v>
                </c:pt>
                <c:pt idx="11">
                  <c:v>1582.1761106677307</c:v>
                </c:pt>
                <c:pt idx="12">
                  <c:v>1768.3673469387754</c:v>
                </c:pt>
                <c:pt idx="13">
                  <c:v>1461.8107302533531</c:v>
                </c:pt>
                <c:pt idx="14">
                  <c:v>1200.3942828979793</c:v>
                </c:pt>
                <c:pt idx="15">
                  <c:v>486.50740563784041</c:v>
                </c:pt>
                <c:pt idx="16">
                  <c:v>156.2665579783982</c:v>
                </c:pt>
                <c:pt idx="17">
                  <c:v>209.85039829026618</c:v>
                </c:pt>
                <c:pt idx="18">
                  <c:v>59.797979797979799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514B-BC47-E4F8525E6E4A}"/>
            </c:ext>
          </c:extLst>
        </c:ser>
        <c:ser>
          <c:idx val="44"/>
          <c:order val="44"/>
          <c:tx>
            <c:strRef>
              <c:f>'Calculos COVID19'!$AT$26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COVID19'!$AT$27:$AT$45</c:f>
              <c:numCache>
                <c:formatCode>0</c:formatCode>
                <c:ptCount val="19"/>
                <c:pt idx="0">
                  <c:v>5321.495927989713</c:v>
                </c:pt>
                <c:pt idx="1">
                  <c:v>4409.3859649122805</c:v>
                </c:pt>
                <c:pt idx="2">
                  <c:v>3706.7084352078241</c:v>
                </c:pt>
                <c:pt idx="3">
                  <c:v>3504.2658730158732</c:v>
                </c:pt>
                <c:pt idx="4">
                  <c:v>3498.3663943990664</c:v>
                </c:pt>
                <c:pt idx="5">
                  <c:v>2868.512944009633</c:v>
                </c:pt>
                <c:pt idx="6">
                  <c:v>2529.6611434542469</c:v>
                </c:pt>
                <c:pt idx="7">
                  <c:v>2245.1581027667985</c:v>
                </c:pt>
                <c:pt idx="8">
                  <c:v>2373.1082654249126</c:v>
                </c:pt>
                <c:pt idx="9">
                  <c:v>2046.8897209807947</c:v>
                </c:pt>
                <c:pt idx="10">
                  <c:v>1726.7857142857144</c:v>
                </c:pt>
                <c:pt idx="11">
                  <c:v>1616.7065708965149</c:v>
                </c:pt>
                <c:pt idx="12">
                  <c:v>1771.0884353741496</c:v>
                </c:pt>
                <c:pt idx="13">
                  <c:v>1472.429210134128</c:v>
                </c:pt>
                <c:pt idx="14">
                  <c:v>1215.4632824051257</c:v>
                </c:pt>
                <c:pt idx="15">
                  <c:v>518.96798853320593</c:v>
                </c:pt>
                <c:pt idx="16">
                  <c:v>162.48216833095577</c:v>
                </c:pt>
                <c:pt idx="17">
                  <c:v>209.90868467068196</c:v>
                </c:pt>
                <c:pt idx="18">
                  <c:v>59.798701298701296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514B-BC47-E4F8525E6E4A}"/>
            </c:ext>
          </c:extLst>
        </c:ser>
        <c:ser>
          <c:idx val="45"/>
          <c:order val="45"/>
          <c:tx>
            <c:strRef>
              <c:f>'Calculos COVID19'!$AU$26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COVID19'!$AU$27:$AU$45</c:f>
              <c:numCache>
                <c:formatCode>0</c:formatCode>
                <c:ptCount val="19"/>
                <c:pt idx="0">
                  <c:v>5369.9314187741111</c:v>
                </c:pt>
                <c:pt idx="1">
                  <c:v>4430.6140350877195</c:v>
                </c:pt>
                <c:pt idx="2">
                  <c:v>3782.4969437652812</c:v>
                </c:pt>
                <c:pt idx="3">
                  <c:v>3522.0403439153442</c:v>
                </c:pt>
                <c:pt idx="4">
                  <c:v>3501.6336056009332</c:v>
                </c:pt>
                <c:pt idx="5">
                  <c:v>2934.8284166164963</c:v>
                </c:pt>
                <c:pt idx="6">
                  <c:v>2545.9173010897152</c:v>
                </c:pt>
                <c:pt idx="7">
                  <c:v>2294.0711462450595</c:v>
                </c:pt>
                <c:pt idx="8">
                  <c:v>2391.5599534342259</c:v>
                </c:pt>
                <c:pt idx="9">
                  <c:v>2017.2363812054593</c:v>
                </c:pt>
                <c:pt idx="10">
                  <c:v>1753.75</c:v>
                </c:pt>
                <c:pt idx="11">
                  <c:v>1650.5985634477254</c:v>
                </c:pt>
                <c:pt idx="12">
                  <c:v>1774.37641723356</c:v>
                </c:pt>
                <c:pt idx="13">
                  <c:v>1481.9299552906109</c:v>
                </c:pt>
                <c:pt idx="14">
                  <c:v>1231.7644159684573</c:v>
                </c:pt>
                <c:pt idx="15">
                  <c:v>551.62446249402763</c:v>
                </c:pt>
                <c:pt idx="16">
                  <c:v>175.52476054615855</c:v>
                </c:pt>
                <c:pt idx="17">
                  <c:v>209.9475422576258</c:v>
                </c:pt>
                <c:pt idx="18">
                  <c:v>59.800144300144304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749-8DCC-9609609741DA}"/>
            </c:ext>
          </c:extLst>
        </c:ser>
        <c:ser>
          <c:idx val="46"/>
          <c:order val="46"/>
          <c:tx>
            <c:strRef>
              <c:f>'Calculos COVID19'!$AV$26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COVID19'!$AV$27:$AV$45</c:f>
              <c:numCache>
                <c:formatCode>0</c:formatCode>
                <c:ptCount val="19"/>
                <c:pt idx="0">
                  <c:v>5436.8195456493786</c:v>
                </c:pt>
                <c:pt idx="1">
                  <c:v>4454.4736842105258</c:v>
                </c:pt>
                <c:pt idx="2">
                  <c:v>3860.3056234718829</c:v>
                </c:pt>
                <c:pt idx="3">
                  <c:v>3545.9160052910056</c:v>
                </c:pt>
                <c:pt idx="4">
                  <c:v>3507.5845974329054</c:v>
                </c:pt>
                <c:pt idx="5">
                  <c:v>3026.8061408789886</c:v>
                </c:pt>
                <c:pt idx="6">
                  <c:v>2600.2537692192868</c:v>
                </c:pt>
                <c:pt idx="7">
                  <c:v>2363.438735177866</c:v>
                </c:pt>
                <c:pt idx="8">
                  <c:v>2405.0640279394647</c:v>
                </c:pt>
                <c:pt idx="9">
                  <c:v>2031.1873414663605</c:v>
                </c:pt>
                <c:pt idx="10">
                  <c:v>1774.6428571428573</c:v>
                </c:pt>
                <c:pt idx="11">
                  <c:v>1689.1726523011437</c:v>
                </c:pt>
                <c:pt idx="12">
                  <c:v>1778.2312925170068</c:v>
                </c:pt>
                <c:pt idx="13">
                  <c:v>1489.5678092399403</c:v>
                </c:pt>
                <c:pt idx="14">
                  <c:v>1252.4642681123707</c:v>
                </c:pt>
                <c:pt idx="15">
                  <c:v>604.92594362159571</c:v>
                </c:pt>
                <c:pt idx="16">
                  <c:v>182.57591196250254</c:v>
                </c:pt>
                <c:pt idx="17">
                  <c:v>210.0252574315135</c:v>
                </c:pt>
                <c:pt idx="18">
                  <c:v>59.801587301587304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344D-8600-8B0B154B69FA}"/>
            </c:ext>
          </c:extLst>
        </c:ser>
        <c:ser>
          <c:idx val="47"/>
          <c:order val="47"/>
          <c:tx>
            <c:strRef>
              <c:f>'Calculos COVID19'!$AW$26</c:f>
              <c:strCache>
                <c:ptCount val="1"/>
                <c:pt idx="0">
                  <c:v>7 May 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COVID19'!$AW$27:$AW$45</c:f>
              <c:numCache>
                <c:formatCode>0</c:formatCode>
                <c:ptCount val="19"/>
                <c:pt idx="0">
                  <c:v>5504.8221174453502</c:v>
                </c:pt>
                <c:pt idx="1">
                  <c:v>4510.5263157894733</c:v>
                </c:pt>
                <c:pt idx="2">
                  <c:v>3950.5592909535453</c:v>
                </c:pt>
                <c:pt idx="3">
                  <c:v>3569.080687830688</c:v>
                </c:pt>
                <c:pt idx="4">
                  <c:v>3515.2858809801633</c:v>
                </c:pt>
                <c:pt idx="5">
                  <c:v>3111.3034316676703</c:v>
                </c:pt>
                <c:pt idx="6">
                  <c:v>2609.2103298999855</c:v>
                </c:pt>
                <c:pt idx="7">
                  <c:v>2433.102766798419</c:v>
                </c:pt>
                <c:pt idx="8">
                  <c:v>2431.5483119906867</c:v>
                </c:pt>
                <c:pt idx="9">
                  <c:v>2046.5032008696701</c:v>
                </c:pt>
                <c:pt idx="10">
                  <c:v>1800.5357142857144</c:v>
                </c:pt>
                <c:pt idx="11">
                  <c:v>1727.1082734769884</c:v>
                </c:pt>
                <c:pt idx="12">
                  <c:v>1785.9410430839002</c:v>
                </c:pt>
                <c:pt idx="13">
                  <c:v>1496.6467958271237</c:v>
                </c:pt>
                <c:pt idx="14">
                  <c:v>1270.7614588467227</c:v>
                </c:pt>
                <c:pt idx="15">
                  <c:v>648.70043000477779</c:v>
                </c:pt>
                <c:pt idx="16">
                  <c:v>192.70429997962094</c:v>
                </c:pt>
                <c:pt idx="17">
                  <c:v>210.25840295317661</c:v>
                </c:pt>
                <c:pt idx="18">
                  <c:v>59.802308802308801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EB45-B94F-25E77F974F53}"/>
            </c:ext>
          </c:extLst>
        </c:ser>
        <c:ser>
          <c:idx val="48"/>
          <c:order val="48"/>
          <c:tx>
            <c:strRef>
              <c:f>'Calculos COVID19'!$AX$26</c:f>
              <c:strCache>
                <c:ptCount val="1"/>
                <c:pt idx="0">
                  <c:v>8 May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COVID19'!$AX$27:$AX$45</c:f>
              <c:numCache>
                <c:formatCode>0</c:formatCode>
                <c:ptCount val="19"/>
                <c:pt idx="0">
                  <c:v>5574.73210458637</c:v>
                </c:pt>
                <c:pt idx="1">
                  <c:v>4562.3684210526317</c:v>
                </c:pt>
                <c:pt idx="2">
                  <c:v>4039.6852078239608</c:v>
                </c:pt>
                <c:pt idx="3">
                  <c:v>3591.0218253968255</c:v>
                </c:pt>
                <c:pt idx="4">
                  <c:v>3524.7374562427071</c:v>
                </c:pt>
                <c:pt idx="5">
                  <c:v>3181.2763395544853</c:v>
                </c:pt>
                <c:pt idx="6">
                  <c:v>2628.4370801612181</c:v>
                </c:pt>
                <c:pt idx="7">
                  <c:v>2496.541501976285</c:v>
                </c:pt>
                <c:pt idx="8">
                  <c:v>2450.1164144353902</c:v>
                </c:pt>
                <c:pt idx="9">
                  <c:v>2060.4903973909891</c:v>
                </c:pt>
                <c:pt idx="10">
                  <c:v>1824.6428571428573</c:v>
                </c:pt>
                <c:pt idx="11">
                  <c:v>1767.3317371641392</c:v>
                </c:pt>
                <c:pt idx="12">
                  <c:v>1788.4353741496598</c:v>
                </c:pt>
                <c:pt idx="13">
                  <c:v>1503.3532041728763</c:v>
                </c:pt>
                <c:pt idx="14">
                  <c:v>1289.933464760966</c:v>
                </c:pt>
                <c:pt idx="15">
                  <c:v>697.04730052556135</c:v>
                </c:pt>
                <c:pt idx="16">
                  <c:v>204.82983492969228</c:v>
                </c:pt>
                <c:pt idx="17">
                  <c:v>210.25840295317661</c:v>
                </c:pt>
                <c:pt idx="18">
                  <c:v>59.802308802308801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D-EB45-B94F-25E77F974F53}"/>
            </c:ext>
          </c:extLst>
        </c:ser>
        <c:ser>
          <c:idx val="49"/>
          <c:order val="49"/>
          <c:tx>
            <c:strRef>
              <c:f>'Calculos COVID19'!$AY$26</c:f>
              <c:strCache>
                <c:ptCount val="1"/>
                <c:pt idx="0">
                  <c:v>9 May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COVID19'!$AY$27:$AY$45</c:f>
              <c:numCache>
                <c:formatCode>0</c:formatCode>
                <c:ptCount val="19"/>
                <c:pt idx="0">
                  <c:v>5631.8688384054867</c:v>
                </c:pt>
                <c:pt idx="1">
                  <c:v>4613.6842105263158</c:v>
                </c:pt>
                <c:pt idx="2">
                  <c:v>4117.6925427872866</c:v>
                </c:pt>
                <c:pt idx="3">
                  <c:v>3608.9285714285716</c:v>
                </c:pt>
                <c:pt idx="4">
                  <c:v>3529.8716452742124</c:v>
                </c:pt>
                <c:pt idx="5">
                  <c:v>3239.9157134256475</c:v>
                </c:pt>
                <c:pt idx="6">
                  <c:v>2637.0801612180926</c:v>
                </c:pt>
                <c:pt idx="7">
                  <c:v>2561.3636363636365</c:v>
                </c:pt>
                <c:pt idx="8">
                  <c:v>2466.9383003492435</c:v>
                </c:pt>
                <c:pt idx="9">
                  <c:v>2069.3803599468533</c:v>
                </c:pt>
                <c:pt idx="10">
                  <c:v>1842.6785714285716</c:v>
                </c:pt>
                <c:pt idx="11">
                  <c:v>1801.0641127959561</c:v>
                </c:pt>
                <c:pt idx="12">
                  <c:v>1795.124716553288</c:v>
                </c:pt>
                <c:pt idx="13">
                  <c:v>1508.7555886736213</c:v>
                </c:pt>
                <c:pt idx="14">
                  <c:v>1308.7727944800395</c:v>
                </c:pt>
                <c:pt idx="15">
                  <c:v>745.63306258958426</c:v>
                </c:pt>
                <c:pt idx="16">
                  <c:v>213.8781332789892</c:v>
                </c:pt>
                <c:pt idx="17">
                  <c:v>211.26870021371673</c:v>
                </c:pt>
                <c:pt idx="18">
                  <c:v>59.813131313131315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E-5F4F-989F-FE9E69094A57}"/>
            </c:ext>
          </c:extLst>
        </c:ser>
        <c:ser>
          <c:idx val="50"/>
          <c:order val="50"/>
          <c:tx>
            <c:strRef>
              <c:f>'Calculos COVID19'!$AZ$26</c:f>
              <c:strCache>
                <c:ptCount val="1"/>
                <c:pt idx="0">
                  <c:v>10 May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COVID19'!$AZ$27:$AZ$45</c:f>
              <c:numCache>
                <c:formatCode>0</c:formatCode>
                <c:ptCount val="19"/>
                <c:pt idx="0">
                  <c:v>5672.1603086155174</c:v>
                </c:pt>
                <c:pt idx="1">
                  <c:v>4656.228070175438</c:v>
                </c:pt>
                <c:pt idx="2">
                  <c:v>4179.8227383863086</c:v>
                </c:pt>
                <c:pt idx="3">
                  <c:v>3622.1891534391534</c:v>
                </c:pt>
                <c:pt idx="4">
                  <c:v>3536.1726954492415</c:v>
                </c:pt>
                <c:pt idx="5">
                  <c:v>3298.9614689945815</c:v>
                </c:pt>
                <c:pt idx="6">
                  <c:v>2641.737572772056</c:v>
                </c:pt>
                <c:pt idx="7">
                  <c:v>2600.9881422924905</c:v>
                </c:pt>
                <c:pt idx="8">
                  <c:v>2481.199068684517</c:v>
                </c:pt>
                <c:pt idx="9">
                  <c:v>2076.0840681241693</c:v>
                </c:pt>
                <c:pt idx="10">
                  <c:v>1862.3214285714287</c:v>
                </c:pt>
                <c:pt idx="11">
                  <c:v>1831.5509444001063</c:v>
                </c:pt>
                <c:pt idx="12">
                  <c:v>1799.4331065759636</c:v>
                </c:pt>
                <c:pt idx="13">
                  <c:v>1509.8733233979135</c:v>
                </c:pt>
                <c:pt idx="14">
                  <c:v>1325.8132084770823</c:v>
                </c:pt>
                <c:pt idx="15">
                  <c:v>777.34830387004297</c:v>
                </c:pt>
                <c:pt idx="16">
                  <c:v>225.45343386998167</c:v>
                </c:pt>
                <c:pt idx="17">
                  <c:v>211.94870798523411</c:v>
                </c:pt>
                <c:pt idx="18">
                  <c:v>59.825396825396822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341-92D5-C4FFF04D0CD5}"/>
            </c:ext>
          </c:extLst>
        </c:ser>
        <c:ser>
          <c:idx val="51"/>
          <c:order val="51"/>
          <c:tx>
            <c:strRef>
              <c:f>'Calculos COVID19'!$BA$26</c:f>
              <c:strCache>
                <c:ptCount val="1"/>
                <c:pt idx="0">
                  <c:v>11 May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Canada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COVID19'!$BA$27:$BA$45</c:f>
              <c:numCache>
                <c:formatCode>0</c:formatCode>
                <c:ptCount val="19"/>
                <c:pt idx="0">
                  <c:v>5746.7423917702536</c:v>
                </c:pt>
                <c:pt idx="1">
                  <c:v>4656.228070175438</c:v>
                </c:pt>
                <c:pt idx="2">
                  <c:v>4235.4339853300735</c:v>
                </c:pt>
                <c:pt idx="3">
                  <c:v>3634.4907407407409</c:v>
                </c:pt>
                <c:pt idx="4">
                  <c:v>3536.1726954492415</c:v>
                </c:pt>
                <c:pt idx="5">
                  <c:v>3357.3148705599037</c:v>
                </c:pt>
                <c:pt idx="6">
                  <c:v>2648.4997760859833</c:v>
                </c:pt>
                <c:pt idx="7">
                  <c:v>2600.9881422924905</c:v>
                </c:pt>
                <c:pt idx="8">
                  <c:v>2481.199068684517</c:v>
                </c:pt>
                <c:pt idx="9">
                  <c:v>2084.5029592946007</c:v>
                </c:pt>
                <c:pt idx="10">
                  <c:v>1862.3214285714287</c:v>
                </c:pt>
                <c:pt idx="11">
                  <c:v>1861.6919393455705</c:v>
                </c:pt>
                <c:pt idx="12">
                  <c:v>1799.4331065759636</c:v>
                </c:pt>
                <c:pt idx="13">
                  <c:v>1509.8733233979135</c:v>
                </c:pt>
                <c:pt idx="14">
                  <c:v>1346.5500246426811</c:v>
                </c:pt>
                <c:pt idx="15">
                  <c:v>810.29144768275194</c:v>
                </c:pt>
                <c:pt idx="16">
                  <c:v>225.45343386998167</c:v>
                </c:pt>
                <c:pt idx="17">
                  <c:v>211.94870798523411</c:v>
                </c:pt>
                <c:pt idx="18">
                  <c:v>59.826118326118326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7340-98E0-2B1CA130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1.9762845849802373</c:v>
                </c:pt>
                <c:pt idx="6">
                  <c:v>7.9161816065192081</c:v>
                </c:pt>
                <c:pt idx="7">
                  <c:v>0.91992665036674814</c:v>
                </c:pt>
                <c:pt idx="8">
                  <c:v>9.3348891481913654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0</c:v>
                </c:pt>
                <c:pt idx="15">
                  <c:v>1.3040238450074515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2</c:v>
                </c:pt>
                <c:pt idx="6" formatCode="General">
                  <c:v>10</c:v>
                </c:pt>
                <c:pt idx="7" formatCode="General">
                  <c:v>1</c:v>
                </c:pt>
                <c:pt idx="8" formatCode="General">
                  <c:v>11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1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4</c:v>
                </c:pt>
                <c:pt idx="6">
                  <c:v>16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6</c:v>
                </c:pt>
                <c:pt idx="6">
                  <c:v>21</c:v>
                </c:pt>
                <c:pt idx="7">
                  <c:v>3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8</c:v>
                </c:pt>
                <c:pt idx="6">
                  <c:v>25</c:v>
                </c:pt>
                <c:pt idx="7">
                  <c:v>4</c:v>
                </c:pt>
                <c:pt idx="8">
                  <c:v>22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10</c:v>
                </c:pt>
                <c:pt idx="6">
                  <c:v>32</c:v>
                </c:pt>
                <c:pt idx="7">
                  <c:v>5</c:v>
                </c:pt>
                <c:pt idx="8">
                  <c:v>27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10</c:v>
                </c:pt>
                <c:pt idx="6">
                  <c:v>37</c:v>
                </c:pt>
                <c:pt idx="7">
                  <c:v>6</c:v>
                </c:pt>
                <c:pt idx="8">
                  <c:v>31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11</c:v>
                </c:pt>
                <c:pt idx="6">
                  <c:v>45</c:v>
                </c:pt>
                <c:pt idx="7">
                  <c:v>8</c:v>
                </c:pt>
                <c:pt idx="8">
                  <c:v>35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14</c:v>
                </c:pt>
                <c:pt idx="6">
                  <c:v>50</c:v>
                </c:pt>
                <c:pt idx="7">
                  <c:v>10</c:v>
                </c:pt>
                <c:pt idx="8">
                  <c:v>42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18</c:v>
                </c:pt>
                <c:pt idx="6">
                  <c:v>60</c:v>
                </c:pt>
                <c:pt idx="7">
                  <c:v>12</c:v>
                </c:pt>
                <c:pt idx="8">
                  <c:v>51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24</c:v>
                </c:pt>
                <c:pt idx="6">
                  <c:v>68</c:v>
                </c:pt>
                <c:pt idx="7">
                  <c:v>16</c:v>
                </c:pt>
                <c:pt idx="8">
                  <c:v>57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30</c:v>
                </c:pt>
                <c:pt idx="6">
                  <c:v>78</c:v>
                </c:pt>
                <c:pt idx="7">
                  <c:v>19</c:v>
                </c:pt>
                <c:pt idx="8">
                  <c:v>63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35</c:v>
                </c:pt>
                <c:pt idx="6">
                  <c:v>87</c:v>
                </c:pt>
                <c:pt idx="7">
                  <c:v>23</c:v>
                </c:pt>
                <c:pt idx="8">
                  <c:v>69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2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37</c:v>
                </c:pt>
                <c:pt idx="6">
                  <c:v>96</c:v>
                </c:pt>
                <c:pt idx="7" formatCode="0">
                  <c:v>26</c:v>
                </c:pt>
                <c:pt idx="8">
                  <c:v>78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2</c:v>
                </c:pt>
                <c:pt idx="15">
                  <c:v>12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40</c:v>
                </c:pt>
                <c:pt idx="6">
                  <c:v>103</c:v>
                </c:pt>
                <c:pt idx="7">
                  <c:v>29</c:v>
                </c:pt>
                <c:pt idx="8">
                  <c:v>86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47</c:v>
                </c:pt>
                <c:pt idx="6">
                  <c:v>109</c:v>
                </c:pt>
                <c:pt idx="7">
                  <c:v>33</c:v>
                </c:pt>
                <c:pt idx="8">
                  <c:v>89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3</c:v>
                </c:pt>
                <c:pt idx="15">
                  <c:v>14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58</c:v>
                </c:pt>
                <c:pt idx="6">
                  <c:v>122</c:v>
                </c:pt>
                <c:pt idx="7">
                  <c:v>39</c:v>
                </c:pt>
                <c:pt idx="8">
                  <c:v>96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3</c:v>
                </c:pt>
                <c:pt idx="15">
                  <c:v>17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68</c:v>
                </c:pt>
                <c:pt idx="6">
                  <c:v>131</c:v>
                </c:pt>
                <c:pt idx="7">
                  <c:v>45</c:v>
                </c:pt>
                <c:pt idx="8">
                  <c:v>104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4</c:v>
                </c:pt>
                <c:pt idx="15">
                  <c:v>19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78</c:v>
                </c:pt>
                <c:pt idx="6">
                  <c:v>139</c:v>
                </c:pt>
                <c:pt idx="7">
                  <c:v>51</c:v>
                </c:pt>
                <c:pt idx="8">
                  <c:v>111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5</c:v>
                </c:pt>
                <c:pt idx="15">
                  <c:v>20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86</c:v>
                </c:pt>
                <c:pt idx="6">
                  <c:v>146</c:v>
                </c:pt>
                <c:pt idx="7">
                  <c:v>57</c:v>
                </c:pt>
                <c:pt idx="8">
                  <c:v>117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5</c:v>
                </c:pt>
                <c:pt idx="15">
                  <c:v>21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88</c:v>
                </c:pt>
                <c:pt idx="6">
                  <c:v>154</c:v>
                </c:pt>
                <c:pt idx="7">
                  <c:v>63</c:v>
                </c:pt>
                <c:pt idx="8">
                  <c:v>121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5</c:v>
                </c:pt>
                <c:pt idx="15">
                  <c:v>22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89</c:v>
                </c:pt>
                <c:pt idx="6">
                  <c:v>159</c:v>
                </c:pt>
                <c:pt idx="7">
                  <c:v>68</c:v>
                </c:pt>
                <c:pt idx="8">
                  <c:v>129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6</c:v>
                </c:pt>
                <c:pt idx="15">
                  <c:v>24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91</c:v>
                </c:pt>
                <c:pt idx="6">
                  <c:v>164</c:v>
                </c:pt>
                <c:pt idx="7">
                  <c:v>72</c:v>
                </c:pt>
                <c:pt idx="8">
                  <c:v>133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6</c:v>
                </c:pt>
                <c:pt idx="15">
                  <c:v>25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102</c:v>
                </c:pt>
                <c:pt idx="6">
                  <c:v>171</c:v>
                </c:pt>
                <c:pt idx="7">
                  <c:v>80</c:v>
                </c:pt>
                <c:pt idx="8">
                  <c:v>137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7</c:v>
                </c:pt>
                <c:pt idx="15">
                  <c:v>26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118.87351778656128</c:v>
                </c:pt>
                <c:pt idx="6">
                  <c:v>182.42142025611176</c:v>
                </c:pt>
                <c:pt idx="7">
                  <c:v>87.191320293398533</c:v>
                </c:pt>
                <c:pt idx="8">
                  <c:v>144.57409568261377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8.3946488294314374</c:v>
                </c:pt>
                <c:pt idx="15">
                  <c:v>27.943368107302533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131.71936758893281</c:v>
                </c:pt>
                <c:pt idx="6">
                  <c:v>192.9569266589057</c:v>
                </c:pt>
                <c:pt idx="7">
                  <c:v>105.7976772616137</c:v>
                </c:pt>
                <c:pt idx="8">
                  <c:v>149.47491248541422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9.3024366937410417</c:v>
                </c:pt>
                <c:pt idx="15">
                  <c:v>28.315946348733231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138.33992094861662</c:v>
                </c:pt>
                <c:pt idx="6">
                  <c:v>201.33876600698488</c:v>
                </c:pt>
                <c:pt idx="7">
                  <c:v>113.56356968215159</c:v>
                </c:pt>
                <c:pt idx="8">
                  <c:v>154.84247374562426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10.372670807453416</c:v>
                </c:pt>
                <c:pt idx="15">
                  <c:v>29.992548435171383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149.30830039525694</c:v>
                </c:pt>
                <c:pt idx="6">
                  <c:v>209.60419091967404</c:v>
                </c:pt>
                <c:pt idx="7">
                  <c:v>119.23594132029341</c:v>
                </c:pt>
                <c:pt idx="8">
                  <c:v>159.62660443407233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11.31390348781653</c:v>
                </c:pt>
                <c:pt idx="15">
                  <c:v>30.551415797317436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152.17391304347828</c:v>
                </c:pt>
                <c:pt idx="6">
                  <c:v>214.43538998835857</c:v>
                </c:pt>
                <c:pt idx="7">
                  <c:v>123.9455990220049</c:v>
                </c:pt>
                <c:pt idx="8">
                  <c:v>162.54375729288213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11.763019589106545</c:v>
                </c:pt>
                <c:pt idx="15">
                  <c:v>30.737704918032787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156.12648221343875</c:v>
                </c:pt>
                <c:pt idx="6">
                  <c:v>218.33527357392316</c:v>
                </c:pt>
                <c:pt idx="7">
                  <c:v>129.93276283618582</c:v>
                </c:pt>
                <c:pt idx="8">
                  <c:v>166.74445740956827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12.360248447204969</c:v>
                </c:pt>
                <c:pt idx="15">
                  <c:v>33.718330849478392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174.40711462450594</c:v>
                </c:pt>
                <c:pt idx="6">
                  <c:v>227.9394644935972</c:v>
                </c:pt>
                <c:pt idx="7">
                  <c:v>138.50244498777508</c:v>
                </c:pt>
                <c:pt idx="8">
                  <c:v>172.46207701283546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13.096034400382226</c:v>
                </c:pt>
                <c:pt idx="15">
                  <c:v>33.904619970193735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191.403162055336</c:v>
                </c:pt>
                <c:pt idx="6">
                  <c:v>235.97206053550642</c:v>
                </c:pt>
                <c:pt idx="7">
                  <c:v>145.65709046454768</c:v>
                </c:pt>
                <c:pt idx="8">
                  <c:v>176.07934655775961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13.884376493072144</c:v>
                </c:pt>
                <c:pt idx="15">
                  <c:v>34.83606557377049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199.70355731225297</c:v>
                </c:pt>
                <c:pt idx="6">
                  <c:v>243.13154831199068</c:v>
                </c:pt>
                <c:pt idx="7">
                  <c:v>152.33801955990219</c:v>
                </c:pt>
                <c:pt idx="8">
                  <c:v>180.7467911318553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15.82895365504061</c:v>
                </c:pt>
                <c:pt idx="15">
                  <c:v>36.14008941877794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212.64822134387353</c:v>
                </c:pt>
                <c:pt idx="6">
                  <c:v>249.65075669383003</c:v>
                </c:pt>
                <c:pt idx="7">
                  <c:v>159.489608801956</c:v>
                </c:pt>
                <c:pt idx="8">
                  <c:v>185.41423570595097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17.534639273769706</c:v>
                </c:pt>
                <c:pt idx="15">
                  <c:v>37.071535022354695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216.600790513834</c:v>
                </c:pt>
                <c:pt idx="6">
                  <c:v>256.63562281722932</c:v>
                </c:pt>
                <c:pt idx="7">
                  <c:v>165.81907090464549</c:v>
                </c:pt>
                <c:pt idx="8">
                  <c:v>186.5810968494749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19.326325848064979</c:v>
                </c:pt>
                <c:pt idx="15">
                  <c:v>37.44411326378539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216.79841897233203</c:v>
                </c:pt>
                <c:pt idx="6">
                  <c:v>260.47729918509896</c:v>
                </c:pt>
                <c:pt idx="7">
                  <c:v>169.35513447432763</c:v>
                </c:pt>
                <c:pt idx="8">
                  <c:v>187.86464410735121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20.477783086478738</c:v>
                </c:pt>
                <c:pt idx="15">
                  <c:v>37.44411326378539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224.70355731225297</c:v>
                </c:pt>
                <c:pt idx="6">
                  <c:v>262.98020954598371</c:v>
                </c:pt>
                <c:pt idx="7">
                  <c:v>173.58496332518337</c:v>
                </c:pt>
                <c:pt idx="8">
                  <c:v>194.28238039673278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21.705685618729095</c:v>
                </c:pt>
                <c:pt idx="15">
                  <c:v>38.189269746646794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232.70750988142294</c:v>
                </c:pt>
                <c:pt idx="6">
                  <c:v>265.77415599534345</c:v>
                </c:pt>
                <c:pt idx="7">
                  <c:v>181.13080684596576</c:v>
                </c:pt>
                <c:pt idx="8">
                  <c:v>198.2497082847141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24.190157668418536</c:v>
                </c:pt>
                <c:pt idx="15">
                  <c:v>38.375558867362145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243.28063241106722</c:v>
                </c:pt>
                <c:pt idx="6">
                  <c:v>274.21420256111759</c:v>
                </c:pt>
                <c:pt idx="7">
                  <c:v>188.43520782396089</c:v>
                </c:pt>
                <c:pt idx="8">
                  <c:v>200.23337222870478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26.330625895843287</c:v>
                </c:pt>
                <c:pt idx="15">
                  <c:v>38.561847988077496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ser>
          <c:idx val="40"/>
          <c:order val="40"/>
          <c:tx>
            <c:strRef>
              <c:f>'Calculos COVID19'!$AP$61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COVID19'!$AP$62:$AP$80</c:f>
              <c:numCache>
                <c:formatCode>0</c:formatCode>
                <c:ptCount val="19"/>
                <c:pt idx="0">
                  <c:v>666.14035087719299</c:v>
                </c:pt>
                <c:pt idx="1">
                  <c:v>525.99657093870553</c:v>
                </c:pt>
                <c:pt idx="2">
                  <c:v>462.41732804232805</c:v>
                </c:pt>
                <c:pt idx="3">
                  <c:v>402.93497892835643</c:v>
                </c:pt>
                <c:pt idx="4">
                  <c:v>363.87520525451561</c:v>
                </c:pt>
                <c:pt idx="5">
                  <c:v>255.53359683794469</c:v>
                </c:pt>
                <c:pt idx="6">
                  <c:v>279.10360884749707</c:v>
                </c:pt>
                <c:pt idx="7">
                  <c:v>195.15892420537898</c:v>
                </c:pt>
                <c:pt idx="8">
                  <c:v>202.68378063010502</c:v>
                </c:pt>
                <c:pt idx="9">
                  <c:v>84.703378558127156</c:v>
                </c:pt>
                <c:pt idx="10">
                  <c:v>80.714285714285722</c:v>
                </c:pt>
                <c:pt idx="11">
                  <c:v>79.997584249305461</c:v>
                </c:pt>
                <c:pt idx="12">
                  <c:v>74.273040906850667</c:v>
                </c:pt>
                <c:pt idx="13">
                  <c:v>66.213151927437636</c:v>
                </c:pt>
                <c:pt idx="14">
                  <c:v>28.695652173913043</c:v>
                </c:pt>
                <c:pt idx="15">
                  <c:v>39.120715350223541</c:v>
                </c:pt>
                <c:pt idx="16">
                  <c:v>5.9710617485225193</c:v>
                </c:pt>
                <c:pt idx="17">
                  <c:v>4.7989119875655719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0A44-8988-41589DF9917A}"/>
            </c:ext>
          </c:extLst>
        </c:ser>
        <c:ser>
          <c:idx val="41"/>
          <c:order val="41"/>
          <c:tx>
            <c:strRef>
              <c:f>'Calculos COVID19'!$AQ$61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COVID19'!$AQ$62:$AQ$80</c:f>
              <c:numCache>
                <c:formatCode>0</c:formatCode>
                <c:ptCount val="19"/>
                <c:pt idx="0">
                  <c:v>675.70175438596493</c:v>
                </c:pt>
                <c:pt idx="1">
                  <c:v>532.01885983711963</c:v>
                </c:pt>
                <c:pt idx="2">
                  <c:v>466.8650793650794</c:v>
                </c:pt>
                <c:pt idx="3">
                  <c:v>414.05779650812764</c:v>
                </c:pt>
                <c:pt idx="4">
                  <c:v>367.12942230183614</c:v>
                </c:pt>
                <c:pt idx="5">
                  <c:v>262.1541501976285</c:v>
                </c:pt>
                <c:pt idx="6">
                  <c:v>284.80791618160652</c:v>
                </c:pt>
                <c:pt idx="7">
                  <c:v>200.95660146699268</c:v>
                </c:pt>
                <c:pt idx="8">
                  <c:v>204.66744457409567</c:v>
                </c:pt>
                <c:pt idx="9">
                  <c:v>90.210162277201377</c:v>
                </c:pt>
                <c:pt idx="10">
                  <c:v>82.142857142857153</c:v>
                </c:pt>
                <c:pt idx="11">
                  <c:v>81.362483391713965</c:v>
                </c:pt>
                <c:pt idx="12">
                  <c:v>75.049285362247417</c:v>
                </c:pt>
                <c:pt idx="13">
                  <c:v>66.780045351473916</c:v>
                </c:pt>
                <c:pt idx="14">
                  <c:v>30.625895843287147</c:v>
                </c:pt>
                <c:pt idx="15">
                  <c:v>39.120715350223541</c:v>
                </c:pt>
                <c:pt idx="16">
                  <c:v>6.3990218055838595</c:v>
                </c:pt>
                <c:pt idx="17">
                  <c:v>4.8183407810374979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BA40-87E7-FA2F6F97F823}"/>
            </c:ext>
          </c:extLst>
        </c:ser>
        <c:ser>
          <c:idx val="42"/>
          <c:order val="42"/>
          <c:tx>
            <c:strRef>
              <c:f>'Calculos COVID19'!$AR$61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COVID19'!$AR$62:$AR$80</c:f>
              <c:numCache>
                <c:formatCode>0</c:formatCode>
                <c:ptCount val="19"/>
                <c:pt idx="0">
                  <c:v>681.14035087719299</c:v>
                </c:pt>
                <c:pt idx="1">
                  <c:v>537.93399057008151</c:v>
                </c:pt>
                <c:pt idx="2">
                  <c:v>474.70238095238096</c:v>
                </c:pt>
                <c:pt idx="3">
                  <c:v>423.40457555689346</c:v>
                </c:pt>
                <c:pt idx="4">
                  <c:v>369.60740409016273</c:v>
                </c:pt>
                <c:pt idx="5">
                  <c:v>263.73517786561268</c:v>
                </c:pt>
                <c:pt idx="6">
                  <c:v>290.27939464493596</c:v>
                </c:pt>
                <c:pt idx="7">
                  <c:v>204.52628361858191</c:v>
                </c:pt>
                <c:pt idx="8">
                  <c:v>205.60093348891482</c:v>
                </c:pt>
                <c:pt idx="9">
                  <c:v>94.706038840117046</c:v>
                </c:pt>
                <c:pt idx="10">
                  <c:v>84.821428571428584</c:v>
                </c:pt>
                <c:pt idx="11">
                  <c:v>81.591979707694165</c:v>
                </c:pt>
                <c:pt idx="12">
                  <c:v>75.850172498767876</c:v>
                </c:pt>
                <c:pt idx="13">
                  <c:v>67.573696145124714</c:v>
                </c:pt>
                <c:pt idx="14">
                  <c:v>31.012900143334925</c:v>
                </c:pt>
                <c:pt idx="15">
                  <c:v>39.307004470938892</c:v>
                </c:pt>
                <c:pt idx="16">
                  <c:v>6.3990218055838595</c:v>
                </c:pt>
                <c:pt idx="17">
                  <c:v>4.8571983679813489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764B-8251-1B9C8A00F419}"/>
            </c:ext>
          </c:extLst>
        </c:ser>
        <c:ser>
          <c:idx val="43"/>
          <c:order val="43"/>
          <c:tx>
            <c:strRef>
              <c:f>'Calculos COVID19'!$AS$61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COVID19'!$AS$62:$AS$80</c:f>
              <c:numCache>
                <c:formatCode>0</c:formatCode>
                <c:ptCount val="19"/>
                <c:pt idx="0">
                  <c:v>688.07017543859649</c:v>
                </c:pt>
                <c:pt idx="1">
                  <c:v>541.44877839691389</c:v>
                </c:pt>
                <c:pt idx="2">
                  <c:v>477.57936507936512</c:v>
                </c:pt>
                <c:pt idx="3">
                  <c:v>428.14569536423841</c:v>
                </c:pt>
                <c:pt idx="4">
                  <c:v>371.62263024331992</c:v>
                </c:pt>
                <c:pt idx="5">
                  <c:v>264.72332015810281</c:v>
                </c:pt>
                <c:pt idx="6">
                  <c:v>294.29569266589056</c:v>
                </c:pt>
                <c:pt idx="7">
                  <c:v>209.6515892420538</c:v>
                </c:pt>
                <c:pt idx="8">
                  <c:v>205.60093348891482</c:v>
                </c:pt>
                <c:pt idx="9">
                  <c:v>97.951582867783969</c:v>
                </c:pt>
                <c:pt idx="10">
                  <c:v>86.428571428571431</c:v>
                </c:pt>
                <c:pt idx="11">
                  <c:v>82.932721343157382</c:v>
                </c:pt>
                <c:pt idx="12">
                  <c:v>76.429275505174971</c:v>
                </c:pt>
                <c:pt idx="13">
                  <c:v>67.800453514739232</c:v>
                </c:pt>
                <c:pt idx="14">
                  <c:v>33.688485427615859</c:v>
                </c:pt>
                <c:pt idx="15">
                  <c:v>39.307004470938892</c:v>
                </c:pt>
                <c:pt idx="16">
                  <c:v>6.9288771143264727</c:v>
                </c:pt>
                <c:pt idx="17">
                  <c:v>4.896055954925199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764B-8251-1B9C8A00F419}"/>
            </c:ext>
          </c:extLst>
        </c:ser>
        <c:ser>
          <c:idx val="44"/>
          <c:order val="44"/>
          <c:tx>
            <c:strRef>
              <c:f>'Calculos COVID19'!$AT$61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COVID19'!$AT$62:$AT$80</c:f>
              <c:numCache>
                <c:formatCode>0</c:formatCode>
                <c:ptCount val="19"/>
                <c:pt idx="0">
                  <c:v>695.08771929824559</c:v>
                </c:pt>
                <c:pt idx="1">
                  <c:v>544.96356622374628</c:v>
                </c:pt>
                <c:pt idx="2">
                  <c:v>480.80357142857144</c:v>
                </c:pt>
                <c:pt idx="3">
                  <c:v>432.48043347381099</c:v>
                </c:pt>
                <c:pt idx="4">
                  <c:v>376.1904761904762</c:v>
                </c:pt>
                <c:pt idx="5">
                  <c:v>273.61660079051387</c:v>
                </c:pt>
                <c:pt idx="6">
                  <c:v>295.80908032596045</c:v>
                </c:pt>
                <c:pt idx="7">
                  <c:v>213.69498777506112</c:v>
                </c:pt>
                <c:pt idx="8">
                  <c:v>208.16802800466743</c:v>
                </c:pt>
                <c:pt idx="9">
                  <c:v>102.52726789039637</c:v>
                </c:pt>
                <c:pt idx="10">
                  <c:v>88.035714285714292</c:v>
                </c:pt>
                <c:pt idx="11">
                  <c:v>84.466723034182863</c:v>
                </c:pt>
                <c:pt idx="12">
                  <c:v>77.341054706752104</c:v>
                </c:pt>
                <c:pt idx="13">
                  <c:v>68.027210884353735</c:v>
                </c:pt>
                <c:pt idx="14">
                  <c:v>35.198279980888678</c:v>
                </c:pt>
                <c:pt idx="15">
                  <c:v>39.865871833084945</c:v>
                </c:pt>
                <c:pt idx="16">
                  <c:v>7.2957000203790505</c:v>
                </c:pt>
                <c:pt idx="17">
                  <c:v>4.93491354186905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F-764B-8251-1B9C8A00F419}"/>
            </c:ext>
          </c:extLst>
        </c:ser>
        <c:ser>
          <c:idx val="45"/>
          <c:order val="45"/>
          <c:tx>
            <c:strRef>
              <c:f>'Calculos COVID19'!$AU$61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COVID19'!$AU$62:$AU$80</c:f>
              <c:numCache>
                <c:formatCode>0</c:formatCode>
                <c:ptCount val="19"/>
                <c:pt idx="0">
                  <c:v>703.15789473684208</c:v>
                </c:pt>
                <c:pt idx="1">
                  <c:v>548.92841834547801</c:v>
                </c:pt>
                <c:pt idx="2">
                  <c:v>484.70568783068785</c:v>
                </c:pt>
                <c:pt idx="3">
                  <c:v>442.91089704996989</c:v>
                </c:pt>
                <c:pt idx="4">
                  <c:v>381.11658456486043</c:v>
                </c:pt>
                <c:pt idx="5">
                  <c:v>282.01581027667987</c:v>
                </c:pt>
                <c:pt idx="6">
                  <c:v>300.8149010477299</c:v>
                </c:pt>
                <c:pt idx="7">
                  <c:v>220.87713936430319</c:v>
                </c:pt>
                <c:pt idx="8">
                  <c:v>209.45157526254374</c:v>
                </c:pt>
                <c:pt idx="9">
                  <c:v>107.55520085129022</c:v>
                </c:pt>
                <c:pt idx="10">
                  <c:v>89.821428571428584</c:v>
                </c:pt>
                <c:pt idx="11">
                  <c:v>84.466723034182863</c:v>
                </c:pt>
                <c:pt idx="12">
                  <c:v>78.117299162148839</c:v>
                </c:pt>
                <c:pt idx="13">
                  <c:v>68.707482993197274</c:v>
                </c:pt>
                <c:pt idx="14">
                  <c:v>37.926421404682273</c:v>
                </c:pt>
                <c:pt idx="15">
                  <c:v>40.052160953800296</c:v>
                </c:pt>
                <c:pt idx="16">
                  <c:v>7.7032810271041372</c:v>
                </c:pt>
                <c:pt idx="17">
                  <c:v>4.954342335340975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C940-87C4-665F7B7ED836}"/>
            </c:ext>
          </c:extLst>
        </c:ser>
        <c:ser>
          <c:idx val="46"/>
          <c:order val="46"/>
          <c:tx>
            <c:strRef>
              <c:f>'Calculos COVID19'!$AV$61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COVID19'!$AV$62:$AV$80</c:f>
              <c:numCache>
                <c:formatCode>0</c:formatCode>
                <c:ptCount val="19"/>
                <c:pt idx="0">
                  <c:v>731.49122807017545</c:v>
                </c:pt>
                <c:pt idx="1">
                  <c:v>554.15773681954568</c:v>
                </c:pt>
                <c:pt idx="2">
                  <c:v>490.80687830687833</c:v>
                </c:pt>
                <c:pt idx="3">
                  <c:v>452.67910897049973</c:v>
                </c:pt>
                <c:pt idx="4">
                  <c:v>385.26645768025082</c:v>
                </c:pt>
                <c:pt idx="5">
                  <c:v>290.61264822134387</c:v>
                </c:pt>
                <c:pt idx="6">
                  <c:v>302.91036088474971</c:v>
                </c:pt>
                <c:pt idx="7">
                  <c:v>228.60330073349635</c:v>
                </c:pt>
                <c:pt idx="8">
                  <c:v>210.61843640606767</c:v>
                </c:pt>
                <c:pt idx="9">
                  <c:v>112.58313381218409</c:v>
                </c:pt>
                <c:pt idx="10">
                  <c:v>90.357142857142861</c:v>
                </c:pt>
                <c:pt idx="11">
                  <c:v>87.872931513467805</c:v>
                </c:pt>
                <c:pt idx="12">
                  <c:v>79.078363725973389</c:v>
                </c:pt>
                <c:pt idx="13">
                  <c:v>68.934240362811792</c:v>
                </c:pt>
                <c:pt idx="14">
                  <c:v>41.032011466794074</c:v>
                </c:pt>
                <c:pt idx="15">
                  <c:v>40.238450074515647</c:v>
                </c:pt>
                <c:pt idx="16">
                  <c:v>8.0904829834929686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C044-8ED1-B209A3468288}"/>
            </c:ext>
          </c:extLst>
        </c:ser>
        <c:ser>
          <c:idx val="47"/>
          <c:order val="47"/>
          <c:tx>
            <c:strRef>
              <c:f>'Calculos COVID19'!$AW$61</c:f>
              <c:strCache>
                <c:ptCount val="1"/>
                <c:pt idx="0">
                  <c:v>7 May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COVID19'!$AW$62:$AW$80</c:f>
              <c:numCache>
                <c:formatCode>0</c:formatCode>
                <c:ptCount val="19"/>
                <c:pt idx="0">
                  <c:v>738.15789473684208</c:v>
                </c:pt>
                <c:pt idx="1">
                  <c:v>558.72267466780977</c:v>
                </c:pt>
                <c:pt idx="2">
                  <c:v>495.33730158730162</c:v>
                </c:pt>
                <c:pt idx="3">
                  <c:v>460.79169175195665</c:v>
                </c:pt>
                <c:pt idx="4">
                  <c:v>387.92357068219138</c:v>
                </c:pt>
                <c:pt idx="5">
                  <c:v>300.39525691699606</c:v>
                </c:pt>
                <c:pt idx="6">
                  <c:v>307.79976717112925</c:v>
                </c:pt>
                <c:pt idx="7">
                  <c:v>235.11002444987776</c:v>
                </c:pt>
                <c:pt idx="8">
                  <c:v>211.20186697782964</c:v>
                </c:pt>
                <c:pt idx="9">
                  <c:v>117.26523011439211</c:v>
                </c:pt>
                <c:pt idx="10">
                  <c:v>91.785714285714292</c:v>
                </c:pt>
                <c:pt idx="11">
                  <c:v>89.286145669766867</c:v>
                </c:pt>
                <c:pt idx="12">
                  <c:v>79.916214884179396</c:v>
                </c:pt>
                <c:pt idx="13">
                  <c:v>69.047619047619051</c:v>
                </c:pt>
                <c:pt idx="14">
                  <c:v>43.908265647396078</c:v>
                </c:pt>
                <c:pt idx="15">
                  <c:v>40.424739195230998</c:v>
                </c:pt>
                <c:pt idx="16">
                  <c:v>8.2942734868555128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8344-95BC-55E94A5425A2}"/>
            </c:ext>
          </c:extLst>
        </c:ser>
        <c:ser>
          <c:idx val="48"/>
          <c:order val="48"/>
          <c:tx>
            <c:strRef>
              <c:f>'Calculos COVID19'!$AX$61</c:f>
              <c:strCache>
                <c:ptCount val="1"/>
                <c:pt idx="0">
                  <c:v>8 May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COVID19'!$AX$62:$AX$80</c:f>
              <c:numCache>
                <c:formatCode>0</c:formatCode>
                <c:ptCount val="19"/>
                <c:pt idx="0">
                  <c:v>747.45614035087715</c:v>
                </c:pt>
                <c:pt idx="1">
                  <c:v>563.63051864552085</c:v>
                </c:pt>
                <c:pt idx="2">
                  <c:v>499.35515873015873</c:v>
                </c:pt>
                <c:pt idx="3">
                  <c:v>470.21372667068033</c:v>
                </c:pt>
                <c:pt idx="4">
                  <c:v>391.55097775787436</c:v>
                </c:pt>
                <c:pt idx="5">
                  <c:v>313.73517786561268</c:v>
                </c:pt>
                <c:pt idx="6">
                  <c:v>311.93247962747381</c:v>
                </c:pt>
                <c:pt idx="7">
                  <c:v>240.26589242053791</c:v>
                </c:pt>
                <c:pt idx="8">
                  <c:v>212.71878646441073</c:v>
                </c:pt>
                <c:pt idx="9">
                  <c:v>121.54828411811651</c:v>
                </c:pt>
                <c:pt idx="10">
                  <c:v>93.214285714285722</c:v>
                </c:pt>
                <c:pt idx="11">
                  <c:v>90.71143857953858</c:v>
                </c:pt>
                <c:pt idx="12">
                  <c:v>80.593888615081326</c:v>
                </c:pt>
                <c:pt idx="13">
                  <c:v>69.614512471655331</c:v>
                </c:pt>
                <c:pt idx="14">
                  <c:v>47.740086000955564</c:v>
                </c:pt>
                <c:pt idx="15">
                  <c:v>40.611028315946349</c:v>
                </c:pt>
                <c:pt idx="16">
                  <c:v>8.7222335439168539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D-8344-95BC-55E94A5425A2}"/>
            </c:ext>
          </c:extLst>
        </c:ser>
        <c:ser>
          <c:idx val="49"/>
          <c:order val="49"/>
          <c:tx>
            <c:strRef>
              <c:f>'Calculos COVID19'!$AY$61</c:f>
              <c:strCache>
                <c:ptCount val="1"/>
                <c:pt idx="0">
                  <c:v>9 May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COVID19'!$AY$62:$AY$80</c:f>
              <c:numCache>
                <c:formatCode>0</c:formatCode>
                <c:ptCount val="19"/>
                <c:pt idx="0">
                  <c:v>752.71929824561403</c:v>
                </c:pt>
                <c:pt idx="1">
                  <c:v>567.46678096870983</c:v>
                </c:pt>
                <c:pt idx="2">
                  <c:v>502.56283068783074</c:v>
                </c:pt>
                <c:pt idx="3">
                  <c:v>475.42143287176401</c:v>
                </c:pt>
                <c:pt idx="4">
                  <c:v>392.74518584863415</c:v>
                </c:pt>
                <c:pt idx="5">
                  <c:v>318.18181818181819</c:v>
                </c:pt>
                <c:pt idx="6">
                  <c:v>315.59953434225844</c:v>
                </c:pt>
                <c:pt idx="7">
                  <c:v>244.61185819070906</c:v>
                </c:pt>
                <c:pt idx="8">
                  <c:v>213.53558926487747</c:v>
                </c:pt>
                <c:pt idx="9">
                  <c:v>124.84703378558126</c:v>
                </c:pt>
                <c:pt idx="10">
                  <c:v>93.928571428571431</c:v>
                </c:pt>
                <c:pt idx="11">
                  <c:v>91.182509964971615</c:v>
                </c:pt>
                <c:pt idx="12">
                  <c:v>81.185312962050276</c:v>
                </c:pt>
                <c:pt idx="13">
                  <c:v>69.727891156462576</c:v>
                </c:pt>
                <c:pt idx="14">
                  <c:v>50.912565695174386</c:v>
                </c:pt>
                <c:pt idx="15">
                  <c:v>40.797317436661693</c:v>
                </c:pt>
                <c:pt idx="16">
                  <c:v>9.0686773996331773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4-8446-A327-C52D73E64C6B}"/>
            </c:ext>
          </c:extLst>
        </c:ser>
        <c:ser>
          <c:idx val="50"/>
          <c:order val="50"/>
          <c:tx>
            <c:strRef>
              <c:f>'Calculos COVID19'!$AZ$61</c:f>
              <c:strCache>
                <c:ptCount val="1"/>
                <c:pt idx="0">
                  <c:v>10 May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COVID19'!$AZ$62:$AZ$80</c:f>
              <c:numCache>
                <c:formatCode>0</c:formatCode>
                <c:ptCount val="19"/>
                <c:pt idx="0">
                  <c:v>759.29824561403507</c:v>
                </c:pt>
                <c:pt idx="1">
                  <c:v>570.531504500643</c:v>
                </c:pt>
                <c:pt idx="2">
                  <c:v>505.29100529100532</c:v>
                </c:pt>
                <c:pt idx="3">
                  <c:v>479.45514750150511</c:v>
                </c:pt>
                <c:pt idx="4">
                  <c:v>393.79011792804897</c:v>
                </c:pt>
                <c:pt idx="5">
                  <c:v>318.67588932806325</c:v>
                </c:pt>
                <c:pt idx="6">
                  <c:v>316.64726426076834</c:v>
                </c:pt>
                <c:pt idx="7">
                  <c:v>246.90403422982885</c:v>
                </c:pt>
                <c:pt idx="8">
                  <c:v>213.88564760793466</c:v>
                </c:pt>
                <c:pt idx="9">
                  <c:v>129.5557329076882</c:v>
                </c:pt>
                <c:pt idx="10">
                  <c:v>94.464285714285722</c:v>
                </c:pt>
                <c:pt idx="11">
                  <c:v>91.424085034424436</c:v>
                </c:pt>
                <c:pt idx="12">
                  <c:v>81.813701330704788</c:v>
                </c:pt>
                <c:pt idx="13">
                  <c:v>70.068027210884352</c:v>
                </c:pt>
                <c:pt idx="14">
                  <c:v>53.143812709030101</c:v>
                </c:pt>
                <c:pt idx="15">
                  <c:v>40.797317436661693</c:v>
                </c:pt>
                <c:pt idx="16">
                  <c:v>9.4355003056857552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A-B249-8B66-D35C4801EF07}"/>
            </c:ext>
          </c:extLst>
        </c:ser>
        <c:ser>
          <c:idx val="51"/>
          <c:order val="51"/>
          <c:tx>
            <c:strRef>
              <c:f>'Calculos COVID19'!$BA$61</c:f>
              <c:strCache>
                <c:ptCount val="1"/>
                <c:pt idx="0">
                  <c:v>11 May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COVID19'!$BA$62:$BA$80</c:f>
              <c:numCache>
                <c:formatCode>0</c:formatCode>
                <c:ptCount val="19"/>
                <c:pt idx="0">
                  <c:v>759.29824561403507</c:v>
                </c:pt>
                <c:pt idx="1">
                  <c:v>573.16759537076734</c:v>
                </c:pt>
                <c:pt idx="2">
                  <c:v>508.25066137566142</c:v>
                </c:pt>
                <c:pt idx="3">
                  <c:v>482.61589403973511</c:v>
                </c:pt>
                <c:pt idx="4">
                  <c:v>397.71607702642189</c:v>
                </c:pt>
                <c:pt idx="5">
                  <c:v>318.67588932806325</c:v>
                </c:pt>
                <c:pt idx="6">
                  <c:v>316.64726426076834</c:v>
                </c:pt>
                <c:pt idx="7">
                  <c:v>249.98471882640587</c:v>
                </c:pt>
                <c:pt idx="8">
                  <c:v>213.88564760793466</c:v>
                </c:pt>
                <c:pt idx="9">
                  <c:v>132.82787975525403</c:v>
                </c:pt>
                <c:pt idx="10">
                  <c:v>94.464285714285722</c:v>
                </c:pt>
                <c:pt idx="11">
                  <c:v>92.535330353907469</c:v>
                </c:pt>
                <c:pt idx="12">
                  <c:v>82.368161655988175</c:v>
                </c:pt>
                <c:pt idx="13">
                  <c:v>70.068027210884352</c:v>
                </c:pt>
                <c:pt idx="14">
                  <c:v>55.676063067367409</c:v>
                </c:pt>
                <c:pt idx="15">
                  <c:v>40.797317436661693</c:v>
                </c:pt>
                <c:pt idx="16">
                  <c:v>9.4355003056857552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3-184A-889C-E3D88979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665405</xdr:colOff>
      <xdr:row>24</xdr:row>
      <xdr:rowOff>44064</xdr:rowOff>
    </xdr:from>
    <xdr:to>
      <xdr:col>65</xdr:col>
      <xdr:colOff>814917</xdr:colOff>
      <xdr:row>47</xdr:row>
      <xdr:rowOff>179914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656168</xdr:colOff>
      <xdr:row>58</xdr:row>
      <xdr:rowOff>137585</xdr:rowOff>
    </xdr:from>
    <xdr:to>
      <xdr:col>65</xdr:col>
      <xdr:colOff>783168</xdr:colOff>
      <xdr:row>82</xdr:row>
      <xdr:rowOff>63502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sheetPr codeName="Hoja1"/>
  <dimension ref="A1:BB85"/>
  <sheetViews>
    <sheetView tabSelected="1" zoomScale="120" zoomScaleNormal="120" workbookViewId="0">
      <selection activeCell="A17" sqref="A17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82919</v>
      </c>
      <c r="C2" s="2">
        <v>1</v>
      </c>
      <c r="D2" s="2">
        <v>4633</v>
      </c>
      <c r="E2" s="3">
        <v>1386</v>
      </c>
      <c r="F2" s="5">
        <f>B2/E2</f>
        <v>59.826118326118326</v>
      </c>
      <c r="G2" s="5">
        <f>D2/E2</f>
        <v>3.3427128427128427</v>
      </c>
      <c r="H2" s="2"/>
      <c r="I2" s="2"/>
      <c r="J2" s="2"/>
    </row>
    <row r="3" spans="1:12" x14ac:dyDescent="0.2">
      <c r="A3" s="9" t="s">
        <v>1</v>
      </c>
      <c r="B3" s="2">
        <v>219814</v>
      </c>
      <c r="C3" s="2"/>
      <c r="D3" s="2">
        <v>30739</v>
      </c>
      <c r="E3" s="4">
        <v>60.48</v>
      </c>
      <c r="F3" s="5">
        <f t="shared" ref="F3:F20" si="0">B3/E3</f>
        <v>3634.4907407407409</v>
      </c>
      <c r="G3" s="5">
        <f t="shared" ref="G3:G19" si="1">D3/E3</f>
        <v>508.25066137566142</v>
      </c>
      <c r="H3" s="2"/>
      <c r="I3" s="2"/>
      <c r="J3" s="2"/>
    </row>
    <row r="4" spans="1:12" x14ac:dyDescent="0.2">
      <c r="A4" s="9" t="s">
        <v>2</v>
      </c>
      <c r="B4" s="2">
        <v>268143</v>
      </c>
      <c r="C4" s="2"/>
      <c r="D4" s="2">
        <v>26744</v>
      </c>
      <c r="E4" s="4">
        <v>46.66</v>
      </c>
      <c r="F4" s="5">
        <f t="shared" si="0"/>
        <v>5746.7423917702536</v>
      </c>
      <c r="G4" s="5">
        <f t="shared" si="1"/>
        <v>573.16759537076734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1385834</v>
      </c>
      <c r="C5" s="2"/>
      <c r="D5" s="2">
        <v>81795</v>
      </c>
      <c r="E5" s="4">
        <v>327.2</v>
      </c>
      <c r="F5" s="5">
        <f>B5/E5</f>
        <v>4235.4339853300735</v>
      </c>
      <c r="G5" s="5">
        <f>D5/E5</f>
        <v>249.98471882640587</v>
      </c>
      <c r="H5" s="2"/>
      <c r="I5" s="2"/>
      <c r="J5" s="2"/>
    </row>
    <row r="6" spans="1:12" x14ac:dyDescent="0.2">
      <c r="A6" s="9" t="s">
        <v>4</v>
      </c>
      <c r="B6" s="2">
        <v>172576</v>
      </c>
      <c r="C6" s="2"/>
      <c r="D6" s="2">
        <v>7661</v>
      </c>
      <c r="E6" s="4">
        <v>82.79</v>
      </c>
      <c r="F6" s="5">
        <f t="shared" si="0"/>
        <v>2084.5029592946007</v>
      </c>
      <c r="G6" s="5">
        <f t="shared" si="1"/>
        <v>92.535330353907469</v>
      </c>
      <c r="H6" s="2"/>
      <c r="I6" s="2"/>
      <c r="J6" s="2"/>
    </row>
    <row r="7" spans="1:12" x14ac:dyDescent="0.2">
      <c r="A7" s="9" t="s">
        <v>5</v>
      </c>
      <c r="B7" s="2">
        <v>109286</v>
      </c>
      <c r="C7" s="2"/>
      <c r="D7" s="2">
        <v>6685</v>
      </c>
      <c r="E7" s="4">
        <v>81.16</v>
      </c>
      <c r="F7" s="5">
        <f t="shared" si="0"/>
        <v>1346.5500246426811</v>
      </c>
      <c r="G7" s="5">
        <f t="shared" si="1"/>
        <v>82.368161655988175</v>
      </c>
      <c r="H7" s="2"/>
      <c r="I7" s="2"/>
      <c r="J7" s="2"/>
    </row>
    <row r="8" spans="1:12" x14ac:dyDescent="0.2">
      <c r="A8" s="9" t="s">
        <v>6</v>
      </c>
      <c r="B8" s="2">
        <v>177423</v>
      </c>
      <c r="C8" s="2"/>
      <c r="D8" s="2">
        <v>26643</v>
      </c>
      <c r="E8" s="4">
        <v>66.989999999999995</v>
      </c>
      <c r="F8" s="5">
        <f t="shared" si="0"/>
        <v>2648.4997760859833</v>
      </c>
      <c r="G8" s="5">
        <f t="shared" si="1"/>
        <v>397.71607702642189</v>
      </c>
      <c r="H8" s="2"/>
      <c r="I8" s="2"/>
      <c r="J8" s="2"/>
    </row>
    <row r="9" spans="1:12" x14ac:dyDescent="0.2">
      <c r="A9" s="15" t="s">
        <v>7</v>
      </c>
      <c r="B9" s="2">
        <v>10909</v>
      </c>
      <c r="C9" s="2">
        <v>35</v>
      </c>
      <c r="D9" s="2">
        <v>256</v>
      </c>
      <c r="E9" s="4">
        <v>51.47</v>
      </c>
      <c r="F9" s="5">
        <f t="shared" si="0"/>
        <v>211.94870798523411</v>
      </c>
      <c r="G9" s="5">
        <f t="shared" si="1"/>
        <v>4.973771128812901</v>
      </c>
      <c r="H9" s="2"/>
      <c r="I9" s="2"/>
      <c r="J9" s="2"/>
      <c r="K9" s="8"/>
    </row>
    <row r="10" spans="1:12" x14ac:dyDescent="0.2">
      <c r="A10" s="15" t="s">
        <v>8</v>
      </c>
      <c r="B10" s="2">
        <v>30305</v>
      </c>
      <c r="C10" s="2"/>
      <c r="D10" s="2">
        <v>1833</v>
      </c>
      <c r="E10" s="2">
        <v>8.57</v>
      </c>
      <c r="F10" s="5">
        <f t="shared" si="0"/>
        <v>3536.1726954492415</v>
      </c>
      <c r="G10" s="5">
        <f t="shared" si="1"/>
        <v>213.88564760793466</v>
      </c>
      <c r="H10" s="2"/>
      <c r="I10" s="2"/>
      <c r="J10" s="2"/>
    </row>
    <row r="11" spans="1:12" x14ac:dyDescent="0.2">
      <c r="A11" s="9" t="s">
        <v>9</v>
      </c>
      <c r="B11" s="2">
        <v>223060</v>
      </c>
      <c r="C11" s="2"/>
      <c r="D11" s="2">
        <v>32065</v>
      </c>
      <c r="E11" s="4">
        <v>66.44</v>
      </c>
      <c r="F11" s="5">
        <f t="shared" si="0"/>
        <v>3357.3148705599037</v>
      </c>
      <c r="G11" s="5">
        <f t="shared" si="1"/>
        <v>482.61589403973511</v>
      </c>
      <c r="H11" s="2"/>
      <c r="I11" s="2"/>
      <c r="J11" s="2"/>
    </row>
    <row r="12" spans="1:12" x14ac:dyDescent="0.2">
      <c r="A12" s="15" t="s">
        <v>10</v>
      </c>
      <c r="B12" s="2">
        <v>42627</v>
      </c>
      <c r="C12" s="2"/>
      <c r="D12" s="2">
        <v>5440</v>
      </c>
      <c r="E12" s="4">
        <v>17.18</v>
      </c>
      <c r="F12" s="5">
        <f t="shared" si="0"/>
        <v>2481.199068684517</v>
      </c>
      <c r="G12" s="5">
        <f t="shared" si="1"/>
        <v>316.64726426076834</v>
      </c>
      <c r="H12" s="2"/>
      <c r="I12" s="2"/>
      <c r="J12" s="2"/>
    </row>
    <row r="13" spans="1:12" x14ac:dyDescent="0.2">
      <c r="A13" s="15" t="s">
        <v>11</v>
      </c>
      <c r="B13" s="2">
        <v>15871</v>
      </c>
      <c r="C13" s="2"/>
      <c r="D13" s="2">
        <v>618</v>
      </c>
      <c r="E13" s="4">
        <v>8.82</v>
      </c>
      <c r="F13" s="5">
        <f t="shared" si="0"/>
        <v>1799.4331065759636</v>
      </c>
      <c r="G13" s="5">
        <f t="shared" si="1"/>
        <v>70.068027210884352</v>
      </c>
      <c r="H13" s="2"/>
      <c r="I13" s="2"/>
      <c r="J13" s="2"/>
    </row>
    <row r="14" spans="1:12" x14ac:dyDescent="0.2">
      <c r="A14" s="15" t="s">
        <v>12</v>
      </c>
      <c r="B14" s="2">
        <v>53081</v>
      </c>
      <c r="C14" s="2"/>
      <c r="D14" s="2">
        <v>8656</v>
      </c>
      <c r="E14" s="4">
        <v>11.4</v>
      </c>
      <c r="F14" s="5">
        <f t="shared" si="0"/>
        <v>4656.228070175438</v>
      </c>
      <c r="G14" s="5">
        <f t="shared" si="1"/>
        <v>759.29824561403507</v>
      </c>
      <c r="H14" s="2"/>
      <c r="I14" s="2"/>
      <c r="J14" s="2"/>
    </row>
    <row r="15" spans="1:12" x14ac:dyDescent="0.2">
      <c r="A15" s="15" t="s">
        <v>19</v>
      </c>
      <c r="B15" s="2">
        <v>8105</v>
      </c>
      <c r="C15" s="2"/>
      <c r="D15" s="2">
        <v>219</v>
      </c>
      <c r="E15" s="4">
        <v>5.3680000000000003</v>
      </c>
      <c r="F15" s="5">
        <f t="shared" si="0"/>
        <v>1509.8733233979135</v>
      </c>
      <c r="G15" s="5">
        <f t="shared" si="1"/>
        <v>40.797317436661693</v>
      </c>
      <c r="I15" s="2"/>
      <c r="J15" s="2"/>
    </row>
    <row r="16" spans="1:12" x14ac:dyDescent="0.2">
      <c r="A16" s="15" t="s">
        <v>20</v>
      </c>
      <c r="B16" s="2">
        <v>26322</v>
      </c>
      <c r="C16" s="2"/>
      <c r="D16" s="2">
        <v>3225</v>
      </c>
      <c r="E16" s="4">
        <v>10.119999999999999</v>
      </c>
      <c r="F16" s="5">
        <f t="shared" si="0"/>
        <v>2600.9881422924905</v>
      </c>
      <c r="G16" s="5">
        <f t="shared" si="1"/>
        <v>318.67588932806325</v>
      </c>
      <c r="H16" s="2"/>
      <c r="I16" s="2"/>
      <c r="J16" s="2"/>
    </row>
    <row r="17" spans="1:54" x14ac:dyDescent="0.2">
      <c r="A17" s="9" t="s">
        <v>21</v>
      </c>
      <c r="B17" s="2">
        <v>69981</v>
      </c>
      <c r="C17" s="2"/>
      <c r="D17" s="2">
        <v>4993</v>
      </c>
      <c r="E17" s="4">
        <v>37.590000000000003</v>
      </c>
      <c r="F17" s="5">
        <f t="shared" si="0"/>
        <v>1861.6919393455705</v>
      </c>
      <c r="G17" s="5">
        <f t="shared" si="1"/>
        <v>132.82787975525403</v>
      </c>
      <c r="I17" s="2"/>
      <c r="J17" s="2"/>
    </row>
    <row r="18" spans="1:54" x14ac:dyDescent="0.2">
      <c r="A18" s="15" t="s">
        <v>22</v>
      </c>
      <c r="B18" s="2">
        <v>11063</v>
      </c>
      <c r="C18" s="2"/>
      <c r="D18" s="2">
        <v>463</v>
      </c>
      <c r="E18" s="4">
        <v>49.07</v>
      </c>
      <c r="F18" s="5">
        <f t="shared" si="0"/>
        <v>225.45343386998167</v>
      </c>
      <c r="G18" s="5">
        <f t="shared" si="1"/>
        <v>9.4355003056857552</v>
      </c>
      <c r="I18" s="2"/>
      <c r="J18" s="2"/>
    </row>
    <row r="19" spans="1:54" x14ac:dyDescent="0.2">
      <c r="A19" s="15" t="s">
        <v>28</v>
      </c>
      <c r="B19" s="2">
        <v>10429</v>
      </c>
      <c r="C19" s="2"/>
      <c r="D19" s="2">
        <v>529</v>
      </c>
      <c r="E19" s="4">
        <v>5.6</v>
      </c>
      <c r="F19" s="5">
        <f t="shared" si="0"/>
        <v>1862.3214285714287</v>
      </c>
      <c r="G19" s="5">
        <f t="shared" si="1"/>
        <v>94.464285714285722</v>
      </c>
      <c r="I19" s="2"/>
      <c r="J19" s="2"/>
    </row>
    <row r="20" spans="1:54" x14ac:dyDescent="0.2">
      <c r="A20" s="9" t="s">
        <v>29</v>
      </c>
      <c r="B20" s="2">
        <v>169594</v>
      </c>
      <c r="C20" s="2">
        <v>451</v>
      </c>
      <c r="D20" s="2">
        <v>11653</v>
      </c>
      <c r="E20" s="4">
        <v>209.3</v>
      </c>
      <c r="F20" s="5">
        <f t="shared" si="0"/>
        <v>810.29144768275194</v>
      </c>
      <c r="G20" s="5">
        <f>D20/E20</f>
        <v>55.676063067367409</v>
      </c>
      <c r="I20" s="2"/>
      <c r="J20" s="2"/>
    </row>
    <row r="21" spans="1:54" x14ac:dyDescent="0.2">
      <c r="A21" s="1"/>
      <c r="B21" s="2"/>
      <c r="C21" s="2"/>
      <c r="D21" s="2"/>
      <c r="E21" s="4"/>
      <c r="F21" s="5"/>
      <c r="G21" s="5"/>
    </row>
    <row r="22" spans="1:54" x14ac:dyDescent="0.2">
      <c r="A22" s="1"/>
      <c r="B22" s="2"/>
      <c r="C22" s="2"/>
      <c r="D22" s="2"/>
      <c r="E22" s="4"/>
      <c r="F22" s="5"/>
      <c r="G22" s="5"/>
    </row>
    <row r="23" spans="1:54" x14ac:dyDescent="0.2">
      <c r="A23" s="1"/>
      <c r="B23" s="2"/>
      <c r="C23" s="2"/>
      <c r="D23" s="2"/>
      <c r="E23" s="4"/>
      <c r="F23" s="5"/>
      <c r="G23" s="5"/>
    </row>
    <row r="24" spans="1:54" x14ac:dyDescent="0.2">
      <c r="E24" s="4"/>
    </row>
    <row r="25" spans="1:54" x14ac:dyDescent="0.2">
      <c r="B25" s="16"/>
      <c r="C25" s="16"/>
    </row>
    <row r="26" spans="1:54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53</v>
      </c>
      <c r="AC26" s="7" t="s">
        <v>54</v>
      </c>
      <c r="AD26" s="7" t="s">
        <v>55</v>
      </c>
      <c r="AE26" s="7" t="s">
        <v>56</v>
      </c>
      <c r="AF26" s="7" t="s">
        <v>57</v>
      </c>
      <c r="AG26" s="7" t="s">
        <v>58</v>
      </c>
      <c r="AH26" s="7" t="s">
        <v>59</v>
      </c>
      <c r="AI26" s="7" t="s">
        <v>60</v>
      </c>
      <c r="AJ26" s="7" t="s">
        <v>61</v>
      </c>
      <c r="AK26" s="7" t="s">
        <v>62</v>
      </c>
      <c r="AL26" s="7" t="s">
        <v>63</v>
      </c>
      <c r="AM26" s="7" t="s">
        <v>64</v>
      </c>
      <c r="AN26" s="7" t="s">
        <v>65</v>
      </c>
      <c r="AO26" s="7" t="s">
        <v>66</v>
      </c>
      <c r="AP26" s="7" t="s">
        <v>67</v>
      </c>
      <c r="AQ26" s="13" t="s">
        <v>69</v>
      </c>
      <c r="AR26" s="13" t="s">
        <v>68</v>
      </c>
      <c r="AS26" s="13" t="s">
        <v>70</v>
      </c>
      <c r="AT26" s="13" t="s">
        <v>71</v>
      </c>
      <c r="AU26" s="13" t="s">
        <v>72</v>
      </c>
      <c r="AV26" s="13" t="s">
        <v>73</v>
      </c>
      <c r="AW26" s="13" t="s">
        <v>75</v>
      </c>
      <c r="AX26" s="13" t="s">
        <v>76</v>
      </c>
      <c r="AY26" s="13" t="s">
        <v>77</v>
      </c>
      <c r="AZ26" s="13" t="s">
        <v>78</v>
      </c>
      <c r="BA26" s="13" t="s">
        <v>79</v>
      </c>
      <c r="BB26" s="13" t="s">
        <v>52</v>
      </c>
    </row>
    <row r="27" spans="1:54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v>5077.1324474924995</v>
      </c>
      <c r="AP27" s="6">
        <v>5135.8551221603093</v>
      </c>
      <c r="AQ27" s="6">
        <v>5207.6296613801978</v>
      </c>
      <c r="AR27" s="6">
        <v>5262.9018431204458</v>
      </c>
      <c r="AS27" s="6">
        <v>5296.228032576083</v>
      </c>
      <c r="AT27" s="6">
        <v>5321.495927989713</v>
      </c>
      <c r="AU27" s="6">
        <v>5369.9314187741111</v>
      </c>
      <c r="AV27" s="6">
        <v>5436.8195456493786</v>
      </c>
      <c r="AW27" s="6">
        <v>5504.8221174453502</v>
      </c>
      <c r="AX27" s="6">
        <v>5574.73210458637</v>
      </c>
      <c r="AY27" s="6">
        <v>5631.8688384054867</v>
      </c>
      <c r="AZ27" s="6">
        <v>5672.1603086155174</v>
      </c>
      <c r="BA27" s="6">
        <f>VLOOKUP($A27,$A$2:$G$20,6,FALSE)</f>
        <v>5746.7423917702536</v>
      </c>
      <c r="BB27" s="6">
        <f>VLOOKUP($A27,$A$2:$G$20,6,FALSE)</f>
        <v>5746.7423917702536</v>
      </c>
    </row>
    <row r="28" spans="1:54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v>4198.1578947368416</v>
      </c>
      <c r="AP28" s="6">
        <v>4256.0526315789475</v>
      </c>
      <c r="AQ28" s="6">
        <v>4301.0526315789475</v>
      </c>
      <c r="AR28" s="6">
        <v>4343.5964912280697</v>
      </c>
      <c r="AS28" s="6">
        <v>4377.7192982456136</v>
      </c>
      <c r="AT28" s="6">
        <v>4409.3859649122805</v>
      </c>
      <c r="AU28" s="6">
        <v>4430.6140350877195</v>
      </c>
      <c r="AV28" s="6">
        <v>4454.4736842105258</v>
      </c>
      <c r="AW28" s="6">
        <v>4510.5263157894733</v>
      </c>
      <c r="AX28" s="6">
        <v>4562.3684210526317</v>
      </c>
      <c r="AY28" s="6">
        <v>4613.6842105263158</v>
      </c>
      <c r="AZ28" s="6">
        <v>4656.228070175438</v>
      </c>
      <c r="BA28" s="6">
        <f t="shared" ref="BA28:BB45" si="2">VLOOKUP($A28,$A$2:$G$20,6,FALSE)</f>
        <v>4656.228070175438</v>
      </c>
      <c r="BB28" s="6">
        <f t="shared" si="2"/>
        <v>4656.228070175438</v>
      </c>
    </row>
    <row r="29" spans="1:54" x14ac:dyDescent="0.2">
      <c r="A29" s="1" t="s">
        <v>3</v>
      </c>
      <c r="B29" s="5">
        <v>73.67053789731051</v>
      </c>
      <c r="C29" s="5">
        <v>99</v>
      </c>
      <c r="D29">
        <v>129</v>
      </c>
      <c r="E29">
        <v>162</v>
      </c>
      <c r="F29">
        <v>198</v>
      </c>
      <c r="G29">
        <v>260</v>
      </c>
      <c r="H29">
        <v>310</v>
      </c>
      <c r="I29">
        <v>369</v>
      </c>
      <c r="J29">
        <v>434</v>
      </c>
      <c r="K29">
        <v>500</v>
      </c>
      <c r="L29">
        <v>576</v>
      </c>
      <c r="M29">
        <v>658</v>
      </c>
      <c r="N29">
        <v>749</v>
      </c>
      <c r="O29">
        <v>847</v>
      </c>
      <c r="P29">
        <v>952</v>
      </c>
      <c r="Q29">
        <v>1029</v>
      </c>
      <c r="R29">
        <v>1123</v>
      </c>
      <c r="S29">
        <v>1224</v>
      </c>
      <c r="T29">
        <v>1329</v>
      </c>
      <c r="U29">
        <v>1432</v>
      </c>
      <c r="V29">
        <v>1537</v>
      </c>
      <c r="W29">
        <v>1629</v>
      </c>
      <c r="X29">
        <v>1713</v>
      </c>
      <c r="Y29">
        <v>1794</v>
      </c>
      <c r="Z29">
        <v>1876</v>
      </c>
      <c r="AA29" s="6">
        <v>1968.487163814181</v>
      </c>
      <c r="AB29" s="6">
        <v>2070.8129584352077</v>
      </c>
      <c r="AC29" s="6">
        <v>2169.9908312958437</v>
      </c>
      <c r="AD29" s="6">
        <v>2258.0378973105135</v>
      </c>
      <c r="AE29" s="6">
        <v>2334.4621026894865</v>
      </c>
      <c r="AF29" s="6">
        <v>2422.8575794621029</v>
      </c>
      <c r="AG29" s="6">
        <v>2502.2738386308069</v>
      </c>
      <c r="AH29" s="6">
        <v>2593.8783618581906</v>
      </c>
      <c r="AI29" s="6">
        <v>2690.110024449878</v>
      </c>
      <c r="AJ29" s="6">
        <v>2827.1332518337408</v>
      </c>
      <c r="AK29" s="6">
        <v>2935.9749388753057</v>
      </c>
      <c r="AL29" s="6">
        <v>3016.9926650366751</v>
      </c>
      <c r="AM29" s="6">
        <v>3087.8850855745723</v>
      </c>
      <c r="AN29" s="6">
        <v>3165.5409535452322</v>
      </c>
      <c r="AO29" s="6">
        <v>3252.4266503667482</v>
      </c>
      <c r="AP29" s="6">
        <v>3346.6473105134473</v>
      </c>
      <c r="AQ29" s="6">
        <v>3456.6931540342298</v>
      </c>
      <c r="AR29" s="6">
        <v>3521.7848410757947</v>
      </c>
      <c r="AS29" s="6">
        <v>3631.1797066014669</v>
      </c>
      <c r="AT29" s="6">
        <v>3706.7084352078241</v>
      </c>
      <c r="AU29" s="6">
        <v>3782.4969437652812</v>
      </c>
      <c r="AV29" s="6">
        <v>3860.3056234718829</v>
      </c>
      <c r="AW29" s="6">
        <v>3950.5592909535453</v>
      </c>
      <c r="AX29" s="6">
        <v>4039.6852078239608</v>
      </c>
      <c r="AY29" s="6">
        <v>4117.6925427872866</v>
      </c>
      <c r="AZ29" s="6">
        <v>4179.8227383863086</v>
      </c>
      <c r="BA29" s="6">
        <f t="shared" si="2"/>
        <v>4235.4339853300735</v>
      </c>
      <c r="BB29" s="6">
        <f t="shared" si="2"/>
        <v>4235.4339853300735</v>
      </c>
    </row>
    <row r="30" spans="1:54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>
        <v>1144</v>
      </c>
      <c r="F30">
        <v>1230</v>
      </c>
      <c r="G30">
        <v>1332</v>
      </c>
      <c r="H30">
        <v>1430</v>
      </c>
      <c r="I30">
        <v>1529</v>
      </c>
      <c r="J30">
        <v>1615</v>
      </c>
      <c r="K30">
        <v>1682</v>
      </c>
      <c r="L30">
        <v>1749</v>
      </c>
      <c r="M30">
        <v>1828</v>
      </c>
      <c r="N30">
        <v>1905</v>
      </c>
      <c r="O30">
        <v>1981</v>
      </c>
      <c r="P30">
        <v>2061</v>
      </c>
      <c r="Q30">
        <v>2132</v>
      </c>
      <c r="R30">
        <v>2192</v>
      </c>
      <c r="S30">
        <v>2242</v>
      </c>
      <c r="T30">
        <v>2305</v>
      </c>
      <c r="U30">
        <v>2375</v>
      </c>
      <c r="V30">
        <v>2440</v>
      </c>
      <c r="W30">
        <v>2518</v>
      </c>
      <c r="X30">
        <v>2585</v>
      </c>
      <c r="Y30">
        <v>2638</v>
      </c>
      <c r="Z30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v>3331.7625661375664</v>
      </c>
      <c r="AO30" s="6">
        <v>3366.2533068783068</v>
      </c>
      <c r="AP30" s="6">
        <v>3397.205687830688</v>
      </c>
      <c r="AQ30" s="6">
        <v>3429.6957671957675</v>
      </c>
      <c r="AR30" s="6">
        <v>3461.1111111111113</v>
      </c>
      <c r="AS30" s="6">
        <v>3484.0773809523812</v>
      </c>
      <c r="AT30" s="6">
        <v>3504.2658730158732</v>
      </c>
      <c r="AU30" s="6">
        <v>3522.0403439153442</v>
      </c>
      <c r="AV30" s="6">
        <v>3545.9160052910056</v>
      </c>
      <c r="AW30" s="6">
        <v>3569.080687830688</v>
      </c>
      <c r="AX30" s="6">
        <v>3591.0218253968255</v>
      </c>
      <c r="AY30" s="6">
        <v>3608.9285714285716</v>
      </c>
      <c r="AZ30" s="6">
        <v>3622.1891534391534</v>
      </c>
      <c r="BA30" s="6">
        <f t="shared" si="2"/>
        <v>3634.4907407407409</v>
      </c>
      <c r="BB30" s="6">
        <f t="shared" si="2"/>
        <v>3634.4907407407409</v>
      </c>
    </row>
    <row r="31" spans="1:54" x14ac:dyDescent="0.2">
      <c r="A31" s="1" t="s">
        <v>8</v>
      </c>
      <c r="B31" s="5">
        <v>800.81680280046669</v>
      </c>
      <c r="C31" s="5">
        <v>872.11201866977831</v>
      </c>
      <c r="D31">
        <v>997</v>
      </c>
      <c r="E31" s="5">
        <v>1153</v>
      </c>
      <c r="F31" s="5">
        <v>1272</v>
      </c>
      <c r="G31" s="5">
        <v>1378</v>
      </c>
      <c r="H31" s="5">
        <v>1509</v>
      </c>
      <c r="I31" s="5">
        <v>1642</v>
      </c>
      <c r="J31" s="5">
        <v>1730</v>
      </c>
      <c r="K31" s="5">
        <v>1858</v>
      </c>
      <c r="L31" s="5">
        <v>1938</v>
      </c>
      <c r="M31" s="5">
        <v>2073</v>
      </c>
      <c r="N31" s="5">
        <v>2197</v>
      </c>
      <c r="O31" s="5">
        <v>2288</v>
      </c>
      <c r="P31" s="5">
        <v>2393</v>
      </c>
      <c r="Q31" s="5">
        <v>2483</v>
      </c>
      <c r="R31" s="5">
        <v>2527</v>
      </c>
      <c r="S31" s="5">
        <v>2597</v>
      </c>
      <c r="T31" s="5">
        <v>2716</v>
      </c>
      <c r="U31" s="5">
        <v>2806</v>
      </c>
      <c r="V31" s="5">
        <v>2865</v>
      </c>
      <c r="W31" s="5">
        <v>2930</v>
      </c>
      <c r="X31" s="5">
        <v>2966</v>
      </c>
      <c r="Y31" s="5">
        <v>2997</v>
      </c>
      <c r="Z31" s="5">
        <v>3026</v>
      </c>
      <c r="AA31" s="6">
        <v>3073.0455075845975</v>
      </c>
      <c r="AB31" s="6">
        <v>3119.2532088681446</v>
      </c>
      <c r="AC31" s="6">
        <v>3159.6266044340723</v>
      </c>
      <c r="AD31" s="6">
        <v>3197.6662777129523</v>
      </c>
      <c r="AE31" s="6">
        <v>3236.8728121353556</v>
      </c>
      <c r="AF31" s="6">
        <v>3260.6767794632437</v>
      </c>
      <c r="AG31" s="6">
        <v>3274.5624270711783</v>
      </c>
      <c r="AH31" s="6">
        <v>3298.4830805134188</v>
      </c>
      <c r="AI31" s="6">
        <v>3325.087514585764</v>
      </c>
      <c r="AJ31" s="6">
        <v>3346.2077012835471</v>
      </c>
      <c r="AK31" s="6">
        <v>3371.5285880980164</v>
      </c>
      <c r="AL31" s="6">
        <v>3391.0151691948658</v>
      </c>
      <c r="AM31" s="6">
        <v>3403.0338389731619</v>
      </c>
      <c r="AN31" s="6">
        <v>3414.7024504084011</v>
      </c>
      <c r="AO31" s="6">
        <v>3431.3885647607935</v>
      </c>
      <c r="AP31" s="6">
        <v>3452.2753792298713</v>
      </c>
      <c r="AQ31" s="6">
        <v>3466.1610268378063</v>
      </c>
      <c r="AR31" s="6">
        <v>3479.2298716452742</v>
      </c>
      <c r="AS31" s="6">
        <v>3489.4982497082847</v>
      </c>
      <c r="AT31" s="6">
        <v>3498.3663943990664</v>
      </c>
      <c r="AU31" s="6">
        <v>3501.6336056009332</v>
      </c>
      <c r="AV31" s="6">
        <v>3507.5845974329054</v>
      </c>
      <c r="AW31" s="6">
        <v>3515.2858809801633</v>
      </c>
      <c r="AX31" s="6">
        <v>3524.7374562427071</v>
      </c>
      <c r="AY31" s="6">
        <v>3529.8716452742124</v>
      </c>
      <c r="AZ31" s="6">
        <v>3536.1726954492415</v>
      </c>
      <c r="BA31" s="6">
        <f t="shared" si="2"/>
        <v>3536.1726954492415</v>
      </c>
      <c r="BB31" s="6">
        <f t="shared" si="2"/>
        <v>3536.1726954492415</v>
      </c>
    </row>
    <row r="32" spans="1:54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v>2486.7700180614088</v>
      </c>
      <c r="AP32" s="6">
        <v>2577.558699578567</v>
      </c>
      <c r="AQ32" s="6">
        <v>2670.8910295003011</v>
      </c>
      <c r="AR32" s="6">
        <v>2743.226971703793</v>
      </c>
      <c r="AS32" s="6">
        <v>2808.5340156532211</v>
      </c>
      <c r="AT32" s="6">
        <v>2868.512944009633</v>
      </c>
      <c r="AU32" s="6">
        <v>2934.8284166164963</v>
      </c>
      <c r="AV32" s="6">
        <v>3026.8061408789886</v>
      </c>
      <c r="AW32" s="6">
        <v>3111.3034316676703</v>
      </c>
      <c r="AX32" s="6">
        <v>3181.2763395544853</v>
      </c>
      <c r="AY32" s="6">
        <v>3239.9157134256475</v>
      </c>
      <c r="AZ32" s="6">
        <v>3298.9614689945815</v>
      </c>
      <c r="BA32" s="6">
        <f t="shared" si="2"/>
        <v>3357.3148705599037</v>
      </c>
      <c r="BB32" s="6">
        <f t="shared" si="2"/>
        <v>3357.3148705599037</v>
      </c>
    </row>
    <row r="33" spans="1:54" x14ac:dyDescent="0.2">
      <c r="A33" s="1" t="s">
        <v>6</v>
      </c>
      <c r="B33" s="5">
        <v>215.83818480370206</v>
      </c>
      <c r="C33" s="5">
        <v>239</v>
      </c>
      <c r="D33">
        <v>296</v>
      </c>
      <c r="E33">
        <v>333</v>
      </c>
      <c r="F33">
        <v>377</v>
      </c>
      <c r="G33">
        <v>435</v>
      </c>
      <c r="H33">
        <v>492</v>
      </c>
      <c r="I33">
        <v>561</v>
      </c>
      <c r="J33">
        <v>600</v>
      </c>
      <c r="K33">
        <v>665</v>
      </c>
      <c r="L33">
        <v>778</v>
      </c>
      <c r="M33">
        <v>851</v>
      </c>
      <c r="N33">
        <v>882</v>
      </c>
      <c r="O33">
        <v>960</v>
      </c>
      <c r="P33">
        <v>1343</v>
      </c>
      <c r="Q33">
        <v>1386</v>
      </c>
      <c r="R33">
        <v>1463</v>
      </c>
      <c r="S33">
        <v>1628</v>
      </c>
      <c r="T33">
        <v>1686</v>
      </c>
      <c r="U33">
        <v>1758</v>
      </c>
      <c r="V33">
        <v>1864</v>
      </c>
      <c r="W33">
        <v>1935</v>
      </c>
      <c r="X33">
        <v>1979</v>
      </c>
      <c r="Y33">
        <v>2042</v>
      </c>
      <c r="Z33">
        <v>2139</v>
      </c>
      <c r="AA33" s="6">
        <v>2207.2398865502314</v>
      </c>
      <c r="AB33">
        <v>2208</v>
      </c>
      <c r="AC33" s="6">
        <v>2208.8222122704883</v>
      </c>
      <c r="AD33" s="6">
        <v>2265.9053590088074</v>
      </c>
      <c r="AE33" s="6">
        <v>2282.3406478578895</v>
      </c>
      <c r="AF33" s="6">
        <v>2319.4954470816542</v>
      </c>
      <c r="AG33" s="6">
        <v>2359.3073593073595</v>
      </c>
      <c r="AH33" s="6">
        <v>2386.5800865800866</v>
      </c>
      <c r="AI33" s="6">
        <v>2361.2927302582475</v>
      </c>
      <c r="AJ33" s="6">
        <v>2385.8486341244966</v>
      </c>
      <c r="AK33" s="6">
        <v>2410.6284520077625</v>
      </c>
      <c r="AL33" s="6">
        <v>2419.7641439020749</v>
      </c>
      <c r="AM33" s="6">
        <v>2475.6232273473656</v>
      </c>
      <c r="AN33" s="6">
        <v>2476.6532318256459</v>
      </c>
      <c r="AO33" s="6">
        <v>2484.2513808031053</v>
      </c>
      <c r="AP33" s="6">
        <v>2495.5665024630543</v>
      </c>
      <c r="AQ33" s="6">
        <v>2498.0743394536498</v>
      </c>
      <c r="AR33" s="6">
        <v>2513.7483206448724</v>
      </c>
      <c r="AS33" s="6">
        <v>2518.1818181818185</v>
      </c>
      <c r="AT33" s="6">
        <v>2529.6611434542469</v>
      </c>
      <c r="AU33" s="6">
        <v>2545.9173010897152</v>
      </c>
      <c r="AV33" s="6">
        <v>2600.2537692192868</v>
      </c>
      <c r="AW33" s="6">
        <v>2609.2103298999855</v>
      </c>
      <c r="AX33" s="6">
        <v>2628.4370801612181</v>
      </c>
      <c r="AY33" s="6">
        <v>2637.0801612180926</v>
      </c>
      <c r="AZ33" s="6">
        <v>2641.737572772056</v>
      </c>
      <c r="BA33" s="6">
        <f t="shared" si="2"/>
        <v>2648.4997760859833</v>
      </c>
      <c r="BB33" s="6">
        <f t="shared" si="2"/>
        <v>2648.4997760859833</v>
      </c>
    </row>
    <row r="34" spans="1:54" x14ac:dyDescent="0.2">
      <c r="A34" s="1" t="s">
        <v>20</v>
      </c>
      <c r="B34" s="5">
        <v>174.901185770751</v>
      </c>
      <c r="C34" s="5">
        <v>191</v>
      </c>
      <c r="D34">
        <v>202</v>
      </c>
      <c r="E34">
        <v>226</v>
      </c>
      <c r="F34">
        <v>250</v>
      </c>
      <c r="G34">
        <v>281</v>
      </c>
      <c r="H34">
        <v>371</v>
      </c>
      <c r="I34">
        <v>341</v>
      </c>
      <c r="J34">
        <v>366</v>
      </c>
      <c r="K34">
        <v>398</v>
      </c>
      <c r="L34">
        <v>438</v>
      </c>
      <c r="M34">
        <v>489</v>
      </c>
      <c r="N34">
        <v>550</v>
      </c>
      <c r="O34">
        <v>606</v>
      </c>
      <c r="P34">
        <v>637</v>
      </c>
      <c r="Q34">
        <v>675</v>
      </c>
      <c r="R34">
        <v>712</v>
      </c>
      <c r="S34">
        <v>760</v>
      </c>
      <c r="T34">
        <v>832</v>
      </c>
      <c r="U34">
        <v>903</v>
      </c>
      <c r="V34">
        <v>957</v>
      </c>
      <c r="W34">
        <v>1003</v>
      </c>
      <c r="X34">
        <v>1036</v>
      </c>
      <c r="Y34">
        <v>1082</v>
      </c>
      <c r="Z34">
        <v>1131</v>
      </c>
      <c r="AA34" s="6">
        <v>1178.5573122529645</v>
      </c>
      <c r="AB34" s="6">
        <v>1239.1304347826087</v>
      </c>
      <c r="AC34" s="6">
        <v>1305.9288537549407</v>
      </c>
      <c r="AD34" s="6">
        <v>1365.810276679842</v>
      </c>
      <c r="AE34" s="6">
        <v>1421.4426877470357</v>
      </c>
      <c r="AF34" s="6">
        <v>1460.1778656126482</v>
      </c>
      <c r="AG34" s="6">
        <v>1514.0316205533597</v>
      </c>
      <c r="AH34" s="6">
        <v>1581.422924901186</v>
      </c>
      <c r="AI34" s="6">
        <v>1655.6324110671937</v>
      </c>
      <c r="AJ34" s="6">
        <v>1735.8695652173915</v>
      </c>
      <c r="AK34" s="6">
        <v>1796.1462450592887</v>
      </c>
      <c r="AL34" s="6">
        <v>1841.8972332015812</v>
      </c>
      <c r="AM34" s="6">
        <v>1870.1581027667985</v>
      </c>
      <c r="AN34" s="6">
        <v>1938.8339920948617</v>
      </c>
      <c r="AO34" s="6">
        <v>2006.126482213439</v>
      </c>
      <c r="AP34" s="6">
        <v>2084.1897233201585</v>
      </c>
      <c r="AQ34" s="6">
        <v>2126.4822134387355</v>
      </c>
      <c r="AR34" s="6">
        <v>2182.01581027668</v>
      </c>
      <c r="AS34" s="6">
        <v>2205.237154150198</v>
      </c>
      <c r="AT34" s="6">
        <v>2245.1581027667985</v>
      </c>
      <c r="AU34" s="6">
        <v>2294.0711462450595</v>
      </c>
      <c r="AV34" s="6">
        <v>2363.438735177866</v>
      </c>
      <c r="AW34" s="6">
        <v>2433.102766798419</v>
      </c>
      <c r="AX34" s="6">
        <v>2496.541501976285</v>
      </c>
      <c r="AY34" s="6">
        <v>2561.3636363636365</v>
      </c>
      <c r="AZ34" s="6">
        <v>2600.9881422924905</v>
      </c>
      <c r="BA34" s="6">
        <f t="shared" si="2"/>
        <v>2600.9881422924905</v>
      </c>
      <c r="BB34" s="6">
        <f t="shared" si="2"/>
        <v>2600.9881422924905</v>
      </c>
    </row>
    <row r="35" spans="1:54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  <c r="V35">
        <v>1344</v>
      </c>
      <c r="W35">
        <v>1421</v>
      </c>
      <c r="X35">
        <v>1489</v>
      </c>
      <c r="Y35">
        <v>1545</v>
      </c>
      <c r="Z35">
        <v>1596</v>
      </c>
      <c r="AA35" s="6">
        <v>1638.7077997671711</v>
      </c>
      <c r="AB35" s="6">
        <v>1700.4656577415599</v>
      </c>
      <c r="AC35" s="6">
        <v>1772.3515715948779</v>
      </c>
      <c r="AD35" s="6">
        <v>1838.7077997671711</v>
      </c>
      <c r="AE35" s="6">
        <v>1900.7566938300349</v>
      </c>
      <c r="AF35" s="6">
        <v>1944.4121071012805</v>
      </c>
      <c r="AG35" s="6">
        <v>1986.8451688009313</v>
      </c>
      <c r="AH35" s="6">
        <v>2028.0558789289873</v>
      </c>
      <c r="AI35" s="6">
        <v>2079.6856810244471</v>
      </c>
      <c r="AJ35" s="6">
        <v>2126.6006984866126</v>
      </c>
      <c r="AK35" s="6">
        <v>2164.7264260768334</v>
      </c>
      <c r="AL35" s="6">
        <v>2202.8521536670546</v>
      </c>
      <c r="AM35" s="6">
        <v>2226.1350407450523</v>
      </c>
      <c r="AN35" s="6">
        <v>2236.0884749708966</v>
      </c>
      <c r="AO35" s="6">
        <v>2258.5564610011643</v>
      </c>
      <c r="AP35" s="6">
        <v>2288.4749708963914</v>
      </c>
      <c r="AQ35" s="6">
        <v>2316.1233993015135</v>
      </c>
      <c r="AR35" s="6">
        <v>2342.0256111757858</v>
      </c>
      <c r="AS35" s="6">
        <v>2361.5250291036091</v>
      </c>
      <c r="AT35" s="6">
        <v>2373.1082654249126</v>
      </c>
      <c r="AU35" s="6">
        <v>2391.5599534342259</v>
      </c>
      <c r="AV35" s="6">
        <v>2405.0640279394647</v>
      </c>
      <c r="AW35" s="6">
        <v>2431.5483119906867</v>
      </c>
      <c r="AX35" s="6">
        <v>2450.1164144353902</v>
      </c>
      <c r="AY35" s="6">
        <v>2466.9383003492435</v>
      </c>
      <c r="AZ35" s="6">
        <v>2481.199068684517</v>
      </c>
      <c r="BA35" s="6">
        <f t="shared" si="2"/>
        <v>2481.199068684517</v>
      </c>
      <c r="BB35" s="6">
        <f t="shared" si="2"/>
        <v>2481.199068684517</v>
      </c>
    </row>
    <row r="36" spans="1:54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v>1951.1897572170551</v>
      </c>
      <c r="AP36" s="6">
        <v>1968.9455248218383</v>
      </c>
      <c r="AQ36" s="6">
        <v>1981.8456335306196</v>
      </c>
      <c r="AR36" s="6">
        <v>1988.1869791037564</v>
      </c>
      <c r="AS36" s="6">
        <v>2001.0146152917018</v>
      </c>
      <c r="AT36" s="6">
        <v>2046.8897209807947</v>
      </c>
      <c r="AU36" s="6">
        <v>2017.2363812054593</v>
      </c>
      <c r="AV36" s="6">
        <v>2031.1873414663605</v>
      </c>
      <c r="AW36" s="6">
        <v>2046.5032008696701</v>
      </c>
      <c r="AX36" s="6">
        <v>2060.4903973909891</v>
      </c>
      <c r="AY36" s="6">
        <v>2069.3803599468533</v>
      </c>
      <c r="AZ36" s="6">
        <v>2076.0840681241693</v>
      </c>
      <c r="BA36" s="6">
        <f t="shared" si="2"/>
        <v>2084.5029592946007</v>
      </c>
      <c r="BB36" s="6">
        <f t="shared" si="2"/>
        <v>2084.5029592946007</v>
      </c>
    </row>
    <row r="37" spans="1:54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  <c r="G37">
        <v>335</v>
      </c>
      <c r="H37">
        <v>365</v>
      </c>
      <c r="I37">
        <v>393</v>
      </c>
      <c r="J37">
        <v>428</v>
      </c>
      <c r="K37">
        <v>460</v>
      </c>
      <c r="L37">
        <v>511</v>
      </c>
      <c r="M37">
        <v>555</v>
      </c>
      <c r="N37">
        <v>605</v>
      </c>
      <c r="O37">
        <v>671</v>
      </c>
      <c r="P37">
        <v>728</v>
      </c>
      <c r="Q37">
        <v>780</v>
      </c>
      <c r="R37">
        <v>836</v>
      </c>
      <c r="S37">
        <v>906</v>
      </c>
      <c r="T37">
        <v>965</v>
      </c>
      <c r="U37">
        <v>1006</v>
      </c>
      <c r="V37">
        <v>1039</v>
      </c>
      <c r="W37">
        <v>1071</v>
      </c>
      <c r="X37">
        <v>1103</v>
      </c>
      <c r="Y37">
        <v>1128</v>
      </c>
      <c r="Z37">
        <v>1163</v>
      </c>
      <c r="AA37" s="6">
        <v>1193.0357142857144</v>
      </c>
      <c r="AB37" s="6">
        <v>1228.3928571428571</v>
      </c>
      <c r="AC37" s="6">
        <v>1263.0357142857144</v>
      </c>
      <c r="AD37" s="6">
        <v>1293.2142857142858</v>
      </c>
      <c r="AE37" s="6">
        <v>1318.5714285714287</v>
      </c>
      <c r="AF37" s="6">
        <v>1341.9642857142858</v>
      </c>
      <c r="AG37" s="6">
        <v>1374.1071428571429</v>
      </c>
      <c r="AH37" s="6">
        <v>1412.8571428571429</v>
      </c>
      <c r="AI37" s="6">
        <v>1441.6071428571429</v>
      </c>
      <c r="AJ37" s="6">
        <v>1466.0714285714287</v>
      </c>
      <c r="AK37" s="6">
        <v>1508.0357142857144</v>
      </c>
      <c r="AL37" s="6">
        <v>1531.25</v>
      </c>
      <c r="AM37" s="6">
        <v>1553.2142857142858</v>
      </c>
      <c r="AN37" s="6">
        <v>1580.5357142857144</v>
      </c>
      <c r="AO37" s="6">
        <v>1608.5714285714287</v>
      </c>
      <c r="AP37" s="6">
        <v>1635.3571428571429</v>
      </c>
      <c r="AQ37" s="6">
        <v>1662.6785714285716</v>
      </c>
      <c r="AR37" s="6">
        <v>1679.8214285714287</v>
      </c>
      <c r="AS37" s="6">
        <v>1700.5357142857144</v>
      </c>
      <c r="AT37" s="6">
        <v>1726.7857142857144</v>
      </c>
      <c r="AU37" s="6">
        <v>1753.75</v>
      </c>
      <c r="AV37" s="6">
        <v>1774.6428571428573</v>
      </c>
      <c r="AW37" s="6">
        <v>1800.5357142857144</v>
      </c>
      <c r="AX37" s="6">
        <v>1824.6428571428573</v>
      </c>
      <c r="AY37" s="6">
        <v>1842.6785714285716</v>
      </c>
      <c r="AZ37" s="6">
        <v>1862.3214285714287</v>
      </c>
      <c r="BA37" s="6">
        <f t="shared" si="2"/>
        <v>1862.3214285714287</v>
      </c>
      <c r="BB37" s="6">
        <f t="shared" si="2"/>
        <v>1862.3214285714287</v>
      </c>
    </row>
    <row r="38" spans="1:54" x14ac:dyDescent="0.2">
      <c r="A38" s="1" t="s">
        <v>21</v>
      </c>
      <c r="B38" s="5">
        <v>35.328544825751528</v>
      </c>
      <c r="C38" s="5">
        <v>38</v>
      </c>
      <c r="D38">
        <v>54</v>
      </c>
      <c r="E38">
        <v>69</v>
      </c>
      <c r="F38">
        <v>88</v>
      </c>
      <c r="G38">
        <v>108</v>
      </c>
      <c r="H38">
        <v>125</v>
      </c>
      <c r="I38">
        <v>148</v>
      </c>
      <c r="J38">
        <v>168</v>
      </c>
      <c r="K38">
        <v>198</v>
      </c>
      <c r="L38">
        <v>229</v>
      </c>
      <c r="M38">
        <v>259</v>
      </c>
      <c r="N38">
        <v>300</v>
      </c>
      <c r="O38">
        <v>329</v>
      </c>
      <c r="P38">
        <v>370</v>
      </c>
      <c r="Q38">
        <v>413</v>
      </c>
      <c r="R38">
        <v>443</v>
      </c>
      <c r="S38">
        <v>476</v>
      </c>
      <c r="T38">
        <v>517</v>
      </c>
      <c r="U38">
        <v>552</v>
      </c>
      <c r="V38">
        <v>589</v>
      </c>
      <c r="W38">
        <v>620</v>
      </c>
      <c r="X38">
        <v>649</v>
      </c>
      <c r="Y38">
        <v>683</v>
      </c>
      <c r="Z38">
        <v>720</v>
      </c>
      <c r="AA38" s="6">
        <v>754.96142591114653</v>
      </c>
      <c r="AB38" s="6">
        <v>800.90449587656281</v>
      </c>
      <c r="AC38" s="6">
        <v>849.34823091247665</v>
      </c>
      <c r="AD38" s="6">
        <v>888.08193668528861</v>
      </c>
      <c r="AE38" s="6">
        <v>932.58845437616378</v>
      </c>
      <c r="AF38" s="6">
        <v>979.75525405692997</v>
      </c>
      <c r="AG38" s="6">
        <v>1022.1335461558924</v>
      </c>
      <c r="AH38" s="6">
        <v>1069.167331737164</v>
      </c>
      <c r="AI38" s="6">
        <v>1120.2447459430698</v>
      </c>
      <c r="AJ38" s="6">
        <v>1167.5445597233306</v>
      </c>
      <c r="AK38" s="6">
        <v>1206.5442936951315</v>
      </c>
      <c r="AL38" s="6">
        <v>1247.5392391593507</v>
      </c>
      <c r="AM38" s="6">
        <v>1290.2367650971003</v>
      </c>
      <c r="AN38" s="6">
        <v>1330.8326682628358</v>
      </c>
      <c r="AO38" s="6">
        <v>1372.6256983240223</v>
      </c>
      <c r="AP38" s="6">
        <v>1416.2277201383345</v>
      </c>
      <c r="AQ38" s="6">
        <v>1464.7778664538439</v>
      </c>
      <c r="AR38" s="6">
        <v>1505.1875498802872</v>
      </c>
      <c r="AS38" s="6">
        <v>1582.1761106677307</v>
      </c>
      <c r="AT38" s="6">
        <v>1616.7065708965149</v>
      </c>
      <c r="AU38" s="6">
        <v>1650.5985634477254</v>
      </c>
      <c r="AV38" s="6">
        <v>1689.1726523011437</v>
      </c>
      <c r="AW38" s="6">
        <v>1727.1082734769884</v>
      </c>
      <c r="AX38" s="6">
        <v>1767.3317371641392</v>
      </c>
      <c r="AY38" s="6">
        <v>1801.0641127959561</v>
      </c>
      <c r="AZ38" s="6">
        <v>1831.5509444001063</v>
      </c>
      <c r="BA38" s="6">
        <f t="shared" si="2"/>
        <v>1861.6919393455705</v>
      </c>
      <c r="BB38" s="6">
        <f t="shared" si="2"/>
        <v>1861.6919393455705</v>
      </c>
    </row>
    <row r="39" spans="1:54" x14ac:dyDescent="0.2">
      <c r="A39" s="1" t="s">
        <v>11</v>
      </c>
      <c r="B39" s="5">
        <v>339.22902494331066</v>
      </c>
      <c r="C39" s="5">
        <v>405.89569160997729</v>
      </c>
      <c r="D39">
        <v>507</v>
      </c>
      <c r="E39">
        <v>599</v>
      </c>
      <c r="F39">
        <v>634</v>
      </c>
      <c r="G39">
        <v>783</v>
      </c>
      <c r="H39">
        <v>868</v>
      </c>
      <c r="I39">
        <v>928</v>
      </c>
      <c r="J39">
        <v>996</v>
      </c>
      <c r="K39">
        <v>1090</v>
      </c>
      <c r="L39">
        <v>1154</v>
      </c>
      <c r="M39">
        <v>1214</v>
      </c>
      <c r="N39">
        <v>1262</v>
      </c>
      <c r="O39">
        <v>1307</v>
      </c>
      <c r="P39">
        <v>1336</v>
      </c>
      <c r="Q39">
        <v>1366</v>
      </c>
      <c r="R39">
        <v>1394</v>
      </c>
      <c r="S39">
        <v>1433</v>
      </c>
      <c r="T39">
        <v>1467</v>
      </c>
      <c r="U39">
        <v>1502</v>
      </c>
      <c r="V39">
        <v>1537</v>
      </c>
      <c r="W39">
        <v>1565</v>
      </c>
      <c r="X39">
        <v>1581</v>
      </c>
      <c r="Y39">
        <v>1592</v>
      </c>
      <c r="Z39">
        <v>1613</v>
      </c>
      <c r="AA39" s="6">
        <v>1634.0136054421769</v>
      </c>
      <c r="AB39" s="6">
        <v>1641.2698412698412</v>
      </c>
      <c r="AC39" s="6">
        <v>1654.7619047619048</v>
      </c>
      <c r="AD39" s="6">
        <v>1663.3786848072561</v>
      </c>
      <c r="AE39" s="6">
        <v>1672.2222222222222</v>
      </c>
      <c r="AF39" s="6">
        <v>1677.4376417233559</v>
      </c>
      <c r="AG39" s="6">
        <v>1686.2811791383219</v>
      </c>
      <c r="AH39" s="6">
        <v>1692.1768707482993</v>
      </c>
      <c r="AI39" s="6">
        <v>1700.9070294784581</v>
      </c>
      <c r="AJ39" s="6">
        <v>1708.7301587301586</v>
      </c>
      <c r="AK39" s="6">
        <v>1717.4603174603174</v>
      </c>
      <c r="AL39" s="6">
        <v>1726.1904761904761</v>
      </c>
      <c r="AM39" s="6">
        <v>1731.7460317460318</v>
      </c>
      <c r="AN39" s="6">
        <v>1741.156462585034</v>
      </c>
      <c r="AO39" s="6">
        <v>1746.2585034013605</v>
      </c>
      <c r="AP39" s="6">
        <v>1751.9274376417234</v>
      </c>
      <c r="AQ39" s="6">
        <v>1760.8843537414966</v>
      </c>
      <c r="AR39" s="6">
        <v>1763.9455782312925</v>
      </c>
      <c r="AS39" s="6">
        <v>1768.3673469387754</v>
      </c>
      <c r="AT39" s="6">
        <v>1771.0884353741496</v>
      </c>
      <c r="AU39" s="6">
        <v>1774.37641723356</v>
      </c>
      <c r="AV39" s="6">
        <v>1778.2312925170068</v>
      </c>
      <c r="AW39" s="6">
        <v>1785.9410430839002</v>
      </c>
      <c r="AX39" s="6">
        <v>1788.4353741496598</v>
      </c>
      <c r="AY39" s="6">
        <v>1795.124716553288</v>
      </c>
      <c r="AZ39" s="6">
        <v>1799.4331065759636</v>
      </c>
      <c r="BA39" s="6">
        <f t="shared" si="2"/>
        <v>1799.4331065759636</v>
      </c>
      <c r="BB39" s="6">
        <f t="shared" si="2"/>
        <v>1799.4331065759636</v>
      </c>
    </row>
    <row r="40" spans="1:54" x14ac:dyDescent="0.2">
      <c r="A40" s="1" t="s">
        <v>19</v>
      </c>
      <c r="B40" s="5">
        <v>403.12965722801783</v>
      </c>
      <c r="C40" s="5">
        <v>421.5722801788375</v>
      </c>
      <c r="D40">
        <v>474</v>
      </c>
      <c r="E40">
        <v>518</v>
      </c>
      <c r="F40">
        <v>571</v>
      </c>
      <c r="G40">
        <v>628</v>
      </c>
      <c r="H40">
        <v>628</v>
      </c>
      <c r="I40">
        <v>748</v>
      </c>
      <c r="J40">
        <v>758</v>
      </c>
      <c r="K40">
        <v>828</v>
      </c>
      <c r="L40">
        <v>865</v>
      </c>
      <c r="M40">
        <v>909</v>
      </c>
      <c r="N40">
        <v>959</v>
      </c>
      <c r="O40">
        <v>1000</v>
      </c>
      <c r="P40">
        <v>1034</v>
      </c>
      <c r="Q40">
        <v>1059</v>
      </c>
      <c r="R40">
        <v>1093</v>
      </c>
      <c r="S40">
        <v>1134</v>
      </c>
      <c r="T40">
        <v>1126</v>
      </c>
      <c r="U40">
        <v>1159</v>
      </c>
      <c r="V40">
        <v>1193</v>
      </c>
      <c r="W40">
        <v>1194</v>
      </c>
      <c r="X40">
        <v>1216</v>
      </c>
      <c r="Y40">
        <v>1230</v>
      </c>
      <c r="Z40">
        <v>1234</v>
      </c>
      <c r="AA40" s="6">
        <v>1266.3934426229507</v>
      </c>
      <c r="AB40" s="6">
        <v>1286.3263785394931</v>
      </c>
      <c r="AC40" s="6">
        <v>1292.2876304023844</v>
      </c>
      <c r="AD40" s="6">
        <v>1316.8777943368107</v>
      </c>
      <c r="AE40" s="6">
        <v>1318.5543964232488</v>
      </c>
      <c r="AF40" s="6">
        <v>1333.0849478390462</v>
      </c>
      <c r="AG40" s="6">
        <v>1348.9195230998509</v>
      </c>
      <c r="AH40" s="6">
        <v>1366.9895678092398</v>
      </c>
      <c r="AI40" s="6">
        <v>1378.7257824143069</v>
      </c>
      <c r="AJ40" s="6">
        <v>1390.2757078986585</v>
      </c>
      <c r="AK40" s="6">
        <v>1396.9821162444111</v>
      </c>
      <c r="AL40" s="6">
        <v>1402.198211624441</v>
      </c>
      <c r="AM40" s="6">
        <v>1415.6110283159462</v>
      </c>
      <c r="AN40" s="6">
        <v>1426.9746646795827</v>
      </c>
      <c r="AO40" s="6">
        <v>1436.2891207153502</v>
      </c>
      <c r="AP40" s="6">
        <v>1441.5052160953799</v>
      </c>
      <c r="AQ40" s="6">
        <v>1449.8882265275706</v>
      </c>
      <c r="AR40" s="6">
        <v>1453.2414307004469</v>
      </c>
      <c r="AS40" s="6">
        <v>1461.8107302533531</v>
      </c>
      <c r="AT40" s="6">
        <v>1472.429210134128</v>
      </c>
      <c r="AU40" s="6">
        <v>1481.9299552906109</v>
      </c>
      <c r="AV40" s="6">
        <v>1489.5678092399403</v>
      </c>
      <c r="AW40" s="6">
        <v>1496.6467958271237</v>
      </c>
      <c r="AX40" s="6">
        <v>1503.3532041728763</v>
      </c>
      <c r="AY40" s="6">
        <v>1508.7555886736213</v>
      </c>
      <c r="AZ40" s="6">
        <v>1509.8733233979135</v>
      </c>
      <c r="BA40" s="6">
        <f t="shared" si="2"/>
        <v>1509.8733233979135</v>
      </c>
      <c r="BB40" s="6">
        <f t="shared" si="2"/>
        <v>1509.8733233979135</v>
      </c>
    </row>
    <row r="41" spans="1:54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v>1153.9797930014786</v>
      </c>
      <c r="AP41" s="6">
        <v>1166.0916707737802</v>
      </c>
      <c r="AQ41" s="6">
        <v>1178.4869393790045</v>
      </c>
      <c r="AR41" s="6">
        <v>1188.3686545096107</v>
      </c>
      <c r="AS41" s="6">
        <v>1200.3942828979793</v>
      </c>
      <c r="AT41" s="6">
        <v>1215.4632824051257</v>
      </c>
      <c r="AU41" s="6">
        <v>1231.7644159684573</v>
      </c>
      <c r="AV41" s="6">
        <v>1252.4642681123707</v>
      </c>
      <c r="AW41" s="6">
        <v>1270.7614588467227</v>
      </c>
      <c r="AX41" s="6">
        <v>1289.933464760966</v>
      </c>
      <c r="AY41" s="6">
        <v>1308.7727944800395</v>
      </c>
      <c r="AZ41" s="6">
        <v>1325.8132084770823</v>
      </c>
      <c r="BA41" s="6">
        <f t="shared" si="2"/>
        <v>1346.5500246426811</v>
      </c>
      <c r="BB41" s="6">
        <f t="shared" si="2"/>
        <v>1346.5500246426811</v>
      </c>
    </row>
    <row r="42" spans="1:54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v>379.17343526039178</v>
      </c>
      <c r="AP42" s="6">
        <v>416.56473960821785</v>
      </c>
      <c r="AQ42" s="6">
        <v>440.08122312470135</v>
      </c>
      <c r="AR42" s="6">
        <v>443.69326325848061</v>
      </c>
      <c r="AS42" s="6">
        <v>486.50740563784041</v>
      </c>
      <c r="AT42" s="6">
        <v>518.96798853320593</v>
      </c>
      <c r="AU42" s="6">
        <v>551.62446249402763</v>
      </c>
      <c r="AV42" s="6">
        <v>604.92594362159571</v>
      </c>
      <c r="AW42" s="6">
        <v>648.70043000477779</v>
      </c>
      <c r="AX42" s="6">
        <v>697.04730052556135</v>
      </c>
      <c r="AY42" s="6">
        <v>745.63306258958426</v>
      </c>
      <c r="AZ42" s="6">
        <v>777.34830387004297</v>
      </c>
      <c r="BA42" s="6">
        <f t="shared" si="2"/>
        <v>810.29144768275194</v>
      </c>
      <c r="BB42" s="6">
        <f t="shared" si="2"/>
        <v>810.29144768275194</v>
      </c>
    </row>
    <row r="43" spans="1:54" x14ac:dyDescent="0.2">
      <c r="A43" s="1" t="s">
        <v>22</v>
      </c>
      <c r="B43" s="5">
        <v>3.9942938659058487</v>
      </c>
      <c r="C43" s="5">
        <v>5</v>
      </c>
      <c r="D43">
        <v>6</v>
      </c>
      <c r="E43">
        <v>6</v>
      </c>
      <c r="F43">
        <v>6</v>
      </c>
      <c r="G43">
        <v>10</v>
      </c>
      <c r="H43">
        <v>11</v>
      </c>
      <c r="I43">
        <v>12</v>
      </c>
      <c r="J43">
        <v>14</v>
      </c>
      <c r="K43">
        <v>16</v>
      </c>
      <c r="L43">
        <v>18</v>
      </c>
      <c r="M43">
        <v>22</v>
      </c>
      <c r="N43">
        <v>24</v>
      </c>
      <c r="O43">
        <v>26</v>
      </c>
      <c r="P43">
        <v>29</v>
      </c>
      <c r="Q43">
        <v>30</v>
      </c>
      <c r="R43">
        <v>32</v>
      </c>
      <c r="S43">
        <v>36</v>
      </c>
      <c r="T43">
        <v>42</v>
      </c>
      <c r="U43">
        <v>45</v>
      </c>
      <c r="V43">
        <v>50</v>
      </c>
      <c r="W43">
        <v>55</v>
      </c>
      <c r="X43">
        <v>57</v>
      </c>
      <c r="Y43">
        <v>58</v>
      </c>
      <c r="Z43">
        <v>61</v>
      </c>
      <c r="AA43" s="6">
        <v>63.276951294069697</v>
      </c>
      <c r="AB43" s="6">
        <v>65.885469737110256</v>
      </c>
      <c r="AC43" s="6">
        <v>70.083554106378642</v>
      </c>
      <c r="AD43" s="6">
        <v>73.792541267576937</v>
      </c>
      <c r="AE43" s="6">
        <v>77.277358875076416</v>
      </c>
      <c r="AF43" s="6">
        <v>81.047483187283476</v>
      </c>
      <c r="AG43" s="6">
        <v>84.552679845119215</v>
      </c>
      <c r="AH43" s="6">
        <v>88.771143264723861</v>
      </c>
      <c r="AI43" s="6">
        <v>92.948848583656002</v>
      </c>
      <c r="AJ43" s="6">
        <v>99.470144691257389</v>
      </c>
      <c r="AK43" s="6">
        <v>104.78907682901976</v>
      </c>
      <c r="AL43" s="6">
        <v>109.61891175871204</v>
      </c>
      <c r="AM43" s="6">
        <v>114.06154473201549</v>
      </c>
      <c r="AN43" s="6">
        <v>121.23497045037701</v>
      </c>
      <c r="AO43" s="6">
        <v>126.49276543713063</v>
      </c>
      <c r="AP43" s="6">
        <v>132.60648053800693</v>
      </c>
      <c r="AQ43" s="6">
        <v>142.77562665579785</v>
      </c>
      <c r="AR43" s="6">
        <v>142.77562665579785</v>
      </c>
      <c r="AS43" s="6">
        <v>156.2665579783982</v>
      </c>
      <c r="AT43" s="6">
        <v>162.48216833095577</v>
      </c>
      <c r="AU43" s="6">
        <v>175.52476054615855</v>
      </c>
      <c r="AV43" s="6">
        <v>182.57591196250254</v>
      </c>
      <c r="AW43" s="6">
        <v>192.70429997962094</v>
      </c>
      <c r="AX43" s="6">
        <v>204.82983492969228</v>
      </c>
      <c r="AY43" s="6">
        <v>213.8781332789892</v>
      </c>
      <c r="AZ43" s="6">
        <v>225.45343386998167</v>
      </c>
      <c r="BA43" s="6">
        <f t="shared" si="2"/>
        <v>225.45343386998167</v>
      </c>
      <c r="BB43" s="6">
        <f t="shared" si="2"/>
        <v>225.45343386998167</v>
      </c>
    </row>
    <row r="44" spans="1:54" x14ac:dyDescent="0.2">
      <c r="A44" s="1" t="s">
        <v>7</v>
      </c>
      <c r="B44" s="5">
        <v>170.95395375947155</v>
      </c>
      <c r="C44" s="5">
        <v>173</v>
      </c>
      <c r="D44">
        <v>174</v>
      </c>
      <c r="E44">
        <v>176</v>
      </c>
      <c r="F44">
        <v>178</v>
      </c>
      <c r="G44">
        <v>180</v>
      </c>
      <c r="H44">
        <v>181</v>
      </c>
      <c r="I44">
        <v>184</v>
      </c>
      <c r="J44">
        <v>186</v>
      </c>
      <c r="K44">
        <v>188</v>
      </c>
      <c r="L44">
        <v>192</v>
      </c>
      <c r="M44">
        <v>194</v>
      </c>
      <c r="N44">
        <v>195</v>
      </c>
      <c r="O44">
        <v>197</v>
      </c>
      <c r="P44">
        <v>199</v>
      </c>
      <c r="Q44">
        <v>199</v>
      </c>
      <c r="R44">
        <v>201</v>
      </c>
      <c r="S44">
        <v>202</v>
      </c>
      <c r="T44">
        <v>203</v>
      </c>
      <c r="U44">
        <v>203</v>
      </c>
      <c r="V44">
        <v>203</v>
      </c>
      <c r="W44">
        <v>204</v>
      </c>
      <c r="X44">
        <v>205</v>
      </c>
      <c r="Y44">
        <v>205</v>
      </c>
      <c r="Z44">
        <v>205</v>
      </c>
      <c r="AA44" s="6">
        <v>205.77035166116184</v>
      </c>
      <c r="AB44" s="6">
        <v>206.62521857392656</v>
      </c>
      <c r="AC44" s="6">
        <v>206.97493685642121</v>
      </c>
      <c r="AD44" s="6">
        <v>207.13036720419663</v>
      </c>
      <c r="AE44" s="6">
        <v>207.38294151933167</v>
      </c>
      <c r="AF44" s="6">
        <v>207.55780066057898</v>
      </c>
      <c r="AG44" s="6">
        <v>207.77151738877015</v>
      </c>
      <c r="AH44" s="6">
        <v>207.77151738877015</v>
      </c>
      <c r="AI44" s="6">
        <v>207.92694773654557</v>
      </c>
      <c r="AJ44" s="6">
        <v>208.23780843209636</v>
      </c>
      <c r="AK44" s="6">
        <v>208.43209636681561</v>
      </c>
      <c r="AL44" s="6">
        <v>208.62638430153487</v>
      </c>
      <c r="AM44" s="6">
        <v>208.62638430153487</v>
      </c>
      <c r="AN44" s="6">
        <v>208.89838741014182</v>
      </c>
      <c r="AO44" s="6">
        <v>209.07324655138916</v>
      </c>
      <c r="AP44" s="6">
        <v>209.15096172527686</v>
      </c>
      <c r="AQ44" s="6">
        <v>209.3258208665242</v>
      </c>
      <c r="AR44" s="6">
        <v>209.44239362735576</v>
      </c>
      <c r="AS44" s="6">
        <v>209.85039829026618</v>
      </c>
      <c r="AT44" s="6">
        <v>209.90868467068196</v>
      </c>
      <c r="AU44" s="6">
        <v>209.9475422576258</v>
      </c>
      <c r="AV44" s="6">
        <v>210.0252574315135</v>
      </c>
      <c r="AW44" s="6">
        <v>210.25840295317661</v>
      </c>
      <c r="AX44" s="6">
        <v>210.25840295317661</v>
      </c>
      <c r="AY44" s="6">
        <v>211.26870021371673</v>
      </c>
      <c r="AZ44" s="6">
        <v>211.94870798523411</v>
      </c>
      <c r="BA44" s="6">
        <f t="shared" si="2"/>
        <v>211.94870798523411</v>
      </c>
      <c r="BB44" s="6">
        <f t="shared" si="2"/>
        <v>211.94870798523411</v>
      </c>
    </row>
    <row r="45" spans="1:54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v>59.784992784992788</v>
      </c>
      <c r="AP45" s="6">
        <v>59.793650793650791</v>
      </c>
      <c r="AQ45" s="6">
        <v>59.793650793650791</v>
      </c>
      <c r="AR45" s="6">
        <v>59.794372294372295</v>
      </c>
      <c r="AS45" s="6">
        <v>59.797979797979799</v>
      </c>
      <c r="AT45" s="6">
        <v>59.798701298701296</v>
      </c>
      <c r="AU45" s="6">
        <v>59.800144300144304</v>
      </c>
      <c r="AV45" s="6">
        <v>59.801587301587304</v>
      </c>
      <c r="AW45" s="6">
        <v>59.802308802308801</v>
      </c>
      <c r="AX45" s="6">
        <v>59.802308802308801</v>
      </c>
      <c r="AY45" s="6">
        <v>59.813131313131315</v>
      </c>
      <c r="AZ45" s="6">
        <v>59.825396825396822</v>
      </c>
      <c r="BA45" s="6">
        <f t="shared" si="2"/>
        <v>59.826118326118326</v>
      </c>
      <c r="BB45" s="6">
        <f t="shared" si="2"/>
        <v>59.826118326118326</v>
      </c>
    </row>
    <row r="61" spans="1:54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53</v>
      </c>
      <c r="AC61" s="7" t="s">
        <v>54</v>
      </c>
      <c r="AD61" s="7" t="s">
        <v>55</v>
      </c>
      <c r="AE61" s="7" t="s">
        <v>56</v>
      </c>
      <c r="AF61" s="7" t="s">
        <v>57</v>
      </c>
      <c r="AG61" s="7" t="s">
        <v>58</v>
      </c>
      <c r="AH61" s="7" t="s">
        <v>59</v>
      </c>
      <c r="AI61" s="7" t="s">
        <v>60</v>
      </c>
      <c r="AJ61" s="7" t="s">
        <v>61</v>
      </c>
      <c r="AK61" s="7" t="s">
        <v>62</v>
      </c>
      <c r="AL61" s="7" t="s">
        <v>63</v>
      </c>
      <c r="AM61" s="7" t="s">
        <v>64</v>
      </c>
      <c r="AN61" s="7" t="s">
        <v>65</v>
      </c>
      <c r="AO61" s="7" t="s">
        <v>66</v>
      </c>
      <c r="AP61" s="7" t="s">
        <v>67</v>
      </c>
      <c r="AQ61" s="14" t="s">
        <v>69</v>
      </c>
      <c r="AR61" s="14" t="s">
        <v>68</v>
      </c>
      <c r="AS61" s="14" t="s">
        <v>70</v>
      </c>
      <c r="AT61" s="14" t="s">
        <v>71</v>
      </c>
      <c r="AU61" s="14" t="s">
        <v>72</v>
      </c>
      <c r="AV61" s="14" t="s">
        <v>73</v>
      </c>
      <c r="AW61" s="14" t="s">
        <v>74</v>
      </c>
      <c r="AX61" s="14" t="s">
        <v>76</v>
      </c>
      <c r="AY61" s="14" t="s">
        <v>77</v>
      </c>
      <c r="AZ61" s="14" t="s">
        <v>78</v>
      </c>
      <c r="BA61" s="14" t="s">
        <v>79</v>
      </c>
      <c r="BB61" s="7" t="s">
        <v>52</v>
      </c>
    </row>
    <row r="62" spans="1:54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v>657.98245614035091</v>
      </c>
      <c r="AP62" s="6">
        <v>666.14035087719299</v>
      </c>
      <c r="AQ62" s="6">
        <v>675.70175438596493</v>
      </c>
      <c r="AR62" s="6">
        <v>681.14035087719299</v>
      </c>
      <c r="AS62" s="6">
        <v>688.07017543859649</v>
      </c>
      <c r="AT62" s="6">
        <v>695.08771929824559</v>
      </c>
      <c r="AU62" s="6">
        <v>703.15789473684208</v>
      </c>
      <c r="AV62" s="6">
        <v>731.49122807017545</v>
      </c>
      <c r="AW62" s="6">
        <v>738.15789473684208</v>
      </c>
      <c r="AX62" s="6">
        <v>747.45614035087715</v>
      </c>
      <c r="AY62" s="6">
        <v>752.71929824561403</v>
      </c>
      <c r="AZ62" s="6">
        <v>759.29824561403507</v>
      </c>
      <c r="BA62" s="6">
        <f>VLOOKUP($A62,$A$2:$G$20,7,FALSE)</f>
        <v>759.29824561403507</v>
      </c>
      <c r="BB62" s="6">
        <f>VLOOKUP($A62,$A$2:$G$20,7,FALSE)</f>
        <v>759.29824561403507</v>
      </c>
    </row>
    <row r="63" spans="1:54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v>520.25289327046721</v>
      </c>
      <c r="AP63" s="6">
        <v>525.99657093870553</v>
      </c>
      <c r="AQ63" s="6">
        <v>532.01885983711963</v>
      </c>
      <c r="AR63" s="6">
        <v>537.93399057008151</v>
      </c>
      <c r="AS63" s="6">
        <v>541.44877839691389</v>
      </c>
      <c r="AT63" s="6">
        <v>544.96356622374628</v>
      </c>
      <c r="AU63" s="6">
        <v>548.92841834547801</v>
      </c>
      <c r="AV63" s="6">
        <v>554.15773681954568</v>
      </c>
      <c r="AW63" s="6">
        <v>558.72267466780977</v>
      </c>
      <c r="AX63" s="6">
        <v>563.63051864552085</v>
      </c>
      <c r="AY63" s="6">
        <v>567.46678096870983</v>
      </c>
      <c r="AZ63" s="6">
        <v>570.531504500643</v>
      </c>
      <c r="BA63" s="6">
        <f t="shared" ref="BA63:BB80" si="3">VLOOKUP($A63,$A$2:$G$20,7,FALSE)</f>
        <v>573.16759537076734</v>
      </c>
      <c r="BB63" s="6">
        <f t="shared" si="3"/>
        <v>573.16759537076734</v>
      </c>
    </row>
    <row r="64" spans="1:54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v>457.70502645502648</v>
      </c>
      <c r="AP64" s="6">
        <v>462.41732804232805</v>
      </c>
      <c r="AQ64" s="6">
        <v>466.8650793650794</v>
      </c>
      <c r="AR64" s="6">
        <v>474.70238095238096</v>
      </c>
      <c r="AS64" s="6">
        <v>477.57936507936512</v>
      </c>
      <c r="AT64" s="6">
        <v>480.80357142857144</v>
      </c>
      <c r="AU64" s="6">
        <v>484.70568783068785</v>
      </c>
      <c r="AV64" s="6">
        <v>490.80687830687833</v>
      </c>
      <c r="AW64" s="6">
        <v>495.33730158730162</v>
      </c>
      <c r="AX64" s="6">
        <v>499.35515873015873</v>
      </c>
      <c r="AY64" s="6">
        <v>502.56283068783074</v>
      </c>
      <c r="AZ64" s="6">
        <v>505.29100529100532</v>
      </c>
      <c r="BA64" s="6">
        <f t="shared" si="3"/>
        <v>508.25066137566142</v>
      </c>
      <c r="BB64" s="6">
        <f t="shared" si="3"/>
        <v>508.25066137566142</v>
      </c>
    </row>
    <row r="65" spans="1:54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v>392.79048765803736</v>
      </c>
      <c r="AP65" s="6">
        <v>402.93497892835643</v>
      </c>
      <c r="AQ65" s="6">
        <v>414.05779650812764</v>
      </c>
      <c r="AR65" s="6">
        <v>423.40457555689346</v>
      </c>
      <c r="AS65" s="6">
        <v>428.14569536423841</v>
      </c>
      <c r="AT65" s="6">
        <v>432.48043347381099</v>
      </c>
      <c r="AU65" s="6">
        <v>442.91089704996989</v>
      </c>
      <c r="AV65" s="6">
        <v>452.67910897049973</v>
      </c>
      <c r="AW65" s="6">
        <v>460.79169175195665</v>
      </c>
      <c r="AX65" s="6">
        <v>470.21372667068033</v>
      </c>
      <c r="AY65" s="6">
        <v>475.42143287176401</v>
      </c>
      <c r="AZ65" s="6">
        <v>479.45514750150511</v>
      </c>
      <c r="BA65" s="6">
        <f t="shared" si="3"/>
        <v>482.61589403973511</v>
      </c>
      <c r="BB65" s="6">
        <f t="shared" si="3"/>
        <v>482.61589403973511</v>
      </c>
    </row>
    <row r="66" spans="1:54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v>359.5611285266458</v>
      </c>
      <c r="AP66" s="6">
        <v>363.87520525451561</v>
      </c>
      <c r="AQ66" s="6">
        <v>367.12942230183614</v>
      </c>
      <c r="AR66" s="6">
        <v>369.60740409016273</v>
      </c>
      <c r="AS66" s="6">
        <v>371.62263024331992</v>
      </c>
      <c r="AT66" s="6">
        <v>376.1904761904762</v>
      </c>
      <c r="AU66" s="6">
        <v>381.11658456486043</v>
      </c>
      <c r="AV66" s="6">
        <v>385.26645768025082</v>
      </c>
      <c r="AW66" s="6">
        <v>387.92357068219138</v>
      </c>
      <c r="AX66" s="6">
        <v>391.55097775787436</v>
      </c>
      <c r="AY66" s="6">
        <v>392.74518584863415</v>
      </c>
      <c r="AZ66" s="6">
        <v>393.79011792804897</v>
      </c>
      <c r="BA66" s="6">
        <f t="shared" si="3"/>
        <v>397.71607702642189</v>
      </c>
      <c r="BB66" s="6">
        <f t="shared" si="3"/>
        <v>397.71607702642189</v>
      </c>
    </row>
    <row r="67" spans="1:54" x14ac:dyDescent="0.2">
      <c r="A67" s="1" t="s">
        <v>20</v>
      </c>
      <c r="B67" s="5">
        <v>1.9762845849802373</v>
      </c>
      <c r="C67">
        <v>2</v>
      </c>
      <c r="D67">
        <v>2</v>
      </c>
      <c r="E67">
        <v>4</v>
      </c>
      <c r="F67">
        <v>6</v>
      </c>
      <c r="G67">
        <v>8</v>
      </c>
      <c r="H67">
        <v>10</v>
      </c>
      <c r="I67">
        <v>10</v>
      </c>
      <c r="J67">
        <v>11</v>
      </c>
      <c r="K67">
        <v>14</v>
      </c>
      <c r="L67">
        <v>18</v>
      </c>
      <c r="M67">
        <v>24</v>
      </c>
      <c r="N67">
        <v>30</v>
      </c>
      <c r="O67">
        <v>35</v>
      </c>
      <c r="P67">
        <v>37</v>
      </c>
      <c r="Q67">
        <v>40</v>
      </c>
      <c r="R67">
        <v>47</v>
      </c>
      <c r="S67">
        <v>58</v>
      </c>
      <c r="T67">
        <v>68</v>
      </c>
      <c r="U67">
        <v>78</v>
      </c>
      <c r="V67">
        <v>86</v>
      </c>
      <c r="W67">
        <v>88</v>
      </c>
      <c r="X67">
        <v>89</v>
      </c>
      <c r="Y67">
        <v>91</v>
      </c>
      <c r="Z67">
        <v>102</v>
      </c>
      <c r="AA67" s="6">
        <v>118.87351778656128</v>
      </c>
      <c r="AB67" s="6">
        <v>131.71936758893281</v>
      </c>
      <c r="AC67" s="6">
        <v>138.33992094861662</v>
      </c>
      <c r="AD67" s="6">
        <v>149.30830039525694</v>
      </c>
      <c r="AE67" s="6">
        <v>152.17391304347828</v>
      </c>
      <c r="AF67" s="6">
        <v>156.12648221343875</v>
      </c>
      <c r="AG67" s="6">
        <v>174.40711462450594</v>
      </c>
      <c r="AH67" s="6">
        <v>191.403162055336</v>
      </c>
      <c r="AI67" s="6">
        <v>199.70355731225297</v>
      </c>
      <c r="AJ67" s="6">
        <v>212.64822134387353</v>
      </c>
      <c r="AK67" s="6">
        <v>216.600790513834</v>
      </c>
      <c r="AL67" s="6">
        <v>216.79841897233203</v>
      </c>
      <c r="AM67" s="6">
        <v>224.70355731225297</v>
      </c>
      <c r="AN67" s="6">
        <v>232.70750988142294</v>
      </c>
      <c r="AO67" s="6">
        <v>243.28063241106722</v>
      </c>
      <c r="AP67" s="6">
        <v>255.53359683794469</v>
      </c>
      <c r="AQ67" s="6">
        <v>262.1541501976285</v>
      </c>
      <c r="AR67" s="6">
        <v>263.73517786561268</v>
      </c>
      <c r="AS67" s="6">
        <v>264.72332015810281</v>
      </c>
      <c r="AT67" s="6">
        <v>273.61660079051387</v>
      </c>
      <c r="AU67" s="6">
        <v>282.01581027667987</v>
      </c>
      <c r="AV67" s="6">
        <v>290.61264822134387</v>
      </c>
      <c r="AW67" s="6">
        <v>300.39525691699606</v>
      </c>
      <c r="AX67" s="6">
        <v>313.73517786561268</v>
      </c>
      <c r="AY67" s="6">
        <v>318.18181818181819</v>
      </c>
      <c r="AZ67" s="6">
        <v>318.67588932806325</v>
      </c>
      <c r="BA67" s="6">
        <f t="shared" si="3"/>
        <v>318.67588932806325</v>
      </c>
      <c r="BB67" s="6">
        <f t="shared" si="3"/>
        <v>318.67588932806325</v>
      </c>
    </row>
    <row r="68" spans="1:54" x14ac:dyDescent="0.2">
      <c r="A68" s="1" t="s">
        <v>10</v>
      </c>
      <c r="B68" s="5">
        <v>7.9161816065192081</v>
      </c>
      <c r="C68">
        <v>10</v>
      </c>
      <c r="D68">
        <v>12</v>
      </c>
      <c r="E68">
        <v>16</v>
      </c>
      <c r="F68">
        <v>21</v>
      </c>
      <c r="G68">
        <v>25</v>
      </c>
      <c r="H68">
        <v>32</v>
      </c>
      <c r="I68">
        <v>37</v>
      </c>
      <c r="J68">
        <v>45</v>
      </c>
      <c r="K68">
        <v>50</v>
      </c>
      <c r="L68">
        <v>60</v>
      </c>
      <c r="M68">
        <v>68</v>
      </c>
      <c r="N68">
        <v>78</v>
      </c>
      <c r="O68">
        <v>87</v>
      </c>
      <c r="P68">
        <v>96</v>
      </c>
      <c r="Q68">
        <v>103</v>
      </c>
      <c r="R68">
        <v>109</v>
      </c>
      <c r="S68">
        <v>122</v>
      </c>
      <c r="T68">
        <v>131</v>
      </c>
      <c r="U68">
        <v>139</v>
      </c>
      <c r="V68">
        <v>146</v>
      </c>
      <c r="W68">
        <v>154</v>
      </c>
      <c r="X68">
        <v>159</v>
      </c>
      <c r="Y68">
        <v>164</v>
      </c>
      <c r="Z68">
        <v>171</v>
      </c>
      <c r="AA68" s="6">
        <v>182.42142025611176</v>
      </c>
      <c r="AB68" s="6">
        <v>192.9569266589057</v>
      </c>
      <c r="AC68" s="6">
        <v>201.33876600698488</v>
      </c>
      <c r="AD68" s="6">
        <v>209.60419091967404</v>
      </c>
      <c r="AE68" s="6">
        <v>214.43538998835857</v>
      </c>
      <c r="AF68" s="6">
        <v>218.33527357392316</v>
      </c>
      <c r="AG68" s="6">
        <v>227.9394644935972</v>
      </c>
      <c r="AH68" s="6">
        <v>235.97206053550642</v>
      </c>
      <c r="AI68" s="6">
        <v>243.13154831199068</v>
      </c>
      <c r="AJ68" s="6">
        <v>249.65075669383003</v>
      </c>
      <c r="AK68" s="6">
        <v>256.63562281722932</v>
      </c>
      <c r="AL68" s="6">
        <v>260.47729918509896</v>
      </c>
      <c r="AM68" s="6">
        <v>262.98020954598371</v>
      </c>
      <c r="AN68" s="6">
        <v>265.77415599534345</v>
      </c>
      <c r="AO68" s="6">
        <v>274.21420256111759</v>
      </c>
      <c r="AP68" s="6">
        <v>279.10360884749707</v>
      </c>
      <c r="AQ68" s="6">
        <v>284.80791618160652</v>
      </c>
      <c r="AR68" s="6">
        <v>290.27939464493596</v>
      </c>
      <c r="AS68" s="6">
        <v>294.29569266589056</v>
      </c>
      <c r="AT68" s="6">
        <v>295.80908032596045</v>
      </c>
      <c r="AU68" s="6">
        <v>300.8149010477299</v>
      </c>
      <c r="AV68" s="6">
        <v>302.91036088474971</v>
      </c>
      <c r="AW68" s="6">
        <v>307.79976717112925</v>
      </c>
      <c r="AX68" s="6">
        <v>311.93247962747381</v>
      </c>
      <c r="AY68" s="6">
        <v>315.59953434225844</v>
      </c>
      <c r="AZ68" s="6">
        <v>316.64726426076834</v>
      </c>
      <c r="BA68" s="6">
        <f t="shared" si="3"/>
        <v>316.64726426076834</v>
      </c>
      <c r="BB68" s="6">
        <f t="shared" si="3"/>
        <v>316.64726426076834</v>
      </c>
    </row>
    <row r="69" spans="1:54" x14ac:dyDescent="0.2">
      <c r="A69" s="9" t="s">
        <v>3</v>
      </c>
      <c r="B69" s="10">
        <v>0.91992665036674814</v>
      </c>
      <c r="C69" s="11">
        <v>1</v>
      </c>
      <c r="D69" s="11">
        <v>2</v>
      </c>
      <c r="E69" s="11">
        <v>2</v>
      </c>
      <c r="F69" s="11">
        <v>3</v>
      </c>
      <c r="G69" s="11">
        <v>4</v>
      </c>
      <c r="H69" s="11">
        <v>5</v>
      </c>
      <c r="I69" s="11">
        <v>6</v>
      </c>
      <c r="J69" s="11">
        <v>8</v>
      </c>
      <c r="K69" s="11">
        <v>10</v>
      </c>
      <c r="L69" s="11">
        <v>12</v>
      </c>
      <c r="M69" s="11">
        <v>16</v>
      </c>
      <c r="N69" s="11">
        <v>19</v>
      </c>
      <c r="O69" s="11">
        <v>23</v>
      </c>
      <c r="P69" s="10">
        <v>26</v>
      </c>
      <c r="Q69" s="11">
        <v>29</v>
      </c>
      <c r="R69" s="11">
        <v>33</v>
      </c>
      <c r="S69" s="11">
        <v>39</v>
      </c>
      <c r="T69" s="11">
        <v>45</v>
      </c>
      <c r="U69" s="11">
        <v>51</v>
      </c>
      <c r="V69" s="11">
        <v>57</v>
      </c>
      <c r="W69" s="11">
        <v>63</v>
      </c>
      <c r="X69" s="11">
        <v>68</v>
      </c>
      <c r="Y69" s="11">
        <v>72</v>
      </c>
      <c r="Z69" s="11">
        <v>80</v>
      </c>
      <c r="AA69" s="12">
        <v>87.191320293398533</v>
      </c>
      <c r="AB69" s="12">
        <v>105.7976772616137</v>
      </c>
      <c r="AC69" s="12">
        <v>113.56356968215159</v>
      </c>
      <c r="AD69" s="12">
        <v>119.23594132029341</v>
      </c>
      <c r="AE69" s="12">
        <v>123.9455990220049</v>
      </c>
      <c r="AF69" s="12">
        <v>129.93276283618582</v>
      </c>
      <c r="AG69" s="12">
        <v>138.50244498777508</v>
      </c>
      <c r="AH69" s="6">
        <v>145.65709046454768</v>
      </c>
      <c r="AI69" s="6">
        <v>152.33801955990219</v>
      </c>
      <c r="AJ69" s="6">
        <v>159.489608801956</v>
      </c>
      <c r="AK69" s="6">
        <v>165.81907090464549</v>
      </c>
      <c r="AL69" s="6">
        <v>169.35513447432763</v>
      </c>
      <c r="AM69" s="6">
        <v>173.58496332518337</v>
      </c>
      <c r="AN69" s="6">
        <v>181.13080684596576</v>
      </c>
      <c r="AO69" s="6">
        <v>188.43520782396089</v>
      </c>
      <c r="AP69" s="6">
        <v>195.15892420537898</v>
      </c>
      <c r="AQ69" s="6">
        <v>200.95660146699268</v>
      </c>
      <c r="AR69" s="6">
        <v>204.52628361858191</v>
      </c>
      <c r="AS69" s="6">
        <v>209.6515892420538</v>
      </c>
      <c r="AT69" s="6">
        <v>213.69498777506112</v>
      </c>
      <c r="AU69" s="6">
        <v>220.87713936430319</v>
      </c>
      <c r="AV69" s="6">
        <v>228.60330073349635</v>
      </c>
      <c r="AW69" s="6">
        <v>235.11002444987776</v>
      </c>
      <c r="AX69" s="6">
        <v>240.26589242053791</v>
      </c>
      <c r="AY69" s="6">
        <v>244.61185819070906</v>
      </c>
      <c r="AZ69" s="6">
        <v>246.90403422982885</v>
      </c>
      <c r="BA69" s="6">
        <f t="shared" si="3"/>
        <v>249.98471882640587</v>
      </c>
      <c r="BB69" s="6">
        <f t="shared" si="3"/>
        <v>249.98471882640587</v>
      </c>
    </row>
    <row r="70" spans="1:54" s="11" customFormat="1" x14ac:dyDescent="0.2">
      <c r="A70" s="1" t="s">
        <v>8</v>
      </c>
      <c r="B70" s="5">
        <v>9.3348891481913654</v>
      </c>
      <c r="C70">
        <v>11</v>
      </c>
      <c r="D70">
        <v>14</v>
      </c>
      <c r="E70">
        <v>14</v>
      </c>
      <c r="F70">
        <v>18</v>
      </c>
      <c r="G70">
        <v>22</v>
      </c>
      <c r="H70">
        <v>27</v>
      </c>
      <c r="I70">
        <v>31</v>
      </c>
      <c r="J70">
        <v>35</v>
      </c>
      <c r="K70">
        <v>42</v>
      </c>
      <c r="L70">
        <v>51</v>
      </c>
      <c r="M70">
        <v>57</v>
      </c>
      <c r="N70">
        <v>63</v>
      </c>
      <c r="O70">
        <v>69</v>
      </c>
      <c r="P70">
        <v>78</v>
      </c>
      <c r="Q70">
        <v>86</v>
      </c>
      <c r="R70">
        <v>89</v>
      </c>
      <c r="S70">
        <v>96</v>
      </c>
      <c r="T70">
        <v>104</v>
      </c>
      <c r="U70">
        <v>111</v>
      </c>
      <c r="V70">
        <v>117</v>
      </c>
      <c r="W70">
        <v>121</v>
      </c>
      <c r="X70">
        <v>129</v>
      </c>
      <c r="Y70">
        <v>133</v>
      </c>
      <c r="Z70">
        <v>137</v>
      </c>
      <c r="AA70" s="6">
        <v>144.57409568261377</v>
      </c>
      <c r="AB70" s="6">
        <v>149.47491248541422</v>
      </c>
      <c r="AC70" s="6">
        <v>154.84247374562426</v>
      </c>
      <c r="AD70" s="6">
        <v>159.62660443407233</v>
      </c>
      <c r="AE70" s="6">
        <v>162.54375729288213</v>
      </c>
      <c r="AF70" s="6">
        <v>166.74445740956827</v>
      </c>
      <c r="AG70" s="6">
        <v>172.46207701283546</v>
      </c>
      <c r="AH70" s="6">
        <v>176.07934655775961</v>
      </c>
      <c r="AI70" s="6">
        <v>180.7467911318553</v>
      </c>
      <c r="AJ70" s="6">
        <v>185.41423570595097</v>
      </c>
      <c r="AK70" s="6">
        <v>186.5810968494749</v>
      </c>
      <c r="AL70" s="6">
        <v>187.86464410735121</v>
      </c>
      <c r="AM70" s="6">
        <v>194.28238039673278</v>
      </c>
      <c r="AN70" s="6">
        <v>198.2497082847141</v>
      </c>
      <c r="AO70" s="6">
        <v>200.23337222870478</v>
      </c>
      <c r="AP70" s="6">
        <v>202.68378063010502</v>
      </c>
      <c r="AQ70" s="6">
        <v>204.66744457409567</v>
      </c>
      <c r="AR70" s="6">
        <v>205.60093348891482</v>
      </c>
      <c r="AS70" s="6">
        <v>205.60093348891482</v>
      </c>
      <c r="AT70" s="6">
        <v>208.16802800466743</v>
      </c>
      <c r="AU70" s="6">
        <v>209.45157526254374</v>
      </c>
      <c r="AV70" s="6">
        <v>210.61843640606767</v>
      </c>
      <c r="AW70" s="6">
        <v>211.20186697782964</v>
      </c>
      <c r="AX70" s="6">
        <v>212.71878646441073</v>
      </c>
      <c r="AY70" s="6">
        <v>213.53558926487747</v>
      </c>
      <c r="AZ70" s="6">
        <v>213.88564760793466</v>
      </c>
      <c r="BA70" s="6">
        <f t="shared" si="3"/>
        <v>213.88564760793466</v>
      </c>
      <c r="BB70" s="6">
        <f t="shared" si="3"/>
        <v>213.88564760793466</v>
      </c>
    </row>
    <row r="71" spans="1:54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v>79.702048417132204</v>
      </c>
      <c r="AP71" s="6">
        <v>84.703378558127156</v>
      </c>
      <c r="AQ71" s="6">
        <v>90.210162277201377</v>
      </c>
      <c r="AR71" s="6">
        <v>94.706038840117046</v>
      </c>
      <c r="AS71" s="6">
        <v>97.951582867783969</v>
      </c>
      <c r="AT71" s="6">
        <v>102.52726789039637</v>
      </c>
      <c r="AU71" s="6">
        <v>107.55520085129022</v>
      </c>
      <c r="AV71" s="6">
        <v>112.58313381218409</v>
      </c>
      <c r="AW71" s="6">
        <v>117.26523011439211</v>
      </c>
      <c r="AX71" s="6">
        <v>121.54828411811651</v>
      </c>
      <c r="AY71" s="6">
        <v>124.84703378558126</v>
      </c>
      <c r="AZ71" s="6">
        <v>129.5557329076882</v>
      </c>
      <c r="BA71" s="6">
        <f t="shared" si="3"/>
        <v>132.82787975525403</v>
      </c>
      <c r="BB71" s="6">
        <f t="shared" si="3"/>
        <v>132.82787975525403</v>
      </c>
    </row>
    <row r="72" spans="1:54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v>79.107142857142861</v>
      </c>
      <c r="AP72" s="6">
        <v>80.714285714285722</v>
      </c>
      <c r="AQ72" s="6">
        <v>82.142857142857153</v>
      </c>
      <c r="AR72" s="6">
        <v>84.821428571428584</v>
      </c>
      <c r="AS72" s="6">
        <v>86.428571428571431</v>
      </c>
      <c r="AT72" s="6">
        <v>88.035714285714292</v>
      </c>
      <c r="AU72" s="6">
        <v>89.821428571428584</v>
      </c>
      <c r="AV72" s="6">
        <v>90.357142857142861</v>
      </c>
      <c r="AW72" s="6">
        <v>91.785714285714292</v>
      </c>
      <c r="AX72" s="6">
        <v>93.214285714285722</v>
      </c>
      <c r="AY72" s="6">
        <v>93.928571428571431</v>
      </c>
      <c r="AZ72" s="6">
        <v>94.464285714285722</v>
      </c>
      <c r="BA72" s="6">
        <f t="shared" si="3"/>
        <v>94.464285714285722</v>
      </c>
      <c r="BB72" s="6">
        <f t="shared" si="3"/>
        <v>94.464285714285722</v>
      </c>
    </row>
    <row r="73" spans="1:54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v>78.113298707573378</v>
      </c>
      <c r="AP73" s="6">
        <v>79.997584249305461</v>
      </c>
      <c r="AQ73" s="6">
        <v>81.362483391713965</v>
      </c>
      <c r="AR73" s="6">
        <v>81.591979707694165</v>
      </c>
      <c r="AS73" s="6">
        <v>82.932721343157382</v>
      </c>
      <c r="AT73" s="6">
        <v>84.466723034182863</v>
      </c>
      <c r="AU73" s="6">
        <v>84.466723034182863</v>
      </c>
      <c r="AV73" s="6">
        <v>87.872931513467805</v>
      </c>
      <c r="AW73" s="6">
        <v>89.286145669766867</v>
      </c>
      <c r="AX73" s="6">
        <v>90.71143857953858</v>
      </c>
      <c r="AY73" s="6">
        <v>91.182509964971615</v>
      </c>
      <c r="AZ73" s="6">
        <v>91.424085034424436</v>
      </c>
      <c r="BA73" s="6">
        <f t="shared" si="3"/>
        <v>92.535330353907469</v>
      </c>
      <c r="BB73" s="6">
        <f t="shared" si="3"/>
        <v>92.535330353907469</v>
      </c>
    </row>
    <row r="74" spans="1:54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v>73.398225726959097</v>
      </c>
      <c r="AP74" s="6">
        <v>74.273040906850667</v>
      </c>
      <c r="AQ74" s="6">
        <v>75.049285362247417</v>
      </c>
      <c r="AR74" s="6">
        <v>75.850172498767876</v>
      </c>
      <c r="AS74" s="6">
        <v>76.429275505174971</v>
      </c>
      <c r="AT74" s="6">
        <v>77.341054706752104</v>
      </c>
      <c r="AU74" s="6">
        <v>78.117299162148839</v>
      </c>
      <c r="AV74" s="6">
        <v>79.078363725973389</v>
      </c>
      <c r="AW74" s="6">
        <v>79.916214884179396</v>
      </c>
      <c r="AX74" s="6">
        <v>80.593888615081326</v>
      </c>
      <c r="AY74" s="6">
        <v>81.185312962050276</v>
      </c>
      <c r="AZ74" s="6">
        <v>81.813701330704788</v>
      </c>
      <c r="BA74" s="6">
        <f t="shared" si="3"/>
        <v>82.368161655988175</v>
      </c>
      <c r="BB74" s="6">
        <f t="shared" si="3"/>
        <v>82.368161655988175</v>
      </c>
    </row>
    <row r="75" spans="1:54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v>65.759637188208615</v>
      </c>
      <c r="AP75" s="6">
        <v>66.213151927437636</v>
      </c>
      <c r="AQ75" s="6">
        <v>66.780045351473916</v>
      </c>
      <c r="AR75" s="6">
        <v>67.573696145124714</v>
      </c>
      <c r="AS75" s="6">
        <v>67.800453514739232</v>
      </c>
      <c r="AT75" s="6">
        <v>68.027210884353735</v>
      </c>
      <c r="AU75" s="6">
        <v>68.707482993197274</v>
      </c>
      <c r="AV75" s="6">
        <v>68.934240362811792</v>
      </c>
      <c r="AW75" s="6">
        <v>69.047619047619051</v>
      </c>
      <c r="AX75" s="6">
        <v>69.614512471655331</v>
      </c>
      <c r="AY75" s="6">
        <v>69.727891156462576</v>
      </c>
      <c r="AZ75" s="6">
        <v>70.068027210884352</v>
      </c>
      <c r="BA75" s="6">
        <f t="shared" si="3"/>
        <v>70.068027210884352</v>
      </c>
      <c r="BB75" s="6">
        <f t="shared" si="3"/>
        <v>70.068027210884352</v>
      </c>
    </row>
    <row r="76" spans="1:54" x14ac:dyDescent="0.2">
      <c r="A76" s="1" t="s">
        <v>29</v>
      </c>
      <c r="B76" s="5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2</v>
      </c>
      <c r="O76">
        <v>2</v>
      </c>
      <c r="P76">
        <v>2</v>
      </c>
      <c r="Q76">
        <v>2</v>
      </c>
      <c r="R76">
        <v>3</v>
      </c>
      <c r="S76">
        <v>3</v>
      </c>
      <c r="T76">
        <v>4</v>
      </c>
      <c r="U76">
        <v>5</v>
      </c>
      <c r="V76">
        <v>5</v>
      </c>
      <c r="W76">
        <v>5</v>
      </c>
      <c r="X76">
        <v>6</v>
      </c>
      <c r="Y76">
        <v>6</v>
      </c>
      <c r="Z76">
        <v>7</v>
      </c>
      <c r="AA76" s="6">
        <v>8.3946488294314374</v>
      </c>
      <c r="AB76" s="6">
        <v>9.3024366937410417</v>
      </c>
      <c r="AC76" s="6">
        <v>10.372670807453416</v>
      </c>
      <c r="AD76" s="6">
        <v>11.31390348781653</v>
      </c>
      <c r="AE76" s="6">
        <v>11.763019589106545</v>
      </c>
      <c r="AF76" s="6">
        <v>12.360248447204969</v>
      </c>
      <c r="AG76" s="6">
        <v>13.096034400382226</v>
      </c>
      <c r="AH76" s="6">
        <v>13.884376493072144</v>
      </c>
      <c r="AI76" s="6">
        <v>15.82895365504061</v>
      </c>
      <c r="AJ76" s="6">
        <v>17.534639273769706</v>
      </c>
      <c r="AK76" s="6">
        <v>19.326325848064979</v>
      </c>
      <c r="AL76" s="6">
        <v>20.477783086478738</v>
      </c>
      <c r="AM76" s="6">
        <v>21.705685618729095</v>
      </c>
      <c r="AN76" s="6">
        <v>24.190157668418536</v>
      </c>
      <c r="AO76" s="6">
        <v>26.330625895843287</v>
      </c>
      <c r="AP76" s="6">
        <v>28.695652173913043</v>
      </c>
      <c r="AQ76" s="6">
        <v>30.625895843287147</v>
      </c>
      <c r="AR76" s="6">
        <v>31.012900143334925</v>
      </c>
      <c r="AS76" s="6">
        <v>33.688485427615859</v>
      </c>
      <c r="AT76" s="6">
        <v>35.198279980888678</v>
      </c>
      <c r="AU76" s="6">
        <v>37.926421404682273</v>
      </c>
      <c r="AV76" s="6">
        <v>41.032011466794074</v>
      </c>
      <c r="AW76" s="6">
        <v>43.908265647396078</v>
      </c>
      <c r="AX76" s="6">
        <v>47.740086000955564</v>
      </c>
      <c r="AY76" s="6">
        <v>50.912565695174386</v>
      </c>
      <c r="AZ76" s="6">
        <v>53.143812709030101</v>
      </c>
      <c r="BA76" s="6">
        <f t="shared" si="3"/>
        <v>55.676063067367409</v>
      </c>
      <c r="BB76" s="6">
        <f t="shared" si="3"/>
        <v>55.676063067367409</v>
      </c>
    </row>
    <row r="77" spans="1:54" x14ac:dyDescent="0.2">
      <c r="A77" s="1" t="s">
        <v>19</v>
      </c>
      <c r="B77" s="5">
        <v>1.3040238450074515</v>
      </c>
      <c r="C77">
        <v>1</v>
      </c>
      <c r="D77">
        <v>2</v>
      </c>
      <c r="E77">
        <v>2</v>
      </c>
      <c r="F77">
        <v>3</v>
      </c>
      <c r="G77">
        <v>3</v>
      </c>
      <c r="H77">
        <v>3</v>
      </c>
      <c r="I77">
        <v>4</v>
      </c>
      <c r="J77">
        <v>5</v>
      </c>
      <c r="K77">
        <v>6</v>
      </c>
      <c r="L77">
        <v>7</v>
      </c>
      <c r="M77">
        <v>8</v>
      </c>
      <c r="N77">
        <v>9</v>
      </c>
      <c r="O77">
        <v>11</v>
      </c>
      <c r="P77">
        <v>12</v>
      </c>
      <c r="Q77">
        <v>13</v>
      </c>
      <c r="R77">
        <v>14</v>
      </c>
      <c r="S77">
        <v>17</v>
      </c>
      <c r="T77">
        <v>19</v>
      </c>
      <c r="U77">
        <v>20</v>
      </c>
      <c r="V77">
        <v>21</v>
      </c>
      <c r="W77">
        <v>22</v>
      </c>
      <c r="X77">
        <v>24</v>
      </c>
      <c r="Y77">
        <v>25</v>
      </c>
      <c r="Z77">
        <v>26</v>
      </c>
      <c r="AA77" s="6">
        <v>27.943368107302533</v>
      </c>
      <c r="AB77" s="6">
        <v>28.315946348733231</v>
      </c>
      <c r="AC77" s="6">
        <v>29.992548435171383</v>
      </c>
      <c r="AD77" s="6">
        <v>30.551415797317436</v>
      </c>
      <c r="AE77" s="6">
        <v>30.737704918032787</v>
      </c>
      <c r="AF77" s="6">
        <v>33.718330849478392</v>
      </c>
      <c r="AG77" s="6">
        <v>33.904619970193735</v>
      </c>
      <c r="AH77" s="6">
        <v>34.83606557377049</v>
      </c>
      <c r="AI77" s="6">
        <v>36.14008941877794</v>
      </c>
      <c r="AJ77" s="6">
        <v>37.071535022354695</v>
      </c>
      <c r="AK77" s="6">
        <v>37.44411326378539</v>
      </c>
      <c r="AL77" s="6">
        <v>37.44411326378539</v>
      </c>
      <c r="AM77" s="6">
        <v>38.189269746646794</v>
      </c>
      <c r="AN77" s="6">
        <v>38.375558867362145</v>
      </c>
      <c r="AO77" s="6">
        <v>38.561847988077496</v>
      </c>
      <c r="AP77" s="6">
        <v>39.120715350223541</v>
      </c>
      <c r="AQ77" s="6">
        <v>39.120715350223541</v>
      </c>
      <c r="AR77" s="6">
        <v>39.307004470938892</v>
      </c>
      <c r="AS77" s="6">
        <v>39.307004470938892</v>
      </c>
      <c r="AT77" s="6">
        <v>39.865871833084945</v>
      </c>
      <c r="AU77" s="6">
        <v>40.052160953800296</v>
      </c>
      <c r="AV77" s="6">
        <v>40.238450074515647</v>
      </c>
      <c r="AW77" s="6">
        <v>40.424739195230998</v>
      </c>
      <c r="AX77" s="6">
        <v>40.611028315946349</v>
      </c>
      <c r="AY77" s="6">
        <v>40.797317436661693</v>
      </c>
      <c r="AZ77" s="6">
        <v>40.797317436661693</v>
      </c>
      <c r="BA77" s="6">
        <f t="shared" si="3"/>
        <v>40.797317436661693</v>
      </c>
      <c r="BB77" s="6">
        <f t="shared" si="3"/>
        <v>40.797317436661693</v>
      </c>
    </row>
    <row r="78" spans="1:54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v>5.6653759934787038</v>
      </c>
      <c r="AP78" s="6">
        <v>5.9710617485225193</v>
      </c>
      <c r="AQ78" s="6">
        <v>6.3990218055838595</v>
      </c>
      <c r="AR78" s="6">
        <v>6.3990218055838595</v>
      </c>
      <c r="AS78" s="6">
        <v>6.9288771143264727</v>
      </c>
      <c r="AT78" s="6">
        <v>7.2957000203790505</v>
      </c>
      <c r="AU78" s="6">
        <v>7.7032810271041372</v>
      </c>
      <c r="AV78" s="6">
        <v>8.0904829834929686</v>
      </c>
      <c r="AW78" s="6">
        <v>8.2942734868555128</v>
      </c>
      <c r="AX78" s="6">
        <v>8.7222335439168539</v>
      </c>
      <c r="AY78" s="6">
        <v>9.0686773996331773</v>
      </c>
      <c r="AZ78" s="6">
        <v>9.4355003056857552</v>
      </c>
      <c r="BA78" s="6">
        <f t="shared" si="3"/>
        <v>9.4355003056857552</v>
      </c>
      <c r="BB78" s="6">
        <f t="shared" si="3"/>
        <v>9.4355003056857552</v>
      </c>
    </row>
    <row r="79" spans="1:54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v>4.7794831940936469</v>
      </c>
      <c r="AP79" s="6">
        <v>4.7989119875655719</v>
      </c>
      <c r="AQ79" s="6">
        <v>4.8183407810374979</v>
      </c>
      <c r="AR79" s="6">
        <v>4.8571983679813489</v>
      </c>
      <c r="AS79" s="6">
        <v>4.896055954925199</v>
      </c>
      <c r="AT79" s="6">
        <v>4.93491354186905</v>
      </c>
      <c r="AU79" s="6">
        <v>4.954342335340975</v>
      </c>
      <c r="AV79" s="6">
        <v>4.973771128812901</v>
      </c>
      <c r="AW79" s="6">
        <v>4.973771128812901</v>
      </c>
      <c r="AX79" s="6">
        <v>4.973771128812901</v>
      </c>
      <c r="AY79" s="6">
        <v>4.973771128812901</v>
      </c>
      <c r="AZ79" s="6">
        <v>4.973771128812901</v>
      </c>
      <c r="BA79" s="6">
        <f t="shared" si="3"/>
        <v>4.973771128812901</v>
      </c>
      <c r="BB79" s="6">
        <f t="shared" si="3"/>
        <v>4.973771128812901</v>
      </c>
    </row>
    <row r="80" spans="1:5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v>3.3427128427128427</v>
      </c>
      <c r="AP80" s="6">
        <v>3.3427128427128427</v>
      </c>
      <c r="AQ80" s="6">
        <v>3.3427128427128427</v>
      </c>
      <c r="AR80" s="6">
        <v>3.3427128427128427</v>
      </c>
      <c r="AS80" s="6">
        <v>3.3427128427128427</v>
      </c>
      <c r="AT80" s="6">
        <v>3.3427128427128427</v>
      </c>
      <c r="AU80" s="6">
        <v>3.3427128427128427</v>
      </c>
      <c r="AV80" s="6">
        <v>3.3427128427128427</v>
      </c>
      <c r="AW80" s="6">
        <v>3.3427128427128427</v>
      </c>
      <c r="AX80" s="6">
        <v>3.3427128427128427</v>
      </c>
      <c r="AY80" s="6">
        <v>3.3427128427128427</v>
      </c>
      <c r="AZ80" s="6">
        <v>3.3427128427128427</v>
      </c>
      <c r="BA80" s="6">
        <f t="shared" si="3"/>
        <v>3.3427128427128427</v>
      </c>
      <c r="BB80" s="6">
        <f t="shared" si="3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27:AZ45">
    <sortCondition descending="1" ref="AZ27:AZ45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1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29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3" r:id="rId23" display="https://www.worldometers.info/coronavirus/country/france/" xr:uid="{148898F7-DFEC-AD49-AE18-589CAE84737B}"/>
    <hyperlink ref="A44" r:id="rId24" display="https://www.worldometers.info/coronavirus/country/south-korea/" xr:uid="{C028FE55-7852-3F41-9817-549C985F7260}"/>
    <hyperlink ref="A30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9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40" r:id="rId30" display="https://www.worldometers.info/coronavirus/country/norway/" xr:uid="{45694200-AD74-0447-921B-98052D6217F2}"/>
    <hyperlink ref="A34" r:id="rId31" display="https://www.worldometers.info/coronavirus/country/sweden/" xr:uid="{219CBCE6-9D2C-5146-B0CA-29FE2A0FA513}"/>
    <hyperlink ref="A38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69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70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8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7" r:id="rId46" display="https://www.worldometers.info/coronavirus/country/norway/" xr:uid="{1FA4FB2B-21FB-A240-B716-855DE4CC3FCA}"/>
    <hyperlink ref="A67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2020-05-12T03:32:43Z</dcterms:modified>
</cp:coreProperties>
</file>