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final_project_senai\5.Documentation\2.Monography\"/>
    </mc:Choice>
  </mc:AlternateContent>
  <xr:revisionPtr revIDLastSave="0" documentId="13_ncr:1_{3ED1906F-363F-42C0-BC2B-DB33BD0F4D76}" xr6:coauthVersionLast="45" xr6:coauthVersionMax="45" xr10:uidLastSave="{00000000-0000-0000-0000-000000000000}"/>
  <bookViews>
    <workbookView xWindow="-120" yWindow="-120" windowWidth="29040" windowHeight="15840" xr2:uid="{0D536C5A-C0AC-4F7A-A746-1D0F377A1B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1" l="1"/>
  <c r="T11" i="1"/>
</calcChain>
</file>

<file path=xl/sharedStrings.xml><?xml version="1.0" encoding="utf-8"?>
<sst xmlns="http://schemas.openxmlformats.org/spreadsheetml/2006/main" count="34" uniqueCount="28">
  <si>
    <t>Desenvolvimento Monografia</t>
  </si>
  <si>
    <t>Atividades</t>
  </si>
  <si>
    <t>#</t>
  </si>
  <si>
    <t>1.</t>
  </si>
  <si>
    <t>2.</t>
  </si>
  <si>
    <t>Desenvolvimento Hardware</t>
  </si>
  <si>
    <t>3.</t>
  </si>
  <si>
    <t>Desenvolvimento Software</t>
  </si>
  <si>
    <t>4.</t>
  </si>
  <si>
    <t>Desenvolvimnto Firmware</t>
  </si>
  <si>
    <t>5.</t>
  </si>
  <si>
    <t>Testes</t>
  </si>
  <si>
    <t>Recurso</t>
  </si>
  <si>
    <t>Protoboard</t>
  </si>
  <si>
    <t>Jumps</t>
  </si>
  <si>
    <t>LilyGo T-Call (ESP32)</t>
  </si>
  <si>
    <t>Custo</t>
  </si>
  <si>
    <t>Já Possuia?</t>
  </si>
  <si>
    <t>Quantidade</t>
  </si>
  <si>
    <t>Raspberry Pi 4</t>
  </si>
  <si>
    <t>SDCard 64GB</t>
  </si>
  <si>
    <t>Módulo CAN BUS SN65HVD230</t>
  </si>
  <si>
    <t>Não</t>
  </si>
  <si>
    <t>Sim</t>
  </si>
  <si>
    <t>RTC 3231</t>
  </si>
  <si>
    <t>OLED SSD1306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</si>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</sst>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5">
    <font>
      <sz val="11"/>
      <color theme="1"/>
      <name val="Calibri"/>
      <family val="2"/>
      <scheme val="minor"/>
    </font>
    <font>
      <b/>
      <i/>
      <sz val="9"/>
      <color theme="1"/>
      <name val="Console"/>
    </font>
    <font>
      <i/>
      <sz val="10"/>
      <color theme="1" tint="0.249977111117893"/>
      <name val="Console"/>
    </font>
    <font>
      <sz val="11"/>
      <color theme="1"/>
      <name val="Calibri"/>
      <family val="2"/>
      <scheme val="minor"/>
    </font>
    <font>
      <b/>
      <i/>
      <sz val="10"/>
      <color theme="1" tint="0.249977111117893"/>
      <name val="Console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double">
        <color indexed="64"/>
      </bottom>
      <diagonal/>
    </border>
    <border>
      <left/>
      <right style="thin">
        <color indexed="64"/>
      </right>
      <top style="thin">
        <color theme="4" tint="-0.2499465926084170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4659260841701"/>
      </top>
      <bottom style="double">
        <color indexed="64"/>
      </bottom>
      <diagonal/>
    </border>
    <border>
      <left style="thin">
        <color indexed="64"/>
      </left>
      <right style="thin">
        <color theme="4" tint="-0.24994659260841701"/>
      </right>
      <top style="thin">
        <color theme="4" tint="-0.24994659260841701"/>
      </top>
      <bottom style="double">
        <color indexed="64"/>
      </bottom>
      <diagonal/>
    </border>
    <border>
      <left style="thin">
        <color theme="4" tint="-0.24994659260841701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theme="4" tint="-0.24994659260841701"/>
      </right>
      <top style="double">
        <color indexed="64"/>
      </top>
      <bottom style="hair">
        <color indexed="64"/>
      </bottom>
      <diagonal/>
    </border>
    <border>
      <left style="thin">
        <color theme="4" tint="-0.24994659260841701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theme="4" tint="-0.24994659260841701"/>
      </right>
      <top style="hair">
        <color indexed="64"/>
      </top>
      <bottom style="hair">
        <color indexed="64"/>
      </bottom>
      <diagonal/>
    </border>
    <border>
      <left style="thin">
        <color theme="4" tint="-0.24994659260841701"/>
      </left>
      <right style="hair">
        <color indexed="64"/>
      </right>
      <top style="thin">
        <color indexed="64"/>
      </top>
      <bottom style="thin">
        <color theme="4" tint="-0.24994659260841701"/>
      </bottom>
      <diagonal/>
    </border>
    <border>
      <left style="hair">
        <color indexed="64"/>
      </left>
      <right/>
      <top style="thin">
        <color indexed="64"/>
      </top>
      <bottom style="thin">
        <color theme="4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theme="4" tint="-0.2499465926084170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4" tint="-0.24994659260841701"/>
      </bottom>
      <diagonal/>
    </border>
    <border>
      <left style="hair">
        <color indexed="64"/>
      </left>
      <right style="thin">
        <color theme="4" tint="-0.24994659260841701"/>
      </right>
      <top style="hair">
        <color indexed="64"/>
      </top>
      <bottom style="thin">
        <color theme="4" tint="-0.24994659260841701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/>
      <top style="double">
        <color indexed="64"/>
      </top>
      <bottom/>
      <diagonal/>
    </border>
    <border>
      <left style="hair">
        <color indexed="64"/>
      </left>
      <right style="thin">
        <color theme="1"/>
      </right>
      <top style="double">
        <color indexed="64"/>
      </top>
      <bottom style="hair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theme="1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hair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hair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0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2" fillId="2" borderId="1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3" xfId="0" applyFont="1" applyFill="1" applyBorder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3" borderId="5" xfId="0" applyFont="1" applyFill="1" applyBorder="1"/>
    <xf numFmtId="0" fontId="2" fillId="3" borderId="12" xfId="0" applyFont="1" applyFill="1" applyBorder="1"/>
    <xf numFmtId="0" fontId="2" fillId="3" borderId="6" xfId="0" applyFont="1" applyFill="1" applyBorder="1"/>
    <xf numFmtId="0" fontId="2" fillId="3" borderId="1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17" fontId="1" fillId="2" borderId="9" xfId="0" applyNumberFormat="1" applyFont="1" applyFill="1" applyBorder="1" applyAlignment="1">
      <alignment horizontal="center"/>
    </xf>
    <xf numFmtId="17" fontId="1" fillId="2" borderId="10" xfId="0" applyNumberFormat="1" applyFont="1" applyFill="1" applyBorder="1" applyAlignment="1">
      <alignment horizontal="center"/>
    </xf>
    <xf numFmtId="44" fontId="2" fillId="2" borderId="21" xfId="1" applyFont="1" applyFill="1" applyBorder="1"/>
    <xf numFmtId="44" fontId="2" fillId="2" borderId="20" xfId="1" applyFont="1" applyFill="1" applyBorder="1"/>
    <xf numFmtId="0" fontId="1" fillId="2" borderId="23" xfId="0" applyFont="1" applyFill="1" applyBorder="1"/>
    <xf numFmtId="17" fontId="1" fillId="2" borderId="24" xfId="0" applyNumberFormat="1" applyFont="1" applyFill="1" applyBorder="1" applyAlignment="1">
      <alignment horizontal="center"/>
    </xf>
    <xf numFmtId="17" fontId="1" fillId="2" borderId="25" xfId="0" applyNumberFormat="1" applyFont="1" applyFill="1" applyBorder="1" applyAlignment="1">
      <alignment horizontal="center"/>
    </xf>
    <xf numFmtId="0" fontId="2" fillId="2" borderId="26" xfId="0" applyFont="1" applyFill="1" applyBorder="1"/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/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31" xfId="0" applyFont="1" applyFill="1" applyBorder="1"/>
    <xf numFmtId="44" fontId="2" fillId="2" borderId="22" xfId="1" applyFont="1" applyFill="1" applyBorder="1"/>
    <xf numFmtId="0" fontId="2" fillId="2" borderId="32" xfId="0" applyFont="1" applyFill="1" applyBorder="1" applyAlignment="1">
      <alignment horizontal="center" vertical="center"/>
    </xf>
    <xf numFmtId="0" fontId="4" fillId="2" borderId="33" xfId="0" applyFont="1" applyFill="1" applyBorder="1"/>
    <xf numFmtId="0" fontId="4" fillId="2" borderId="34" xfId="0" applyFont="1" applyFill="1" applyBorder="1"/>
    <xf numFmtId="44" fontId="4" fillId="2" borderId="35" xfId="1" applyFont="1" applyFill="1" applyBorder="1"/>
    <xf numFmtId="0" fontId="4" fillId="2" borderId="36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E0C0-1504-43F2-A68F-349FF257ADBD}">
  <dimension ref="B2:U11"/>
  <sheetViews>
    <sheetView showGridLines="0" tabSelected="1" workbookViewId="0">
      <selection activeCell="R2" sqref="R2:U11"/>
    </sheetView>
  </sheetViews>
  <sheetFormatPr defaultRowHeight="15"/>
  <cols>
    <col min="2" max="2" width="2" bestFit="1" customWidth="1"/>
    <col min="3" max="3" width="37.28515625" customWidth="1"/>
    <col min="4" max="15" width="4.42578125" customWidth="1"/>
    <col min="18" max="18" width="28.85546875" bestFit="1" customWidth="1"/>
    <col min="19" max="19" width="10.85546875" bestFit="1" customWidth="1"/>
    <col min="20" max="20" width="10.5703125" bestFit="1" customWidth="1"/>
    <col min="21" max="21" width="11.42578125" bestFit="1" customWidth="1"/>
  </cols>
  <sheetData>
    <row r="2" spans="2:21" ht="15.75" thickBot="1">
      <c r="B2" s="1" t="s">
        <v>2</v>
      </c>
      <c r="C2" s="2" t="s">
        <v>1</v>
      </c>
      <c r="D2" s="21">
        <v>44197</v>
      </c>
      <c r="E2" s="21"/>
      <c r="F2" s="21">
        <v>44228</v>
      </c>
      <c r="G2" s="21"/>
      <c r="H2" s="21">
        <v>44256</v>
      </c>
      <c r="I2" s="21"/>
      <c r="J2" s="21">
        <v>44287</v>
      </c>
      <c r="K2" s="21"/>
      <c r="L2" s="21">
        <v>44317</v>
      </c>
      <c r="M2" s="21"/>
      <c r="N2" s="21">
        <v>44348</v>
      </c>
      <c r="O2" s="22"/>
      <c r="R2" s="25" t="s">
        <v>12</v>
      </c>
      <c r="S2" s="26" t="s">
        <v>18</v>
      </c>
      <c r="T2" s="26" t="s">
        <v>16</v>
      </c>
      <c r="U2" s="27" t="s">
        <v>17</v>
      </c>
    </row>
    <row r="3" spans="2:21" ht="15.75" thickTop="1">
      <c r="B3" s="3" t="s">
        <v>3</v>
      </c>
      <c r="C3" s="4" t="s">
        <v>0</v>
      </c>
      <c r="D3" s="5"/>
      <c r="E3" s="6"/>
      <c r="F3" s="6"/>
      <c r="G3" s="6"/>
      <c r="H3" s="6"/>
      <c r="I3" s="6"/>
      <c r="J3" s="14"/>
      <c r="K3" s="14"/>
      <c r="L3" s="14"/>
      <c r="M3" s="14"/>
      <c r="N3" s="14"/>
      <c r="O3" s="15"/>
      <c r="R3" s="28" t="s">
        <v>13</v>
      </c>
      <c r="S3" s="5">
        <v>2</v>
      </c>
      <c r="T3" s="24">
        <v>20</v>
      </c>
      <c r="U3" s="29" t="s">
        <v>23</v>
      </c>
    </row>
    <row r="4" spans="2:21">
      <c r="B4" s="7" t="s">
        <v>4</v>
      </c>
      <c r="C4" s="8" t="s">
        <v>5</v>
      </c>
      <c r="D4" s="16"/>
      <c r="E4" s="17"/>
      <c r="F4" s="17"/>
      <c r="G4" s="17"/>
      <c r="H4" s="17"/>
      <c r="I4" s="17"/>
      <c r="J4" s="10"/>
      <c r="K4" s="10"/>
      <c r="L4" s="10"/>
      <c r="M4" s="10"/>
      <c r="N4" s="10"/>
      <c r="O4" s="11"/>
      <c r="R4" s="30" t="s">
        <v>14</v>
      </c>
      <c r="S4" s="9">
        <v>50</v>
      </c>
      <c r="T4" s="23">
        <v>9.9</v>
      </c>
      <c r="U4" s="31" t="s">
        <v>22</v>
      </c>
    </row>
    <row r="5" spans="2:21">
      <c r="B5" s="7" t="s">
        <v>6</v>
      </c>
      <c r="C5" s="8" t="s">
        <v>7</v>
      </c>
      <c r="D5" s="16"/>
      <c r="E5" s="17"/>
      <c r="F5" s="17"/>
      <c r="G5" s="17"/>
      <c r="H5" s="17"/>
      <c r="I5" s="17"/>
      <c r="J5" s="17"/>
      <c r="K5" s="17"/>
      <c r="L5" s="10"/>
      <c r="M5" s="10"/>
      <c r="N5" s="10"/>
      <c r="O5" s="11"/>
      <c r="R5" s="30" t="s">
        <v>15</v>
      </c>
      <c r="S5" s="9">
        <v>1</v>
      </c>
      <c r="T5" s="23">
        <v>150</v>
      </c>
      <c r="U5" s="31" t="s">
        <v>22</v>
      </c>
    </row>
    <row r="6" spans="2:21">
      <c r="B6" s="7" t="s">
        <v>8</v>
      </c>
      <c r="C6" s="8" t="s">
        <v>9</v>
      </c>
      <c r="D6" s="9"/>
      <c r="E6" s="10"/>
      <c r="F6" s="17"/>
      <c r="G6" s="17"/>
      <c r="H6" s="17"/>
      <c r="I6" s="17"/>
      <c r="J6" s="17"/>
      <c r="K6" s="17"/>
      <c r="L6" s="10"/>
      <c r="M6" s="10"/>
      <c r="N6" s="10"/>
      <c r="O6" s="11"/>
      <c r="R6" s="30" t="s">
        <v>19</v>
      </c>
      <c r="S6" s="9">
        <v>1</v>
      </c>
      <c r="T6" s="23">
        <v>450</v>
      </c>
      <c r="U6" s="31" t="s">
        <v>22</v>
      </c>
    </row>
    <row r="7" spans="2:21">
      <c r="B7" s="12" t="s">
        <v>10</v>
      </c>
      <c r="C7" s="13" t="s">
        <v>11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20"/>
      <c r="R7" s="30" t="s">
        <v>20</v>
      </c>
      <c r="S7" s="9">
        <v>1</v>
      </c>
      <c r="T7" s="23">
        <v>70</v>
      </c>
      <c r="U7" s="31" t="s">
        <v>22</v>
      </c>
    </row>
    <row r="8" spans="2:21">
      <c r="R8" s="30" t="s">
        <v>21</v>
      </c>
      <c r="S8" s="9">
        <v>1</v>
      </c>
      <c r="T8" s="23">
        <v>25.9</v>
      </c>
      <c r="U8" s="31" t="s">
        <v>22</v>
      </c>
    </row>
    <row r="9" spans="2:21">
      <c r="R9" s="30" t="s">
        <v>25</v>
      </c>
      <c r="S9" s="9">
        <v>1</v>
      </c>
      <c r="T9" s="23">
        <v>35</v>
      </c>
      <c r="U9" s="31" t="s">
        <v>22</v>
      </c>
    </row>
    <row r="10" spans="2:21">
      <c r="R10" s="32" t="s">
        <v>24</v>
      </c>
      <c r="S10" s="33">
        <v>1</v>
      </c>
      <c r="T10" s="34">
        <v>25</v>
      </c>
      <c r="U10" s="35" t="s">
        <v>22</v>
      </c>
    </row>
    <row r="11" spans="2:21">
      <c r="R11" s="36" t="s">
        <v>26</v>
      </c>
      <c r="S11" s="37">
        <f>SUM(S3:S10)</f>
        <v>58</v>
      </c>
      <c r="T11" s="38">
        <f>SUM(T3:T10)</f>
        <v>785.8</v>
      </c>
      <c r="U11" s="39" t="s">
        <v>27</v>
      </c>
    </row>
  </sheetData>
  <mergeCells count="6">
    <mergeCell ref="N2:O2"/>
    <mergeCell ref="D2:E2"/>
    <mergeCell ref="F2:G2"/>
    <mergeCell ref="H2:I2"/>
    <mergeCell ref="J2:K2"/>
    <mergeCell ref="L2:M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Gomes</dc:creator>
  <cp:lastModifiedBy>Rafael Gomes</cp:lastModifiedBy>
  <dcterms:created xsi:type="dcterms:W3CDTF">2021-05-14T01:52:08Z</dcterms:created>
  <dcterms:modified xsi:type="dcterms:W3CDTF">2021-05-14T02:32:16Z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66c949-88d4-4dab-8000-f2fd63ac062b_Enabled">
    <vt:lpwstr>true</vt:lpwstr>
  </property>
  <property fmtid="{D5CDD505-2E9C-101B-9397-08002B2CF9AE}" pid="3" name="MSIP_Label_9c66c949-88d4-4dab-8000-f2fd63ac062b_SetDate">
    <vt:lpwstr>2021-05-14T02:32:16Z</vt:lpwstr>
  </property>
  <property fmtid="{D5CDD505-2E9C-101B-9397-08002B2CF9AE}" pid="4" name="MSIP_Label_9c66c949-88d4-4dab-8000-f2fd63ac062b_Method">
    <vt:lpwstr>Standard</vt:lpwstr>
  </property>
  <property fmtid="{D5CDD505-2E9C-101B-9397-08002B2CF9AE}" pid="5" name="MSIP_Label_9c66c949-88d4-4dab-8000-f2fd63ac062b_Name">
    <vt:lpwstr>BRA_Internal</vt:lpwstr>
  </property>
  <property fmtid="{D5CDD505-2E9C-101B-9397-08002B2CF9AE}" pid="6" name="MSIP_Label_9c66c949-88d4-4dab-8000-f2fd63ac062b_SiteId">
    <vt:lpwstr>396b38cc-aa65-492b-bb0e-3d94ed25a97b</vt:lpwstr>
  </property>
  <property fmtid="{D5CDD505-2E9C-101B-9397-08002B2CF9AE}" pid="7" name="MSIP_Label_9c66c949-88d4-4dab-8000-f2fd63ac062b_ActionId">
    <vt:lpwstr>5a1c845a-7d01-41cf-97d1-c5a2a56dd56e</vt:lpwstr>
  </property>
  <property fmtid="{D5CDD505-2E9C-101B-9397-08002B2CF9AE}" pid="8" name="MSIP_Label_9c66c949-88d4-4dab-8000-f2fd63ac062b_ContentBits">
    <vt:lpwstr>2</vt:lpwstr>
  </property>
</Properties>
</file>