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B48" i="1"/>
  <c r="J48"/>
  <c r="I48"/>
  <c r="H48"/>
  <c r="G48"/>
  <c r="F48"/>
  <c r="E48"/>
  <c r="D48"/>
  <c r="C48"/>
  <c r="H10"/>
  <c r="G10"/>
  <c r="F10"/>
  <c r="E10"/>
  <c r="D10"/>
  <c r="C10"/>
  <c r="J47"/>
  <c r="I47"/>
  <c r="H47"/>
  <c r="G47"/>
  <c r="F47"/>
  <c r="E47"/>
  <c r="D47"/>
  <c r="C47"/>
  <c r="B47"/>
  <c r="H9"/>
  <c r="G9"/>
  <c r="F9"/>
  <c r="E9"/>
  <c r="D9"/>
  <c r="C9"/>
</calcChain>
</file>

<file path=xl/sharedStrings.xml><?xml version="1.0" encoding="utf-8"?>
<sst xmlns="http://schemas.openxmlformats.org/spreadsheetml/2006/main" count="31" uniqueCount="14">
  <si>
    <t>Maquina 1</t>
  </si>
  <si>
    <t>Maquina 3 nginx</t>
  </si>
  <si>
    <t>Maquina 3 haproxy</t>
  </si>
  <si>
    <t>Httperf</t>
  </si>
  <si>
    <t>Tiempo del test</t>
  </si>
  <si>
    <t>Nº Ejecucion</t>
  </si>
  <si>
    <t>Open load</t>
  </si>
  <si>
    <t>Apache Benmarck</t>
  </si>
  <si>
    <t>Maquina1</t>
  </si>
  <si>
    <t>Total Tps</t>
  </si>
  <si>
    <t>Max. Resp. Time</t>
  </si>
  <si>
    <t xml:space="preserve">Average Resp.Time </t>
  </si>
  <si>
    <t>Media</t>
  </si>
  <si>
    <t>Desviacion tipica</t>
  </si>
</sst>
</file>

<file path=xl/styles.xml><?xml version="1.0" encoding="utf-8"?>
<styleSheet xmlns="http://schemas.openxmlformats.org/spreadsheetml/2006/main">
  <numFmts count="1">
    <numFmt numFmtId="165" formatCode="0.0000"/>
  </numFmts>
  <fonts count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0" fillId="2" borderId="3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7" borderId="3" xfId="0" applyNumberFormat="1" applyFill="1" applyBorder="1" applyAlignment="1">
      <alignment horizontal="center"/>
    </xf>
    <xf numFmtId="2" fontId="0" fillId="7" borderId="4" xfId="0" applyNumberFormat="1" applyFill="1" applyBorder="1" applyAlignment="1">
      <alignment horizontal="center"/>
    </xf>
    <xf numFmtId="2" fontId="0" fillId="7" borderId="2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0" fillId="10" borderId="3" xfId="0" applyNumberFormat="1" applyFill="1" applyBorder="1" applyAlignment="1">
      <alignment horizontal="center"/>
    </xf>
    <xf numFmtId="2" fontId="0" fillId="10" borderId="4" xfId="0" applyNumberFormat="1" applyFill="1" applyBorder="1" applyAlignment="1">
      <alignment horizontal="center"/>
    </xf>
    <xf numFmtId="2" fontId="0" fillId="10" borderId="2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10" borderId="1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2" fontId="0" fillId="12" borderId="1" xfId="0" applyNumberFormat="1" applyFill="1" applyBorder="1"/>
    <xf numFmtId="165" fontId="0" fillId="12" borderId="1" xfId="0" applyNumberFormat="1" applyFill="1" applyBorder="1" applyAlignment="1">
      <alignment horizontal="center"/>
    </xf>
    <xf numFmtId="0" fontId="0" fillId="12" borderId="1" xfId="0" applyFill="1" applyBorder="1"/>
    <xf numFmtId="2" fontId="0" fillId="12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Apache</a:t>
            </a:r>
            <a:r>
              <a:rPr lang="es-ES" baseline="0"/>
              <a:t> Benmarck</a:t>
            </a:r>
            <a:endParaRPr lang="es-E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Hoja1!$C$1:$C$3</c:f>
              <c:strCache>
                <c:ptCount val="1"/>
                <c:pt idx="0">
                  <c:v>Apache Benmarck Tiempo del test Maquina 1</c:v>
                </c:pt>
              </c:strCache>
            </c:strRef>
          </c:tx>
          <c:val>
            <c:numRef>
              <c:f>Hoja1!$C$4:$C$10</c:f>
              <c:numCache>
                <c:formatCode>0.0000</c:formatCode>
                <c:ptCount val="7"/>
                <c:pt idx="0">
                  <c:v>26.721</c:v>
                </c:pt>
                <c:pt idx="1">
                  <c:v>27</c:v>
                </c:pt>
                <c:pt idx="2">
                  <c:v>26.619</c:v>
                </c:pt>
                <c:pt idx="3">
                  <c:v>27.213999999999999</c:v>
                </c:pt>
                <c:pt idx="4">
                  <c:v>26.402999999999999</c:v>
                </c:pt>
                <c:pt idx="5">
                  <c:v>26.791399999999999</c:v>
                </c:pt>
                <c:pt idx="6">
                  <c:v>8.1527439999945273E-2</c:v>
                </c:pt>
              </c:numCache>
            </c:numRef>
          </c:val>
        </c:ser>
        <c:ser>
          <c:idx val="1"/>
          <c:order val="1"/>
          <c:tx>
            <c:strRef>
              <c:f>Hoja1!$D$1:$D$3</c:f>
              <c:strCache>
                <c:ptCount val="1"/>
                <c:pt idx="0">
                  <c:v>Apache Benmarck Tiempo del test Maquina 3 nginx</c:v>
                </c:pt>
              </c:strCache>
            </c:strRef>
          </c:tx>
          <c:val>
            <c:numRef>
              <c:f>Hoja1!$D$4:$D$10</c:f>
              <c:numCache>
                <c:formatCode>0.0000</c:formatCode>
                <c:ptCount val="7"/>
                <c:pt idx="0">
                  <c:v>40.159999999999997</c:v>
                </c:pt>
                <c:pt idx="1">
                  <c:v>40.326999999999998</c:v>
                </c:pt>
                <c:pt idx="2">
                  <c:v>40.228000000000002</c:v>
                </c:pt>
                <c:pt idx="3">
                  <c:v>37.994</c:v>
                </c:pt>
                <c:pt idx="4">
                  <c:v>42.000999999999998</c:v>
                </c:pt>
                <c:pt idx="5">
                  <c:v>40.142000000000003</c:v>
                </c:pt>
                <c:pt idx="6">
                  <c:v>1.6223459999996521</c:v>
                </c:pt>
              </c:numCache>
            </c:numRef>
          </c:val>
        </c:ser>
        <c:ser>
          <c:idx val="2"/>
          <c:order val="2"/>
          <c:tx>
            <c:strRef>
              <c:f>Hoja1!$E$1:$E$3</c:f>
              <c:strCache>
                <c:ptCount val="1"/>
                <c:pt idx="0">
                  <c:v>Apache Benmarck Tiempo del test Maquina 3 haproxy</c:v>
                </c:pt>
              </c:strCache>
            </c:strRef>
          </c:tx>
          <c:val>
            <c:numRef>
              <c:f>Hoja1!$E$4:$E$10</c:f>
              <c:numCache>
                <c:formatCode>0.0000</c:formatCode>
                <c:ptCount val="7"/>
                <c:pt idx="0">
                  <c:v>23.951000000000001</c:v>
                </c:pt>
                <c:pt idx="1">
                  <c:v>23.597000000000001</c:v>
                </c:pt>
                <c:pt idx="2">
                  <c:v>21.83</c:v>
                </c:pt>
                <c:pt idx="3">
                  <c:v>23.167999999999999</c:v>
                </c:pt>
                <c:pt idx="4">
                  <c:v>23.076000000000001</c:v>
                </c:pt>
                <c:pt idx="5">
                  <c:v>23.124399999999998</c:v>
                </c:pt>
                <c:pt idx="6">
                  <c:v>0.51726664000011624</c:v>
                </c:pt>
              </c:numCache>
            </c:numRef>
          </c:val>
        </c:ser>
        <c:dLbls/>
        <c:axId val="50044288"/>
        <c:axId val="50059136"/>
      </c:barChart>
      <c:catAx>
        <c:axId val="50044288"/>
        <c:scaling>
          <c:orientation val="minMax"/>
        </c:scaling>
        <c:axPos val="b"/>
        <c:numFmt formatCode="General" sourceLinked="1"/>
        <c:majorTickMark val="none"/>
        <c:tickLblPos val="nextTo"/>
        <c:crossAx val="50059136"/>
        <c:crosses val="autoZero"/>
        <c:lblAlgn val="ctr"/>
        <c:lblOffset val="100"/>
      </c:catAx>
      <c:valAx>
        <c:axId val="50059136"/>
        <c:scaling>
          <c:orientation val="minMax"/>
        </c:scaling>
        <c:axPos val="l"/>
        <c:majorGridlines/>
        <c:numFmt formatCode="0.0000" sourceLinked="1"/>
        <c:majorTickMark val="none"/>
        <c:tickLblPos val="nextTo"/>
        <c:crossAx val="50044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Httperf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Hoja1!$F$1:$F$3</c:f>
              <c:strCache>
                <c:ptCount val="1"/>
                <c:pt idx="0">
                  <c:v>Httperf Tiempo del test Maquina1</c:v>
                </c:pt>
              </c:strCache>
            </c:strRef>
          </c:tx>
          <c:val>
            <c:numRef>
              <c:f>Hoja1!$F$4:$F$10</c:f>
              <c:numCache>
                <c:formatCode>0.0000</c:formatCode>
                <c:ptCount val="7"/>
                <c:pt idx="0">
                  <c:v>68.665000000000006</c:v>
                </c:pt>
                <c:pt idx="1">
                  <c:v>66.662000000000006</c:v>
                </c:pt>
                <c:pt idx="2">
                  <c:v>66.662999999999997</c:v>
                </c:pt>
                <c:pt idx="3">
                  <c:v>66.662000000000006</c:v>
                </c:pt>
                <c:pt idx="4">
                  <c:v>67.463999999999999</c:v>
                </c:pt>
                <c:pt idx="5">
                  <c:v>67.223200000000006</c:v>
                </c:pt>
                <c:pt idx="6">
                  <c:v>0.61609736000082194</c:v>
                </c:pt>
              </c:numCache>
            </c:numRef>
          </c:val>
        </c:ser>
        <c:ser>
          <c:idx val="1"/>
          <c:order val="1"/>
          <c:tx>
            <c:strRef>
              <c:f>Hoja1!$G$1:$G$3</c:f>
              <c:strCache>
                <c:ptCount val="1"/>
                <c:pt idx="0">
                  <c:v>Httperf Tiempo del test Maquina 3 nginx</c:v>
                </c:pt>
              </c:strCache>
            </c:strRef>
          </c:tx>
          <c:val>
            <c:numRef>
              <c:f>Hoja1!$G$4:$G$10</c:f>
              <c:numCache>
                <c:formatCode>0.0000</c:formatCode>
                <c:ptCount val="7"/>
                <c:pt idx="0">
                  <c:v>66.665000000000006</c:v>
                </c:pt>
                <c:pt idx="1">
                  <c:v>67.138999999999996</c:v>
                </c:pt>
                <c:pt idx="2">
                  <c:v>66.664000000000001</c:v>
                </c:pt>
                <c:pt idx="3">
                  <c:v>66.665000000000006</c:v>
                </c:pt>
                <c:pt idx="4">
                  <c:v>68.108999999999995</c:v>
                </c:pt>
                <c:pt idx="5">
                  <c:v>67.048400000000001</c:v>
                </c:pt>
                <c:pt idx="6">
                  <c:v>0.31496703999982856</c:v>
                </c:pt>
              </c:numCache>
            </c:numRef>
          </c:val>
        </c:ser>
        <c:ser>
          <c:idx val="2"/>
          <c:order val="2"/>
          <c:tx>
            <c:strRef>
              <c:f>Hoja1!$H$1:$H$3</c:f>
              <c:strCache>
                <c:ptCount val="1"/>
                <c:pt idx="0">
                  <c:v>Httperf Tiempo del test Maquina 3 haproxy</c:v>
                </c:pt>
              </c:strCache>
            </c:strRef>
          </c:tx>
          <c:val>
            <c:numRef>
              <c:f>Hoja1!$H$4:$H$10</c:f>
              <c:numCache>
                <c:formatCode>0.0000</c:formatCode>
                <c:ptCount val="7"/>
                <c:pt idx="0">
                  <c:v>67.968000000000004</c:v>
                </c:pt>
                <c:pt idx="1">
                  <c:v>67.459000000000003</c:v>
                </c:pt>
                <c:pt idx="2">
                  <c:v>66.671000000000006</c:v>
                </c:pt>
                <c:pt idx="3">
                  <c:v>68.686999999999998</c:v>
                </c:pt>
                <c:pt idx="4">
                  <c:v>67.858999999999995</c:v>
                </c:pt>
                <c:pt idx="5">
                  <c:v>67.728800000000007</c:v>
                </c:pt>
                <c:pt idx="6">
                  <c:v>0.43680975999905058</c:v>
                </c:pt>
              </c:numCache>
            </c:numRef>
          </c:val>
        </c:ser>
        <c:dLbls/>
        <c:axId val="121647104"/>
        <c:axId val="121648640"/>
      </c:barChart>
      <c:catAx>
        <c:axId val="121647104"/>
        <c:scaling>
          <c:orientation val="minMax"/>
        </c:scaling>
        <c:axPos val="b"/>
        <c:majorTickMark val="none"/>
        <c:tickLblPos val="nextTo"/>
        <c:crossAx val="121648640"/>
        <c:crosses val="autoZero"/>
        <c:auto val="1"/>
        <c:lblAlgn val="ctr"/>
        <c:lblOffset val="100"/>
      </c:catAx>
      <c:valAx>
        <c:axId val="121648640"/>
        <c:scaling>
          <c:orientation val="minMax"/>
        </c:scaling>
        <c:axPos val="l"/>
        <c:majorGridlines/>
        <c:numFmt formatCode="0.0000" sourceLinked="1"/>
        <c:majorTickMark val="none"/>
        <c:tickLblPos val="nextTo"/>
        <c:crossAx val="121647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Open</a:t>
            </a:r>
            <a:r>
              <a:rPr lang="es-ES" baseline="0"/>
              <a:t>Load Average Response Time</a:t>
            </a:r>
            <a:endParaRPr lang="es-E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Hoja1!$E$39:$E$41</c:f>
              <c:strCache>
                <c:ptCount val="1"/>
                <c:pt idx="0">
                  <c:v>Open load Average Resp.Time  Maquina1</c:v>
                </c:pt>
              </c:strCache>
            </c:strRef>
          </c:tx>
          <c:val>
            <c:numRef>
              <c:f>Hoja1!$E$42:$E$48</c:f>
              <c:numCache>
                <c:formatCode>0.0000</c:formatCode>
                <c:ptCount val="7"/>
                <c:pt idx="0">
                  <c:v>0.29599999999999999</c:v>
                </c:pt>
                <c:pt idx="1">
                  <c:v>0.313</c:v>
                </c:pt>
                <c:pt idx="2">
                  <c:v>0.32500000000000001</c:v>
                </c:pt>
                <c:pt idx="3">
                  <c:v>0.313</c:v>
                </c:pt>
                <c:pt idx="4">
                  <c:v>0.24</c:v>
                </c:pt>
                <c:pt idx="5">
                  <c:v>0.2974</c:v>
                </c:pt>
                <c:pt idx="6">
                  <c:v>9.0904000000001373E-4</c:v>
                </c:pt>
              </c:numCache>
            </c:numRef>
          </c:val>
        </c:ser>
        <c:ser>
          <c:idx val="1"/>
          <c:order val="1"/>
          <c:tx>
            <c:strRef>
              <c:f>Hoja1!$F$39:$F$41</c:f>
              <c:strCache>
                <c:ptCount val="1"/>
                <c:pt idx="0">
                  <c:v>Open load Average Resp.Time  Maquina 3 nginx</c:v>
                </c:pt>
              </c:strCache>
            </c:strRef>
          </c:tx>
          <c:val>
            <c:numRef>
              <c:f>Hoja1!$F$42:$F$48</c:f>
              <c:numCache>
                <c:formatCode>0.0000</c:formatCode>
                <c:ptCount val="7"/>
                <c:pt idx="0">
                  <c:v>0.41</c:v>
                </c:pt>
                <c:pt idx="1">
                  <c:v>0.39700000000000002</c:v>
                </c:pt>
                <c:pt idx="2">
                  <c:v>0.41499999999999998</c:v>
                </c:pt>
                <c:pt idx="3">
                  <c:v>0.4</c:v>
                </c:pt>
                <c:pt idx="4">
                  <c:v>0.39800000000000002</c:v>
                </c:pt>
                <c:pt idx="5">
                  <c:v>0.40400000000000003</c:v>
                </c:pt>
                <c:pt idx="6">
                  <c:v>5.1599999999984991E-5</c:v>
                </c:pt>
              </c:numCache>
            </c:numRef>
          </c:val>
        </c:ser>
        <c:ser>
          <c:idx val="2"/>
          <c:order val="2"/>
          <c:tx>
            <c:strRef>
              <c:f>Hoja1!$G$39:$G$41</c:f>
              <c:strCache>
                <c:ptCount val="1"/>
                <c:pt idx="0">
                  <c:v>Open load Average Resp.Time  Maquina 3 haproxy</c:v>
                </c:pt>
              </c:strCache>
            </c:strRef>
          </c:tx>
          <c:val>
            <c:numRef>
              <c:f>Hoja1!$G$42:$G$48</c:f>
              <c:numCache>
                <c:formatCode>0.0000</c:formatCode>
                <c:ptCount val="7"/>
                <c:pt idx="0">
                  <c:v>0.35499999999999998</c:v>
                </c:pt>
                <c:pt idx="1">
                  <c:v>0.35199999999999998</c:v>
                </c:pt>
                <c:pt idx="2">
                  <c:v>0.33300000000000002</c:v>
                </c:pt>
                <c:pt idx="3">
                  <c:v>0.32</c:v>
                </c:pt>
                <c:pt idx="4">
                  <c:v>0.35699999999999998</c:v>
                </c:pt>
                <c:pt idx="5">
                  <c:v>0.34340000000000004</c:v>
                </c:pt>
                <c:pt idx="6">
                  <c:v>2.0983999999996117E-4</c:v>
                </c:pt>
              </c:numCache>
            </c:numRef>
          </c:val>
        </c:ser>
        <c:dLbls/>
        <c:axId val="148551936"/>
        <c:axId val="148785024"/>
      </c:barChart>
      <c:catAx>
        <c:axId val="148551936"/>
        <c:scaling>
          <c:orientation val="minMax"/>
        </c:scaling>
        <c:axPos val="b"/>
        <c:majorTickMark val="none"/>
        <c:tickLblPos val="nextTo"/>
        <c:crossAx val="148785024"/>
        <c:crosses val="autoZero"/>
        <c:auto val="1"/>
        <c:lblAlgn val="ctr"/>
        <c:lblOffset val="100"/>
      </c:catAx>
      <c:valAx>
        <c:axId val="148785024"/>
        <c:scaling>
          <c:orientation val="minMax"/>
        </c:scaling>
        <c:axPos val="l"/>
        <c:majorGridlines/>
        <c:numFmt formatCode="0.0000" sourceLinked="1"/>
        <c:majorTickMark val="none"/>
        <c:tickLblPos val="nextTo"/>
        <c:crossAx val="148551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OpenLoad Maximun Response Time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Hoja1!$H$39:$H$41</c:f>
              <c:strCache>
                <c:ptCount val="1"/>
                <c:pt idx="0">
                  <c:v>Open load Max. Resp. Time Maquina1</c:v>
                </c:pt>
              </c:strCache>
            </c:strRef>
          </c:tx>
          <c:val>
            <c:numRef>
              <c:f>Hoja1!$H$42:$H$48</c:f>
              <c:numCache>
                <c:formatCode>0.0000</c:formatCode>
                <c:ptCount val="7"/>
                <c:pt idx="0">
                  <c:v>7.1310000000000002</c:v>
                </c:pt>
                <c:pt idx="1">
                  <c:v>7.266</c:v>
                </c:pt>
                <c:pt idx="2">
                  <c:v>7.3890000000000002</c:v>
                </c:pt>
                <c:pt idx="3">
                  <c:v>9.7430000000000003</c:v>
                </c:pt>
                <c:pt idx="4">
                  <c:v>7.266</c:v>
                </c:pt>
                <c:pt idx="5">
                  <c:v>7.7590000000000003</c:v>
                </c:pt>
                <c:pt idx="6">
                  <c:v>0.99072759999999249</c:v>
                </c:pt>
              </c:numCache>
            </c:numRef>
          </c:val>
        </c:ser>
        <c:ser>
          <c:idx val="1"/>
          <c:order val="1"/>
          <c:tx>
            <c:strRef>
              <c:f>Hoja1!$I$39:$I$41</c:f>
              <c:strCache>
                <c:ptCount val="1"/>
                <c:pt idx="0">
                  <c:v>Open load Max. Resp. Time Maquina 3 nginx</c:v>
                </c:pt>
              </c:strCache>
            </c:strRef>
          </c:tx>
          <c:val>
            <c:numRef>
              <c:f>Hoja1!$I$42:$I$48</c:f>
              <c:numCache>
                <c:formatCode>0.0000</c:formatCode>
                <c:ptCount val="7"/>
                <c:pt idx="0">
                  <c:v>7.532</c:v>
                </c:pt>
                <c:pt idx="1">
                  <c:v>7.95</c:v>
                </c:pt>
                <c:pt idx="2">
                  <c:v>8.8819999999999997</c:v>
                </c:pt>
                <c:pt idx="3">
                  <c:v>7.3579999999999997</c:v>
                </c:pt>
                <c:pt idx="4">
                  <c:v>7.1180000000000003</c:v>
                </c:pt>
                <c:pt idx="5">
                  <c:v>7.7679999999999989</c:v>
                </c:pt>
                <c:pt idx="6">
                  <c:v>0.38408320000001339</c:v>
                </c:pt>
              </c:numCache>
            </c:numRef>
          </c:val>
        </c:ser>
        <c:ser>
          <c:idx val="2"/>
          <c:order val="2"/>
          <c:tx>
            <c:strRef>
              <c:f>Hoja1!$J$39:$J$41</c:f>
              <c:strCache>
                <c:ptCount val="1"/>
                <c:pt idx="0">
                  <c:v>Open load Max. Resp. Time Maquina 3 haproxy</c:v>
                </c:pt>
              </c:strCache>
            </c:strRef>
          </c:tx>
          <c:val>
            <c:numRef>
              <c:f>Hoja1!$J$42:$J$48</c:f>
              <c:numCache>
                <c:formatCode>0.0000</c:formatCode>
                <c:ptCount val="7"/>
                <c:pt idx="0">
                  <c:v>9.9120000000000008</c:v>
                </c:pt>
                <c:pt idx="1">
                  <c:v>9.8770000000000007</c:v>
                </c:pt>
                <c:pt idx="2">
                  <c:v>7.5529999999999999</c:v>
                </c:pt>
                <c:pt idx="3">
                  <c:v>8.0030000000000001</c:v>
                </c:pt>
                <c:pt idx="4">
                  <c:v>8.8170000000000002</c:v>
                </c:pt>
                <c:pt idx="5">
                  <c:v>8.8323999999999998</c:v>
                </c:pt>
                <c:pt idx="6">
                  <c:v>0.91634624000000997</c:v>
                </c:pt>
              </c:numCache>
            </c:numRef>
          </c:val>
        </c:ser>
        <c:dLbls/>
        <c:axId val="139073408"/>
        <c:axId val="139074944"/>
      </c:barChart>
      <c:catAx>
        <c:axId val="139073408"/>
        <c:scaling>
          <c:orientation val="minMax"/>
        </c:scaling>
        <c:axPos val="b"/>
        <c:majorTickMark val="none"/>
        <c:tickLblPos val="nextTo"/>
        <c:crossAx val="139074944"/>
        <c:crosses val="autoZero"/>
        <c:auto val="1"/>
        <c:lblAlgn val="ctr"/>
        <c:lblOffset val="100"/>
      </c:catAx>
      <c:valAx>
        <c:axId val="139074944"/>
        <c:scaling>
          <c:orientation val="minMax"/>
        </c:scaling>
        <c:axPos val="l"/>
        <c:majorGridlines/>
        <c:numFmt formatCode="0.0000" sourceLinked="1"/>
        <c:majorTickMark val="none"/>
        <c:tickLblPos val="nextTo"/>
        <c:crossAx val="139073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OpenLoad</a:t>
            </a:r>
            <a:r>
              <a:rPr lang="es-ES" baseline="0"/>
              <a:t> Total TPS</a:t>
            </a:r>
            <a:endParaRPr lang="es-E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Hoja1!$B$39:$B$41</c:f>
              <c:strCache>
                <c:ptCount val="1"/>
                <c:pt idx="0">
                  <c:v>Open load Total Tps Maquina1</c:v>
                </c:pt>
              </c:strCache>
            </c:strRef>
          </c:tx>
          <c:val>
            <c:numRef>
              <c:f>Hoja1!$B$42:$B$48</c:f>
              <c:numCache>
                <c:formatCode>0.0000</c:formatCode>
                <c:ptCount val="7"/>
                <c:pt idx="0">
                  <c:v>2477.9699999999998</c:v>
                </c:pt>
                <c:pt idx="1">
                  <c:v>2625.17</c:v>
                </c:pt>
                <c:pt idx="2">
                  <c:v>2874.98</c:v>
                </c:pt>
                <c:pt idx="3">
                  <c:v>2919.37</c:v>
                </c:pt>
                <c:pt idx="4">
                  <c:v>2784.93</c:v>
                </c:pt>
                <c:pt idx="5">
                  <c:v>2736.4839999999995</c:v>
                </c:pt>
                <c:pt idx="6">
                  <c:v>26839.148144002073</c:v>
                </c:pt>
              </c:numCache>
            </c:numRef>
          </c:val>
        </c:ser>
        <c:ser>
          <c:idx val="1"/>
          <c:order val="1"/>
          <c:tx>
            <c:strRef>
              <c:f>Hoja1!$C$39:$C$41</c:f>
              <c:strCache>
                <c:ptCount val="1"/>
                <c:pt idx="0">
                  <c:v>Open load Total Tps Maquina 3 nginx</c:v>
                </c:pt>
              </c:strCache>
            </c:strRef>
          </c:tx>
          <c:val>
            <c:numRef>
              <c:f>Hoja1!$C$42:$C$48</c:f>
              <c:numCache>
                <c:formatCode>0.0000</c:formatCode>
                <c:ptCount val="7"/>
                <c:pt idx="0">
                  <c:v>2065.23</c:v>
                </c:pt>
                <c:pt idx="1">
                  <c:v>2225</c:v>
                </c:pt>
                <c:pt idx="2">
                  <c:v>1982.79</c:v>
                </c:pt>
                <c:pt idx="3">
                  <c:v>2138.71</c:v>
                </c:pt>
                <c:pt idx="4">
                  <c:v>2113.4499999999998</c:v>
                </c:pt>
                <c:pt idx="5">
                  <c:v>2105.0360000000001</c:v>
                </c:pt>
                <c:pt idx="6">
                  <c:v>6424.9394239997491</c:v>
                </c:pt>
              </c:numCache>
            </c:numRef>
          </c:val>
        </c:ser>
        <c:ser>
          <c:idx val="2"/>
          <c:order val="2"/>
          <c:tx>
            <c:strRef>
              <c:f>Hoja1!$D$39:$D$41</c:f>
              <c:strCache>
                <c:ptCount val="1"/>
                <c:pt idx="0">
                  <c:v>Open load Total Tps Maquina 3 haproxy</c:v>
                </c:pt>
              </c:strCache>
            </c:strRef>
          </c:tx>
          <c:val>
            <c:numRef>
              <c:f>Hoja1!$D$42:$D$48</c:f>
              <c:numCache>
                <c:formatCode>0.0000</c:formatCode>
                <c:ptCount val="7"/>
                <c:pt idx="0">
                  <c:v>2310.9299999999998</c:v>
                </c:pt>
                <c:pt idx="1">
                  <c:v>2322.5300000000002</c:v>
                </c:pt>
                <c:pt idx="2">
                  <c:v>2370.2199999999998</c:v>
                </c:pt>
                <c:pt idx="3">
                  <c:v>2520.5700000000002</c:v>
                </c:pt>
                <c:pt idx="4">
                  <c:v>2458.73</c:v>
                </c:pt>
                <c:pt idx="5">
                  <c:v>2396.596</c:v>
                </c:pt>
                <c:pt idx="6">
                  <c:v>6550.0631839996204</c:v>
                </c:pt>
              </c:numCache>
            </c:numRef>
          </c:val>
        </c:ser>
        <c:dLbls/>
        <c:axId val="150395136"/>
        <c:axId val="90165248"/>
      </c:barChart>
      <c:catAx>
        <c:axId val="150395136"/>
        <c:scaling>
          <c:orientation val="minMax"/>
        </c:scaling>
        <c:axPos val="b"/>
        <c:majorTickMark val="none"/>
        <c:tickLblPos val="nextTo"/>
        <c:crossAx val="90165248"/>
        <c:crosses val="autoZero"/>
        <c:auto val="1"/>
        <c:lblAlgn val="ctr"/>
        <c:lblOffset val="100"/>
      </c:catAx>
      <c:valAx>
        <c:axId val="90165248"/>
        <c:scaling>
          <c:orientation val="minMax"/>
        </c:scaling>
        <c:axPos val="l"/>
        <c:majorGridlines/>
        <c:numFmt formatCode="0.0000" sourceLinked="1"/>
        <c:majorTickMark val="none"/>
        <c:tickLblPos val="nextTo"/>
        <c:crossAx val="150395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952500</xdr:colOff>
      <xdr:row>11</xdr:row>
      <xdr:rowOff>171450</xdr:rowOff>
    </xdr:from>
    <xdr:to>
      <xdr:col>4</xdr:col>
      <xdr:colOff>466725</xdr:colOff>
      <xdr:row>26</xdr:row>
      <xdr:rowOff>57150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12</xdr:row>
      <xdr:rowOff>0</xdr:rowOff>
    </xdr:from>
    <xdr:to>
      <xdr:col>9</xdr:col>
      <xdr:colOff>114300</xdr:colOff>
      <xdr:row>26</xdr:row>
      <xdr:rowOff>76200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200025</xdr:colOff>
      <xdr:row>49</xdr:row>
      <xdr:rowOff>104775</xdr:rowOff>
    </xdr:from>
    <xdr:to>
      <xdr:col>8</xdr:col>
      <xdr:colOff>200025</xdr:colOff>
      <xdr:row>63</xdr:row>
      <xdr:rowOff>180975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409575</xdr:colOff>
      <xdr:row>49</xdr:row>
      <xdr:rowOff>104775</xdr:rowOff>
    </xdr:from>
    <xdr:to>
      <xdr:col>12</xdr:col>
      <xdr:colOff>466725</xdr:colOff>
      <xdr:row>63</xdr:row>
      <xdr:rowOff>180975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180975</xdr:colOff>
      <xdr:row>49</xdr:row>
      <xdr:rowOff>133350</xdr:rowOff>
    </xdr:from>
    <xdr:to>
      <xdr:col>3</xdr:col>
      <xdr:colOff>914400</xdr:colOff>
      <xdr:row>64</xdr:row>
      <xdr:rowOff>19050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228600</xdr:colOff>
      <xdr:row>50</xdr:row>
      <xdr:rowOff>123824</xdr:rowOff>
    </xdr:from>
    <xdr:to>
      <xdr:col>4</xdr:col>
      <xdr:colOff>723900</xdr:colOff>
      <xdr:row>51</xdr:row>
      <xdr:rowOff>171449</xdr:rowOff>
    </xdr:to>
    <xdr:sp macro="" textlink="">
      <xdr:nvSpPr>
        <xdr:cNvPr id="13" name="12 CuadroTexto"/>
        <xdr:cNvSpPr txBox="1"/>
      </xdr:nvSpPr>
      <xdr:spPr>
        <a:xfrm>
          <a:off x="5286375" y="9648824"/>
          <a:ext cx="4953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ES" sz="1100"/>
            <a:t>Sec.</a:t>
          </a:r>
        </a:p>
      </xdr:txBody>
    </xdr:sp>
    <xdr:clientData/>
  </xdr:twoCellAnchor>
  <xdr:twoCellAnchor>
    <xdr:from>
      <xdr:col>8</xdr:col>
      <xdr:colOff>514350</xdr:colOff>
      <xdr:row>50</xdr:row>
      <xdr:rowOff>142875</xdr:rowOff>
    </xdr:from>
    <xdr:to>
      <xdr:col>8</xdr:col>
      <xdr:colOff>990600</xdr:colOff>
      <xdr:row>51</xdr:row>
      <xdr:rowOff>171450</xdr:rowOff>
    </xdr:to>
    <xdr:sp macro="" textlink="">
      <xdr:nvSpPr>
        <xdr:cNvPr id="14" name="13 CuadroTexto"/>
        <xdr:cNvSpPr txBox="1"/>
      </xdr:nvSpPr>
      <xdr:spPr>
        <a:xfrm>
          <a:off x="10144125" y="9667875"/>
          <a:ext cx="476250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ES" sz="1100"/>
            <a:t>Sec.</a:t>
          </a:r>
        </a:p>
      </xdr:txBody>
    </xdr:sp>
    <xdr:clientData/>
  </xdr:twoCellAnchor>
  <xdr:twoCellAnchor>
    <xdr:from>
      <xdr:col>0</xdr:col>
      <xdr:colOff>1009649</xdr:colOff>
      <xdr:row>12</xdr:row>
      <xdr:rowOff>171449</xdr:rowOff>
    </xdr:from>
    <xdr:to>
      <xdr:col>0</xdr:col>
      <xdr:colOff>1514474</xdr:colOff>
      <xdr:row>14</xdr:row>
      <xdr:rowOff>28574</xdr:rowOff>
    </xdr:to>
    <xdr:sp macro="" textlink="">
      <xdr:nvSpPr>
        <xdr:cNvPr id="15" name="14 CuadroTexto"/>
        <xdr:cNvSpPr txBox="1"/>
      </xdr:nvSpPr>
      <xdr:spPr>
        <a:xfrm>
          <a:off x="1009649" y="2457449"/>
          <a:ext cx="5048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ES" sz="1100"/>
            <a:t>Sec.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0.02083</cdr:x>
      <cdr:y>0.06597</cdr:y>
    </cdr:from>
    <cdr:to>
      <cdr:x>0.1125</cdr:x>
      <cdr:y>0.15625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95250" y="180975"/>
          <a:ext cx="4191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s-ES" sz="1100"/>
            <a:t>Sec.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3"/>
  <sheetViews>
    <sheetView tabSelected="1" topLeftCell="A37" workbookViewId="0">
      <selection activeCell="J11" sqref="J11"/>
    </sheetView>
  </sheetViews>
  <sheetFormatPr baseColWidth="10" defaultRowHeight="15"/>
  <cols>
    <col min="1" max="1" width="23.140625" customWidth="1"/>
    <col min="2" max="2" width="15.42578125" customWidth="1"/>
    <col min="3" max="3" width="19" customWidth="1"/>
    <col min="4" max="4" width="18.28515625" customWidth="1"/>
    <col min="5" max="5" width="15.85546875" customWidth="1"/>
    <col min="6" max="6" width="15.7109375" customWidth="1"/>
    <col min="7" max="7" width="20.7109375" customWidth="1"/>
    <col min="8" max="8" width="16.28515625" customWidth="1"/>
    <col min="9" max="9" width="16" customWidth="1"/>
    <col min="10" max="10" width="19" customWidth="1"/>
    <col min="11" max="11" width="21.28515625" customWidth="1"/>
  </cols>
  <sheetData>
    <row r="1" spans="1:11">
      <c r="A1" s="3"/>
      <c r="B1" s="3"/>
      <c r="C1" s="4" t="s">
        <v>7</v>
      </c>
      <c r="D1" s="4"/>
      <c r="E1" s="4"/>
      <c r="F1" s="4" t="s">
        <v>3</v>
      </c>
      <c r="G1" s="4"/>
      <c r="H1" s="4"/>
      <c r="I1" s="5"/>
      <c r="J1" s="5"/>
      <c r="K1" s="5"/>
    </row>
    <row r="2" spans="1:11">
      <c r="A2" s="3"/>
      <c r="B2" s="3"/>
      <c r="C2" s="6" t="s">
        <v>4</v>
      </c>
      <c r="D2" s="7"/>
      <c r="E2" s="8"/>
      <c r="F2" s="9" t="s">
        <v>4</v>
      </c>
      <c r="G2" s="10"/>
      <c r="H2" s="11"/>
      <c r="I2" s="5"/>
      <c r="J2" s="5"/>
      <c r="K2" s="5"/>
    </row>
    <row r="3" spans="1:11">
      <c r="A3" s="12"/>
      <c r="B3" s="12" t="s">
        <v>5</v>
      </c>
      <c r="C3" s="13" t="s">
        <v>0</v>
      </c>
      <c r="D3" s="13" t="s">
        <v>1</v>
      </c>
      <c r="E3" s="13" t="s">
        <v>2</v>
      </c>
      <c r="F3" s="14" t="s">
        <v>8</v>
      </c>
      <c r="G3" s="14" t="s">
        <v>1</v>
      </c>
      <c r="H3" s="14" t="s">
        <v>2</v>
      </c>
      <c r="I3" s="5"/>
      <c r="J3" s="5"/>
      <c r="K3" s="5"/>
    </row>
    <row r="4" spans="1:11">
      <c r="A4" s="12"/>
      <c r="B4" s="39">
        <v>1</v>
      </c>
      <c r="C4" s="28">
        <v>26.721</v>
      </c>
      <c r="D4" s="28">
        <v>40.159999999999997</v>
      </c>
      <c r="E4" s="28">
        <v>23.951000000000001</v>
      </c>
      <c r="F4" s="29">
        <v>68.665000000000006</v>
      </c>
      <c r="G4" s="29">
        <v>66.665000000000006</v>
      </c>
      <c r="H4" s="29">
        <v>67.968000000000004</v>
      </c>
      <c r="I4" s="5"/>
      <c r="J4" s="5"/>
      <c r="K4" s="5"/>
    </row>
    <row r="5" spans="1:11">
      <c r="A5" s="12"/>
      <c r="B5" s="39">
        <v>2</v>
      </c>
      <c r="C5" s="28">
        <v>27</v>
      </c>
      <c r="D5" s="28">
        <v>40.326999999999998</v>
      </c>
      <c r="E5" s="28">
        <v>23.597000000000001</v>
      </c>
      <c r="F5" s="29">
        <v>66.662000000000006</v>
      </c>
      <c r="G5" s="29">
        <v>67.138999999999996</v>
      </c>
      <c r="H5" s="29">
        <v>67.459000000000003</v>
      </c>
      <c r="I5" s="5"/>
      <c r="J5" s="5"/>
      <c r="K5" s="5"/>
    </row>
    <row r="6" spans="1:11">
      <c r="A6" s="12"/>
      <c r="B6" s="39">
        <v>3</v>
      </c>
      <c r="C6" s="28">
        <v>26.619</v>
      </c>
      <c r="D6" s="28">
        <v>40.228000000000002</v>
      </c>
      <c r="E6" s="28">
        <v>21.83</v>
      </c>
      <c r="F6" s="29">
        <v>66.662999999999997</v>
      </c>
      <c r="G6" s="29">
        <v>66.664000000000001</v>
      </c>
      <c r="H6" s="29">
        <v>66.671000000000006</v>
      </c>
      <c r="I6" s="5"/>
      <c r="J6" s="5"/>
      <c r="K6" s="5"/>
    </row>
    <row r="7" spans="1:11">
      <c r="A7" s="12"/>
      <c r="B7" s="39">
        <v>4</v>
      </c>
      <c r="C7" s="28">
        <v>27.213999999999999</v>
      </c>
      <c r="D7" s="28">
        <v>37.994</v>
      </c>
      <c r="E7" s="28">
        <v>23.167999999999999</v>
      </c>
      <c r="F7" s="29">
        <v>66.662000000000006</v>
      </c>
      <c r="G7" s="29">
        <v>66.665000000000006</v>
      </c>
      <c r="H7" s="29">
        <v>68.686999999999998</v>
      </c>
      <c r="I7" s="5"/>
      <c r="J7" s="5"/>
      <c r="K7" s="5"/>
    </row>
    <row r="8" spans="1:11">
      <c r="A8" s="12"/>
      <c r="B8" s="39">
        <v>5</v>
      </c>
      <c r="C8" s="28">
        <v>26.402999999999999</v>
      </c>
      <c r="D8" s="28">
        <v>42.000999999999998</v>
      </c>
      <c r="E8" s="28">
        <v>23.076000000000001</v>
      </c>
      <c r="F8" s="29">
        <v>67.463999999999999</v>
      </c>
      <c r="G8" s="29">
        <v>68.108999999999995</v>
      </c>
      <c r="H8" s="29">
        <v>67.858999999999995</v>
      </c>
      <c r="I8" s="5"/>
      <c r="J8" s="5"/>
      <c r="K8" s="5"/>
    </row>
    <row r="9" spans="1:11">
      <c r="A9" s="38"/>
      <c r="B9" s="38" t="s">
        <v>12</v>
      </c>
      <c r="C9" s="36">
        <f>(C4+C5+C6+C7+C8)/5</f>
        <v>26.791399999999999</v>
      </c>
      <c r="D9" s="36">
        <f>(D4+D5+D6+D7+D8)/5</f>
        <v>40.142000000000003</v>
      </c>
      <c r="E9" s="36">
        <f>(E4+E5+E6+E7+E8)/5</f>
        <v>23.124399999999998</v>
      </c>
      <c r="F9" s="36">
        <f>(F4+F5+F6+F7+F8)/5</f>
        <v>67.223200000000006</v>
      </c>
      <c r="G9" s="36">
        <f>(G4+G5+G6+G7+G8)/5</f>
        <v>67.048400000000001</v>
      </c>
      <c r="H9" s="36">
        <f>(H4+H5+H6+H7+H8)/5</f>
        <v>67.728800000000007</v>
      </c>
      <c r="I9" s="5"/>
      <c r="J9" s="5"/>
      <c r="K9" s="5"/>
    </row>
    <row r="10" spans="1:11">
      <c r="A10" s="38"/>
      <c r="B10" s="38" t="s">
        <v>13</v>
      </c>
      <c r="C10" s="36">
        <f>(C4^2+C5^2+C6^2+C7^2+C8^2)/5-C9^2</f>
        <v>8.1527439999945273E-2</v>
      </c>
      <c r="D10" s="36">
        <f>(D4^2+D5^2+D6^2+D7^2+D8^2)/5-D9^2</f>
        <v>1.6223459999996521</v>
      </c>
      <c r="E10" s="36">
        <f>(E4^2+E5^2+E6^2+E7^2+E8^2)/5-E9^2</f>
        <v>0.51726664000011624</v>
      </c>
      <c r="F10" s="36">
        <f>(F4^2+F5^2+F6^2+F7^2+F8^2)/5-F9^2</f>
        <v>0.61609736000082194</v>
      </c>
      <c r="G10" s="36">
        <f>(G4^2+G5^2+G6^2+G7^2+G8^2)/5-G9^2</f>
        <v>0.31496703999982856</v>
      </c>
      <c r="H10" s="36">
        <f>(H4^2+H5^2+H6^2+H7^2+H8^2)/5-H9^2</f>
        <v>0.43680975999905058</v>
      </c>
      <c r="I10" s="5"/>
      <c r="J10" s="5"/>
      <c r="K10" s="5"/>
    </row>
    <row r="11" spans="1:11">
      <c r="A11" s="27"/>
      <c r="B11" s="27"/>
      <c r="C11" s="27"/>
      <c r="D11" s="27"/>
      <c r="E11" s="27"/>
      <c r="F11" s="27"/>
      <c r="G11" s="27"/>
      <c r="H11" s="27"/>
      <c r="I11" s="5"/>
      <c r="J11" s="5"/>
      <c r="K11" s="5"/>
    </row>
    <row r="12" spans="1:11">
      <c r="A12" s="27"/>
      <c r="B12" s="27"/>
      <c r="C12" s="27"/>
      <c r="D12" s="27"/>
      <c r="E12" s="27"/>
      <c r="F12" s="27"/>
      <c r="G12" s="27"/>
      <c r="H12" s="27"/>
      <c r="I12" s="5"/>
      <c r="J12" s="5"/>
      <c r="K12" s="5"/>
    </row>
    <row r="13" spans="1:11">
      <c r="A13" s="27"/>
      <c r="B13" s="27"/>
      <c r="C13" s="27"/>
      <c r="D13" s="27"/>
      <c r="E13" s="27"/>
      <c r="F13" s="27"/>
      <c r="G13" s="27"/>
      <c r="H13" s="27"/>
      <c r="I13" s="5"/>
      <c r="J13" s="5"/>
      <c r="K13" s="5"/>
    </row>
    <row r="14" spans="1:11">
      <c r="A14" s="27"/>
      <c r="B14" s="27"/>
      <c r="C14" s="27"/>
      <c r="D14" s="27"/>
      <c r="E14" s="27"/>
      <c r="F14" s="27"/>
      <c r="G14" s="27"/>
      <c r="H14" s="27"/>
      <c r="I14" s="5"/>
      <c r="J14" s="5"/>
      <c r="K14" s="5"/>
    </row>
    <row r="15" spans="1:1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5"/>
      <c r="B39" s="4" t="s">
        <v>6</v>
      </c>
      <c r="C39" s="4"/>
      <c r="D39" s="4"/>
      <c r="E39" s="4" t="s">
        <v>6</v>
      </c>
      <c r="F39" s="4"/>
      <c r="G39" s="4"/>
      <c r="H39" s="4" t="s">
        <v>6</v>
      </c>
      <c r="I39" s="4"/>
      <c r="J39" s="4"/>
      <c r="K39" s="5"/>
    </row>
    <row r="40" spans="1:11">
      <c r="A40" s="5"/>
      <c r="B40" s="15" t="s">
        <v>9</v>
      </c>
      <c r="C40" s="16"/>
      <c r="D40" s="17"/>
      <c r="E40" s="18" t="s">
        <v>11</v>
      </c>
      <c r="F40" s="19"/>
      <c r="G40" s="20"/>
      <c r="H40" s="21" t="s">
        <v>10</v>
      </c>
      <c r="I40" s="22"/>
      <c r="J40" s="23"/>
      <c r="K40" s="5"/>
    </row>
    <row r="41" spans="1:11">
      <c r="A41" s="12" t="s">
        <v>5</v>
      </c>
      <c r="B41" s="24" t="s">
        <v>8</v>
      </c>
      <c r="C41" s="24" t="s">
        <v>1</v>
      </c>
      <c r="D41" s="24" t="s">
        <v>2</v>
      </c>
      <c r="E41" s="25" t="s">
        <v>8</v>
      </c>
      <c r="F41" s="25" t="s">
        <v>1</v>
      </c>
      <c r="G41" s="25" t="s">
        <v>2</v>
      </c>
      <c r="H41" s="26" t="s">
        <v>8</v>
      </c>
      <c r="I41" s="26" t="s">
        <v>1</v>
      </c>
      <c r="J41" s="26" t="s">
        <v>2</v>
      </c>
      <c r="K41" s="5"/>
    </row>
    <row r="42" spans="1:11">
      <c r="A42" s="39">
        <v>1</v>
      </c>
      <c r="B42" s="32">
        <v>2477.9699999999998</v>
      </c>
      <c r="C42" s="30">
        <v>2065.23</v>
      </c>
      <c r="D42" s="32">
        <v>2310.9299999999998</v>
      </c>
      <c r="E42" s="29">
        <v>0.29599999999999999</v>
      </c>
      <c r="F42" s="31">
        <v>0.41</v>
      </c>
      <c r="G42" s="29">
        <v>0.35499999999999998</v>
      </c>
      <c r="H42" s="33">
        <v>7.1310000000000002</v>
      </c>
      <c r="I42" s="34">
        <v>7.532</v>
      </c>
      <c r="J42" s="33">
        <v>9.9120000000000008</v>
      </c>
      <c r="K42" s="5"/>
    </row>
    <row r="43" spans="1:11">
      <c r="A43" s="39">
        <v>2</v>
      </c>
      <c r="B43" s="32">
        <v>2625.17</v>
      </c>
      <c r="C43" s="30">
        <v>2225</v>
      </c>
      <c r="D43" s="32">
        <v>2322.5300000000002</v>
      </c>
      <c r="E43" s="29">
        <v>0.313</v>
      </c>
      <c r="F43" s="31">
        <v>0.39700000000000002</v>
      </c>
      <c r="G43" s="29">
        <v>0.35199999999999998</v>
      </c>
      <c r="H43" s="33">
        <v>7.266</v>
      </c>
      <c r="I43" s="34">
        <v>7.95</v>
      </c>
      <c r="J43" s="33">
        <v>9.8770000000000007</v>
      </c>
      <c r="K43" s="5"/>
    </row>
    <row r="44" spans="1:11">
      <c r="A44" s="39">
        <v>3</v>
      </c>
      <c r="B44" s="32">
        <v>2874.98</v>
      </c>
      <c r="C44" s="30">
        <v>1982.79</v>
      </c>
      <c r="D44" s="32">
        <v>2370.2199999999998</v>
      </c>
      <c r="E44" s="29">
        <v>0.32500000000000001</v>
      </c>
      <c r="F44" s="31">
        <v>0.41499999999999998</v>
      </c>
      <c r="G44" s="29">
        <v>0.33300000000000002</v>
      </c>
      <c r="H44" s="33">
        <v>7.3890000000000002</v>
      </c>
      <c r="I44" s="34">
        <v>8.8819999999999997</v>
      </c>
      <c r="J44" s="33">
        <v>7.5529999999999999</v>
      </c>
      <c r="K44" s="5"/>
    </row>
    <row r="45" spans="1:11">
      <c r="A45" s="39">
        <v>4</v>
      </c>
      <c r="B45" s="32">
        <v>2919.37</v>
      </c>
      <c r="C45" s="30">
        <v>2138.71</v>
      </c>
      <c r="D45" s="32">
        <v>2520.5700000000002</v>
      </c>
      <c r="E45" s="29">
        <v>0.313</v>
      </c>
      <c r="F45" s="31">
        <v>0.4</v>
      </c>
      <c r="G45" s="29">
        <v>0.32</v>
      </c>
      <c r="H45" s="33">
        <v>9.7430000000000003</v>
      </c>
      <c r="I45" s="34">
        <v>7.3579999999999997</v>
      </c>
      <c r="J45" s="33">
        <v>8.0030000000000001</v>
      </c>
      <c r="K45" s="5"/>
    </row>
    <row r="46" spans="1:11">
      <c r="A46" s="39">
        <v>5</v>
      </c>
      <c r="B46" s="32">
        <v>2784.93</v>
      </c>
      <c r="C46" s="30">
        <v>2113.4499999999998</v>
      </c>
      <c r="D46" s="32">
        <v>2458.73</v>
      </c>
      <c r="E46" s="29">
        <v>0.24</v>
      </c>
      <c r="F46" s="31">
        <v>0.39800000000000002</v>
      </c>
      <c r="G46" s="29">
        <v>0.35699999999999998</v>
      </c>
      <c r="H46" s="33">
        <v>7.266</v>
      </c>
      <c r="I46" s="34">
        <v>7.1180000000000003</v>
      </c>
      <c r="J46" s="33">
        <v>8.8170000000000002</v>
      </c>
      <c r="K46" s="5"/>
    </row>
    <row r="47" spans="1:11">
      <c r="A47" s="35" t="s">
        <v>12</v>
      </c>
      <c r="B47" s="36">
        <f>(B42+B43+B44+B45+B46)/5</f>
        <v>2736.4839999999995</v>
      </c>
      <c r="C47" s="36">
        <f>(C42+C43+C44+C45+C46)/5</f>
        <v>2105.0360000000001</v>
      </c>
      <c r="D47" s="36">
        <f>(D42+D43+D44+D45+D46)/5</f>
        <v>2396.596</v>
      </c>
      <c r="E47" s="36">
        <f>(E42+E43+E44+E45+E46)/5</f>
        <v>0.2974</v>
      </c>
      <c r="F47" s="36">
        <f>(F42+F43+F44+F45+F46)/5</f>
        <v>0.40400000000000003</v>
      </c>
      <c r="G47" s="36">
        <f>(G42+G43+G44+G45+G46)/5</f>
        <v>0.34340000000000004</v>
      </c>
      <c r="H47" s="36">
        <f>(H42+H43+H44+H45+H46)/5</f>
        <v>7.7590000000000003</v>
      </c>
      <c r="I47" s="36">
        <f>(I42+I43+I44+I45+I46)/5</f>
        <v>7.7679999999999989</v>
      </c>
      <c r="J47" s="36">
        <f>(J42+J43+J44+J45+J46)/5</f>
        <v>8.8323999999999998</v>
      </c>
      <c r="K47" s="5"/>
    </row>
    <row r="48" spans="1:11">
      <c r="A48" s="37" t="s">
        <v>13</v>
      </c>
      <c r="B48" s="36">
        <f>(B42^2+B43^2+B44^2+B45^2+B46^2)/5-B47^2</f>
        <v>26839.148144002073</v>
      </c>
      <c r="C48" s="36">
        <f>(C42^2+C43^2+C44^2+C45^2+C46^2)/5-C47^2</f>
        <v>6424.9394239997491</v>
      </c>
      <c r="D48" s="36">
        <f>(D42^2+D43^2+D44^2+D45^2+D46^2)/5-D47^2</f>
        <v>6550.0631839996204</v>
      </c>
      <c r="E48" s="36">
        <f>(E42^2+E43^2+E44^2+E45^2+E46^2)/5-E47^2</f>
        <v>9.0904000000001373E-4</v>
      </c>
      <c r="F48" s="36">
        <f>(F42^2+F43^2+F44^2+F45^2+F46^2)/5-F47^2</f>
        <v>5.1599999999984991E-5</v>
      </c>
      <c r="G48" s="36">
        <f>(G42^2+G43^2+G44^2+G45^2+G46^2)/5-G47^2</f>
        <v>2.0983999999996117E-4</v>
      </c>
      <c r="H48" s="36">
        <f>(H42^2+H43^2+H44^2+H45^2+H46^2)/5-H47^2</f>
        <v>0.99072759999999249</v>
      </c>
      <c r="I48" s="36">
        <f>(I42^2+I43^2+I44^2+I45^2+I46^2)/5-I47^2</f>
        <v>0.38408320000001339</v>
      </c>
      <c r="J48" s="36">
        <f>(J42^2+J43^2+J44^2+J45^2+J46^2)/5-J47^2</f>
        <v>0.91634624000000997</v>
      </c>
    </row>
    <row r="49" spans="1:6">
      <c r="A49" s="1"/>
      <c r="B49" s="2"/>
      <c r="C49" s="2"/>
      <c r="D49" s="2"/>
      <c r="E49" s="1"/>
      <c r="F49" s="1"/>
    </row>
    <row r="50" spans="1:6">
      <c r="A50" s="1"/>
      <c r="B50" s="2"/>
      <c r="C50" s="2"/>
      <c r="D50" s="2"/>
      <c r="E50" s="1"/>
      <c r="F50" s="1"/>
    </row>
    <row r="51" spans="1:6">
      <c r="A51" s="1"/>
      <c r="B51" s="2"/>
      <c r="C51" s="2"/>
      <c r="D51" s="2"/>
      <c r="E51" s="1"/>
      <c r="F51" s="1"/>
    </row>
    <row r="52" spans="1:6">
      <c r="A52" s="1"/>
      <c r="B52" s="2"/>
      <c r="C52" s="2"/>
      <c r="D52" s="2"/>
      <c r="E52" s="1"/>
      <c r="F52" s="1"/>
    </row>
    <row r="53" spans="1:6">
      <c r="A53" s="1"/>
      <c r="B53" s="1"/>
      <c r="C53" s="1"/>
      <c r="D53" s="1"/>
      <c r="E53" s="1"/>
      <c r="F53" s="1"/>
    </row>
  </sheetData>
  <mergeCells count="10">
    <mergeCell ref="B40:D40"/>
    <mergeCell ref="E39:G39"/>
    <mergeCell ref="E40:G40"/>
    <mergeCell ref="H39:J39"/>
    <mergeCell ref="H40:J40"/>
    <mergeCell ref="B39:D39"/>
    <mergeCell ref="F1:H1"/>
    <mergeCell ref="C1:E1"/>
    <mergeCell ref="C2:E2"/>
    <mergeCell ref="F2:H2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2015-05-11T17:44:55Z</dcterms:created>
  <dcterms:modified xsi:type="dcterms:W3CDTF">2015-05-13T11:50:49Z</dcterms:modified>
</cp:coreProperties>
</file>