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5d85c9b9a92993/Documentos/"/>
    </mc:Choice>
  </mc:AlternateContent>
  <xr:revisionPtr revIDLastSave="0" documentId="8_{0B01BB35-FA2D-4AA7-A167-848622742623}" xr6:coauthVersionLast="47" xr6:coauthVersionMax="47" xr10:uidLastSave="{00000000-0000-0000-0000-000000000000}"/>
  <bookViews>
    <workbookView xWindow="-120" yWindow="-120" windowWidth="29040" windowHeight="15840" xr2:uid="{FACF5250-0113-46AC-8F60-3AA4402663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S19" i="1"/>
  <c r="O19" i="1"/>
  <c r="K19" i="1"/>
  <c r="G19" i="1"/>
  <c r="C19" i="1"/>
  <c r="S17" i="1"/>
  <c r="O17" i="1"/>
  <c r="K17" i="1"/>
  <c r="G17" i="1"/>
  <c r="C17" i="1"/>
  <c r="S15" i="1"/>
  <c r="O15" i="1"/>
  <c r="K15" i="1"/>
  <c r="G15" i="1"/>
  <c r="C15" i="1"/>
  <c r="S13" i="1"/>
  <c r="O13" i="1"/>
  <c r="K13" i="1"/>
  <c r="G13" i="1"/>
  <c r="C13" i="1"/>
</calcChain>
</file>

<file path=xl/sharedStrings.xml><?xml version="1.0" encoding="utf-8"?>
<sst xmlns="http://schemas.openxmlformats.org/spreadsheetml/2006/main" count="93" uniqueCount="41">
  <si>
    <t>Dimensão Data</t>
  </si>
  <si>
    <t>Coluna</t>
  </si>
  <si>
    <t>Tipo</t>
  </si>
  <si>
    <t>Bytes</t>
  </si>
  <si>
    <t>ID</t>
  </si>
  <si>
    <t>INT</t>
  </si>
  <si>
    <t>DIASEMANA</t>
  </si>
  <si>
    <t>VARCHAR</t>
  </si>
  <si>
    <t>DATA</t>
  </si>
  <si>
    <t>DATE</t>
  </si>
  <si>
    <t>DIA</t>
  </si>
  <si>
    <t>ANO</t>
  </si>
  <si>
    <t>Bytes p/ Registro</t>
  </si>
  <si>
    <t>MES</t>
  </si>
  <si>
    <t>Dimensão Local</t>
  </si>
  <si>
    <t>PAIS</t>
  </si>
  <si>
    <t>ESTADO</t>
  </si>
  <si>
    <t>CIDADE</t>
  </si>
  <si>
    <t>CINEMA</t>
  </si>
  <si>
    <t>SALA</t>
  </si>
  <si>
    <t>CAPACIDADE</t>
  </si>
  <si>
    <t>Dimensão Filme</t>
  </si>
  <si>
    <t>GENERO</t>
  </si>
  <si>
    <t>ORIGEM</t>
  </si>
  <si>
    <t>DURACAO</t>
  </si>
  <si>
    <t>Dimensão Elenco</t>
  </si>
  <si>
    <t>DIRETOR</t>
  </si>
  <si>
    <t>ATORES</t>
  </si>
  <si>
    <t>IDDATA</t>
  </si>
  <si>
    <t>IDLOCAL</t>
  </si>
  <si>
    <t>IDFILME</t>
  </si>
  <si>
    <t>IDELENCO</t>
  </si>
  <si>
    <t>QUANTIDADEINGRESSOS</t>
  </si>
  <si>
    <t>VALORTOTALARRECADADO</t>
  </si>
  <si>
    <t>DECIMAL</t>
  </si>
  <si>
    <t>Fato Sessao Diaria</t>
  </si>
  <si>
    <t>Tamanho Inicial 100.000.000 Linhas</t>
  </si>
  <si>
    <t>Tamanho Inicial 1.000 Linhas</t>
  </si>
  <si>
    <t>Incremento Mensal (12 meses)</t>
  </si>
  <si>
    <t>Total Geral por Tabela</t>
  </si>
  <si>
    <t>Total Geral todas Tabelas (Dimensão + Fato)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</si>
</sst>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165" fontId="2" fillId="2" borderId="0" xfId="1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4721-EB58-49DD-84F5-3C3C11748293}">
  <dimension ref="A3:S28"/>
  <sheetViews>
    <sheetView tabSelected="1" workbookViewId="0">
      <selection activeCell="I35" sqref="I35"/>
    </sheetView>
  </sheetViews>
  <sheetFormatPr defaultRowHeight="15" x14ac:dyDescent="0.25"/>
  <cols>
    <col min="1" max="1" width="16.7109375" customWidth="1"/>
    <col min="2" max="2" width="12.5703125" customWidth="1"/>
    <col min="3" max="3" width="16" customWidth="1"/>
    <col min="4" max="4" width="1.140625" customWidth="1"/>
    <col min="5" max="5" width="13" customWidth="1"/>
    <col min="6" max="6" width="15.42578125" customWidth="1"/>
    <col min="7" max="7" width="11.5703125" bestFit="1" customWidth="1"/>
    <col min="8" max="8" width="1.140625" customWidth="1"/>
    <col min="9" max="9" width="19" customWidth="1"/>
    <col min="11" max="11" width="36.42578125" customWidth="1"/>
    <col min="12" max="12" width="1.28515625" customWidth="1"/>
    <col min="13" max="13" width="21.28515625" customWidth="1"/>
    <col min="15" max="15" width="14.28515625" bestFit="1" customWidth="1"/>
    <col min="16" max="16" width="1" customWidth="1"/>
    <col min="17" max="17" width="25.7109375" customWidth="1"/>
    <col min="19" max="19" width="16.85546875" bestFit="1" customWidth="1"/>
  </cols>
  <sheetData>
    <row r="3" spans="1:19" x14ac:dyDescent="0.25">
      <c r="A3" s="2" t="s">
        <v>0</v>
      </c>
      <c r="B3" s="2"/>
      <c r="C3" s="2"/>
      <c r="E3" s="2" t="s">
        <v>14</v>
      </c>
      <c r="F3" s="2"/>
      <c r="G3" s="2"/>
      <c r="I3" s="2" t="s">
        <v>21</v>
      </c>
      <c r="J3" s="2"/>
      <c r="K3" s="2"/>
      <c r="M3" s="2" t="s">
        <v>25</v>
      </c>
      <c r="N3" s="2"/>
      <c r="O3" s="2"/>
      <c r="Q3" s="2" t="s">
        <v>35</v>
      </c>
      <c r="R3" s="2"/>
      <c r="S3" s="2"/>
    </row>
    <row r="4" spans="1:19" x14ac:dyDescent="0.25">
      <c r="A4" s="3" t="s">
        <v>1</v>
      </c>
      <c r="B4" s="3" t="s">
        <v>2</v>
      </c>
      <c r="C4" s="3" t="s">
        <v>3</v>
      </c>
      <c r="E4" s="3" t="s">
        <v>1</v>
      </c>
      <c r="F4" s="3" t="s">
        <v>2</v>
      </c>
      <c r="G4" s="3" t="s">
        <v>3</v>
      </c>
      <c r="I4" s="3" t="s">
        <v>1</v>
      </c>
      <c r="J4" s="3" t="s">
        <v>2</v>
      </c>
      <c r="K4" s="3" t="s">
        <v>3</v>
      </c>
      <c r="M4" s="3" t="s">
        <v>1</v>
      </c>
      <c r="N4" s="3" t="s">
        <v>2</v>
      </c>
      <c r="O4" s="3" t="s">
        <v>3</v>
      </c>
      <c r="Q4" s="3" t="s">
        <v>1</v>
      </c>
      <c r="R4" s="3" t="s">
        <v>2</v>
      </c>
      <c r="S4" s="3" t="s">
        <v>3</v>
      </c>
    </row>
    <row r="5" spans="1:19" x14ac:dyDescent="0.25">
      <c r="A5" s="1" t="s">
        <v>4</v>
      </c>
      <c r="B5" s="1" t="s">
        <v>5</v>
      </c>
      <c r="C5" s="1">
        <v>4</v>
      </c>
      <c r="E5" s="1" t="s">
        <v>4</v>
      </c>
      <c r="F5" s="1" t="s">
        <v>5</v>
      </c>
      <c r="G5" s="1">
        <v>4</v>
      </c>
      <c r="I5" s="1" t="s">
        <v>4</v>
      </c>
      <c r="J5" s="1" t="s">
        <v>5</v>
      </c>
      <c r="K5" s="1">
        <v>4</v>
      </c>
      <c r="M5" s="1" t="s">
        <v>4</v>
      </c>
      <c r="N5" s="1" t="s">
        <v>5</v>
      </c>
      <c r="O5" s="1">
        <v>4</v>
      </c>
      <c r="Q5" s="1" t="s">
        <v>28</v>
      </c>
      <c r="R5" s="1" t="s">
        <v>5</v>
      </c>
      <c r="S5" s="1">
        <v>4</v>
      </c>
    </row>
    <row r="6" spans="1:19" x14ac:dyDescent="0.25">
      <c r="A6" s="1" t="s">
        <v>6</v>
      </c>
      <c r="B6" s="1" t="s">
        <v>7</v>
      </c>
      <c r="C6" s="1">
        <v>45</v>
      </c>
      <c r="E6" s="1" t="s">
        <v>15</v>
      </c>
      <c r="F6" s="1" t="s">
        <v>7</v>
      </c>
      <c r="G6" s="1">
        <v>45</v>
      </c>
      <c r="I6" s="1" t="s">
        <v>22</v>
      </c>
      <c r="J6" s="1" t="s">
        <v>7</v>
      </c>
      <c r="K6" s="1">
        <v>45</v>
      </c>
      <c r="M6" s="1" t="s">
        <v>26</v>
      </c>
      <c r="N6" s="1" t="s">
        <v>7</v>
      </c>
      <c r="O6" s="1">
        <v>45</v>
      </c>
      <c r="Q6" s="1" t="s">
        <v>29</v>
      </c>
      <c r="R6" s="1" t="s">
        <v>5</v>
      </c>
      <c r="S6" s="1">
        <v>4</v>
      </c>
    </row>
    <row r="7" spans="1:19" x14ac:dyDescent="0.25">
      <c r="A7" s="1" t="s">
        <v>8</v>
      </c>
      <c r="B7" s="1" t="s">
        <v>9</v>
      </c>
      <c r="C7" s="1">
        <v>7</v>
      </c>
      <c r="E7" s="1" t="s">
        <v>16</v>
      </c>
      <c r="F7" s="1" t="s">
        <v>7</v>
      </c>
      <c r="G7" s="1">
        <v>45</v>
      </c>
      <c r="I7" s="1" t="s">
        <v>23</v>
      </c>
      <c r="J7" s="1" t="s">
        <v>7</v>
      </c>
      <c r="K7" s="1">
        <v>45</v>
      </c>
      <c r="M7" s="1" t="s">
        <v>27</v>
      </c>
      <c r="N7" s="1" t="s">
        <v>7</v>
      </c>
      <c r="O7" s="1">
        <v>2000</v>
      </c>
      <c r="Q7" s="1" t="s">
        <v>30</v>
      </c>
      <c r="R7" s="1" t="s">
        <v>5</v>
      </c>
      <c r="S7" s="1">
        <v>4</v>
      </c>
    </row>
    <row r="8" spans="1:19" x14ac:dyDescent="0.25">
      <c r="A8" s="1" t="s">
        <v>10</v>
      </c>
      <c r="B8" s="1" t="s">
        <v>5</v>
      </c>
      <c r="C8" s="1">
        <v>4</v>
      </c>
      <c r="E8" s="1" t="s">
        <v>17</v>
      </c>
      <c r="F8" s="1" t="s">
        <v>7</v>
      </c>
      <c r="G8" s="1">
        <v>45</v>
      </c>
      <c r="I8" s="1" t="s">
        <v>24</v>
      </c>
      <c r="J8" s="1" t="s">
        <v>5</v>
      </c>
      <c r="K8" s="1">
        <v>4</v>
      </c>
      <c r="Q8" s="1" t="s">
        <v>31</v>
      </c>
      <c r="R8" s="1" t="s">
        <v>5</v>
      </c>
      <c r="S8" s="1">
        <v>4</v>
      </c>
    </row>
    <row r="9" spans="1:19" x14ac:dyDescent="0.25">
      <c r="A9" s="1" t="s">
        <v>13</v>
      </c>
      <c r="B9" s="1" t="s">
        <v>5</v>
      </c>
      <c r="C9" s="1">
        <v>4</v>
      </c>
      <c r="E9" s="1" t="s">
        <v>18</v>
      </c>
      <c r="F9" s="1" t="s">
        <v>7</v>
      </c>
      <c r="G9" s="1">
        <v>45</v>
      </c>
      <c r="Q9" s="1" t="s">
        <v>32</v>
      </c>
      <c r="R9" s="1" t="s">
        <v>5</v>
      </c>
      <c r="S9" s="1">
        <v>4</v>
      </c>
    </row>
    <row r="10" spans="1:19" x14ac:dyDescent="0.25">
      <c r="A10" s="1" t="s">
        <v>11</v>
      </c>
      <c r="B10" s="1" t="s">
        <v>5</v>
      </c>
      <c r="C10" s="1">
        <v>4</v>
      </c>
      <c r="E10" s="1" t="s">
        <v>19</v>
      </c>
      <c r="F10" s="1" t="s">
        <v>7</v>
      </c>
      <c r="G10" s="1">
        <v>45</v>
      </c>
      <c r="Q10" s="1" t="s">
        <v>33</v>
      </c>
      <c r="R10" s="1" t="s">
        <v>34</v>
      </c>
      <c r="S10" s="1">
        <v>10</v>
      </c>
    </row>
    <row r="11" spans="1:19" x14ac:dyDescent="0.25">
      <c r="A11" s="1"/>
      <c r="B11" s="1"/>
      <c r="C11" s="1"/>
      <c r="E11" s="1" t="s">
        <v>20</v>
      </c>
      <c r="F11" s="1" t="s">
        <v>5</v>
      </c>
      <c r="G11" s="1">
        <v>4</v>
      </c>
    </row>
    <row r="12" spans="1:19" x14ac:dyDescent="0.25">
      <c r="A12" s="1"/>
      <c r="B12" s="1"/>
      <c r="C12" s="1"/>
    </row>
    <row r="13" spans="1:19" x14ac:dyDescent="0.25">
      <c r="A13" s="2" t="s">
        <v>12</v>
      </c>
      <c r="B13" s="2"/>
      <c r="C13" s="3">
        <f>SUM(C5:C11)</f>
        <v>68</v>
      </c>
      <c r="E13" s="2" t="s">
        <v>12</v>
      </c>
      <c r="F13" s="2"/>
      <c r="G13" s="3">
        <f>SUM(G5:G11)</f>
        <v>233</v>
      </c>
      <c r="I13" s="2" t="s">
        <v>12</v>
      </c>
      <c r="J13" s="2"/>
      <c r="K13" s="3">
        <f>SUM(K5:K11)</f>
        <v>98</v>
      </c>
      <c r="M13" s="2" t="s">
        <v>12</v>
      </c>
      <c r="N13" s="2"/>
      <c r="O13" s="3">
        <f>SUM(O5:O11)</f>
        <v>2049</v>
      </c>
      <c r="Q13" s="2" t="s">
        <v>12</v>
      </c>
      <c r="R13" s="2"/>
      <c r="S13" s="3">
        <f>SUM(S5:S11)</f>
        <v>30</v>
      </c>
    </row>
    <row r="14" spans="1:19" x14ac:dyDescent="0.25">
      <c r="A14" s="1"/>
      <c r="B14" s="1"/>
      <c r="C14" s="1"/>
    </row>
    <row r="15" spans="1:19" x14ac:dyDescent="0.25">
      <c r="A15" s="2" t="s">
        <v>37</v>
      </c>
      <c r="B15" s="2"/>
      <c r="C15" s="5">
        <f>C13*1000</f>
        <v>68000</v>
      </c>
      <c r="E15" s="2" t="s">
        <v>37</v>
      </c>
      <c r="F15" s="2"/>
      <c r="G15" s="4">
        <f>G13*1000</f>
        <v>233000</v>
      </c>
      <c r="I15" s="2" t="s">
        <v>37</v>
      </c>
      <c r="J15" s="2"/>
      <c r="K15" s="4">
        <f>K13*1000</f>
        <v>98000</v>
      </c>
      <c r="M15" s="2" t="s">
        <v>37</v>
      </c>
      <c r="N15" s="2"/>
      <c r="O15" s="4">
        <f>O13*1000</f>
        <v>2049000</v>
      </c>
      <c r="Q15" s="2" t="s">
        <v>36</v>
      </c>
      <c r="R15" s="2"/>
      <c r="S15" s="4">
        <f>S13*100000000</f>
        <v>3000000000</v>
      </c>
    </row>
    <row r="16" spans="1:19" x14ac:dyDescent="0.25">
      <c r="A16" s="1"/>
      <c r="B16" s="1"/>
      <c r="C16" s="1"/>
    </row>
    <row r="17" spans="1:19" x14ac:dyDescent="0.25">
      <c r="A17" s="2" t="s">
        <v>38</v>
      </c>
      <c r="B17" s="2"/>
      <c r="C17" s="4">
        <f>C13*100*12</f>
        <v>81600</v>
      </c>
      <c r="E17" s="2" t="s">
        <v>38</v>
      </c>
      <c r="F17" s="2"/>
      <c r="G17" s="4">
        <f>G13*100*12</f>
        <v>279600</v>
      </c>
      <c r="I17" s="2" t="s">
        <v>38</v>
      </c>
      <c r="J17" s="2"/>
      <c r="K17" s="4">
        <f>K13*100*12</f>
        <v>117600</v>
      </c>
      <c r="M17" s="2" t="s">
        <v>38</v>
      </c>
      <c r="N17" s="2"/>
      <c r="O17" s="4">
        <f>O13*100*12</f>
        <v>2458800</v>
      </c>
      <c r="Q17" s="2" t="s">
        <v>38</v>
      </c>
      <c r="R17" s="2"/>
      <c r="S17" s="4">
        <f>S13*1000000*12</f>
        <v>360000000</v>
      </c>
    </row>
    <row r="18" spans="1:19" x14ac:dyDescent="0.25">
      <c r="A18" s="1"/>
      <c r="B18" s="1"/>
      <c r="C18" s="1"/>
    </row>
    <row r="19" spans="1:19" x14ac:dyDescent="0.25">
      <c r="A19" s="6" t="s">
        <v>39</v>
      </c>
      <c r="B19" s="6"/>
      <c r="C19" s="7">
        <f>C17+C15</f>
        <v>149600</v>
      </c>
      <c r="E19" s="6" t="s">
        <v>39</v>
      </c>
      <c r="F19" s="6"/>
      <c r="G19" s="7">
        <f>G17+G15</f>
        <v>512600</v>
      </c>
      <c r="I19" s="6" t="s">
        <v>39</v>
      </c>
      <c r="J19" s="6"/>
      <c r="K19" s="7">
        <f>K17+K15</f>
        <v>215600</v>
      </c>
      <c r="M19" s="6" t="s">
        <v>39</v>
      </c>
      <c r="N19" s="6"/>
      <c r="O19" s="7">
        <f>O17+O15</f>
        <v>4507800</v>
      </c>
      <c r="Q19" s="6" t="s">
        <v>39</v>
      </c>
      <c r="R19" s="6"/>
      <c r="S19" s="7">
        <f>S17+S15</f>
        <v>3360000000</v>
      </c>
    </row>
    <row r="20" spans="1:19" x14ac:dyDescent="0.25">
      <c r="A20" s="1"/>
      <c r="B20" s="1"/>
      <c r="C20" s="1"/>
    </row>
    <row r="21" spans="1:19" x14ac:dyDescent="0.25">
      <c r="A21" s="1"/>
      <c r="B21" s="1"/>
      <c r="C21" s="1"/>
    </row>
    <row r="22" spans="1:19" x14ac:dyDescent="0.25">
      <c r="A22" s="1"/>
      <c r="B22" s="1"/>
      <c r="C22" s="1"/>
    </row>
    <row r="24" spans="1:19" x14ac:dyDescent="0.25">
      <c r="I24" s="9" t="s">
        <v>40</v>
      </c>
      <c r="J24" s="9"/>
      <c r="K24" s="9"/>
    </row>
    <row r="25" spans="1:19" x14ac:dyDescent="0.25">
      <c r="I25" s="9"/>
      <c r="J25" s="9"/>
      <c r="K25" s="9"/>
    </row>
    <row r="26" spans="1:19" x14ac:dyDescent="0.25">
      <c r="I26" s="10" t="str">
        <f>C19+G19+K19+O19+S19 &amp; " bytes"</f>
        <v>3365385600 bytes</v>
      </c>
      <c r="J26" s="10"/>
      <c r="K26" s="10"/>
    </row>
    <row r="27" spans="1:19" x14ac:dyDescent="0.25">
      <c r="I27" s="10"/>
      <c r="J27" s="10"/>
      <c r="K27" s="10"/>
    </row>
    <row r="28" spans="1:19" x14ac:dyDescent="0.25">
      <c r="I28" s="8"/>
      <c r="J28" s="8"/>
      <c r="K28" s="8"/>
    </row>
  </sheetData>
  <mergeCells count="27">
    <mergeCell ref="I24:K25"/>
    <mergeCell ref="I26:K27"/>
    <mergeCell ref="A17:B17"/>
    <mergeCell ref="E17:F17"/>
    <mergeCell ref="I17:J17"/>
    <mergeCell ref="M17:N17"/>
    <mergeCell ref="Q17:R17"/>
    <mergeCell ref="A19:B19"/>
    <mergeCell ref="E19:F19"/>
    <mergeCell ref="I19:J19"/>
    <mergeCell ref="M19:N19"/>
    <mergeCell ref="Q19:R19"/>
    <mergeCell ref="A13:B13"/>
    <mergeCell ref="E13:F13"/>
    <mergeCell ref="I13:J13"/>
    <mergeCell ref="M13:N13"/>
    <mergeCell ref="Q13:R13"/>
    <mergeCell ref="A15:B15"/>
    <mergeCell ref="E15:F15"/>
    <mergeCell ref="I15:J15"/>
    <mergeCell ref="M15:N15"/>
    <mergeCell ref="Q15:R15"/>
    <mergeCell ref="A3:C3"/>
    <mergeCell ref="E3:G3"/>
    <mergeCell ref="I3:K3"/>
    <mergeCell ref="M3:O3"/>
    <mergeCell ref="Q3:S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TANNOUS</dc:creator>
  <cp:lastModifiedBy>RAFAEL TANNOUS</cp:lastModifiedBy>
  <dcterms:created xsi:type="dcterms:W3CDTF">2024-05-01T19:06:57Z</dcterms:created>
  <dcterms:modified xsi:type="dcterms:W3CDTF">2024-05-01T19:39:53Z</dcterms:modified>
</cp:coreProperties>
</file>