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ulacao" sheetId="1" state="visible" r:id="rId2"/>
    <sheet name="Dashboard" sheetId="2" state="visible" r:id="rId3"/>
    <sheet name="Parametr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<sst xmlns="http://schemas.openxmlformats.org/spreadsheetml/2006/main" count="21" uniqueCount="20">
  <si>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Mês</t>
  </si>
  <si>
    <t xml:space="preserve">Saldo Inicial (R$)</t>
  </si>
  <si>
    <t xml:space="preserve">Aporte (R$)</t>
  </si>
  <si>
    <t xml:space="preserve">Rendimento (R$)</t>
  </si>
  <si>
    <t xml:space="preserve">Dividendos (R$)</t>
  </si>
  <si>
    <t xml:space="preserve">Reinvestimento (R$)</t>
  </si>
  <si>
    <t xml:space="preserve">Saldo Final (R$)</t>
  </si>
  <si>
    <t xml:space="preserve">Indicador</t>
  </si>
  <si>
    <t xml:space="preserve">Valor</t>
  </si>
  <si>
    <t xml:space="preserve">Total Investido (R$)</t>
  </si>
  <si>
    <t xml:space="preserve">Total de Dividendos (R$)</t>
  </si>
  <si>
    <t xml:space="preserve">Patrimônio Final (R$)</t>
  </si>
  <si>
    <t xml:space="preserve">ROI (%)</t>
  </si>
  <si>
    <t xml:space="preserve">Parâmetro</t>
  </si>
  <si>
    <t xml:space="preserve">Investimento Inicial (R$)</t>
  </si>
  <si>
    <t xml:space="preserve">Aporte Mensal (R$)</t>
  </si>
  <si>
    <t xml:space="preserve">Rendimento Mensal (%)</t>
  </si>
  <si>
    <t xml:space="preserve">Duração (meses)</t>
  </si>
  <si>
    <t xml:space="preserve">Reinvestir Dividendos?</t>
  </si>
  <si>
    <t xml:space="preserve">Sim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</si>
</sst>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1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G121" activeCellId="0" sqref="G121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2" width="15.88"/>
    <col collapsed="false" customWidth="true" hidden="false" outlineLevel="0" max="3" min="3" style="2" width="11.52"/>
    <col collapsed="false" customWidth="true" hidden="false" outlineLevel="0" max="4" min="4" style="2" width="17.22"/>
    <col collapsed="false" customWidth="true" hidden="false" outlineLevel="0" max="5" min="5" style="2" width="15.33"/>
    <col collapsed="false" customWidth="true" hidden="false" outlineLevel="0" max="6" min="6" style="2" width="19.58"/>
    <col collapsed="false" customWidth="true" hidden="false" outlineLevel="0" max="7" min="7" style="2" width="19.72"/>
    <col collapsed="false" customWidth="true" hidden="false" outlineLevel="0" max="9" min="9" style="0" width="11.9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1" t="n">
        <v>1</v>
      </c>
      <c r="B2" s="2" t="n">
        <f aca="false">Parametros!B2</f>
        <v>0</v>
      </c>
      <c r="C2" s="2" t="n">
        <v>1000</v>
      </c>
      <c r="D2" s="2" t="n">
        <f aca="false">B2*Parametros!$B$4</f>
        <v>0</v>
      </c>
      <c r="E2" s="2" t="n">
        <f aca="false">D2</f>
        <v>0</v>
      </c>
      <c r="F2" s="2" t="n">
        <f aca="false">D2</f>
        <v>0</v>
      </c>
      <c r="G2" s="2" t="n">
        <f aca="false">B2+C2+D2-E2+F2</f>
        <v>1000</v>
      </c>
      <c r="I2" s="5"/>
    </row>
    <row r="3" customFormat="false" ht="13.8" hidden="false" customHeight="false" outlineLevel="0" collapsed="false">
      <c r="A3" s="1" t="n">
        <v>2</v>
      </c>
      <c r="B3" s="2" t="n">
        <f aca="false">G2</f>
        <v>1000</v>
      </c>
      <c r="C3" s="2" t="n">
        <v>1000</v>
      </c>
      <c r="D3" s="2" t="n">
        <f aca="false">B3*Parametros!$B$4</f>
        <v>8</v>
      </c>
      <c r="E3" s="2" t="n">
        <f aca="false">D3</f>
        <v>8</v>
      </c>
      <c r="F3" s="2" t="n">
        <f aca="false">D3</f>
        <v>8</v>
      </c>
      <c r="G3" s="2" t="n">
        <f aca="false">B3+C3+D3-E3+F3</f>
        <v>2008</v>
      </c>
    </row>
    <row r="4" customFormat="false" ht="13.8" hidden="false" customHeight="false" outlineLevel="0" collapsed="false">
      <c r="A4" s="1" t="n">
        <v>3</v>
      </c>
      <c r="B4" s="2" t="n">
        <f aca="false">G3</f>
        <v>2008</v>
      </c>
      <c r="C4" s="2" t="n">
        <v>1000</v>
      </c>
      <c r="D4" s="2" t="n">
        <f aca="false">B4*Parametros!$B$4</f>
        <v>16.064</v>
      </c>
      <c r="E4" s="2" t="n">
        <f aca="false">D4</f>
        <v>16.064</v>
      </c>
      <c r="F4" s="2" t="n">
        <f aca="false">D4</f>
        <v>16.064</v>
      </c>
      <c r="G4" s="2" t="n">
        <f aca="false">B4+C4+D4-E4+F4</f>
        <v>3024.064</v>
      </c>
    </row>
    <row r="5" customFormat="false" ht="13.8" hidden="false" customHeight="false" outlineLevel="0" collapsed="false">
      <c r="A5" s="1" t="n">
        <v>4</v>
      </c>
      <c r="B5" s="2" t="n">
        <f aca="false">G4</f>
        <v>3024.064</v>
      </c>
      <c r="C5" s="2" t="n">
        <v>1000</v>
      </c>
      <c r="D5" s="2" t="n">
        <f aca="false">B5*Parametros!$B$4</f>
        <v>24.192512</v>
      </c>
      <c r="E5" s="2" t="n">
        <f aca="false">D5</f>
        <v>24.192512</v>
      </c>
      <c r="F5" s="2" t="n">
        <f aca="false">D5</f>
        <v>24.192512</v>
      </c>
      <c r="G5" s="2" t="n">
        <f aca="false">B5+C5+D5-E5+F5</f>
        <v>4048.256512</v>
      </c>
    </row>
    <row r="6" customFormat="false" ht="13.8" hidden="false" customHeight="false" outlineLevel="0" collapsed="false">
      <c r="A6" s="1" t="n">
        <v>5</v>
      </c>
      <c r="B6" s="2" t="n">
        <f aca="false">G5</f>
        <v>4048.256512</v>
      </c>
      <c r="C6" s="2" t="n">
        <v>1000</v>
      </c>
      <c r="D6" s="2" t="n">
        <f aca="false">B6*Parametros!$B$4</f>
        <v>32.386052096</v>
      </c>
      <c r="E6" s="2" t="n">
        <f aca="false">D6</f>
        <v>32.386052096</v>
      </c>
      <c r="F6" s="2" t="n">
        <f aca="false">D6</f>
        <v>32.386052096</v>
      </c>
      <c r="G6" s="2" t="n">
        <f aca="false">B6+C6+D6-E6+F6</f>
        <v>5080.642564096</v>
      </c>
    </row>
    <row r="7" customFormat="false" ht="13.8" hidden="false" customHeight="false" outlineLevel="0" collapsed="false">
      <c r="A7" s="1" t="n">
        <v>6</v>
      </c>
      <c r="B7" s="2" t="n">
        <f aca="false">G6</f>
        <v>5080.642564096</v>
      </c>
      <c r="C7" s="2" t="n">
        <v>1000</v>
      </c>
      <c r="D7" s="2" t="n">
        <f aca="false">B7*Parametros!$B$4</f>
        <v>40.645140512768</v>
      </c>
      <c r="E7" s="2" t="n">
        <f aca="false">D7</f>
        <v>40.645140512768</v>
      </c>
      <c r="F7" s="2" t="n">
        <f aca="false">D7</f>
        <v>40.645140512768</v>
      </c>
      <c r="G7" s="2" t="n">
        <f aca="false">B7+C7+D7-E7+F7</f>
        <v>6121.28770460877</v>
      </c>
    </row>
    <row r="8" customFormat="false" ht="13.8" hidden="false" customHeight="false" outlineLevel="0" collapsed="false">
      <c r="A8" s="1" t="n">
        <v>7</v>
      </c>
      <c r="B8" s="2" t="n">
        <f aca="false">G7</f>
        <v>6121.28770460877</v>
      </c>
      <c r="C8" s="2" t="n">
        <v>1000</v>
      </c>
      <c r="D8" s="2" t="n">
        <f aca="false">B8*Parametros!$B$4</f>
        <v>48.9703016368702</v>
      </c>
      <c r="E8" s="2" t="n">
        <f aca="false">D8</f>
        <v>48.9703016368702</v>
      </c>
      <c r="F8" s="2" t="n">
        <f aca="false">D8</f>
        <v>48.9703016368702</v>
      </c>
      <c r="G8" s="2" t="n">
        <f aca="false">B8+C8+D8-E8+F8</f>
        <v>7170.25800624564</v>
      </c>
    </row>
    <row r="9" customFormat="false" ht="13.8" hidden="false" customHeight="false" outlineLevel="0" collapsed="false">
      <c r="A9" s="1" t="n">
        <v>8</v>
      </c>
      <c r="B9" s="2" t="n">
        <f aca="false">G8</f>
        <v>7170.25800624564</v>
      </c>
      <c r="C9" s="2" t="n">
        <v>1000</v>
      </c>
      <c r="D9" s="2" t="n">
        <f aca="false">B9*Parametros!$B$4</f>
        <v>57.3620640499651</v>
      </c>
      <c r="E9" s="2" t="n">
        <f aca="false">D9</f>
        <v>57.3620640499651</v>
      </c>
      <c r="F9" s="2" t="n">
        <f aca="false">D9</f>
        <v>57.3620640499651</v>
      </c>
      <c r="G9" s="2" t="n">
        <f aca="false">B9+C9+D9-E9+F9</f>
        <v>8227.6200702956</v>
      </c>
    </row>
    <row r="10" customFormat="false" ht="13.8" hidden="false" customHeight="false" outlineLevel="0" collapsed="false">
      <c r="A10" s="1" t="n">
        <v>9</v>
      </c>
      <c r="B10" s="2" t="n">
        <f aca="false">G9</f>
        <v>8227.6200702956</v>
      </c>
      <c r="C10" s="2" t="n">
        <v>1000</v>
      </c>
      <c r="D10" s="2" t="n">
        <f aca="false">B10*Parametros!$B$4</f>
        <v>65.8209605623648</v>
      </c>
      <c r="E10" s="2" t="n">
        <f aca="false">D10</f>
        <v>65.8209605623648</v>
      </c>
      <c r="F10" s="2" t="n">
        <f aca="false">D10</f>
        <v>65.8209605623648</v>
      </c>
      <c r="G10" s="2" t="n">
        <f aca="false">B10+C10+D10-E10+F10</f>
        <v>9293.44103085797</v>
      </c>
    </row>
    <row r="11" customFormat="false" ht="13.8" hidden="false" customHeight="false" outlineLevel="0" collapsed="false">
      <c r="A11" s="1" t="n">
        <v>10</v>
      </c>
      <c r="B11" s="2" t="n">
        <f aca="false">G10</f>
        <v>9293.44103085797</v>
      </c>
      <c r="C11" s="2" t="n">
        <v>1000</v>
      </c>
      <c r="D11" s="2" t="n">
        <f aca="false">B11*Parametros!$B$4</f>
        <v>74.3475282468638</v>
      </c>
      <c r="E11" s="2" t="n">
        <f aca="false">D11</f>
        <v>74.3475282468638</v>
      </c>
      <c r="F11" s="2" t="n">
        <f aca="false">D11</f>
        <v>74.3475282468638</v>
      </c>
      <c r="G11" s="2" t="n">
        <f aca="false">B11+C11+D11-E11+F11</f>
        <v>10367.7885591048</v>
      </c>
    </row>
    <row r="12" customFormat="false" ht="13.8" hidden="false" customHeight="false" outlineLevel="0" collapsed="false">
      <c r="A12" s="1" t="n">
        <v>11</v>
      </c>
      <c r="B12" s="2" t="n">
        <f aca="false">G11</f>
        <v>10367.7885591048</v>
      </c>
      <c r="C12" s="2" t="n">
        <v>1000</v>
      </c>
      <c r="D12" s="2" t="n">
        <f aca="false">B12*Parametros!$B$4</f>
        <v>82.9423084728387</v>
      </c>
      <c r="E12" s="2" t="n">
        <f aca="false">D12</f>
        <v>82.9423084728387</v>
      </c>
      <c r="F12" s="2" t="n">
        <f aca="false">D12</f>
        <v>82.9423084728387</v>
      </c>
      <c r="G12" s="2" t="n">
        <f aca="false">B12+C12+D12-E12+F12</f>
        <v>11450.7308675777</v>
      </c>
    </row>
    <row r="13" customFormat="false" ht="13.8" hidden="false" customHeight="false" outlineLevel="0" collapsed="false">
      <c r="A13" s="1" t="n">
        <v>12</v>
      </c>
      <c r="B13" s="2" t="n">
        <f aca="false">G12</f>
        <v>11450.7308675777</v>
      </c>
      <c r="C13" s="2" t="n">
        <v>1000</v>
      </c>
      <c r="D13" s="2" t="n">
        <f aca="false">B13*Parametros!$B$4</f>
        <v>91.6058469406214</v>
      </c>
      <c r="E13" s="2" t="n">
        <f aca="false">D13</f>
        <v>91.6058469406214</v>
      </c>
      <c r="F13" s="2" t="n">
        <f aca="false">D13</f>
        <v>91.6058469406214</v>
      </c>
      <c r="G13" s="2" t="n">
        <f aca="false">B13+C13+D13-E13+F13</f>
        <v>12542.3367145183</v>
      </c>
    </row>
    <row r="14" customFormat="false" ht="13.8" hidden="false" customHeight="false" outlineLevel="0" collapsed="false">
      <c r="A14" s="1" t="n">
        <v>13</v>
      </c>
      <c r="B14" s="2" t="n">
        <f aca="false">G13</f>
        <v>12542.3367145183</v>
      </c>
      <c r="C14" s="2" t="n">
        <v>1000</v>
      </c>
      <c r="D14" s="2" t="n">
        <f aca="false">B14*Parametros!$B$4</f>
        <v>100.338693716146</v>
      </c>
      <c r="E14" s="2" t="n">
        <f aca="false">D14</f>
        <v>100.338693716146</v>
      </c>
      <c r="F14" s="2" t="n">
        <f aca="false">D14</f>
        <v>100.338693716146</v>
      </c>
      <c r="G14" s="2" t="n">
        <f aca="false">B14+C14+D14-E14+F14</f>
        <v>13642.6754082344</v>
      </c>
    </row>
    <row r="15" customFormat="false" ht="13.8" hidden="false" customHeight="false" outlineLevel="0" collapsed="false">
      <c r="A15" s="1" t="n">
        <v>14</v>
      </c>
      <c r="B15" s="2" t="n">
        <f aca="false">G14</f>
        <v>13642.6754082344</v>
      </c>
      <c r="C15" s="2" t="n">
        <v>1000</v>
      </c>
      <c r="D15" s="2" t="n">
        <f aca="false">B15*Parametros!$B$4</f>
        <v>109.141403265876</v>
      </c>
      <c r="E15" s="2" t="n">
        <f aca="false">D15</f>
        <v>109.141403265876</v>
      </c>
      <c r="F15" s="2" t="n">
        <f aca="false">D15</f>
        <v>109.141403265876</v>
      </c>
      <c r="G15" s="2" t="n">
        <f aca="false">B15+C15+D15-E15+F15</f>
        <v>14751.8168115003</v>
      </c>
    </row>
    <row r="16" customFormat="false" ht="13.8" hidden="false" customHeight="false" outlineLevel="0" collapsed="false">
      <c r="A16" s="1" t="n">
        <v>15</v>
      </c>
      <c r="B16" s="2" t="n">
        <f aca="false">G15</f>
        <v>14751.8168115003</v>
      </c>
      <c r="C16" s="2" t="n">
        <v>1000</v>
      </c>
      <c r="D16" s="2" t="n">
        <f aca="false">B16*Parametros!$B$4</f>
        <v>118.014534492003</v>
      </c>
      <c r="E16" s="2" t="n">
        <f aca="false">D16</f>
        <v>118.014534492003</v>
      </c>
      <c r="F16" s="2" t="n">
        <f aca="false">D16</f>
        <v>118.014534492003</v>
      </c>
      <c r="G16" s="2" t="n">
        <f aca="false">B16+C16+D16-E16+F16</f>
        <v>15869.8313459923</v>
      </c>
    </row>
    <row r="17" customFormat="false" ht="13.8" hidden="false" customHeight="false" outlineLevel="0" collapsed="false">
      <c r="A17" s="1" t="n">
        <v>16</v>
      </c>
      <c r="B17" s="2" t="n">
        <f aca="false">G16</f>
        <v>15869.8313459923</v>
      </c>
      <c r="C17" s="2" t="n">
        <v>1000</v>
      </c>
      <c r="D17" s="2" t="n">
        <f aca="false">B17*Parametros!$B$4</f>
        <v>126.958650767939</v>
      </c>
      <c r="E17" s="2" t="n">
        <f aca="false">D17</f>
        <v>126.958650767939</v>
      </c>
      <c r="F17" s="2" t="n">
        <f aca="false">D17</f>
        <v>126.958650767939</v>
      </c>
      <c r="G17" s="2" t="n">
        <f aca="false">B17+C17+D17-E17+F17</f>
        <v>16996.7899967603</v>
      </c>
    </row>
    <row r="18" customFormat="false" ht="13.8" hidden="false" customHeight="false" outlineLevel="0" collapsed="false">
      <c r="A18" s="1" t="n">
        <v>17</v>
      </c>
      <c r="B18" s="2" t="n">
        <f aca="false">G17</f>
        <v>16996.7899967603</v>
      </c>
      <c r="C18" s="2" t="n">
        <v>1000</v>
      </c>
      <c r="D18" s="2" t="n">
        <f aca="false">B18*Parametros!$B$4</f>
        <v>135.974319974082</v>
      </c>
      <c r="E18" s="2" t="n">
        <f aca="false">D18</f>
        <v>135.974319974082</v>
      </c>
      <c r="F18" s="2" t="n">
        <f aca="false">D18</f>
        <v>135.974319974082</v>
      </c>
      <c r="G18" s="2" t="n">
        <f aca="false">B18+C18+D18-E18+F18</f>
        <v>18132.7643167343</v>
      </c>
    </row>
    <row r="19" customFormat="false" ht="13.8" hidden="false" customHeight="false" outlineLevel="0" collapsed="false">
      <c r="A19" s="1" t="n">
        <v>18</v>
      </c>
      <c r="B19" s="2" t="n">
        <f aca="false">G18</f>
        <v>18132.7643167343</v>
      </c>
      <c r="C19" s="2" t="n">
        <v>1000</v>
      </c>
      <c r="D19" s="2" t="n">
        <f aca="false">B19*Parametros!$B$4</f>
        <v>145.062114533875</v>
      </c>
      <c r="E19" s="2" t="n">
        <f aca="false">D19</f>
        <v>145.062114533875</v>
      </c>
      <c r="F19" s="2" t="n">
        <f aca="false">D19</f>
        <v>145.062114533875</v>
      </c>
      <c r="G19" s="2" t="n">
        <f aca="false">B19+C19+D19-E19+F19</f>
        <v>19277.8264312682</v>
      </c>
    </row>
    <row r="20" customFormat="false" ht="13.8" hidden="false" customHeight="false" outlineLevel="0" collapsed="false">
      <c r="A20" s="1" t="n">
        <v>19</v>
      </c>
      <c r="B20" s="2" t="n">
        <f aca="false">G19</f>
        <v>19277.8264312682</v>
      </c>
      <c r="C20" s="2" t="n">
        <v>1000</v>
      </c>
      <c r="D20" s="2" t="n">
        <f aca="false">B20*Parametros!$B$4</f>
        <v>154.222611450146</v>
      </c>
      <c r="E20" s="2" t="n">
        <f aca="false">D20</f>
        <v>154.222611450146</v>
      </c>
      <c r="F20" s="2" t="n">
        <f aca="false">D20</f>
        <v>154.222611450146</v>
      </c>
      <c r="G20" s="2" t="n">
        <f aca="false">B20+C20+D20-E20+F20</f>
        <v>20432.0490427184</v>
      </c>
    </row>
    <row r="21" customFormat="false" ht="13.8" hidden="false" customHeight="false" outlineLevel="0" collapsed="false">
      <c r="A21" s="1" t="n">
        <v>20</v>
      </c>
      <c r="B21" s="2" t="n">
        <f aca="false">G20</f>
        <v>20432.0490427184</v>
      </c>
      <c r="C21" s="2" t="n">
        <v>1000</v>
      </c>
      <c r="D21" s="2" t="n">
        <f aca="false">B21*Parametros!$B$4</f>
        <v>163.456392341747</v>
      </c>
      <c r="E21" s="2" t="n">
        <f aca="false">D21</f>
        <v>163.456392341747</v>
      </c>
      <c r="F21" s="2" t="n">
        <f aca="false">D21</f>
        <v>163.456392341747</v>
      </c>
      <c r="G21" s="2" t="n">
        <f aca="false">B21+C21+D21-E21+F21</f>
        <v>21595.5054350601</v>
      </c>
    </row>
    <row r="22" customFormat="false" ht="13.8" hidden="false" customHeight="false" outlineLevel="0" collapsed="false">
      <c r="A22" s="1" t="n">
        <v>21</v>
      </c>
      <c r="B22" s="2" t="n">
        <f aca="false">G21</f>
        <v>21595.5054350601</v>
      </c>
      <c r="C22" s="2" t="n">
        <v>1000</v>
      </c>
      <c r="D22" s="2" t="n">
        <f aca="false">B22*Parametros!$B$4</f>
        <v>172.764043480481</v>
      </c>
      <c r="E22" s="2" t="n">
        <f aca="false">D22</f>
        <v>172.764043480481</v>
      </c>
      <c r="F22" s="2" t="n">
        <f aca="false">D22</f>
        <v>172.764043480481</v>
      </c>
      <c r="G22" s="2" t="n">
        <f aca="false">B22+C22+D22-E22+F22</f>
        <v>22768.2694785406</v>
      </c>
    </row>
    <row r="23" customFormat="false" ht="13.8" hidden="false" customHeight="false" outlineLevel="0" collapsed="false">
      <c r="A23" s="1" t="n">
        <v>22</v>
      </c>
      <c r="B23" s="2" t="n">
        <f aca="false">G22</f>
        <v>22768.2694785406</v>
      </c>
      <c r="C23" s="2" t="n">
        <v>1000</v>
      </c>
      <c r="D23" s="2" t="n">
        <f aca="false">B23*Parametros!$B$4</f>
        <v>182.146155828325</v>
      </c>
      <c r="E23" s="2" t="n">
        <f aca="false">D23</f>
        <v>182.146155828325</v>
      </c>
      <c r="F23" s="2" t="n">
        <f aca="false">D23</f>
        <v>182.146155828325</v>
      </c>
      <c r="G23" s="2" t="n">
        <f aca="false">B23+C23+D23-E23+F23</f>
        <v>23950.4156343689</v>
      </c>
    </row>
    <row r="24" customFormat="false" ht="13.8" hidden="false" customHeight="false" outlineLevel="0" collapsed="false">
      <c r="A24" s="1" t="n">
        <v>23</v>
      </c>
      <c r="B24" s="2" t="n">
        <f aca="false">G23</f>
        <v>23950.4156343689</v>
      </c>
      <c r="C24" s="2" t="n">
        <v>1000</v>
      </c>
      <c r="D24" s="2" t="n">
        <f aca="false">B24*Parametros!$B$4</f>
        <v>191.603325074951</v>
      </c>
      <c r="E24" s="2" t="n">
        <f aca="false">D24</f>
        <v>191.603325074951</v>
      </c>
      <c r="F24" s="2" t="n">
        <f aca="false">D24</f>
        <v>191.603325074951</v>
      </c>
      <c r="G24" s="2" t="n">
        <f aca="false">B24+C24+D24-E24+F24</f>
        <v>25142.0189594439</v>
      </c>
    </row>
    <row r="25" customFormat="false" ht="13.8" hidden="false" customHeight="false" outlineLevel="0" collapsed="false">
      <c r="A25" s="1" t="n">
        <v>24</v>
      </c>
      <c r="B25" s="2" t="n">
        <f aca="false">G24</f>
        <v>25142.0189594439</v>
      </c>
      <c r="C25" s="2" t="n">
        <v>1000</v>
      </c>
      <c r="D25" s="2" t="n">
        <f aca="false">B25*Parametros!$B$4</f>
        <v>201.136151675551</v>
      </c>
      <c r="E25" s="2" t="n">
        <f aca="false">D25</f>
        <v>201.136151675551</v>
      </c>
      <c r="F25" s="2" t="n">
        <f aca="false">D25</f>
        <v>201.136151675551</v>
      </c>
      <c r="G25" s="2" t="n">
        <f aca="false">B25+C25+D25-E25+F25</f>
        <v>26343.1551111194</v>
      </c>
    </row>
    <row r="26" customFormat="false" ht="13.8" hidden="false" customHeight="false" outlineLevel="0" collapsed="false">
      <c r="A26" s="1" t="n">
        <v>25</v>
      </c>
      <c r="B26" s="2" t="n">
        <f aca="false">G25</f>
        <v>26343.1551111194</v>
      </c>
      <c r="C26" s="2" t="n">
        <v>1000</v>
      </c>
      <c r="D26" s="2" t="n">
        <f aca="false">B26*Parametros!$B$4</f>
        <v>210.745240888955</v>
      </c>
      <c r="E26" s="2" t="n">
        <f aca="false">D26</f>
        <v>210.745240888955</v>
      </c>
      <c r="F26" s="2" t="n">
        <f aca="false">D26</f>
        <v>210.745240888955</v>
      </c>
      <c r="G26" s="2" t="n">
        <f aca="false">B26+C26+D26-E26+F26</f>
        <v>27553.9003520084</v>
      </c>
    </row>
    <row r="27" customFormat="false" ht="13.8" hidden="false" customHeight="false" outlineLevel="0" collapsed="false">
      <c r="A27" s="1" t="n">
        <v>26</v>
      </c>
      <c r="B27" s="2" t="n">
        <f aca="false">G26</f>
        <v>27553.9003520084</v>
      </c>
      <c r="C27" s="2" t="n">
        <v>1000</v>
      </c>
      <c r="D27" s="2" t="n">
        <f aca="false">B27*Parametros!$B$4</f>
        <v>220.431202816067</v>
      </c>
      <c r="E27" s="2" t="n">
        <f aca="false">D27</f>
        <v>220.431202816067</v>
      </c>
      <c r="F27" s="2" t="n">
        <f aca="false">D27</f>
        <v>220.431202816067</v>
      </c>
      <c r="G27" s="2" t="n">
        <f aca="false">B27+C27+D27-E27+F27</f>
        <v>28774.3315548244</v>
      </c>
    </row>
    <row r="28" customFormat="false" ht="13.8" hidden="false" customHeight="false" outlineLevel="0" collapsed="false">
      <c r="A28" s="1" t="n">
        <v>27</v>
      </c>
      <c r="B28" s="2" t="n">
        <f aca="false">G27</f>
        <v>28774.3315548244</v>
      </c>
      <c r="C28" s="2" t="n">
        <v>1000</v>
      </c>
      <c r="D28" s="2" t="n">
        <f aca="false">B28*Parametros!$B$4</f>
        <v>230.194652438595</v>
      </c>
      <c r="E28" s="2" t="n">
        <f aca="false">D28</f>
        <v>230.194652438595</v>
      </c>
      <c r="F28" s="2" t="n">
        <f aca="false">D28</f>
        <v>230.194652438595</v>
      </c>
      <c r="G28" s="2" t="n">
        <f aca="false">B28+C28+D28-E28+F28</f>
        <v>30004.526207263</v>
      </c>
    </row>
    <row r="29" customFormat="false" ht="13.8" hidden="false" customHeight="false" outlineLevel="0" collapsed="false">
      <c r="A29" s="1" t="n">
        <v>28</v>
      </c>
      <c r="B29" s="2" t="n">
        <f aca="false">G28</f>
        <v>30004.526207263</v>
      </c>
      <c r="C29" s="2" t="n">
        <v>1000</v>
      </c>
      <c r="D29" s="2" t="n">
        <f aca="false">B29*Parametros!$B$4</f>
        <v>240.036209658104</v>
      </c>
      <c r="E29" s="2" t="n">
        <f aca="false">D29</f>
        <v>240.036209658104</v>
      </c>
      <c r="F29" s="2" t="n">
        <f aca="false">D29</f>
        <v>240.036209658104</v>
      </c>
      <c r="G29" s="2" t="n">
        <f aca="false">B29+C29+D29-E29+F29</f>
        <v>31244.5624169211</v>
      </c>
    </row>
    <row r="30" customFormat="false" ht="13.8" hidden="false" customHeight="false" outlineLevel="0" collapsed="false">
      <c r="A30" s="1" t="n">
        <v>29</v>
      </c>
      <c r="B30" s="2" t="n">
        <f aca="false">G29</f>
        <v>31244.5624169211</v>
      </c>
      <c r="C30" s="2" t="n">
        <v>1000</v>
      </c>
      <c r="D30" s="2" t="n">
        <f aca="false">B30*Parametros!$B$4</f>
        <v>249.956499335369</v>
      </c>
      <c r="E30" s="2" t="n">
        <f aca="false">D30</f>
        <v>249.956499335369</v>
      </c>
      <c r="F30" s="2" t="n">
        <f aca="false">D30</f>
        <v>249.956499335369</v>
      </c>
      <c r="G30" s="2" t="n">
        <f aca="false">B30+C30+D30-E30+F30</f>
        <v>32494.5189162565</v>
      </c>
    </row>
    <row r="31" customFormat="false" ht="13.8" hidden="false" customHeight="false" outlineLevel="0" collapsed="false">
      <c r="A31" s="1" t="n">
        <v>30</v>
      </c>
      <c r="B31" s="2" t="n">
        <f aca="false">G30</f>
        <v>32494.5189162565</v>
      </c>
      <c r="C31" s="2" t="n">
        <v>1000</v>
      </c>
      <c r="D31" s="2" t="n">
        <f aca="false">B31*Parametros!$B$4</f>
        <v>259.956151330052</v>
      </c>
      <c r="E31" s="2" t="n">
        <f aca="false">D31</f>
        <v>259.956151330052</v>
      </c>
      <c r="F31" s="2" t="n">
        <f aca="false">D31</f>
        <v>259.956151330052</v>
      </c>
      <c r="G31" s="2" t="n">
        <f aca="false">B31+C31+D31-E31+F31</f>
        <v>33754.4750675866</v>
      </c>
    </row>
    <row r="32" customFormat="false" ht="13.8" hidden="false" customHeight="false" outlineLevel="0" collapsed="false">
      <c r="A32" s="1" t="n">
        <v>31</v>
      </c>
      <c r="B32" s="2" t="n">
        <f aca="false">G31</f>
        <v>33754.4750675866</v>
      </c>
      <c r="C32" s="2" t="n">
        <v>1000</v>
      </c>
      <c r="D32" s="2" t="n">
        <f aca="false">B32*Parametros!$B$4</f>
        <v>270.035800540692</v>
      </c>
      <c r="E32" s="2" t="n">
        <f aca="false">D32</f>
        <v>270.035800540692</v>
      </c>
      <c r="F32" s="2" t="n">
        <f aca="false">D32</f>
        <v>270.035800540692</v>
      </c>
      <c r="G32" s="2" t="n">
        <f aca="false">B32+C32+D32-E32+F32</f>
        <v>35024.5108681273</v>
      </c>
    </row>
    <row r="33" customFormat="false" ht="13.8" hidden="false" customHeight="false" outlineLevel="0" collapsed="false">
      <c r="A33" s="1" t="n">
        <v>32</v>
      </c>
      <c r="B33" s="2" t="n">
        <f aca="false">G32</f>
        <v>35024.5108681273</v>
      </c>
      <c r="C33" s="2" t="n">
        <v>1000</v>
      </c>
      <c r="D33" s="2" t="n">
        <f aca="false">B33*Parametros!$B$4</f>
        <v>280.196086945018</v>
      </c>
      <c r="E33" s="2" t="n">
        <f aca="false">D33</f>
        <v>280.196086945018</v>
      </c>
      <c r="F33" s="2" t="n">
        <f aca="false">D33</f>
        <v>280.196086945018</v>
      </c>
      <c r="G33" s="2" t="n">
        <f aca="false">B33+C33+D33-E33+F33</f>
        <v>36304.7069550723</v>
      </c>
    </row>
    <row r="34" customFormat="false" ht="13.8" hidden="false" customHeight="false" outlineLevel="0" collapsed="false">
      <c r="A34" s="1" t="n">
        <v>33</v>
      </c>
      <c r="B34" s="2" t="n">
        <f aca="false">G33</f>
        <v>36304.7069550723</v>
      </c>
      <c r="C34" s="2" t="n">
        <v>1000</v>
      </c>
      <c r="D34" s="2" t="n">
        <f aca="false">B34*Parametros!$B$4</f>
        <v>290.437655640578</v>
      </c>
      <c r="E34" s="2" t="n">
        <f aca="false">D34</f>
        <v>290.437655640578</v>
      </c>
      <c r="F34" s="2" t="n">
        <f aca="false">D34</f>
        <v>290.437655640578</v>
      </c>
      <c r="G34" s="2" t="n">
        <f aca="false">B34+C34+D34-E34+F34</f>
        <v>37595.1446107128</v>
      </c>
    </row>
    <row r="35" customFormat="false" ht="13.8" hidden="false" customHeight="false" outlineLevel="0" collapsed="false">
      <c r="A35" s="1" t="n">
        <v>34</v>
      </c>
      <c r="B35" s="2" t="n">
        <f aca="false">G34</f>
        <v>37595.1446107128</v>
      </c>
      <c r="C35" s="2" t="n">
        <v>1000</v>
      </c>
      <c r="D35" s="2" t="n">
        <f aca="false">B35*Parametros!$B$4</f>
        <v>300.761156885703</v>
      </c>
      <c r="E35" s="2" t="n">
        <f aca="false">D35</f>
        <v>300.761156885703</v>
      </c>
      <c r="F35" s="2" t="n">
        <f aca="false">D35</f>
        <v>300.761156885703</v>
      </c>
      <c r="G35" s="2" t="n">
        <f aca="false">B35+C35+D35-E35+F35</f>
        <v>38895.9057675986</v>
      </c>
    </row>
    <row r="36" customFormat="false" ht="13.8" hidden="false" customHeight="false" outlineLevel="0" collapsed="false">
      <c r="A36" s="1" t="n">
        <v>35</v>
      </c>
      <c r="B36" s="2" t="n">
        <f aca="false">G35</f>
        <v>38895.9057675986</v>
      </c>
      <c r="C36" s="2" t="n">
        <v>1000</v>
      </c>
      <c r="D36" s="2" t="n">
        <f aca="false">B36*Parametros!$B$4</f>
        <v>311.167246140788</v>
      </c>
      <c r="E36" s="2" t="n">
        <f aca="false">D36</f>
        <v>311.167246140788</v>
      </c>
      <c r="F36" s="2" t="n">
        <f aca="false">D36</f>
        <v>311.167246140788</v>
      </c>
      <c r="G36" s="2" t="n">
        <f aca="false">B36+C36+D36-E36+F36</f>
        <v>40207.0730137393</v>
      </c>
    </row>
    <row r="37" customFormat="false" ht="13.8" hidden="false" customHeight="false" outlineLevel="0" collapsed="false">
      <c r="A37" s="1" t="n">
        <v>36</v>
      </c>
      <c r="B37" s="2" t="n">
        <f aca="false">G36</f>
        <v>40207.0730137393</v>
      </c>
      <c r="C37" s="2" t="n">
        <v>1000</v>
      </c>
      <c r="D37" s="2" t="n">
        <f aca="false">B37*Parametros!$B$4</f>
        <v>321.656584109915</v>
      </c>
      <c r="E37" s="2" t="n">
        <f aca="false">D37</f>
        <v>321.656584109915</v>
      </c>
      <c r="F37" s="2" t="n">
        <f aca="false">D37</f>
        <v>321.656584109915</v>
      </c>
      <c r="G37" s="2" t="n">
        <f aca="false">B37+C37+D37-E37+F37</f>
        <v>41528.7295978493</v>
      </c>
    </row>
    <row r="38" customFormat="false" ht="13.8" hidden="false" customHeight="false" outlineLevel="0" collapsed="false">
      <c r="A38" s="1" t="n">
        <v>37</v>
      </c>
      <c r="B38" s="2" t="n">
        <f aca="false">G37</f>
        <v>41528.7295978493</v>
      </c>
      <c r="C38" s="2" t="n">
        <v>1000</v>
      </c>
      <c r="D38" s="2" t="n">
        <f aca="false">B38*Parametros!$B$4</f>
        <v>332.229836782794</v>
      </c>
      <c r="E38" s="2" t="n">
        <f aca="false">D38</f>
        <v>332.229836782794</v>
      </c>
      <c r="F38" s="2" t="n">
        <f aca="false">D38</f>
        <v>332.229836782794</v>
      </c>
      <c r="G38" s="2" t="n">
        <f aca="false">B38+C38+D38-E38+F38</f>
        <v>42860.9594346321</v>
      </c>
    </row>
    <row r="39" customFormat="false" ht="13.8" hidden="false" customHeight="false" outlineLevel="0" collapsed="false">
      <c r="A39" s="1" t="n">
        <v>38</v>
      </c>
      <c r="B39" s="2" t="n">
        <f aca="false">G38</f>
        <v>42860.9594346321</v>
      </c>
      <c r="C39" s="2" t="n">
        <v>1000</v>
      </c>
      <c r="D39" s="2" t="n">
        <f aca="false">B39*Parametros!$B$4</f>
        <v>342.887675477056</v>
      </c>
      <c r="E39" s="2" t="n">
        <f aca="false">D39</f>
        <v>342.887675477056</v>
      </c>
      <c r="F39" s="2" t="n">
        <f aca="false">D39</f>
        <v>342.887675477056</v>
      </c>
      <c r="G39" s="2" t="n">
        <f aca="false">B39+C39+D39-E39+F39</f>
        <v>44203.8471101091</v>
      </c>
    </row>
    <row r="40" customFormat="false" ht="13.8" hidden="false" customHeight="false" outlineLevel="0" collapsed="false">
      <c r="A40" s="1" t="n">
        <v>39</v>
      </c>
      <c r="B40" s="2" t="n">
        <f aca="false">G39</f>
        <v>44203.8471101091</v>
      </c>
      <c r="C40" s="2" t="n">
        <v>1000</v>
      </c>
      <c r="D40" s="2" t="n">
        <f aca="false">B40*Parametros!$B$4</f>
        <v>353.630776880873</v>
      </c>
      <c r="E40" s="2" t="n">
        <f aca="false">D40</f>
        <v>353.630776880873</v>
      </c>
      <c r="F40" s="2" t="n">
        <f aca="false">D40</f>
        <v>353.630776880873</v>
      </c>
      <c r="G40" s="2" t="n">
        <f aca="false">B40+C40+D40-E40+F40</f>
        <v>45557.47788699</v>
      </c>
    </row>
    <row r="41" customFormat="false" ht="13.8" hidden="false" customHeight="false" outlineLevel="0" collapsed="false">
      <c r="A41" s="1" t="n">
        <v>40</v>
      </c>
      <c r="B41" s="2" t="n">
        <f aca="false">G40</f>
        <v>45557.47788699</v>
      </c>
      <c r="C41" s="2" t="n">
        <v>1000</v>
      </c>
      <c r="D41" s="2" t="n">
        <f aca="false">B41*Parametros!$B$4</f>
        <v>364.45982309592</v>
      </c>
      <c r="E41" s="2" t="n">
        <f aca="false">D41</f>
        <v>364.45982309592</v>
      </c>
      <c r="F41" s="2" t="n">
        <f aca="false">D41</f>
        <v>364.45982309592</v>
      </c>
      <c r="G41" s="2" t="n">
        <f aca="false">B41+C41+D41-E41+F41</f>
        <v>46921.9377100859</v>
      </c>
    </row>
    <row r="42" customFormat="false" ht="13.8" hidden="false" customHeight="false" outlineLevel="0" collapsed="false">
      <c r="A42" s="1" t="n">
        <v>41</v>
      </c>
      <c r="B42" s="2" t="n">
        <f aca="false">G41</f>
        <v>46921.9377100859</v>
      </c>
      <c r="C42" s="2" t="n">
        <v>1000</v>
      </c>
      <c r="D42" s="2" t="n">
        <f aca="false">B42*Parametros!$B$4</f>
        <v>375.375501680687</v>
      </c>
      <c r="E42" s="2" t="n">
        <f aca="false">D42</f>
        <v>375.375501680687</v>
      </c>
      <c r="F42" s="2" t="n">
        <f aca="false">D42</f>
        <v>375.375501680687</v>
      </c>
      <c r="G42" s="2" t="n">
        <f aca="false">B42+C42+D42-E42+F42</f>
        <v>48297.3132117666</v>
      </c>
    </row>
    <row r="43" customFormat="false" ht="13.8" hidden="false" customHeight="false" outlineLevel="0" collapsed="false">
      <c r="A43" s="1" t="n">
        <v>42</v>
      </c>
      <c r="B43" s="2" t="n">
        <f aca="false">G42</f>
        <v>48297.3132117666</v>
      </c>
      <c r="C43" s="2" t="n">
        <v>1000</v>
      </c>
      <c r="D43" s="2" t="n">
        <f aca="false">B43*Parametros!$B$4</f>
        <v>386.378505694133</v>
      </c>
      <c r="E43" s="2" t="n">
        <f aca="false">D43</f>
        <v>386.378505694133</v>
      </c>
      <c r="F43" s="2" t="n">
        <f aca="false">D43</f>
        <v>386.378505694133</v>
      </c>
      <c r="G43" s="2" t="n">
        <f aca="false">B43+C43+D43-E43+F43</f>
        <v>49683.6917174607</v>
      </c>
    </row>
    <row r="44" customFormat="false" ht="13.8" hidden="false" customHeight="false" outlineLevel="0" collapsed="false">
      <c r="A44" s="1" t="n">
        <v>43</v>
      </c>
      <c r="B44" s="2" t="n">
        <f aca="false">G43</f>
        <v>49683.6917174607</v>
      </c>
      <c r="C44" s="2" t="n">
        <v>1000</v>
      </c>
      <c r="D44" s="2" t="n">
        <f aca="false">B44*Parametros!$B$4</f>
        <v>397.469533739686</v>
      </c>
      <c r="E44" s="2" t="n">
        <f aca="false">D44</f>
        <v>397.469533739686</v>
      </c>
      <c r="F44" s="2" t="n">
        <f aca="false">D44</f>
        <v>397.469533739686</v>
      </c>
      <c r="G44" s="2" t="n">
        <f aca="false">B44+C44+D44-E44+F44</f>
        <v>51081.1612512004</v>
      </c>
    </row>
    <row r="45" customFormat="false" ht="13.8" hidden="false" customHeight="false" outlineLevel="0" collapsed="false">
      <c r="A45" s="1" t="n">
        <v>44</v>
      </c>
      <c r="B45" s="2" t="n">
        <f aca="false">G44</f>
        <v>51081.1612512004</v>
      </c>
      <c r="C45" s="2" t="n">
        <v>1000</v>
      </c>
      <c r="D45" s="2" t="n">
        <f aca="false">B45*Parametros!$B$4</f>
        <v>408.649290009603</v>
      </c>
      <c r="E45" s="2" t="n">
        <f aca="false">D45</f>
        <v>408.649290009603</v>
      </c>
      <c r="F45" s="2" t="n">
        <f aca="false">D45</f>
        <v>408.649290009603</v>
      </c>
      <c r="G45" s="2" t="n">
        <f aca="false">B45+C45+D45-E45+F45</f>
        <v>52489.81054121</v>
      </c>
    </row>
    <row r="46" customFormat="false" ht="13.8" hidden="false" customHeight="false" outlineLevel="0" collapsed="false">
      <c r="A46" s="1" t="n">
        <v>45</v>
      </c>
      <c r="B46" s="2" t="n">
        <f aca="false">G45</f>
        <v>52489.81054121</v>
      </c>
      <c r="C46" s="2" t="n">
        <v>1000</v>
      </c>
      <c r="D46" s="2" t="n">
        <f aca="false">B46*Parametros!$B$4</f>
        <v>419.91848432968</v>
      </c>
      <c r="E46" s="2" t="n">
        <f aca="false">D46</f>
        <v>419.91848432968</v>
      </c>
      <c r="F46" s="2" t="n">
        <f aca="false">D46</f>
        <v>419.91848432968</v>
      </c>
      <c r="G46" s="2" t="n">
        <f aca="false">B46+C46+D46-E46+F46</f>
        <v>53909.7290255397</v>
      </c>
    </row>
    <row r="47" customFormat="false" ht="13.8" hidden="false" customHeight="false" outlineLevel="0" collapsed="false">
      <c r="A47" s="1" t="n">
        <v>46</v>
      </c>
      <c r="B47" s="2" t="n">
        <f aca="false">G46</f>
        <v>53909.7290255397</v>
      </c>
      <c r="C47" s="2" t="n">
        <v>1000</v>
      </c>
      <c r="D47" s="2" t="n">
        <f aca="false">B47*Parametros!$B$4</f>
        <v>431.277832204318</v>
      </c>
      <c r="E47" s="2" t="n">
        <f aca="false">D47</f>
        <v>431.277832204318</v>
      </c>
      <c r="F47" s="2" t="n">
        <f aca="false">D47</f>
        <v>431.277832204318</v>
      </c>
      <c r="G47" s="2" t="n">
        <f aca="false">B47+C47+D47-E47+F47</f>
        <v>55341.006857744</v>
      </c>
    </row>
    <row r="48" customFormat="false" ht="13.8" hidden="false" customHeight="false" outlineLevel="0" collapsed="false">
      <c r="A48" s="1" t="n">
        <v>47</v>
      </c>
      <c r="B48" s="2" t="n">
        <f aca="false">G47</f>
        <v>55341.006857744</v>
      </c>
      <c r="C48" s="2" t="n">
        <v>1000</v>
      </c>
      <c r="D48" s="2" t="n">
        <f aca="false">B48*Parametros!$B$4</f>
        <v>442.728054861952</v>
      </c>
      <c r="E48" s="2" t="n">
        <f aca="false">D48</f>
        <v>442.728054861952</v>
      </c>
      <c r="F48" s="2" t="n">
        <f aca="false">D48</f>
        <v>442.728054861952</v>
      </c>
      <c r="G48" s="2" t="n">
        <f aca="false">B48+C48+D48-E48+F48</f>
        <v>56783.734912606</v>
      </c>
    </row>
    <row r="49" customFormat="false" ht="13.8" hidden="false" customHeight="false" outlineLevel="0" collapsed="false">
      <c r="A49" s="1" t="n">
        <v>48</v>
      </c>
      <c r="B49" s="2" t="n">
        <f aca="false">G48</f>
        <v>56783.734912606</v>
      </c>
      <c r="C49" s="2" t="n">
        <v>1000</v>
      </c>
      <c r="D49" s="2" t="n">
        <f aca="false">B49*Parametros!$B$4</f>
        <v>454.269879300848</v>
      </c>
      <c r="E49" s="2" t="n">
        <f aca="false">D49</f>
        <v>454.269879300848</v>
      </c>
      <c r="F49" s="2" t="n">
        <f aca="false">D49</f>
        <v>454.269879300848</v>
      </c>
      <c r="G49" s="2" t="n">
        <f aca="false">B49+C49+D49-E49+F49</f>
        <v>58238.0047919068</v>
      </c>
    </row>
    <row r="50" customFormat="false" ht="13.8" hidden="false" customHeight="false" outlineLevel="0" collapsed="false">
      <c r="A50" s="1" t="n">
        <v>49</v>
      </c>
      <c r="B50" s="2" t="n">
        <f aca="false">G49</f>
        <v>58238.0047919068</v>
      </c>
      <c r="C50" s="2" t="n">
        <v>1000</v>
      </c>
      <c r="D50" s="2" t="n">
        <f aca="false">B50*Parametros!$B$4</f>
        <v>465.904038335254</v>
      </c>
      <c r="E50" s="2" t="n">
        <f aca="false">D50</f>
        <v>465.904038335254</v>
      </c>
      <c r="F50" s="2" t="n">
        <f aca="false">D50</f>
        <v>465.904038335254</v>
      </c>
      <c r="G50" s="2" t="n">
        <f aca="false">B50+C50+D50-E50+F50</f>
        <v>59703.9088302421</v>
      </c>
    </row>
    <row r="51" customFormat="false" ht="13.8" hidden="false" customHeight="false" outlineLevel="0" collapsed="false">
      <c r="A51" s="1" t="n">
        <v>50</v>
      </c>
      <c r="B51" s="2" t="n">
        <f aca="false">G50</f>
        <v>59703.9088302421</v>
      </c>
      <c r="C51" s="2" t="n">
        <v>1000</v>
      </c>
      <c r="D51" s="2" t="n">
        <f aca="false">B51*Parametros!$B$4</f>
        <v>477.631270641937</v>
      </c>
      <c r="E51" s="2" t="n">
        <f aca="false">D51</f>
        <v>477.631270641937</v>
      </c>
      <c r="F51" s="2" t="n">
        <f aca="false">D51</f>
        <v>477.631270641937</v>
      </c>
      <c r="G51" s="2" t="n">
        <f aca="false">B51+C51+D51-E51+F51</f>
        <v>61181.540100884</v>
      </c>
    </row>
    <row r="52" customFormat="false" ht="13.8" hidden="false" customHeight="false" outlineLevel="0" collapsed="false">
      <c r="A52" s="1" t="n">
        <v>51</v>
      </c>
      <c r="B52" s="2" t="n">
        <f aca="false">G51</f>
        <v>61181.540100884</v>
      </c>
      <c r="C52" s="2" t="n">
        <v>1000</v>
      </c>
      <c r="D52" s="2" t="n">
        <f aca="false">B52*Parametros!$B$4</f>
        <v>489.452320807072</v>
      </c>
      <c r="E52" s="2" t="n">
        <f aca="false">D52</f>
        <v>489.452320807072</v>
      </c>
      <c r="F52" s="2" t="n">
        <f aca="false">D52</f>
        <v>489.452320807072</v>
      </c>
      <c r="G52" s="2" t="n">
        <f aca="false">B52+C52+D52-E52+F52</f>
        <v>62670.9924216911</v>
      </c>
    </row>
    <row r="53" customFormat="false" ht="13.8" hidden="false" customHeight="false" outlineLevel="0" collapsed="false">
      <c r="A53" s="1" t="n">
        <v>52</v>
      </c>
      <c r="B53" s="2" t="n">
        <f aca="false">G52</f>
        <v>62670.9924216911</v>
      </c>
      <c r="C53" s="2" t="n">
        <v>1000</v>
      </c>
      <c r="D53" s="2" t="n">
        <f aca="false">B53*Parametros!$B$4</f>
        <v>501.367939373529</v>
      </c>
      <c r="E53" s="2" t="n">
        <f aca="false">D53</f>
        <v>501.367939373529</v>
      </c>
      <c r="F53" s="2" t="n">
        <f aca="false">D53</f>
        <v>501.367939373529</v>
      </c>
      <c r="G53" s="2" t="n">
        <f aca="false">B53+C53+D53-E53+F53</f>
        <v>64172.3603610646</v>
      </c>
    </row>
    <row r="54" customFormat="false" ht="13.8" hidden="false" customHeight="false" outlineLevel="0" collapsed="false">
      <c r="A54" s="1" t="n">
        <v>53</v>
      </c>
      <c r="B54" s="2" t="n">
        <f aca="false">G53</f>
        <v>64172.3603610646</v>
      </c>
      <c r="C54" s="2" t="n">
        <v>1000</v>
      </c>
      <c r="D54" s="2" t="n">
        <f aca="false">B54*Parametros!$B$4</f>
        <v>513.378882888517</v>
      </c>
      <c r="E54" s="2" t="n">
        <f aca="false">D54</f>
        <v>513.378882888517</v>
      </c>
      <c r="F54" s="2" t="n">
        <f aca="false">D54</f>
        <v>513.378882888517</v>
      </c>
      <c r="G54" s="2" t="n">
        <f aca="false">B54+C54+D54-E54+F54</f>
        <v>65685.7392439531</v>
      </c>
    </row>
    <row r="55" customFormat="false" ht="13.8" hidden="false" customHeight="false" outlineLevel="0" collapsed="false">
      <c r="A55" s="1" t="n">
        <v>54</v>
      </c>
      <c r="B55" s="2" t="n">
        <f aca="false">G54</f>
        <v>65685.7392439531</v>
      </c>
      <c r="C55" s="2" t="n">
        <v>1000</v>
      </c>
      <c r="D55" s="2" t="n">
        <f aca="false">B55*Parametros!$B$4</f>
        <v>525.485913951625</v>
      </c>
      <c r="E55" s="2" t="n">
        <f aca="false">D55</f>
        <v>525.485913951625</v>
      </c>
      <c r="F55" s="2" t="n">
        <f aca="false">D55</f>
        <v>525.485913951625</v>
      </c>
      <c r="G55" s="2" t="n">
        <f aca="false">B55+C55+D55-E55+F55</f>
        <v>67211.2251579047</v>
      </c>
    </row>
    <row r="56" customFormat="false" ht="13.8" hidden="false" customHeight="false" outlineLevel="0" collapsed="false">
      <c r="A56" s="1" t="n">
        <v>55</v>
      </c>
      <c r="B56" s="2" t="n">
        <f aca="false">G55</f>
        <v>67211.2251579047</v>
      </c>
      <c r="C56" s="2" t="n">
        <v>1000</v>
      </c>
      <c r="D56" s="2" t="n">
        <f aca="false">B56*Parametros!$B$4</f>
        <v>537.689801263238</v>
      </c>
      <c r="E56" s="2" t="n">
        <f aca="false">D56</f>
        <v>537.689801263238</v>
      </c>
      <c r="F56" s="2" t="n">
        <f aca="false">D56</f>
        <v>537.689801263238</v>
      </c>
      <c r="G56" s="2" t="n">
        <f aca="false">B56+C56+D56-E56+F56</f>
        <v>68748.914959168</v>
      </c>
    </row>
    <row r="57" customFormat="false" ht="13.8" hidden="false" customHeight="false" outlineLevel="0" collapsed="false">
      <c r="A57" s="1" t="n">
        <v>56</v>
      </c>
      <c r="B57" s="2" t="n">
        <f aca="false">G56</f>
        <v>68748.914959168</v>
      </c>
      <c r="C57" s="2" t="n">
        <v>1000</v>
      </c>
      <c r="D57" s="2" t="n">
        <f aca="false">B57*Parametros!$B$4</f>
        <v>549.991319673344</v>
      </c>
      <c r="E57" s="2" t="n">
        <f aca="false">D57</f>
        <v>549.991319673344</v>
      </c>
      <c r="F57" s="2" t="n">
        <f aca="false">D57</f>
        <v>549.991319673344</v>
      </c>
      <c r="G57" s="2" t="n">
        <f aca="false">B57+C57+D57-E57+F57</f>
        <v>70298.9062788413</v>
      </c>
    </row>
    <row r="58" customFormat="false" ht="13.8" hidden="false" customHeight="false" outlineLevel="0" collapsed="false">
      <c r="A58" s="1" t="n">
        <v>57</v>
      </c>
      <c r="B58" s="2" t="n">
        <f aca="false">G57</f>
        <v>70298.9062788413</v>
      </c>
      <c r="C58" s="2" t="n">
        <v>1000</v>
      </c>
      <c r="D58" s="2" t="n">
        <f aca="false">B58*Parametros!$B$4</f>
        <v>562.391250230731</v>
      </c>
      <c r="E58" s="2" t="n">
        <f aca="false">D58</f>
        <v>562.391250230731</v>
      </c>
      <c r="F58" s="2" t="n">
        <f aca="false">D58</f>
        <v>562.391250230731</v>
      </c>
      <c r="G58" s="2" t="n">
        <f aca="false">B58+C58+D58-E58+F58</f>
        <v>71861.2975290721</v>
      </c>
    </row>
    <row r="59" customFormat="false" ht="13.8" hidden="false" customHeight="false" outlineLevel="0" collapsed="false">
      <c r="A59" s="1" t="n">
        <v>58</v>
      </c>
      <c r="B59" s="2" t="n">
        <f aca="false">G58</f>
        <v>71861.2975290721</v>
      </c>
      <c r="C59" s="2" t="n">
        <v>1000</v>
      </c>
      <c r="D59" s="2" t="n">
        <f aca="false">B59*Parametros!$B$4</f>
        <v>574.890380232576</v>
      </c>
      <c r="E59" s="2" t="n">
        <f aca="false">D59</f>
        <v>574.890380232576</v>
      </c>
      <c r="F59" s="2" t="n">
        <f aca="false">D59</f>
        <v>574.890380232576</v>
      </c>
      <c r="G59" s="2" t="n">
        <f aca="false">B59+C59+D59-E59+F59</f>
        <v>73436.1879093046</v>
      </c>
    </row>
    <row r="60" customFormat="false" ht="13.8" hidden="false" customHeight="false" outlineLevel="0" collapsed="false">
      <c r="A60" s="1" t="n">
        <v>59</v>
      </c>
      <c r="B60" s="2" t="n">
        <f aca="false">G59</f>
        <v>73436.1879093046</v>
      </c>
      <c r="C60" s="2" t="n">
        <v>1000</v>
      </c>
      <c r="D60" s="2" t="n">
        <f aca="false">B60*Parametros!$B$4</f>
        <v>587.489503274437</v>
      </c>
      <c r="E60" s="2" t="n">
        <f aca="false">D60</f>
        <v>587.489503274437</v>
      </c>
      <c r="F60" s="2" t="n">
        <f aca="false">D60</f>
        <v>587.489503274437</v>
      </c>
      <c r="G60" s="2" t="n">
        <f aca="false">B60+C60+D60-E60+F60</f>
        <v>75023.6774125791</v>
      </c>
    </row>
    <row r="61" customFormat="false" ht="13.8" hidden="false" customHeight="false" outlineLevel="0" collapsed="false">
      <c r="A61" s="1" t="n">
        <v>60</v>
      </c>
      <c r="B61" s="2" t="n">
        <f aca="false">G60</f>
        <v>75023.6774125791</v>
      </c>
      <c r="C61" s="2" t="n">
        <v>1000</v>
      </c>
      <c r="D61" s="2" t="n">
        <f aca="false">B61*Parametros!$B$4</f>
        <v>600.189419300633</v>
      </c>
      <c r="E61" s="2" t="n">
        <f aca="false">D61</f>
        <v>600.189419300633</v>
      </c>
      <c r="F61" s="2" t="n">
        <f aca="false">D61</f>
        <v>600.189419300633</v>
      </c>
      <c r="G61" s="2" t="n">
        <f aca="false">B61+C61+D61-E61+F61</f>
        <v>76623.8668318797</v>
      </c>
    </row>
    <row r="62" customFormat="false" ht="13.8" hidden="false" customHeight="false" outlineLevel="0" collapsed="false">
      <c r="A62" s="1" t="n">
        <v>61</v>
      </c>
      <c r="B62" s="2" t="n">
        <f aca="false">G61</f>
        <v>76623.8668318797</v>
      </c>
      <c r="C62" s="2" t="n">
        <v>1000</v>
      </c>
      <c r="D62" s="2" t="n">
        <f aca="false">B62*Parametros!$B$4</f>
        <v>612.990934655038</v>
      </c>
      <c r="E62" s="2" t="n">
        <f aca="false">D62</f>
        <v>612.990934655038</v>
      </c>
      <c r="F62" s="2" t="n">
        <f aca="false">D62</f>
        <v>612.990934655038</v>
      </c>
      <c r="G62" s="2" t="n">
        <f aca="false">B62+C62+D62-E62+F62</f>
        <v>78236.8577665347</v>
      </c>
    </row>
    <row r="63" customFormat="false" ht="13.8" hidden="false" customHeight="false" outlineLevel="0" collapsed="false">
      <c r="A63" s="1" t="n">
        <v>62</v>
      </c>
      <c r="B63" s="2" t="n">
        <f aca="false">G62</f>
        <v>78236.8577665347</v>
      </c>
      <c r="C63" s="2" t="n">
        <v>1000</v>
      </c>
      <c r="D63" s="2" t="n">
        <f aca="false">B63*Parametros!$B$4</f>
        <v>625.894862132278</v>
      </c>
      <c r="E63" s="2" t="n">
        <f aca="false">D63</f>
        <v>625.894862132278</v>
      </c>
      <c r="F63" s="2" t="n">
        <f aca="false">D63</f>
        <v>625.894862132278</v>
      </c>
      <c r="G63" s="2" t="n">
        <f aca="false">B63+C63+D63-E63+F63</f>
        <v>79862.752628667</v>
      </c>
    </row>
    <row r="64" customFormat="false" ht="13.8" hidden="false" customHeight="false" outlineLevel="0" collapsed="false">
      <c r="A64" s="1" t="n">
        <v>63</v>
      </c>
      <c r="B64" s="2" t="n">
        <f aca="false">G63</f>
        <v>79862.752628667</v>
      </c>
      <c r="C64" s="2" t="n">
        <v>1000</v>
      </c>
      <c r="D64" s="2" t="n">
        <f aca="false">B64*Parametros!$B$4</f>
        <v>638.902021029336</v>
      </c>
      <c r="E64" s="2" t="n">
        <f aca="false">D64</f>
        <v>638.902021029336</v>
      </c>
      <c r="F64" s="2" t="n">
        <f aca="false">D64</f>
        <v>638.902021029336</v>
      </c>
      <c r="G64" s="2" t="n">
        <f aca="false">B64+C64+D64-E64+F64</f>
        <v>81501.6546496964</v>
      </c>
    </row>
    <row r="65" customFormat="false" ht="13.8" hidden="false" customHeight="false" outlineLevel="0" collapsed="false">
      <c r="A65" s="1" t="n">
        <v>64</v>
      </c>
      <c r="B65" s="2" t="n">
        <f aca="false">G64</f>
        <v>81501.6546496964</v>
      </c>
      <c r="C65" s="2" t="n">
        <v>1000</v>
      </c>
      <c r="D65" s="2" t="n">
        <f aca="false">B65*Parametros!$B$4</f>
        <v>652.013237197571</v>
      </c>
      <c r="E65" s="2" t="n">
        <f aca="false">D65</f>
        <v>652.013237197571</v>
      </c>
      <c r="F65" s="2" t="n">
        <f aca="false">D65</f>
        <v>652.013237197571</v>
      </c>
      <c r="G65" s="2" t="n">
        <f aca="false">B65+C65+D65-E65+F65</f>
        <v>83153.6678868939</v>
      </c>
    </row>
    <row r="66" customFormat="false" ht="13.8" hidden="false" customHeight="false" outlineLevel="0" collapsed="false">
      <c r="A66" s="1" t="n">
        <v>65</v>
      </c>
      <c r="B66" s="2" t="n">
        <f aca="false">G65</f>
        <v>83153.6678868939</v>
      </c>
      <c r="C66" s="2" t="n">
        <v>1000</v>
      </c>
      <c r="D66" s="2" t="n">
        <f aca="false">B66*Parametros!$B$4</f>
        <v>665.229343095152</v>
      </c>
      <c r="E66" s="2" t="n">
        <f aca="false">D66</f>
        <v>665.229343095152</v>
      </c>
      <c r="F66" s="2" t="n">
        <f aca="false">D66</f>
        <v>665.229343095152</v>
      </c>
      <c r="G66" s="2" t="n">
        <f aca="false">B66+C66+D66-E66+F66</f>
        <v>84818.8972299891</v>
      </c>
    </row>
    <row r="67" customFormat="false" ht="13.8" hidden="false" customHeight="false" outlineLevel="0" collapsed="false">
      <c r="A67" s="1" t="n">
        <v>66</v>
      </c>
      <c r="B67" s="2" t="n">
        <f aca="false">G66</f>
        <v>84818.8972299891</v>
      </c>
      <c r="C67" s="2" t="n">
        <v>1000</v>
      </c>
      <c r="D67" s="2" t="n">
        <f aca="false">B67*Parametros!$B$4</f>
        <v>678.551177839913</v>
      </c>
      <c r="E67" s="2" t="n">
        <f aca="false">D67</f>
        <v>678.551177839913</v>
      </c>
      <c r="F67" s="2" t="n">
        <f aca="false">D67</f>
        <v>678.551177839913</v>
      </c>
      <c r="G67" s="2" t="n">
        <f aca="false">B67+C67+D67-E67+F67</f>
        <v>86497.448407829</v>
      </c>
    </row>
    <row r="68" customFormat="false" ht="13.8" hidden="false" customHeight="false" outlineLevel="0" collapsed="false">
      <c r="A68" s="1" t="n">
        <v>67</v>
      </c>
      <c r="B68" s="2" t="n">
        <f aca="false">G67</f>
        <v>86497.448407829</v>
      </c>
      <c r="C68" s="2" t="n">
        <v>1000</v>
      </c>
      <c r="D68" s="2" t="n">
        <f aca="false">B68*Parametros!$B$4</f>
        <v>691.979587262632</v>
      </c>
      <c r="E68" s="2" t="n">
        <f aca="false">D68</f>
        <v>691.979587262632</v>
      </c>
      <c r="F68" s="2" t="n">
        <f aca="false">D68</f>
        <v>691.979587262632</v>
      </c>
      <c r="G68" s="2" t="n">
        <f aca="false">B68+C68+D68-E68+F68</f>
        <v>88189.4279950916</v>
      </c>
    </row>
    <row r="69" customFormat="false" ht="13.8" hidden="false" customHeight="false" outlineLevel="0" collapsed="false">
      <c r="A69" s="1" t="n">
        <v>68</v>
      </c>
      <c r="B69" s="2" t="n">
        <f aca="false">G68</f>
        <v>88189.4279950916</v>
      </c>
      <c r="C69" s="2" t="n">
        <v>1000</v>
      </c>
      <c r="D69" s="2" t="n">
        <f aca="false">B69*Parametros!$B$4</f>
        <v>705.515423960733</v>
      </c>
      <c r="E69" s="2" t="n">
        <f aca="false">D69</f>
        <v>705.515423960733</v>
      </c>
      <c r="F69" s="2" t="n">
        <f aca="false">D69</f>
        <v>705.515423960733</v>
      </c>
      <c r="G69" s="2" t="n">
        <f aca="false">B69+C69+D69-E69+F69</f>
        <v>89894.9434190524</v>
      </c>
    </row>
    <row r="70" customFormat="false" ht="13.8" hidden="false" customHeight="false" outlineLevel="0" collapsed="false">
      <c r="A70" s="1" t="n">
        <v>69</v>
      </c>
      <c r="B70" s="2" t="n">
        <f aca="false">G69</f>
        <v>89894.9434190524</v>
      </c>
      <c r="C70" s="2" t="n">
        <v>1000</v>
      </c>
      <c r="D70" s="2" t="n">
        <f aca="false">B70*Parametros!$B$4</f>
        <v>719.159547352419</v>
      </c>
      <c r="E70" s="2" t="n">
        <f aca="false">D70</f>
        <v>719.159547352419</v>
      </c>
      <c r="F70" s="2" t="n">
        <f aca="false">D70</f>
        <v>719.159547352419</v>
      </c>
      <c r="G70" s="2" t="n">
        <f aca="false">B70+C70+D70-E70+F70</f>
        <v>91614.1029664048</v>
      </c>
    </row>
    <row r="71" customFormat="false" ht="13.8" hidden="false" customHeight="false" outlineLevel="0" collapsed="false">
      <c r="A71" s="1" t="n">
        <v>70</v>
      </c>
      <c r="B71" s="2" t="n">
        <f aca="false">G70</f>
        <v>91614.1029664048</v>
      </c>
      <c r="C71" s="2" t="n">
        <v>1000</v>
      </c>
      <c r="D71" s="2" t="n">
        <f aca="false">B71*Parametros!$B$4</f>
        <v>732.912823731238</v>
      </c>
      <c r="E71" s="2" t="n">
        <f aca="false">D71</f>
        <v>732.912823731238</v>
      </c>
      <c r="F71" s="2" t="n">
        <f aca="false">D71</f>
        <v>732.912823731238</v>
      </c>
      <c r="G71" s="2" t="n">
        <f aca="false">B71+C71+D71-E71+F71</f>
        <v>93347.015790136</v>
      </c>
    </row>
    <row r="72" customFormat="false" ht="13.8" hidden="false" customHeight="false" outlineLevel="0" collapsed="false">
      <c r="A72" s="1" t="n">
        <v>71</v>
      </c>
      <c r="B72" s="2" t="n">
        <f aca="false">G71</f>
        <v>93347.015790136</v>
      </c>
      <c r="C72" s="2" t="n">
        <v>1000</v>
      </c>
      <c r="D72" s="2" t="n">
        <f aca="false">B72*Parametros!$B$4</f>
        <v>746.776126321088</v>
      </c>
      <c r="E72" s="2" t="n">
        <f aca="false">D72</f>
        <v>746.776126321088</v>
      </c>
      <c r="F72" s="2" t="n">
        <f aca="false">D72</f>
        <v>746.776126321088</v>
      </c>
      <c r="G72" s="2" t="n">
        <f aca="false">B72+C72+D72-E72+F72</f>
        <v>95093.7919164571</v>
      </c>
    </row>
    <row r="73" customFormat="false" ht="13.8" hidden="false" customHeight="false" outlineLevel="0" collapsed="false">
      <c r="A73" s="1" t="n">
        <v>72</v>
      </c>
      <c r="B73" s="2" t="n">
        <f aca="false">G72</f>
        <v>95093.7919164571</v>
      </c>
      <c r="C73" s="2" t="n">
        <v>1000</v>
      </c>
      <c r="D73" s="2" t="n">
        <f aca="false">B73*Parametros!$B$4</f>
        <v>760.750335331657</v>
      </c>
      <c r="E73" s="2" t="n">
        <f aca="false">D73</f>
        <v>760.750335331657</v>
      </c>
      <c r="F73" s="2" t="n">
        <f aca="false">D73</f>
        <v>760.750335331657</v>
      </c>
      <c r="G73" s="2" t="n">
        <f aca="false">B73+C73+D73-E73+F73</f>
        <v>96854.5422517888</v>
      </c>
    </row>
    <row r="74" customFormat="false" ht="13.8" hidden="false" customHeight="false" outlineLevel="0" collapsed="false">
      <c r="A74" s="1" t="n">
        <v>73</v>
      </c>
      <c r="B74" s="2" t="n">
        <f aca="false">G73</f>
        <v>96854.5422517888</v>
      </c>
      <c r="C74" s="2" t="n">
        <v>1000</v>
      </c>
      <c r="D74" s="2" t="n">
        <f aca="false">B74*Parametros!$B$4</f>
        <v>774.83633801431</v>
      </c>
      <c r="E74" s="2" t="n">
        <f aca="false">D74</f>
        <v>774.83633801431</v>
      </c>
      <c r="F74" s="2" t="n">
        <f aca="false">D74</f>
        <v>774.83633801431</v>
      </c>
      <c r="G74" s="2" t="n">
        <f aca="false">B74+C74+D74-E74+F74</f>
        <v>98629.3785898031</v>
      </c>
    </row>
    <row r="75" customFormat="false" ht="13.8" hidden="false" customHeight="false" outlineLevel="0" collapsed="false">
      <c r="A75" s="1" t="n">
        <v>74</v>
      </c>
      <c r="B75" s="2" t="n">
        <f aca="false">G74</f>
        <v>98629.3785898031</v>
      </c>
      <c r="C75" s="2" t="n">
        <v>1000</v>
      </c>
      <c r="D75" s="2" t="n">
        <f aca="false">B75*Parametros!$B$4</f>
        <v>789.035028718425</v>
      </c>
      <c r="E75" s="2" t="n">
        <f aca="false">D75</f>
        <v>789.035028718425</v>
      </c>
      <c r="F75" s="2" t="n">
        <f aca="false">D75</f>
        <v>789.035028718425</v>
      </c>
      <c r="G75" s="2" t="n">
        <f aca="false">B75+C75+D75-E75+F75</f>
        <v>100418.413618522</v>
      </c>
    </row>
    <row r="76" customFormat="false" ht="13.8" hidden="false" customHeight="false" outlineLevel="0" collapsed="false">
      <c r="A76" s="1" t="n">
        <v>75</v>
      </c>
      <c r="B76" s="2" t="n">
        <f aca="false">G75</f>
        <v>100418.413618522</v>
      </c>
      <c r="C76" s="2" t="n">
        <v>1000</v>
      </c>
      <c r="D76" s="2" t="n">
        <f aca="false">B76*Parametros!$B$4</f>
        <v>803.347308948172</v>
      </c>
      <c r="E76" s="2" t="n">
        <f aca="false">D76</f>
        <v>803.347308948172</v>
      </c>
      <c r="F76" s="2" t="n">
        <f aca="false">D76</f>
        <v>803.347308948172</v>
      </c>
      <c r="G76" s="2" t="n">
        <f aca="false">B76+C76+D76-E76+F76</f>
        <v>102221.76092747</v>
      </c>
    </row>
    <row r="77" customFormat="false" ht="13.8" hidden="false" customHeight="false" outlineLevel="0" collapsed="false">
      <c r="A77" s="1" t="n">
        <v>76</v>
      </c>
      <c r="B77" s="2" t="n">
        <f aca="false">G76</f>
        <v>102221.76092747</v>
      </c>
      <c r="C77" s="2" t="n">
        <v>1000</v>
      </c>
      <c r="D77" s="2" t="n">
        <f aca="false">B77*Parametros!$B$4</f>
        <v>817.774087419758</v>
      </c>
      <c r="E77" s="2" t="n">
        <f aca="false">D77</f>
        <v>817.774087419758</v>
      </c>
      <c r="F77" s="2" t="n">
        <f aca="false">D77</f>
        <v>817.774087419758</v>
      </c>
      <c r="G77" s="2" t="n">
        <f aca="false">B77+C77+D77-E77+F77</f>
        <v>104039.535014889</v>
      </c>
    </row>
    <row r="78" customFormat="false" ht="13.8" hidden="false" customHeight="false" outlineLevel="0" collapsed="false">
      <c r="A78" s="1" t="n">
        <v>77</v>
      </c>
      <c r="B78" s="2" t="n">
        <f aca="false">G77</f>
        <v>104039.535014889</v>
      </c>
      <c r="C78" s="2" t="n">
        <v>1000</v>
      </c>
      <c r="D78" s="2" t="n">
        <f aca="false">B78*Parametros!$B$4</f>
        <v>832.316280119115</v>
      </c>
      <c r="E78" s="2" t="n">
        <f aca="false">D78</f>
        <v>832.316280119115</v>
      </c>
      <c r="F78" s="2" t="n">
        <f aca="false">D78</f>
        <v>832.316280119115</v>
      </c>
      <c r="G78" s="2" t="n">
        <f aca="false">B78+C78+D78-E78+F78</f>
        <v>105871.851295009</v>
      </c>
    </row>
    <row r="79" customFormat="false" ht="13.8" hidden="false" customHeight="false" outlineLevel="0" collapsed="false">
      <c r="A79" s="1" t="n">
        <v>78</v>
      </c>
      <c r="B79" s="2" t="n">
        <f aca="false">G78</f>
        <v>105871.851295009</v>
      </c>
      <c r="C79" s="2" t="n">
        <v>1000</v>
      </c>
      <c r="D79" s="2" t="n">
        <f aca="false">B79*Parametros!$B$4</f>
        <v>846.974810360068</v>
      </c>
      <c r="E79" s="2" t="n">
        <f aca="false">D79</f>
        <v>846.974810360068</v>
      </c>
      <c r="F79" s="2" t="n">
        <f aca="false">D79</f>
        <v>846.974810360068</v>
      </c>
      <c r="G79" s="2" t="n">
        <f aca="false">B79+C79+D79-E79+F79</f>
        <v>107718.826105369</v>
      </c>
    </row>
    <row r="80" customFormat="false" ht="13.8" hidden="false" customHeight="false" outlineLevel="0" collapsed="false">
      <c r="A80" s="1" t="n">
        <v>79</v>
      </c>
      <c r="B80" s="2" t="n">
        <f aca="false">G79</f>
        <v>107718.826105369</v>
      </c>
      <c r="C80" s="2" t="n">
        <v>1000</v>
      </c>
      <c r="D80" s="2" t="n">
        <f aca="false">B80*Parametros!$B$4</f>
        <v>861.750608842949</v>
      </c>
      <c r="E80" s="2" t="n">
        <f aca="false">D80</f>
        <v>861.750608842949</v>
      </c>
      <c r="F80" s="2" t="n">
        <f aca="false">D80</f>
        <v>861.750608842949</v>
      </c>
      <c r="G80" s="2" t="n">
        <f aca="false">B80+C80+D80-E80+F80</f>
        <v>109580.576714212</v>
      </c>
    </row>
    <row r="81" customFormat="false" ht="13.8" hidden="false" customHeight="false" outlineLevel="0" collapsed="false">
      <c r="A81" s="1" t="n">
        <v>80</v>
      </c>
      <c r="B81" s="2" t="n">
        <f aca="false">G80</f>
        <v>109580.576714212</v>
      </c>
      <c r="C81" s="2" t="n">
        <v>1000</v>
      </c>
      <c r="D81" s="2" t="n">
        <f aca="false">B81*Parametros!$B$4</f>
        <v>876.644613713693</v>
      </c>
      <c r="E81" s="2" t="n">
        <f aca="false">D81</f>
        <v>876.644613713693</v>
      </c>
      <c r="F81" s="2" t="n">
        <f aca="false">D81</f>
        <v>876.644613713693</v>
      </c>
      <c r="G81" s="2" t="n">
        <f aca="false">B81+C81+D81-E81+F81</f>
        <v>111457.221327925</v>
      </c>
    </row>
    <row r="82" customFormat="false" ht="13.8" hidden="false" customHeight="false" outlineLevel="0" collapsed="false">
      <c r="A82" s="1" t="n">
        <v>81</v>
      </c>
      <c r="B82" s="2" t="n">
        <f aca="false">G81</f>
        <v>111457.221327925</v>
      </c>
      <c r="C82" s="2" t="n">
        <v>1000</v>
      </c>
      <c r="D82" s="2" t="n">
        <f aca="false">B82*Parametros!$B$4</f>
        <v>891.657770623402</v>
      </c>
      <c r="E82" s="2" t="n">
        <f aca="false">D82</f>
        <v>891.657770623402</v>
      </c>
      <c r="F82" s="2" t="n">
        <f aca="false">D82</f>
        <v>891.657770623402</v>
      </c>
      <c r="G82" s="2" t="n">
        <f aca="false">B82+C82+D82-E82+F82</f>
        <v>113348.879098549</v>
      </c>
    </row>
    <row r="83" customFormat="false" ht="13.8" hidden="false" customHeight="false" outlineLevel="0" collapsed="false">
      <c r="A83" s="1" t="n">
        <v>82</v>
      </c>
      <c r="B83" s="2" t="n">
        <f aca="false">G82</f>
        <v>113348.879098549</v>
      </c>
      <c r="C83" s="2" t="n">
        <v>1000</v>
      </c>
      <c r="D83" s="2" t="n">
        <f aca="false">B83*Parametros!$B$4</f>
        <v>906.79103278839</v>
      </c>
      <c r="E83" s="2" t="n">
        <f aca="false">D83</f>
        <v>906.79103278839</v>
      </c>
      <c r="F83" s="2" t="n">
        <f aca="false">D83</f>
        <v>906.79103278839</v>
      </c>
      <c r="G83" s="2" t="n">
        <f aca="false">B83+C83+D83-E83+F83</f>
        <v>115255.670131337</v>
      </c>
    </row>
    <row r="84" customFormat="false" ht="13.8" hidden="false" customHeight="false" outlineLevel="0" collapsed="false">
      <c r="A84" s="1" t="n">
        <v>83</v>
      </c>
      <c r="B84" s="2" t="n">
        <f aca="false">G83</f>
        <v>115255.670131337</v>
      </c>
      <c r="C84" s="2" t="n">
        <v>1000</v>
      </c>
      <c r="D84" s="2" t="n">
        <f aca="false">B84*Parametros!$B$4</f>
        <v>922.045361050697</v>
      </c>
      <c r="E84" s="2" t="n">
        <f aca="false">D84</f>
        <v>922.045361050697</v>
      </c>
      <c r="F84" s="2" t="n">
        <f aca="false">D84</f>
        <v>922.045361050697</v>
      </c>
      <c r="G84" s="2" t="n">
        <f aca="false">B84+C84+D84-E84+F84</f>
        <v>117177.715492388</v>
      </c>
    </row>
    <row r="85" customFormat="false" ht="13.8" hidden="false" customHeight="false" outlineLevel="0" collapsed="false">
      <c r="A85" s="1" t="n">
        <v>84</v>
      </c>
      <c r="B85" s="2" t="n">
        <f aca="false">G84</f>
        <v>117177.715492388</v>
      </c>
      <c r="C85" s="2" t="n">
        <v>1000</v>
      </c>
      <c r="D85" s="2" t="n">
        <f aca="false">B85*Parametros!$B$4</f>
        <v>937.421723939102</v>
      </c>
      <c r="E85" s="2" t="n">
        <f aca="false">D85</f>
        <v>937.421723939102</v>
      </c>
      <c r="F85" s="2" t="n">
        <f aca="false">D85</f>
        <v>937.421723939102</v>
      </c>
      <c r="G85" s="2" t="n">
        <f aca="false">B85+C85+D85-E85+F85</f>
        <v>119115.137216327</v>
      </c>
    </row>
    <row r="86" customFormat="false" ht="13.8" hidden="false" customHeight="false" outlineLevel="0" collapsed="false">
      <c r="A86" s="1" t="n">
        <v>85</v>
      </c>
      <c r="B86" s="2" t="n">
        <f aca="false">G85</f>
        <v>119115.137216327</v>
      </c>
      <c r="C86" s="2" t="n">
        <v>1000</v>
      </c>
      <c r="D86" s="2" t="n">
        <f aca="false">B86*Parametros!$B$4</f>
        <v>952.921097730615</v>
      </c>
      <c r="E86" s="2" t="n">
        <f aca="false">D86</f>
        <v>952.921097730615</v>
      </c>
      <c r="F86" s="2" t="n">
        <f aca="false">D86</f>
        <v>952.921097730615</v>
      </c>
      <c r="G86" s="2" t="n">
        <f aca="false">B86+C86+D86-E86+F86</f>
        <v>121068.058314058</v>
      </c>
    </row>
    <row r="87" customFormat="false" ht="13.8" hidden="false" customHeight="false" outlineLevel="0" collapsed="false">
      <c r="A87" s="1" t="n">
        <v>86</v>
      </c>
      <c r="B87" s="2" t="n">
        <f aca="false">G86</f>
        <v>121068.058314058</v>
      </c>
      <c r="C87" s="2" t="n">
        <v>1000</v>
      </c>
      <c r="D87" s="2" t="n">
        <f aca="false">B87*Parametros!$B$4</f>
        <v>968.54446651246</v>
      </c>
      <c r="E87" s="2" t="n">
        <f aca="false">D87</f>
        <v>968.54446651246</v>
      </c>
      <c r="F87" s="2" t="n">
        <f aca="false">D87</f>
        <v>968.54446651246</v>
      </c>
      <c r="G87" s="2" t="n">
        <f aca="false">B87+C87+D87-E87+F87</f>
        <v>123036.60278057</v>
      </c>
    </row>
    <row r="88" customFormat="false" ht="13.8" hidden="false" customHeight="false" outlineLevel="0" collapsed="false">
      <c r="A88" s="1" t="n">
        <v>87</v>
      </c>
      <c r="B88" s="2" t="n">
        <f aca="false">G87</f>
        <v>123036.60278057</v>
      </c>
      <c r="C88" s="2" t="n">
        <v>1000</v>
      </c>
      <c r="D88" s="2" t="n">
        <f aca="false">B88*Parametros!$B$4</f>
        <v>984.29282224456</v>
      </c>
      <c r="E88" s="2" t="n">
        <f aca="false">D88</f>
        <v>984.29282224456</v>
      </c>
      <c r="F88" s="2" t="n">
        <f aca="false">D88</f>
        <v>984.29282224456</v>
      </c>
      <c r="G88" s="2" t="n">
        <f aca="false">B88+C88+D88-E88+F88</f>
        <v>125020.895602815</v>
      </c>
    </row>
    <row r="89" customFormat="false" ht="13.8" hidden="false" customHeight="false" outlineLevel="0" collapsed="false">
      <c r="A89" s="1" t="n">
        <v>88</v>
      </c>
      <c r="B89" s="2" t="n">
        <f aca="false">G88</f>
        <v>125020.895602815</v>
      </c>
      <c r="C89" s="2" t="n">
        <v>1000</v>
      </c>
      <c r="D89" s="2" t="n">
        <f aca="false">B89*Parametros!$B$4</f>
        <v>1000.16716482252</v>
      </c>
      <c r="E89" s="2" t="n">
        <f aca="false">D89</f>
        <v>1000.16716482252</v>
      </c>
      <c r="F89" s="2" t="n">
        <f aca="false">D89</f>
        <v>1000.16716482252</v>
      </c>
      <c r="G89" s="2" t="n">
        <f aca="false">B89+C89+D89-E89+F89</f>
        <v>127021.062767637</v>
      </c>
    </row>
    <row r="90" customFormat="false" ht="13.8" hidden="false" customHeight="false" outlineLevel="0" collapsed="false">
      <c r="A90" s="1" t="n">
        <v>89</v>
      </c>
      <c r="B90" s="2" t="n">
        <f aca="false">G89</f>
        <v>127021.062767637</v>
      </c>
      <c r="C90" s="2" t="n">
        <v>1000</v>
      </c>
      <c r="D90" s="2" t="n">
        <f aca="false">B90*Parametros!$B$4</f>
        <v>1016.1685021411</v>
      </c>
      <c r="E90" s="2" t="n">
        <f aca="false">D90</f>
        <v>1016.1685021411</v>
      </c>
      <c r="F90" s="2" t="n">
        <f aca="false">D90</f>
        <v>1016.1685021411</v>
      </c>
      <c r="G90" s="2" t="n">
        <f aca="false">B90+C90+D90-E90+F90</f>
        <v>129037.231269778</v>
      </c>
    </row>
    <row r="91" customFormat="false" ht="13.8" hidden="false" customHeight="false" outlineLevel="0" collapsed="false">
      <c r="A91" s="1" t="n">
        <v>90</v>
      </c>
      <c r="B91" s="2" t="n">
        <f aca="false">G90</f>
        <v>129037.231269778</v>
      </c>
      <c r="C91" s="2" t="n">
        <v>1000</v>
      </c>
      <c r="D91" s="2" t="n">
        <f aca="false">B91*Parametros!$B$4</f>
        <v>1032.29785015823</v>
      </c>
      <c r="E91" s="2" t="n">
        <f aca="false">D91</f>
        <v>1032.29785015823</v>
      </c>
      <c r="F91" s="2" t="n">
        <f aca="false">D91</f>
        <v>1032.29785015823</v>
      </c>
      <c r="G91" s="2" t="n">
        <f aca="false">B91+C91+D91-E91+F91</f>
        <v>131069.529119936</v>
      </c>
    </row>
    <row r="92" customFormat="false" ht="13.8" hidden="false" customHeight="false" outlineLevel="0" collapsed="false">
      <c r="A92" s="1" t="n">
        <v>91</v>
      </c>
      <c r="B92" s="2" t="n">
        <f aca="false">G91</f>
        <v>131069.529119936</v>
      </c>
      <c r="C92" s="2" t="n">
        <v>1000</v>
      </c>
      <c r="D92" s="2" t="n">
        <f aca="false">B92*Parametros!$B$4</f>
        <v>1048.55623295949</v>
      </c>
      <c r="E92" s="2" t="n">
        <f aca="false">D92</f>
        <v>1048.55623295949</v>
      </c>
      <c r="F92" s="2" t="n">
        <f aca="false">D92</f>
        <v>1048.55623295949</v>
      </c>
      <c r="G92" s="2" t="n">
        <f aca="false">B92+C92+D92-E92+F92</f>
        <v>133118.085352896</v>
      </c>
    </row>
    <row r="93" customFormat="false" ht="13.8" hidden="false" customHeight="false" outlineLevel="0" collapsed="false">
      <c r="A93" s="1" t="n">
        <v>92</v>
      </c>
      <c r="B93" s="2" t="n">
        <f aca="false">G92</f>
        <v>133118.085352896</v>
      </c>
      <c r="C93" s="2" t="n">
        <v>1000</v>
      </c>
      <c r="D93" s="2" t="n">
        <f aca="false">B93*Parametros!$B$4</f>
        <v>1064.94468282317</v>
      </c>
      <c r="E93" s="2" t="n">
        <f aca="false">D93</f>
        <v>1064.94468282317</v>
      </c>
      <c r="F93" s="2" t="n">
        <f aca="false">D93</f>
        <v>1064.94468282317</v>
      </c>
      <c r="G93" s="2" t="n">
        <f aca="false">B93+C93+D93-E93+F93</f>
        <v>135183.030035719</v>
      </c>
    </row>
    <row r="94" customFormat="false" ht="13.8" hidden="false" customHeight="false" outlineLevel="0" collapsed="false">
      <c r="A94" s="1" t="n">
        <v>93</v>
      </c>
      <c r="B94" s="2" t="n">
        <f aca="false">G93</f>
        <v>135183.030035719</v>
      </c>
      <c r="C94" s="2" t="n">
        <v>1000</v>
      </c>
      <c r="D94" s="2" t="n">
        <f aca="false">B94*Parametros!$B$4</f>
        <v>1081.46424028575</v>
      </c>
      <c r="E94" s="2" t="n">
        <f aca="false">D94</f>
        <v>1081.46424028575</v>
      </c>
      <c r="F94" s="2" t="n">
        <f aca="false">D94</f>
        <v>1081.46424028575</v>
      </c>
      <c r="G94" s="2" t="n">
        <f aca="false">B94+C94+D94-E94+F94</f>
        <v>137264.494276005</v>
      </c>
    </row>
    <row r="95" customFormat="false" ht="13.8" hidden="false" customHeight="false" outlineLevel="0" collapsed="false">
      <c r="A95" s="1" t="n">
        <v>94</v>
      </c>
      <c r="B95" s="2" t="n">
        <f aca="false">G94</f>
        <v>137264.494276005</v>
      </c>
      <c r="C95" s="2" t="n">
        <v>1000</v>
      </c>
      <c r="D95" s="2" t="n">
        <f aca="false">B95*Parametros!$B$4</f>
        <v>1098.11595420804</v>
      </c>
      <c r="E95" s="2" t="n">
        <f aca="false">D95</f>
        <v>1098.11595420804</v>
      </c>
      <c r="F95" s="2" t="n">
        <f aca="false">D95</f>
        <v>1098.11595420804</v>
      </c>
      <c r="G95" s="2" t="n">
        <f aca="false">B95+C95+D95-E95+F95</f>
        <v>139362.610230213</v>
      </c>
    </row>
    <row r="96" customFormat="false" ht="13.8" hidden="false" customHeight="false" outlineLevel="0" collapsed="false">
      <c r="A96" s="1" t="n">
        <v>95</v>
      </c>
      <c r="B96" s="2" t="n">
        <f aca="false">G95</f>
        <v>139362.610230213</v>
      </c>
      <c r="C96" s="2" t="n">
        <v>1000</v>
      </c>
      <c r="D96" s="2" t="n">
        <f aca="false">B96*Parametros!$B$4</f>
        <v>1114.9008818417</v>
      </c>
      <c r="E96" s="2" t="n">
        <f aca="false">D96</f>
        <v>1114.9008818417</v>
      </c>
      <c r="F96" s="2" t="n">
        <f aca="false">D96</f>
        <v>1114.9008818417</v>
      </c>
      <c r="G96" s="2" t="n">
        <f aca="false">B96+C96+D96-E96+F96</f>
        <v>141477.511112054</v>
      </c>
    </row>
    <row r="97" customFormat="false" ht="13.8" hidden="false" customHeight="false" outlineLevel="0" collapsed="false">
      <c r="A97" s="1" t="n">
        <v>96</v>
      </c>
      <c r="B97" s="2" t="n">
        <f aca="false">G96</f>
        <v>141477.511112054</v>
      </c>
      <c r="C97" s="2" t="n">
        <v>1000</v>
      </c>
      <c r="D97" s="2" t="n">
        <f aca="false">B97*Parametros!$B$4</f>
        <v>1131.82008889644</v>
      </c>
      <c r="E97" s="2" t="n">
        <f aca="false">D97</f>
        <v>1131.82008889644</v>
      </c>
      <c r="F97" s="2" t="n">
        <f aca="false">D97</f>
        <v>1131.82008889644</v>
      </c>
      <c r="G97" s="2" t="n">
        <f aca="false">B97+C97+D97-E97+F97</f>
        <v>143609.331200951</v>
      </c>
    </row>
    <row r="98" customFormat="false" ht="13.8" hidden="false" customHeight="false" outlineLevel="0" collapsed="false">
      <c r="A98" s="1" t="n">
        <v>97</v>
      </c>
      <c r="B98" s="2" t="n">
        <f aca="false">G97</f>
        <v>143609.331200951</v>
      </c>
      <c r="C98" s="2" t="n">
        <v>1000</v>
      </c>
      <c r="D98" s="2" t="n">
        <f aca="false">B98*Parametros!$B$4</f>
        <v>1148.87464960761</v>
      </c>
      <c r="E98" s="2" t="n">
        <f aca="false">D98</f>
        <v>1148.87464960761</v>
      </c>
      <c r="F98" s="2" t="n">
        <f aca="false">D98</f>
        <v>1148.87464960761</v>
      </c>
      <c r="G98" s="2" t="n">
        <f aca="false">B98+C98+D98-E98+F98</f>
        <v>145758.205850559</v>
      </c>
    </row>
    <row r="99" customFormat="false" ht="13.8" hidden="false" customHeight="false" outlineLevel="0" collapsed="false">
      <c r="A99" s="1" t="n">
        <v>98</v>
      </c>
      <c r="B99" s="2" t="n">
        <f aca="false">G98</f>
        <v>145758.205850559</v>
      </c>
      <c r="C99" s="2" t="n">
        <v>1000</v>
      </c>
      <c r="D99" s="2" t="n">
        <f aca="false">B99*Parametros!$B$4</f>
        <v>1166.06564680447</v>
      </c>
      <c r="E99" s="2" t="n">
        <f aca="false">D99</f>
        <v>1166.06564680447</v>
      </c>
      <c r="F99" s="2" t="n">
        <f aca="false">D99</f>
        <v>1166.06564680447</v>
      </c>
      <c r="G99" s="2" t="n">
        <f aca="false">B99+C99+D99-E99+F99</f>
        <v>147924.271497363</v>
      </c>
    </row>
    <row r="100" customFormat="false" ht="13.8" hidden="false" customHeight="false" outlineLevel="0" collapsed="false">
      <c r="A100" s="1" t="n">
        <v>99</v>
      </c>
      <c r="B100" s="2" t="n">
        <f aca="false">G99</f>
        <v>147924.271497363</v>
      </c>
      <c r="C100" s="2" t="n">
        <v>1000</v>
      </c>
      <c r="D100" s="2" t="n">
        <f aca="false">B100*Parametros!$B$4</f>
        <v>1183.3941719789</v>
      </c>
      <c r="E100" s="2" t="n">
        <f aca="false">D100</f>
        <v>1183.3941719789</v>
      </c>
      <c r="F100" s="2" t="n">
        <f aca="false">D100</f>
        <v>1183.3941719789</v>
      </c>
      <c r="G100" s="2" t="n">
        <f aca="false">B100+C100+D100-E100+F100</f>
        <v>150107.665669342</v>
      </c>
    </row>
    <row r="101" customFormat="false" ht="13.8" hidden="false" customHeight="false" outlineLevel="0" collapsed="false">
      <c r="A101" s="1" t="n">
        <v>100</v>
      </c>
      <c r="B101" s="2" t="n">
        <f aca="false">G100</f>
        <v>150107.665669342</v>
      </c>
      <c r="C101" s="2" t="n">
        <v>1000</v>
      </c>
      <c r="D101" s="2" t="n">
        <f aca="false">B101*Parametros!$B$4</f>
        <v>1200.86132535474</v>
      </c>
      <c r="E101" s="2" t="n">
        <f aca="false">D101</f>
        <v>1200.86132535474</v>
      </c>
      <c r="F101" s="2" t="n">
        <f aca="false">D101</f>
        <v>1200.86132535474</v>
      </c>
      <c r="G101" s="2" t="n">
        <f aca="false">B101+C101+D101-E101+F101</f>
        <v>152308.526994697</v>
      </c>
    </row>
    <row r="102" customFormat="false" ht="13.8" hidden="false" customHeight="false" outlineLevel="0" collapsed="false">
      <c r="A102" s="1" t="n">
        <v>101</v>
      </c>
      <c r="B102" s="2" t="n">
        <f aca="false">G101</f>
        <v>152308.526994697</v>
      </c>
      <c r="C102" s="2" t="n">
        <v>1000</v>
      </c>
      <c r="D102" s="2" t="n">
        <f aca="false">B102*Parametros!$B$4</f>
        <v>1218.46821595757</v>
      </c>
      <c r="E102" s="2" t="n">
        <f aca="false">D102</f>
        <v>1218.46821595757</v>
      </c>
      <c r="F102" s="2" t="n">
        <f aca="false">D102</f>
        <v>1218.46821595757</v>
      </c>
      <c r="G102" s="2" t="n">
        <f aca="false">B102+C102+D102-E102+F102</f>
        <v>154526.995210654</v>
      </c>
    </row>
    <row r="103" customFormat="false" ht="13.8" hidden="false" customHeight="false" outlineLevel="0" collapsed="false">
      <c r="A103" s="1" t="n">
        <v>102</v>
      </c>
      <c r="B103" s="2" t="n">
        <f aca="false">G102</f>
        <v>154526.995210654</v>
      </c>
      <c r="C103" s="2" t="n">
        <v>1000</v>
      </c>
      <c r="D103" s="2" t="n">
        <f aca="false">B103*Parametros!$B$4</f>
        <v>1236.21596168523</v>
      </c>
      <c r="E103" s="2" t="n">
        <f aca="false">D103</f>
        <v>1236.21596168523</v>
      </c>
      <c r="F103" s="2" t="n">
        <f aca="false">D103</f>
        <v>1236.21596168523</v>
      </c>
      <c r="G103" s="2" t="n">
        <f aca="false">B103+C103+D103-E103+F103</f>
        <v>156763.211172339</v>
      </c>
    </row>
    <row r="104" customFormat="false" ht="13.8" hidden="false" customHeight="false" outlineLevel="0" collapsed="false">
      <c r="A104" s="1" t="n">
        <v>103</v>
      </c>
      <c r="B104" s="2" t="n">
        <f aca="false">G103</f>
        <v>156763.211172339</v>
      </c>
      <c r="C104" s="2" t="n">
        <v>1000</v>
      </c>
      <c r="D104" s="2" t="n">
        <f aca="false">B104*Parametros!$B$4</f>
        <v>1254.10568937872</v>
      </c>
      <c r="E104" s="2" t="n">
        <f aca="false">D104</f>
        <v>1254.10568937872</v>
      </c>
      <c r="F104" s="2" t="n">
        <f aca="false">D104</f>
        <v>1254.10568937872</v>
      </c>
      <c r="G104" s="2" t="n">
        <f aca="false">B104+C104+D104-E104+F104</f>
        <v>159017.316861718</v>
      </c>
    </row>
    <row r="105" customFormat="false" ht="13.8" hidden="false" customHeight="false" outlineLevel="0" collapsed="false">
      <c r="A105" s="1" t="n">
        <v>104</v>
      </c>
      <c r="B105" s="2" t="n">
        <f aca="false">G104</f>
        <v>159017.316861718</v>
      </c>
      <c r="C105" s="2" t="n">
        <v>1000</v>
      </c>
      <c r="D105" s="2" t="n">
        <f aca="false">B105*Parametros!$B$4</f>
        <v>1272.13853489375</v>
      </c>
      <c r="E105" s="2" t="n">
        <f aca="false">D105</f>
        <v>1272.13853489375</v>
      </c>
      <c r="F105" s="2" t="n">
        <f aca="false">D105</f>
        <v>1272.13853489375</v>
      </c>
      <c r="G105" s="2" t="n">
        <f aca="false">B105+C105+D105-E105+F105</f>
        <v>161289.455396612</v>
      </c>
    </row>
    <row r="106" customFormat="false" ht="13.8" hidden="false" customHeight="false" outlineLevel="0" collapsed="false">
      <c r="A106" s="1" t="n">
        <v>105</v>
      </c>
      <c r="B106" s="2" t="n">
        <f aca="false">G105</f>
        <v>161289.455396612</v>
      </c>
      <c r="C106" s="2" t="n">
        <v>1000</v>
      </c>
      <c r="D106" s="2" t="n">
        <f aca="false">B106*Parametros!$B$4</f>
        <v>1290.3156431729</v>
      </c>
      <c r="E106" s="2" t="n">
        <f aca="false">D106</f>
        <v>1290.3156431729</v>
      </c>
      <c r="F106" s="2" t="n">
        <f aca="false">D106</f>
        <v>1290.3156431729</v>
      </c>
      <c r="G106" s="2" t="n">
        <f aca="false">B106+C106+D106-E106+F106</f>
        <v>163579.771039785</v>
      </c>
    </row>
    <row r="107" customFormat="false" ht="13.8" hidden="false" customHeight="false" outlineLevel="0" collapsed="false">
      <c r="A107" s="1" t="n">
        <v>106</v>
      </c>
      <c r="B107" s="2" t="n">
        <f aca="false">G106</f>
        <v>163579.771039785</v>
      </c>
      <c r="C107" s="2" t="n">
        <v>1000</v>
      </c>
      <c r="D107" s="2" t="n">
        <f aca="false">B107*Parametros!$B$4</f>
        <v>1308.63816831828</v>
      </c>
      <c r="E107" s="2" t="n">
        <f aca="false">D107</f>
        <v>1308.63816831828</v>
      </c>
      <c r="F107" s="2" t="n">
        <f aca="false">D107</f>
        <v>1308.63816831828</v>
      </c>
      <c r="G107" s="2" t="n">
        <f aca="false">B107+C107+D107-E107+F107</f>
        <v>165888.409208103</v>
      </c>
    </row>
    <row r="108" customFormat="false" ht="13.8" hidden="false" customHeight="false" outlineLevel="0" collapsed="false">
      <c r="A108" s="1" t="n">
        <v>107</v>
      </c>
      <c r="B108" s="2" t="n">
        <f aca="false">G107</f>
        <v>165888.409208103</v>
      </c>
      <c r="C108" s="2" t="n">
        <v>1000</v>
      </c>
      <c r="D108" s="2" t="n">
        <f aca="false">B108*Parametros!$B$4</f>
        <v>1327.10727366482</v>
      </c>
      <c r="E108" s="2" t="n">
        <f aca="false">D108</f>
        <v>1327.10727366482</v>
      </c>
      <c r="F108" s="2" t="n">
        <f aca="false">D108</f>
        <v>1327.10727366482</v>
      </c>
      <c r="G108" s="2" t="n">
        <f aca="false">B108+C108+D108-E108+F108</f>
        <v>168215.516481768</v>
      </c>
    </row>
    <row r="109" customFormat="false" ht="13.8" hidden="false" customHeight="false" outlineLevel="0" collapsed="false">
      <c r="A109" s="1" t="n">
        <v>108</v>
      </c>
      <c r="B109" s="2" t="n">
        <f aca="false">G108</f>
        <v>168215.516481768</v>
      </c>
      <c r="C109" s="2" t="n">
        <v>1000</v>
      </c>
      <c r="D109" s="2" t="n">
        <f aca="false">B109*Parametros!$B$4</f>
        <v>1345.72413185414</v>
      </c>
      <c r="E109" s="2" t="n">
        <f aca="false">D109</f>
        <v>1345.72413185414</v>
      </c>
      <c r="F109" s="2" t="n">
        <f aca="false">D109</f>
        <v>1345.72413185414</v>
      </c>
      <c r="G109" s="2" t="n">
        <f aca="false">B109+C109+D109-E109+F109</f>
        <v>170561.240613622</v>
      </c>
    </row>
    <row r="110" customFormat="false" ht="13.8" hidden="false" customHeight="false" outlineLevel="0" collapsed="false">
      <c r="A110" s="1" t="n">
        <v>109</v>
      </c>
      <c r="B110" s="2" t="n">
        <f aca="false">G109</f>
        <v>170561.240613622</v>
      </c>
      <c r="C110" s="2" t="n">
        <v>1000</v>
      </c>
      <c r="D110" s="2" t="n">
        <f aca="false">B110*Parametros!$B$4</f>
        <v>1364.48992490898</v>
      </c>
      <c r="E110" s="2" t="n">
        <f aca="false">D110</f>
        <v>1364.48992490898</v>
      </c>
      <c r="F110" s="2" t="n">
        <f aca="false">D110</f>
        <v>1364.48992490898</v>
      </c>
      <c r="G110" s="2" t="n">
        <f aca="false">B110+C110+D110-E110+F110</f>
        <v>172925.730538531</v>
      </c>
    </row>
    <row r="111" customFormat="false" ht="13.8" hidden="false" customHeight="false" outlineLevel="0" collapsed="false">
      <c r="A111" s="1" t="n">
        <v>110</v>
      </c>
      <c r="B111" s="2" t="n">
        <f aca="false">G110</f>
        <v>172925.730538531</v>
      </c>
      <c r="C111" s="2" t="n">
        <v>1000</v>
      </c>
      <c r="D111" s="2" t="n">
        <f aca="false">B111*Parametros!$B$4</f>
        <v>1383.40584430825</v>
      </c>
      <c r="E111" s="2" t="n">
        <f aca="false">D111</f>
        <v>1383.40584430825</v>
      </c>
      <c r="F111" s="2" t="n">
        <f aca="false">D111</f>
        <v>1383.40584430825</v>
      </c>
      <c r="G111" s="2" t="n">
        <f aca="false">B111+C111+D111-E111+F111</f>
        <v>175309.136382839</v>
      </c>
    </row>
    <row r="112" customFormat="false" ht="13.8" hidden="false" customHeight="false" outlineLevel="0" collapsed="false">
      <c r="A112" s="1" t="n">
        <v>111</v>
      </c>
      <c r="B112" s="2" t="n">
        <f aca="false">G111</f>
        <v>175309.136382839</v>
      </c>
      <c r="C112" s="2" t="n">
        <v>1000</v>
      </c>
      <c r="D112" s="2" t="n">
        <f aca="false">B112*Parametros!$B$4</f>
        <v>1402.47309106271</v>
      </c>
      <c r="E112" s="2" t="n">
        <f aca="false">D112</f>
        <v>1402.47309106271</v>
      </c>
      <c r="F112" s="2" t="n">
        <f aca="false">D112</f>
        <v>1402.47309106271</v>
      </c>
      <c r="G112" s="2" t="n">
        <f aca="false">B112+C112+D112-E112+F112</f>
        <v>177711.609473902</v>
      </c>
    </row>
    <row r="113" customFormat="false" ht="13.8" hidden="false" customHeight="false" outlineLevel="0" collapsed="false">
      <c r="A113" s="1" t="n">
        <v>112</v>
      </c>
      <c r="B113" s="2" t="n">
        <f aca="false">G112</f>
        <v>177711.609473902</v>
      </c>
      <c r="C113" s="2" t="n">
        <v>1000</v>
      </c>
      <c r="D113" s="2" t="n">
        <f aca="false">B113*Parametros!$B$4</f>
        <v>1421.69287579122</v>
      </c>
      <c r="E113" s="2" t="n">
        <f aca="false">D113</f>
        <v>1421.69287579122</v>
      </c>
      <c r="F113" s="2" t="n">
        <f aca="false">D113</f>
        <v>1421.69287579122</v>
      </c>
      <c r="G113" s="2" t="n">
        <f aca="false">B113+C113+D113-E113+F113</f>
        <v>180133.302349693</v>
      </c>
    </row>
    <row r="114" customFormat="false" ht="13.8" hidden="false" customHeight="false" outlineLevel="0" collapsed="false">
      <c r="A114" s="1" t="n">
        <v>113</v>
      </c>
      <c r="B114" s="2" t="n">
        <f aca="false">G113</f>
        <v>180133.302349693</v>
      </c>
      <c r="C114" s="2" t="n">
        <v>1000</v>
      </c>
      <c r="D114" s="2" t="n">
        <f aca="false">B114*Parametros!$B$4</f>
        <v>1441.06641879755</v>
      </c>
      <c r="E114" s="2" t="n">
        <f aca="false">D114</f>
        <v>1441.06641879755</v>
      </c>
      <c r="F114" s="2" t="n">
        <f aca="false">D114</f>
        <v>1441.06641879755</v>
      </c>
      <c r="G114" s="2" t="n">
        <f aca="false">B114+C114+D114-E114+F114</f>
        <v>182574.368768491</v>
      </c>
    </row>
    <row r="115" customFormat="false" ht="13.8" hidden="false" customHeight="false" outlineLevel="0" collapsed="false">
      <c r="A115" s="1" t="n">
        <v>114</v>
      </c>
      <c r="B115" s="2" t="n">
        <f aca="false">G114</f>
        <v>182574.368768491</v>
      </c>
      <c r="C115" s="2" t="n">
        <v>1000</v>
      </c>
      <c r="D115" s="2" t="n">
        <f aca="false">B115*Parametros!$B$4</f>
        <v>1460.59495014793</v>
      </c>
      <c r="E115" s="2" t="n">
        <f aca="false">D115</f>
        <v>1460.59495014793</v>
      </c>
      <c r="F115" s="2" t="n">
        <f aca="false">D115</f>
        <v>1460.59495014793</v>
      </c>
      <c r="G115" s="2" t="n">
        <f aca="false">B115+C115+D115-E115+F115</f>
        <v>185034.963718639</v>
      </c>
    </row>
    <row r="116" customFormat="false" ht="13.8" hidden="false" customHeight="false" outlineLevel="0" collapsed="false">
      <c r="A116" s="1" t="n">
        <v>115</v>
      </c>
      <c r="B116" s="2" t="n">
        <f aca="false">G115</f>
        <v>185034.963718639</v>
      </c>
      <c r="C116" s="2" t="n">
        <v>1000</v>
      </c>
      <c r="D116" s="2" t="n">
        <f aca="false">B116*Parametros!$B$4</f>
        <v>1480.27970974911</v>
      </c>
      <c r="E116" s="2" t="n">
        <f aca="false">D116</f>
        <v>1480.27970974911</v>
      </c>
      <c r="F116" s="2" t="n">
        <f aca="false">D116</f>
        <v>1480.27970974911</v>
      </c>
      <c r="G116" s="2" t="n">
        <f aca="false">B116+C116+D116-E116+F116</f>
        <v>187515.243428388</v>
      </c>
    </row>
    <row r="117" customFormat="false" ht="13.8" hidden="false" customHeight="false" outlineLevel="0" collapsed="false">
      <c r="A117" s="1" t="n">
        <v>116</v>
      </c>
      <c r="B117" s="2" t="n">
        <f aca="false">G116</f>
        <v>187515.243428388</v>
      </c>
      <c r="C117" s="2" t="n">
        <v>1000</v>
      </c>
      <c r="D117" s="2" t="n">
        <f aca="false">B117*Parametros!$B$4</f>
        <v>1500.1219474271</v>
      </c>
      <c r="E117" s="2" t="n">
        <f aca="false">D117</f>
        <v>1500.1219474271</v>
      </c>
      <c r="F117" s="2" t="n">
        <f aca="false">D117</f>
        <v>1500.1219474271</v>
      </c>
      <c r="G117" s="2" t="n">
        <f aca="false">B117+C117+D117-E117+F117</f>
        <v>190015.365375815</v>
      </c>
    </row>
    <row r="118" customFormat="false" ht="13.8" hidden="false" customHeight="false" outlineLevel="0" collapsed="false">
      <c r="A118" s="1" t="n">
        <v>117</v>
      </c>
      <c r="B118" s="2" t="n">
        <f aca="false">G117</f>
        <v>190015.365375815</v>
      </c>
      <c r="C118" s="2" t="n">
        <v>1000</v>
      </c>
      <c r="D118" s="2" t="n">
        <f aca="false">B118*Parametros!$B$4</f>
        <v>1520.12292300652</v>
      </c>
      <c r="E118" s="2" t="n">
        <f aca="false">D118</f>
        <v>1520.12292300652</v>
      </c>
      <c r="F118" s="2" t="n">
        <f aca="false">D118</f>
        <v>1520.12292300652</v>
      </c>
      <c r="G118" s="2" t="n">
        <f aca="false">B118+C118+D118-E118+F118</f>
        <v>192535.488298821</v>
      </c>
    </row>
    <row r="119" customFormat="false" ht="13.8" hidden="false" customHeight="false" outlineLevel="0" collapsed="false">
      <c r="A119" s="1" t="n">
        <v>118</v>
      </c>
      <c r="B119" s="2" t="n">
        <f aca="false">G118</f>
        <v>192535.488298821</v>
      </c>
      <c r="C119" s="2" t="n">
        <v>1000</v>
      </c>
      <c r="D119" s="2" t="n">
        <f aca="false">B119*Parametros!$B$4</f>
        <v>1540.28390639057</v>
      </c>
      <c r="E119" s="2" t="n">
        <f aca="false">D119</f>
        <v>1540.28390639057</v>
      </c>
      <c r="F119" s="2" t="n">
        <f aca="false">D119</f>
        <v>1540.28390639057</v>
      </c>
      <c r="G119" s="2" t="n">
        <f aca="false">B119+C119+D119-E119+F119</f>
        <v>195075.772205212</v>
      </c>
    </row>
    <row r="120" customFormat="false" ht="13.8" hidden="false" customHeight="false" outlineLevel="0" collapsed="false">
      <c r="A120" s="1" t="n">
        <v>119</v>
      </c>
      <c r="B120" s="2" t="n">
        <f aca="false">G119</f>
        <v>195075.772205212</v>
      </c>
      <c r="C120" s="2" t="n">
        <v>1000</v>
      </c>
      <c r="D120" s="2" t="n">
        <f aca="false">B120*Parametros!$B$4</f>
        <v>1560.6061776417</v>
      </c>
      <c r="E120" s="2" t="n">
        <f aca="false">D120</f>
        <v>1560.6061776417</v>
      </c>
      <c r="F120" s="2" t="n">
        <f aca="false">D120</f>
        <v>1560.6061776417</v>
      </c>
      <c r="G120" s="2" t="n">
        <f aca="false">B120+C120+D120-E120+F120</f>
        <v>197636.378382854</v>
      </c>
    </row>
    <row r="121" customFormat="false" ht="13.8" hidden="false" customHeight="false" outlineLevel="0" collapsed="false">
      <c r="A121" s="1" t="n">
        <v>120</v>
      </c>
      <c r="B121" s="2" t="n">
        <f aca="false">G120</f>
        <v>197636.378382854</v>
      </c>
      <c r="C121" s="2" t="n">
        <v>1000</v>
      </c>
      <c r="D121" s="2" t="n">
        <f aca="false">B121*Parametros!$B$4</f>
        <v>1581.09102706283</v>
      </c>
      <c r="E121" s="2" t="n">
        <f aca="false">D121</f>
        <v>1581.09102706283</v>
      </c>
      <c r="F121" s="2" t="n">
        <f aca="false">D121</f>
        <v>1581.09102706283</v>
      </c>
      <c r="G121" s="2" t="n">
        <f aca="false">B121+C121+D121-E121+F121</f>
        <v>200217.469409916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14.21"/>
  </cols>
  <sheetData>
    <row r="1" customFormat="false" ht="15" hidden="false" customHeight="false" outlineLevel="0" collapsed="false">
      <c r="A1" s="3" t="s">
        <v>7</v>
      </c>
      <c r="B1" s="3" t="s">
        <v>8</v>
      </c>
    </row>
    <row r="2" customFormat="false" ht="13.8" hidden="false" customHeight="false" outlineLevel="0" collapsed="false">
      <c r="A2" s="0" t="s">
        <v>9</v>
      </c>
      <c r="B2" s="5" t="n">
        <f aca="false">SUM(Simulacao!C2:C121)</f>
        <v>120000</v>
      </c>
    </row>
    <row r="3" customFormat="false" ht="13.8" hidden="false" customHeight="false" outlineLevel="0" collapsed="false">
      <c r="A3" s="0" t="s">
        <v>10</v>
      </c>
      <c r="B3" s="5" t="n">
        <f aca="false">SUM(Simulacao!D2:D121)</f>
        <v>80217.4694099164</v>
      </c>
    </row>
    <row r="4" customFormat="false" ht="15" hidden="false" customHeight="false" outlineLevel="0" collapsed="false">
      <c r="A4" s="0" t="s">
        <v>11</v>
      </c>
      <c r="B4" s="5" t="n">
        <f aca="false">Simulacao!G121</f>
        <v>200217.469409916</v>
      </c>
    </row>
    <row r="5" customFormat="false" ht="13.8" hidden="false" customHeight="false" outlineLevel="0" collapsed="false">
      <c r="A5" s="0" t="s">
        <v>12</v>
      </c>
      <c r="B5" s="6" t="n">
        <f aca="false">B3/B2</f>
        <v>0.668478911749304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13.1"/>
  </cols>
  <sheetData>
    <row r="1" customFormat="false" ht="15" hidden="false" customHeight="false" outlineLevel="0" collapsed="false">
      <c r="A1" s="3" t="s">
        <v>13</v>
      </c>
      <c r="B1" s="3" t="s">
        <v>8</v>
      </c>
    </row>
    <row r="2" customFormat="false" ht="13.8" hidden="false" customHeight="false" outlineLevel="0" collapsed="false">
      <c r="A2" s="0" t="s">
        <v>14</v>
      </c>
      <c r="B2" s="2" t="n">
        <v>0</v>
      </c>
    </row>
    <row r="3" customFormat="false" ht="13.8" hidden="false" customHeight="false" outlineLevel="0" collapsed="false">
      <c r="A3" s="0" t="s">
        <v>15</v>
      </c>
      <c r="B3" s="2" t="n">
        <v>1000</v>
      </c>
    </row>
    <row r="4" customFormat="false" ht="13.8" hidden="false" customHeight="false" outlineLevel="0" collapsed="false">
      <c r="A4" s="0" t="s">
        <v>16</v>
      </c>
      <c r="B4" s="6" t="n">
        <v>0.008</v>
      </c>
    </row>
    <row r="5" customFormat="false" ht="13.8" hidden="false" customHeight="false" outlineLevel="0" collapsed="false">
      <c r="A5" s="0" t="s">
        <v>17</v>
      </c>
      <c r="B5" s="1" t="n">
        <v>120</v>
      </c>
    </row>
    <row r="6" customFormat="false" ht="13.8" hidden="false" customHeight="false" outlineLevel="0" collapsed="false">
      <c r="A6" s="0" t="s">
        <v>18</v>
      </c>
      <c r="B6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2025-05-23T16:16:23Z</dcterms:created>
  <dc:creator/>
  <dc:description/>
  <dc:language>pt-BR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