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tlin\Documents\Robo 2018\"/>
    </mc:Choice>
  </mc:AlternateContent>
  <bookViews>
    <workbookView xWindow="0" yWindow="0" windowWidth="20496" windowHeight="7536"/>
  </bookViews>
  <sheets>
    <sheet name="Categories on Top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3" i="1" l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AW3" i="1"/>
  <c r="AX3" i="1"/>
  <c r="AY3" i="1"/>
  <c r="AZ3" i="1"/>
  <c r="BA3" i="1"/>
  <c r="BB3" i="1"/>
  <c r="BC3" i="1"/>
  <c r="AW4" i="1"/>
  <c r="AX4" i="1"/>
  <c r="AY4" i="1"/>
  <c r="AZ4" i="1"/>
  <c r="BA4" i="1"/>
  <c r="BB4" i="1"/>
  <c r="BC4" i="1"/>
  <c r="AW5" i="1"/>
  <c r="AX5" i="1"/>
  <c r="AY5" i="1"/>
  <c r="AZ5" i="1"/>
  <c r="BA5" i="1"/>
  <c r="BB5" i="1"/>
  <c r="BC5" i="1"/>
  <c r="AW6" i="1"/>
  <c r="AX6" i="1"/>
  <c r="AY6" i="1"/>
  <c r="AZ6" i="1"/>
  <c r="BA6" i="1"/>
  <c r="BB6" i="1"/>
  <c r="BC6" i="1"/>
  <c r="AW7" i="1"/>
  <c r="AX7" i="1"/>
  <c r="AY7" i="1"/>
  <c r="AZ7" i="1"/>
  <c r="BA7" i="1"/>
  <c r="BB7" i="1"/>
  <c r="BC7" i="1"/>
  <c r="AW8" i="1"/>
  <c r="AX8" i="1"/>
  <c r="AY8" i="1"/>
  <c r="AZ8" i="1"/>
  <c r="BA8" i="1"/>
  <c r="BB8" i="1"/>
  <c r="BC8" i="1"/>
  <c r="AW9" i="1"/>
  <c r="AX9" i="1"/>
  <c r="AY9" i="1"/>
  <c r="AZ9" i="1"/>
  <c r="BA9" i="1"/>
  <c r="BB9" i="1"/>
  <c r="BC9" i="1"/>
  <c r="AW10" i="1"/>
  <c r="AX10" i="1"/>
  <c r="AY10" i="1"/>
  <c r="AZ10" i="1"/>
  <c r="BA10" i="1"/>
  <c r="BB10" i="1"/>
  <c r="BC10" i="1"/>
  <c r="AW11" i="1"/>
  <c r="AX11" i="1"/>
  <c r="AY11" i="1"/>
  <c r="AZ11" i="1"/>
  <c r="BA11" i="1"/>
  <c r="BB11" i="1"/>
  <c r="BC11" i="1"/>
  <c r="AW12" i="1"/>
  <c r="AX12" i="1"/>
  <c r="AY12" i="1"/>
  <c r="AZ12" i="1"/>
  <c r="BA12" i="1"/>
  <c r="BB12" i="1"/>
  <c r="BC12" i="1"/>
  <c r="AW13" i="1"/>
  <c r="AX13" i="1"/>
  <c r="AY13" i="1"/>
  <c r="AZ13" i="1"/>
  <c r="BA13" i="1"/>
  <c r="BB13" i="1"/>
  <c r="BC13" i="1"/>
  <c r="AW14" i="1"/>
  <c r="AX14" i="1"/>
  <c r="AY14" i="1"/>
  <c r="AZ14" i="1"/>
  <c r="BA14" i="1"/>
  <c r="BB14" i="1"/>
  <c r="BC14" i="1"/>
  <c r="AW15" i="1"/>
  <c r="AX15" i="1"/>
  <c r="AY15" i="1"/>
  <c r="AZ15" i="1"/>
  <c r="BA15" i="1"/>
  <c r="BB15" i="1"/>
  <c r="BC15" i="1"/>
  <c r="AW16" i="1"/>
  <c r="AX16" i="1"/>
  <c r="AY16" i="1"/>
  <c r="AZ16" i="1"/>
  <c r="BA16" i="1"/>
  <c r="BB16" i="1"/>
  <c r="BC16" i="1"/>
  <c r="AW17" i="1"/>
  <c r="AX17" i="1"/>
  <c r="AY17" i="1"/>
  <c r="AZ17" i="1"/>
  <c r="BA17" i="1"/>
  <c r="BB17" i="1"/>
  <c r="BC17" i="1"/>
  <c r="AW18" i="1"/>
  <c r="AX18" i="1"/>
  <c r="AY18" i="1"/>
  <c r="AZ18" i="1"/>
  <c r="BA18" i="1"/>
  <c r="BB18" i="1"/>
  <c r="BC18" i="1"/>
  <c r="AW19" i="1"/>
  <c r="AX19" i="1"/>
  <c r="AY19" i="1"/>
  <c r="AZ19" i="1"/>
  <c r="BA19" i="1"/>
  <c r="BB19" i="1"/>
  <c r="BC19" i="1"/>
  <c r="AW20" i="1"/>
  <c r="AX20" i="1"/>
  <c r="AY20" i="1"/>
  <c r="AZ20" i="1"/>
  <c r="BA20" i="1"/>
  <c r="BB20" i="1"/>
  <c r="BC20" i="1"/>
  <c r="AW21" i="1"/>
  <c r="AX21" i="1"/>
  <c r="AY21" i="1"/>
  <c r="AZ21" i="1"/>
  <c r="BA21" i="1"/>
  <c r="BB21" i="1"/>
  <c r="BC21" i="1"/>
  <c r="AW22" i="1"/>
  <c r="AX22" i="1"/>
  <c r="AY22" i="1"/>
  <c r="AZ22" i="1"/>
  <c r="BA22" i="1"/>
  <c r="BB22" i="1"/>
  <c r="BC22" i="1"/>
  <c r="AW23" i="1"/>
  <c r="AX23" i="1"/>
  <c r="AY23" i="1"/>
  <c r="AZ23" i="1"/>
  <c r="BA23" i="1"/>
  <c r="BB23" i="1"/>
  <c r="BC23" i="1"/>
  <c r="AW24" i="1"/>
  <c r="AX24" i="1"/>
  <c r="AY24" i="1"/>
  <c r="AZ24" i="1"/>
  <c r="BA24" i="1"/>
  <c r="BB24" i="1"/>
  <c r="BC24" i="1"/>
  <c r="AW25" i="1"/>
  <c r="AX25" i="1"/>
  <c r="AY25" i="1"/>
  <c r="AZ25" i="1"/>
  <c r="BA25" i="1"/>
  <c r="BB25" i="1"/>
  <c r="BC25" i="1"/>
  <c r="AW26" i="1"/>
  <c r="AX26" i="1"/>
  <c r="AY26" i="1"/>
  <c r="AZ26" i="1"/>
  <c r="BA26" i="1"/>
  <c r="BB26" i="1"/>
  <c r="BC26" i="1"/>
  <c r="AW27" i="1"/>
  <c r="AX27" i="1"/>
  <c r="AY27" i="1"/>
  <c r="AZ27" i="1"/>
  <c r="BA27" i="1"/>
  <c r="BB27" i="1"/>
  <c r="BC27" i="1"/>
  <c r="AW28" i="1"/>
  <c r="AX28" i="1"/>
  <c r="AY28" i="1"/>
  <c r="AZ28" i="1"/>
  <c r="BA28" i="1"/>
  <c r="BB28" i="1"/>
  <c r="BC28" i="1"/>
  <c r="AW29" i="1"/>
  <c r="AX29" i="1"/>
  <c r="AY29" i="1"/>
  <c r="AZ29" i="1"/>
  <c r="BA29" i="1"/>
  <c r="BB29" i="1"/>
  <c r="BC29" i="1"/>
  <c r="AW30" i="1"/>
  <c r="AX30" i="1"/>
  <c r="AY30" i="1"/>
  <c r="AZ30" i="1"/>
  <c r="BA30" i="1"/>
  <c r="BB30" i="1"/>
  <c r="BC30" i="1"/>
  <c r="AW31" i="1"/>
  <c r="AX31" i="1"/>
  <c r="AY31" i="1"/>
  <c r="AZ31" i="1"/>
  <c r="BA31" i="1"/>
  <c r="BB31" i="1"/>
  <c r="BC31" i="1"/>
  <c r="AW32" i="1"/>
  <c r="AX32" i="1"/>
  <c r="AY32" i="1"/>
  <c r="AZ32" i="1"/>
  <c r="BA32" i="1"/>
  <c r="BB32" i="1"/>
  <c r="BC32" i="1"/>
  <c r="AW33" i="1"/>
  <c r="AX33" i="1"/>
  <c r="AY33" i="1"/>
  <c r="AZ33" i="1"/>
  <c r="BA33" i="1"/>
  <c r="BB33" i="1"/>
  <c r="BC33" i="1"/>
  <c r="AW34" i="1"/>
  <c r="AX34" i="1"/>
  <c r="AY34" i="1"/>
  <c r="AZ34" i="1"/>
  <c r="BA34" i="1"/>
  <c r="BB34" i="1"/>
  <c r="BC34" i="1"/>
  <c r="AW35" i="1"/>
  <c r="AX35" i="1"/>
  <c r="AY35" i="1"/>
  <c r="AZ35" i="1"/>
  <c r="BA35" i="1"/>
  <c r="BB35" i="1"/>
  <c r="BC35" i="1"/>
  <c r="AW36" i="1"/>
  <c r="AX36" i="1"/>
  <c r="AY36" i="1"/>
  <c r="AZ36" i="1"/>
  <c r="BA36" i="1"/>
  <c r="BB36" i="1"/>
  <c r="BC36" i="1"/>
  <c r="AW37" i="1"/>
  <c r="AX37" i="1"/>
  <c r="AY37" i="1"/>
  <c r="AZ37" i="1"/>
  <c r="BA37" i="1"/>
  <c r="BB37" i="1"/>
  <c r="BC37" i="1"/>
  <c r="AW38" i="1"/>
  <c r="AX38" i="1"/>
  <c r="AY38" i="1"/>
  <c r="AZ38" i="1"/>
  <c r="BA38" i="1"/>
  <c r="BB38" i="1"/>
  <c r="BC38" i="1"/>
  <c r="AW39" i="1"/>
  <c r="AX39" i="1"/>
  <c r="AY39" i="1"/>
  <c r="AZ39" i="1"/>
  <c r="BA39" i="1"/>
  <c r="BB39" i="1"/>
  <c r="BC39" i="1"/>
  <c r="AW40" i="1"/>
  <c r="AX40" i="1"/>
  <c r="AY40" i="1"/>
  <c r="AZ40" i="1"/>
  <c r="BA40" i="1"/>
  <c r="BB40" i="1"/>
  <c r="BC40" i="1"/>
  <c r="AW41" i="1"/>
  <c r="AX41" i="1"/>
  <c r="AY41" i="1"/>
  <c r="AZ41" i="1"/>
  <c r="BA41" i="1"/>
  <c r="BB41" i="1"/>
  <c r="BC41" i="1"/>
  <c r="AW42" i="1"/>
  <c r="AX42" i="1"/>
  <c r="AY42" i="1"/>
  <c r="AZ42" i="1"/>
  <c r="BA42" i="1"/>
  <c r="BB42" i="1"/>
  <c r="BC42" i="1"/>
  <c r="AW43" i="1"/>
  <c r="AX43" i="1"/>
  <c r="AY43" i="1"/>
  <c r="AZ43" i="1"/>
  <c r="BA43" i="1"/>
  <c r="BB43" i="1"/>
  <c r="BC43" i="1"/>
  <c r="AW44" i="1"/>
  <c r="AX44" i="1"/>
  <c r="AY44" i="1"/>
  <c r="AZ44" i="1"/>
  <c r="BA44" i="1"/>
  <c r="BB44" i="1"/>
  <c r="BC44" i="1"/>
  <c r="AW45" i="1"/>
  <c r="AX45" i="1"/>
  <c r="AY45" i="1"/>
  <c r="AZ45" i="1"/>
  <c r="BA45" i="1"/>
  <c r="BB45" i="1"/>
  <c r="BC45" i="1"/>
  <c r="AW46" i="1"/>
  <c r="AX46" i="1"/>
  <c r="AY46" i="1"/>
  <c r="AZ46" i="1"/>
  <c r="BA46" i="1"/>
  <c r="BB46" i="1"/>
  <c r="BC46" i="1"/>
  <c r="AW47" i="1"/>
  <c r="AX47" i="1"/>
  <c r="AY47" i="1"/>
  <c r="AZ47" i="1"/>
  <c r="BA47" i="1"/>
  <c r="BB47" i="1"/>
  <c r="BC47" i="1"/>
  <c r="AW48" i="1"/>
  <c r="AX48" i="1"/>
  <c r="AY48" i="1"/>
  <c r="AZ48" i="1"/>
  <c r="BA48" i="1"/>
  <c r="BB48" i="1"/>
  <c r="BC48" i="1"/>
  <c r="AW49" i="1"/>
  <c r="AX49" i="1"/>
  <c r="AY49" i="1"/>
  <c r="AZ49" i="1"/>
  <c r="BA49" i="1"/>
  <c r="BB49" i="1"/>
  <c r="BC49" i="1"/>
  <c r="AW50" i="1"/>
  <c r="AX50" i="1"/>
  <c r="AY50" i="1"/>
  <c r="AZ50" i="1"/>
  <c r="BA50" i="1"/>
  <c r="BB50" i="1"/>
  <c r="BC50" i="1"/>
  <c r="AW51" i="1"/>
  <c r="AX51" i="1"/>
  <c r="AY51" i="1"/>
  <c r="AZ51" i="1"/>
  <c r="BA51" i="1"/>
  <c r="BB51" i="1"/>
  <c r="BC51" i="1"/>
  <c r="AW52" i="1"/>
  <c r="AX52" i="1"/>
  <c r="AY52" i="1"/>
  <c r="AZ52" i="1"/>
  <c r="BA52" i="1"/>
  <c r="BB52" i="1"/>
  <c r="BC52" i="1"/>
  <c r="AW53" i="1"/>
  <c r="AX53" i="1"/>
  <c r="AY53" i="1"/>
  <c r="AZ53" i="1"/>
  <c r="BA53" i="1"/>
  <c r="BB53" i="1"/>
  <c r="BC53" i="1"/>
  <c r="AW54" i="1"/>
  <c r="AX54" i="1"/>
  <c r="AY54" i="1"/>
  <c r="AZ54" i="1"/>
  <c r="BA54" i="1"/>
  <c r="BB54" i="1"/>
  <c r="BC54" i="1"/>
  <c r="AW55" i="1"/>
  <c r="AX55" i="1"/>
  <c r="AY55" i="1"/>
  <c r="AZ55" i="1"/>
  <c r="BA55" i="1"/>
  <c r="BB55" i="1"/>
  <c r="BC55" i="1"/>
  <c r="AW56" i="1"/>
  <c r="AX56" i="1"/>
  <c r="AY56" i="1"/>
  <c r="AZ56" i="1"/>
  <c r="BA56" i="1"/>
  <c r="BB56" i="1"/>
  <c r="BC56" i="1"/>
  <c r="AW57" i="1"/>
  <c r="AX57" i="1"/>
  <c r="AY57" i="1"/>
  <c r="AZ57" i="1"/>
  <c r="BA57" i="1"/>
  <c r="BB57" i="1"/>
  <c r="BC57" i="1"/>
  <c r="AW58" i="1"/>
  <c r="AX58" i="1"/>
  <c r="AY58" i="1"/>
  <c r="AZ58" i="1"/>
  <c r="BA58" i="1"/>
  <c r="BB58" i="1"/>
  <c r="BC58" i="1"/>
  <c r="AW59" i="1"/>
  <c r="AX59" i="1"/>
  <c r="AY59" i="1"/>
  <c r="AZ59" i="1"/>
  <c r="BA59" i="1"/>
  <c r="BB59" i="1"/>
  <c r="BC59" i="1"/>
  <c r="AW60" i="1"/>
  <c r="AX60" i="1"/>
  <c r="AY60" i="1"/>
  <c r="AZ60" i="1"/>
  <c r="BA60" i="1"/>
  <c r="BB60" i="1"/>
  <c r="BC60" i="1"/>
  <c r="AW61" i="1"/>
  <c r="AX61" i="1"/>
  <c r="AY61" i="1"/>
  <c r="AZ61" i="1"/>
  <c r="BA61" i="1"/>
  <c r="BB61" i="1"/>
  <c r="BC61" i="1"/>
  <c r="AW62" i="1"/>
  <c r="AX62" i="1"/>
  <c r="AY62" i="1"/>
  <c r="AZ62" i="1"/>
  <c r="BA62" i="1"/>
  <c r="BB62" i="1"/>
  <c r="BC62" i="1"/>
  <c r="AW63" i="1"/>
  <c r="AX63" i="1"/>
  <c r="AY63" i="1"/>
  <c r="AZ63" i="1"/>
  <c r="BA63" i="1"/>
  <c r="BB63" i="1"/>
  <c r="BC63" i="1"/>
  <c r="AW64" i="1"/>
  <c r="AX64" i="1"/>
  <c r="AY64" i="1"/>
  <c r="AZ64" i="1"/>
  <c r="BA64" i="1"/>
  <c r="BB64" i="1"/>
  <c r="BC64" i="1"/>
  <c r="AW65" i="1"/>
  <c r="AX65" i="1"/>
  <c r="AY65" i="1"/>
  <c r="AZ65" i="1"/>
  <c r="BA65" i="1"/>
  <c r="BB65" i="1"/>
  <c r="BC65" i="1"/>
  <c r="AW66" i="1"/>
  <c r="AX66" i="1"/>
  <c r="AY66" i="1"/>
  <c r="AZ66" i="1"/>
  <c r="BA66" i="1"/>
  <c r="BB66" i="1"/>
  <c r="BC66" i="1"/>
  <c r="AW67" i="1"/>
  <c r="AX67" i="1"/>
  <c r="AY67" i="1"/>
  <c r="AZ67" i="1"/>
  <c r="BA67" i="1"/>
  <c r="BB67" i="1"/>
  <c r="BC67" i="1"/>
  <c r="AW68" i="1"/>
  <c r="AX68" i="1"/>
  <c r="AY68" i="1"/>
  <c r="AZ68" i="1"/>
  <c r="BA68" i="1"/>
  <c r="BB68" i="1"/>
  <c r="BC68" i="1"/>
  <c r="AW69" i="1"/>
  <c r="AX69" i="1"/>
  <c r="AY69" i="1"/>
  <c r="AZ69" i="1"/>
  <c r="BA69" i="1"/>
  <c r="BB69" i="1"/>
  <c r="BC69" i="1"/>
  <c r="AW70" i="1"/>
  <c r="AX70" i="1"/>
  <c r="AY70" i="1"/>
  <c r="AZ70" i="1"/>
  <c r="BA70" i="1"/>
  <c r="BB70" i="1"/>
  <c r="BC70" i="1"/>
  <c r="AW71" i="1"/>
  <c r="AX71" i="1"/>
  <c r="AY71" i="1"/>
  <c r="AZ71" i="1"/>
  <c r="BA71" i="1"/>
  <c r="BB71" i="1"/>
  <c r="BC71" i="1"/>
  <c r="AW72" i="1"/>
  <c r="AX72" i="1"/>
  <c r="AY72" i="1"/>
  <c r="AZ72" i="1"/>
  <c r="BA72" i="1"/>
  <c r="BB72" i="1"/>
  <c r="BC72" i="1"/>
  <c r="AW73" i="1"/>
  <c r="AX73" i="1"/>
  <c r="AY73" i="1"/>
  <c r="AZ73" i="1"/>
  <c r="BA73" i="1"/>
  <c r="BB73" i="1"/>
  <c r="BC73" i="1"/>
  <c r="AW74" i="1"/>
  <c r="AX74" i="1"/>
  <c r="AY74" i="1"/>
  <c r="AZ74" i="1"/>
  <c r="BA74" i="1"/>
  <c r="BB74" i="1"/>
  <c r="BC74" i="1"/>
  <c r="AW75" i="1"/>
  <c r="AX75" i="1"/>
  <c r="AY75" i="1"/>
  <c r="AZ75" i="1"/>
  <c r="BA75" i="1"/>
  <c r="BB75" i="1"/>
  <c r="BC75" i="1"/>
  <c r="AW76" i="1"/>
  <c r="AX76" i="1"/>
  <c r="AY76" i="1"/>
  <c r="AZ76" i="1"/>
  <c r="BA76" i="1"/>
  <c r="BB76" i="1"/>
  <c r="BC76" i="1"/>
  <c r="AW77" i="1"/>
  <c r="AX77" i="1"/>
  <c r="AY77" i="1"/>
  <c r="AZ77" i="1"/>
  <c r="BA77" i="1"/>
  <c r="BB77" i="1"/>
  <c r="BC77" i="1"/>
  <c r="AW78" i="1"/>
  <c r="AX78" i="1"/>
  <c r="AY78" i="1"/>
  <c r="AZ78" i="1"/>
  <c r="BA78" i="1"/>
  <c r="BB78" i="1"/>
  <c r="BC78" i="1"/>
  <c r="AW79" i="1"/>
  <c r="AX79" i="1"/>
  <c r="AY79" i="1"/>
  <c r="AZ79" i="1"/>
  <c r="BA79" i="1"/>
  <c r="BB79" i="1"/>
  <c r="BC79" i="1"/>
  <c r="AW80" i="1"/>
  <c r="AX80" i="1"/>
  <c r="AY80" i="1"/>
  <c r="AZ80" i="1"/>
  <c r="BA80" i="1"/>
  <c r="BB80" i="1"/>
  <c r="BC80" i="1"/>
  <c r="AW81" i="1"/>
  <c r="AX81" i="1"/>
  <c r="AY81" i="1"/>
  <c r="AZ81" i="1"/>
  <c r="BA81" i="1"/>
  <c r="BB81" i="1"/>
  <c r="BC81" i="1"/>
  <c r="AW82" i="1"/>
  <c r="AX82" i="1"/>
  <c r="AY82" i="1"/>
  <c r="AZ82" i="1"/>
  <c r="BA82" i="1"/>
  <c r="BB82" i="1"/>
  <c r="BC82" i="1"/>
  <c r="AW83" i="1"/>
  <c r="AX83" i="1"/>
  <c r="AY83" i="1"/>
  <c r="AZ83" i="1"/>
  <c r="BA83" i="1"/>
  <c r="BB83" i="1"/>
  <c r="BC83" i="1"/>
  <c r="AW84" i="1"/>
  <c r="AX84" i="1"/>
  <c r="AY84" i="1"/>
  <c r="AZ84" i="1"/>
  <c r="BA84" i="1"/>
  <c r="BB84" i="1"/>
  <c r="BC84" i="1"/>
  <c r="AW85" i="1"/>
  <c r="AX85" i="1"/>
  <c r="AY85" i="1"/>
  <c r="AZ85" i="1"/>
  <c r="BA85" i="1"/>
  <c r="BB85" i="1"/>
  <c r="BC85" i="1"/>
  <c r="AW86" i="1"/>
  <c r="AX86" i="1"/>
  <c r="AY86" i="1"/>
  <c r="AZ86" i="1"/>
  <c r="BA86" i="1"/>
  <c r="BB86" i="1"/>
  <c r="BC86" i="1"/>
  <c r="AW87" i="1"/>
  <c r="AX87" i="1"/>
  <c r="AY87" i="1"/>
  <c r="AZ87" i="1"/>
  <c r="BA87" i="1"/>
  <c r="BB87" i="1"/>
  <c r="BC87" i="1"/>
  <c r="AW88" i="1"/>
  <c r="AX88" i="1"/>
  <c r="AY88" i="1"/>
  <c r="AZ88" i="1"/>
  <c r="BA88" i="1"/>
  <c r="BB88" i="1"/>
  <c r="BC88" i="1"/>
  <c r="AW89" i="1"/>
  <c r="AX89" i="1"/>
  <c r="AY89" i="1"/>
  <c r="AZ89" i="1"/>
  <c r="BA89" i="1"/>
  <c r="BB89" i="1"/>
  <c r="BC89" i="1"/>
  <c r="AW90" i="1"/>
  <c r="AX90" i="1"/>
  <c r="AY90" i="1"/>
  <c r="AZ90" i="1"/>
  <c r="BA90" i="1"/>
  <c r="BB90" i="1"/>
  <c r="BC90" i="1"/>
  <c r="AW91" i="1"/>
  <c r="AX91" i="1"/>
  <c r="AY91" i="1"/>
  <c r="AZ91" i="1"/>
  <c r="BA91" i="1"/>
  <c r="BB91" i="1"/>
  <c r="BC91" i="1"/>
  <c r="AW92" i="1"/>
  <c r="AX92" i="1"/>
  <c r="AY92" i="1"/>
  <c r="AZ92" i="1"/>
  <c r="BA92" i="1"/>
  <c r="BB92" i="1"/>
  <c r="BC92" i="1"/>
  <c r="AW93" i="1"/>
  <c r="AX93" i="1"/>
  <c r="AY93" i="1"/>
  <c r="AZ93" i="1"/>
  <c r="BA93" i="1"/>
  <c r="BB93" i="1"/>
  <c r="BC93" i="1"/>
  <c r="AW94" i="1"/>
  <c r="AX94" i="1"/>
  <c r="AY94" i="1"/>
  <c r="AZ94" i="1"/>
  <c r="BA94" i="1"/>
  <c r="BB94" i="1"/>
  <c r="BC94" i="1"/>
  <c r="AW95" i="1"/>
  <c r="AX95" i="1"/>
  <c r="AY95" i="1"/>
  <c r="AZ95" i="1"/>
  <c r="BA95" i="1"/>
  <c r="BB95" i="1"/>
  <c r="BC95" i="1"/>
  <c r="AW96" i="1"/>
  <c r="AX96" i="1"/>
  <c r="AY96" i="1"/>
  <c r="AZ96" i="1"/>
  <c r="BA96" i="1"/>
  <c r="BB96" i="1"/>
  <c r="BC96" i="1"/>
  <c r="AW97" i="1"/>
  <c r="AX97" i="1"/>
  <c r="AY97" i="1"/>
  <c r="AZ97" i="1"/>
  <c r="BA97" i="1"/>
  <c r="BB97" i="1"/>
  <c r="BC97" i="1"/>
  <c r="AW98" i="1"/>
  <c r="AX98" i="1"/>
  <c r="AY98" i="1"/>
  <c r="AZ98" i="1"/>
  <c r="BA98" i="1"/>
  <c r="BB98" i="1"/>
  <c r="BC98" i="1"/>
  <c r="AW99" i="1"/>
  <c r="AX99" i="1"/>
  <c r="AY99" i="1"/>
  <c r="AZ99" i="1"/>
  <c r="BA99" i="1"/>
  <c r="BB99" i="1"/>
  <c r="BC99" i="1"/>
  <c r="AW100" i="1"/>
  <c r="AX100" i="1"/>
  <c r="AY100" i="1"/>
  <c r="AZ100" i="1"/>
  <c r="BA100" i="1"/>
  <c r="BB100" i="1"/>
  <c r="BC100" i="1"/>
  <c r="AW101" i="1"/>
  <c r="AX101" i="1"/>
  <c r="AY101" i="1"/>
  <c r="AZ101" i="1"/>
  <c r="BA101" i="1"/>
  <c r="BB101" i="1"/>
  <c r="BC101" i="1"/>
  <c r="AW102" i="1"/>
  <c r="AX102" i="1"/>
  <c r="AY102" i="1"/>
  <c r="AZ102" i="1"/>
  <c r="BA102" i="1"/>
  <c r="BB102" i="1"/>
  <c r="BC102" i="1"/>
  <c r="AW103" i="1"/>
  <c r="AX103" i="1"/>
  <c r="AY103" i="1"/>
  <c r="AZ103" i="1"/>
  <c r="BA103" i="1"/>
  <c r="BB103" i="1"/>
  <c r="BC103" i="1"/>
  <c r="AW104" i="1"/>
  <c r="AX104" i="1"/>
  <c r="AY104" i="1"/>
  <c r="AZ104" i="1"/>
  <c r="BA104" i="1"/>
  <c r="BB104" i="1"/>
  <c r="BC104" i="1"/>
  <c r="AW105" i="1"/>
  <c r="AX105" i="1"/>
  <c r="AY105" i="1"/>
  <c r="AZ105" i="1"/>
  <c r="BA105" i="1"/>
  <c r="BB105" i="1"/>
  <c r="BC105" i="1"/>
  <c r="AW106" i="1"/>
  <c r="AX106" i="1"/>
  <c r="AY106" i="1"/>
  <c r="AZ106" i="1"/>
  <c r="BA106" i="1"/>
  <c r="BB106" i="1"/>
  <c r="BC106" i="1"/>
  <c r="AW107" i="1"/>
  <c r="AX107" i="1"/>
  <c r="AY107" i="1"/>
  <c r="AZ107" i="1"/>
  <c r="BA107" i="1"/>
  <c r="BB107" i="1"/>
  <c r="BC107" i="1"/>
  <c r="AW108" i="1"/>
  <c r="AX108" i="1"/>
  <c r="AY108" i="1"/>
  <c r="AZ108" i="1"/>
  <c r="BA108" i="1"/>
  <c r="BB108" i="1"/>
  <c r="BC108" i="1"/>
  <c r="AW109" i="1"/>
  <c r="AX109" i="1"/>
  <c r="AY109" i="1"/>
  <c r="AZ109" i="1"/>
  <c r="BA109" i="1"/>
  <c r="BB109" i="1"/>
  <c r="BC109" i="1"/>
  <c r="AW110" i="1"/>
  <c r="AX110" i="1"/>
  <c r="AY110" i="1"/>
  <c r="AZ110" i="1"/>
  <c r="BA110" i="1"/>
  <c r="BB110" i="1"/>
  <c r="BC110" i="1"/>
  <c r="AW111" i="1"/>
  <c r="AX111" i="1"/>
  <c r="AY111" i="1"/>
  <c r="AZ111" i="1"/>
  <c r="BA111" i="1"/>
  <c r="BB111" i="1"/>
  <c r="BC111" i="1"/>
  <c r="AW112" i="1"/>
  <c r="AX112" i="1"/>
  <c r="AY112" i="1"/>
  <c r="AZ112" i="1"/>
  <c r="BA112" i="1"/>
  <c r="BB112" i="1"/>
  <c r="BC112" i="1"/>
  <c r="AW113" i="1"/>
  <c r="AX113" i="1"/>
  <c r="AY113" i="1"/>
  <c r="AZ113" i="1"/>
  <c r="BA113" i="1"/>
  <c r="BB113" i="1"/>
  <c r="BC113" i="1"/>
  <c r="AW114" i="1"/>
  <c r="AX114" i="1"/>
  <c r="AY114" i="1"/>
  <c r="AZ114" i="1"/>
  <c r="BA114" i="1"/>
  <c r="BB114" i="1"/>
  <c r="BC114" i="1"/>
  <c r="AW115" i="1"/>
  <c r="AX115" i="1"/>
  <c r="AY115" i="1"/>
  <c r="AZ115" i="1"/>
  <c r="BA115" i="1"/>
  <c r="BB115" i="1"/>
  <c r="BC115" i="1"/>
  <c r="AW116" i="1"/>
  <c r="AX116" i="1"/>
  <c r="AY116" i="1"/>
  <c r="AZ116" i="1"/>
  <c r="BA116" i="1"/>
  <c r="BB116" i="1"/>
  <c r="BC116" i="1"/>
  <c r="AW117" i="1"/>
  <c r="AX117" i="1"/>
  <c r="AY117" i="1"/>
  <c r="AZ117" i="1"/>
  <c r="BA117" i="1"/>
  <c r="BB117" i="1"/>
  <c r="BC117" i="1"/>
  <c r="AW118" i="1"/>
  <c r="AX118" i="1"/>
  <c r="AY118" i="1"/>
  <c r="AZ118" i="1"/>
  <c r="BA118" i="1"/>
  <c r="BB118" i="1"/>
  <c r="BC118" i="1"/>
  <c r="AW119" i="1"/>
  <c r="AX119" i="1"/>
  <c r="AY119" i="1"/>
  <c r="AZ119" i="1"/>
  <c r="BA119" i="1"/>
  <c r="BB119" i="1"/>
  <c r="BC119" i="1"/>
  <c r="AW120" i="1"/>
  <c r="AX120" i="1"/>
  <c r="AY120" i="1"/>
  <c r="AZ120" i="1"/>
  <c r="BA120" i="1"/>
  <c r="BB120" i="1"/>
  <c r="BC120" i="1"/>
  <c r="AW2" i="1"/>
  <c r="BC2" i="1"/>
  <c r="BB2" i="1"/>
  <c r="BA2" i="1"/>
  <c r="AZ2" i="1"/>
  <c r="AY2" i="1"/>
  <c r="AX2" i="1"/>
  <c r="AP3" i="1"/>
  <c r="AQ3" i="1"/>
  <c r="AR3" i="1"/>
  <c r="AS3" i="1"/>
  <c r="AT3" i="1"/>
  <c r="AU3" i="1"/>
  <c r="AV3" i="1"/>
  <c r="AP4" i="1"/>
  <c r="AQ4" i="1"/>
  <c r="AR4" i="1"/>
  <c r="AS4" i="1"/>
  <c r="AT4" i="1"/>
  <c r="AU4" i="1"/>
  <c r="AV4" i="1"/>
  <c r="AP5" i="1"/>
  <c r="AQ5" i="1"/>
  <c r="AR5" i="1"/>
  <c r="AS5" i="1"/>
  <c r="AT5" i="1"/>
  <c r="AU5" i="1"/>
  <c r="AV5" i="1"/>
  <c r="AP6" i="1"/>
  <c r="AQ6" i="1"/>
  <c r="AR6" i="1"/>
  <c r="AS6" i="1"/>
  <c r="AT6" i="1"/>
  <c r="AU6" i="1"/>
  <c r="AV6" i="1"/>
  <c r="AP7" i="1"/>
  <c r="AQ7" i="1"/>
  <c r="AR7" i="1"/>
  <c r="AS7" i="1"/>
  <c r="AT7" i="1"/>
  <c r="AU7" i="1"/>
  <c r="AV7" i="1"/>
  <c r="AP8" i="1"/>
  <c r="AQ8" i="1"/>
  <c r="AR8" i="1"/>
  <c r="AS8" i="1"/>
  <c r="AT8" i="1"/>
  <c r="AU8" i="1"/>
  <c r="AV8" i="1"/>
  <c r="AP9" i="1"/>
  <c r="AQ9" i="1"/>
  <c r="AR9" i="1"/>
  <c r="AS9" i="1"/>
  <c r="AT9" i="1"/>
  <c r="AU9" i="1"/>
  <c r="AV9" i="1"/>
  <c r="AP10" i="1"/>
  <c r="AQ10" i="1"/>
  <c r="AR10" i="1"/>
  <c r="AS10" i="1"/>
  <c r="AT10" i="1"/>
  <c r="AU10" i="1"/>
  <c r="AV10" i="1"/>
  <c r="AP11" i="1"/>
  <c r="AQ11" i="1"/>
  <c r="AR11" i="1"/>
  <c r="AS11" i="1"/>
  <c r="AT11" i="1"/>
  <c r="AU11" i="1"/>
  <c r="AV11" i="1"/>
  <c r="AP12" i="1"/>
  <c r="AQ12" i="1"/>
  <c r="AR12" i="1"/>
  <c r="AS12" i="1"/>
  <c r="AT12" i="1"/>
  <c r="AU12" i="1"/>
  <c r="AV12" i="1"/>
  <c r="AP13" i="1"/>
  <c r="AQ13" i="1"/>
  <c r="AR13" i="1"/>
  <c r="AS13" i="1"/>
  <c r="AT13" i="1"/>
  <c r="AU13" i="1"/>
  <c r="AV13" i="1"/>
  <c r="AP14" i="1"/>
  <c r="AQ14" i="1"/>
  <c r="AR14" i="1"/>
  <c r="AS14" i="1"/>
  <c r="AT14" i="1"/>
  <c r="AU14" i="1"/>
  <c r="AV14" i="1"/>
  <c r="AP15" i="1"/>
  <c r="AQ15" i="1"/>
  <c r="AR15" i="1"/>
  <c r="AS15" i="1"/>
  <c r="AT15" i="1"/>
  <c r="AU15" i="1"/>
  <c r="AV15" i="1"/>
  <c r="AP16" i="1"/>
  <c r="AQ16" i="1"/>
  <c r="AR16" i="1"/>
  <c r="AS16" i="1"/>
  <c r="AT16" i="1"/>
  <c r="AU16" i="1"/>
  <c r="AV16" i="1"/>
  <c r="AP17" i="1"/>
  <c r="AQ17" i="1"/>
  <c r="AR17" i="1"/>
  <c r="AS17" i="1"/>
  <c r="AT17" i="1"/>
  <c r="AU17" i="1"/>
  <c r="AV17" i="1"/>
  <c r="AP18" i="1"/>
  <c r="AQ18" i="1"/>
  <c r="AR18" i="1"/>
  <c r="AS18" i="1"/>
  <c r="AT18" i="1"/>
  <c r="AU18" i="1"/>
  <c r="AV18" i="1"/>
  <c r="AP19" i="1"/>
  <c r="AQ19" i="1"/>
  <c r="AR19" i="1"/>
  <c r="AS19" i="1"/>
  <c r="AT19" i="1"/>
  <c r="AU19" i="1"/>
  <c r="AV19" i="1"/>
  <c r="AP20" i="1"/>
  <c r="AQ20" i="1"/>
  <c r="AR20" i="1"/>
  <c r="AS20" i="1"/>
  <c r="AT20" i="1"/>
  <c r="AU20" i="1"/>
  <c r="AV20" i="1"/>
  <c r="AP21" i="1"/>
  <c r="AQ21" i="1"/>
  <c r="AR21" i="1"/>
  <c r="AS21" i="1"/>
  <c r="AT21" i="1"/>
  <c r="AU21" i="1"/>
  <c r="AV21" i="1"/>
  <c r="AP22" i="1"/>
  <c r="AQ22" i="1"/>
  <c r="AR22" i="1"/>
  <c r="AS22" i="1"/>
  <c r="AT22" i="1"/>
  <c r="AU22" i="1"/>
  <c r="AV22" i="1"/>
  <c r="AP23" i="1"/>
  <c r="AQ23" i="1"/>
  <c r="AR23" i="1"/>
  <c r="AS23" i="1"/>
  <c r="AT23" i="1"/>
  <c r="AU23" i="1"/>
  <c r="AV23" i="1"/>
  <c r="AP24" i="1"/>
  <c r="AQ24" i="1"/>
  <c r="AR24" i="1"/>
  <c r="AS24" i="1"/>
  <c r="AT24" i="1"/>
  <c r="AU24" i="1"/>
  <c r="AV24" i="1"/>
  <c r="AP25" i="1"/>
  <c r="AQ25" i="1"/>
  <c r="AR25" i="1"/>
  <c r="AS25" i="1"/>
  <c r="AT25" i="1"/>
  <c r="AU25" i="1"/>
  <c r="AV25" i="1"/>
  <c r="AP26" i="1"/>
  <c r="AQ26" i="1"/>
  <c r="AR26" i="1"/>
  <c r="AS26" i="1"/>
  <c r="AT26" i="1"/>
  <c r="AU26" i="1"/>
  <c r="AV26" i="1"/>
  <c r="AP27" i="1"/>
  <c r="AQ27" i="1"/>
  <c r="AR27" i="1"/>
  <c r="AS27" i="1"/>
  <c r="AT27" i="1"/>
  <c r="AU27" i="1"/>
  <c r="AV27" i="1"/>
  <c r="AP28" i="1"/>
  <c r="AQ28" i="1"/>
  <c r="AR28" i="1"/>
  <c r="AS28" i="1"/>
  <c r="AT28" i="1"/>
  <c r="AU28" i="1"/>
  <c r="AV28" i="1"/>
  <c r="AP29" i="1"/>
  <c r="AQ29" i="1"/>
  <c r="AR29" i="1"/>
  <c r="AS29" i="1"/>
  <c r="AT29" i="1"/>
  <c r="AU29" i="1"/>
  <c r="AV29" i="1"/>
  <c r="AP30" i="1"/>
  <c r="AQ30" i="1"/>
  <c r="AR30" i="1"/>
  <c r="AS30" i="1"/>
  <c r="AT30" i="1"/>
  <c r="AU30" i="1"/>
  <c r="AV30" i="1"/>
  <c r="AP31" i="1"/>
  <c r="AQ31" i="1"/>
  <c r="AR31" i="1"/>
  <c r="AS31" i="1"/>
  <c r="AT31" i="1"/>
  <c r="AU31" i="1"/>
  <c r="AV31" i="1"/>
  <c r="AP32" i="1"/>
  <c r="AQ32" i="1"/>
  <c r="AR32" i="1"/>
  <c r="AS32" i="1"/>
  <c r="AT32" i="1"/>
  <c r="AU32" i="1"/>
  <c r="AV32" i="1"/>
  <c r="AP33" i="1"/>
  <c r="AQ33" i="1"/>
  <c r="AR33" i="1"/>
  <c r="AS33" i="1"/>
  <c r="AT33" i="1"/>
  <c r="AU33" i="1"/>
  <c r="AV33" i="1"/>
  <c r="AP34" i="1"/>
  <c r="AQ34" i="1"/>
  <c r="AR34" i="1"/>
  <c r="AS34" i="1"/>
  <c r="AT34" i="1"/>
  <c r="AU34" i="1"/>
  <c r="AV34" i="1"/>
  <c r="AP35" i="1"/>
  <c r="AQ35" i="1"/>
  <c r="AR35" i="1"/>
  <c r="AS35" i="1"/>
  <c r="AT35" i="1"/>
  <c r="AU35" i="1"/>
  <c r="AV35" i="1"/>
  <c r="AP36" i="1"/>
  <c r="AQ36" i="1"/>
  <c r="AR36" i="1"/>
  <c r="AS36" i="1"/>
  <c r="AT36" i="1"/>
  <c r="AU36" i="1"/>
  <c r="AV36" i="1"/>
  <c r="AP37" i="1"/>
  <c r="AQ37" i="1"/>
  <c r="AR37" i="1"/>
  <c r="AS37" i="1"/>
  <c r="AT37" i="1"/>
  <c r="AU37" i="1"/>
  <c r="AV37" i="1"/>
  <c r="AP38" i="1"/>
  <c r="AQ38" i="1"/>
  <c r="AR38" i="1"/>
  <c r="AS38" i="1"/>
  <c r="AT38" i="1"/>
  <c r="AU38" i="1"/>
  <c r="AV38" i="1"/>
  <c r="AP39" i="1"/>
  <c r="AQ39" i="1"/>
  <c r="AR39" i="1"/>
  <c r="AS39" i="1"/>
  <c r="AT39" i="1"/>
  <c r="AU39" i="1"/>
  <c r="AV39" i="1"/>
  <c r="AP40" i="1"/>
  <c r="AQ40" i="1"/>
  <c r="AR40" i="1"/>
  <c r="AS40" i="1"/>
  <c r="AT40" i="1"/>
  <c r="AU40" i="1"/>
  <c r="AV40" i="1"/>
  <c r="AP41" i="1"/>
  <c r="AQ41" i="1"/>
  <c r="AR41" i="1"/>
  <c r="AS41" i="1"/>
  <c r="AT41" i="1"/>
  <c r="AU41" i="1"/>
  <c r="AV41" i="1"/>
  <c r="AP42" i="1"/>
  <c r="AQ42" i="1"/>
  <c r="AR42" i="1"/>
  <c r="AS42" i="1"/>
  <c r="AT42" i="1"/>
  <c r="AU42" i="1"/>
  <c r="AV42" i="1"/>
  <c r="AP43" i="1"/>
  <c r="AQ43" i="1"/>
  <c r="AR43" i="1"/>
  <c r="AS43" i="1"/>
  <c r="AT43" i="1"/>
  <c r="AU43" i="1"/>
  <c r="AV43" i="1"/>
  <c r="AP44" i="1"/>
  <c r="AQ44" i="1"/>
  <c r="AR44" i="1"/>
  <c r="AS44" i="1"/>
  <c r="AT44" i="1"/>
  <c r="AU44" i="1"/>
  <c r="AV44" i="1"/>
  <c r="AP45" i="1"/>
  <c r="AQ45" i="1"/>
  <c r="AR45" i="1"/>
  <c r="AS45" i="1"/>
  <c r="AT45" i="1"/>
  <c r="AU45" i="1"/>
  <c r="AV45" i="1"/>
  <c r="AP46" i="1"/>
  <c r="AQ46" i="1"/>
  <c r="AR46" i="1"/>
  <c r="AS46" i="1"/>
  <c r="AT46" i="1"/>
  <c r="AU46" i="1"/>
  <c r="AV46" i="1"/>
  <c r="AP47" i="1"/>
  <c r="AQ47" i="1"/>
  <c r="AR47" i="1"/>
  <c r="AS47" i="1"/>
  <c r="AT47" i="1"/>
  <c r="AU47" i="1"/>
  <c r="AV47" i="1"/>
  <c r="AP48" i="1"/>
  <c r="AQ48" i="1"/>
  <c r="AR48" i="1"/>
  <c r="AS48" i="1"/>
  <c r="AT48" i="1"/>
  <c r="AU48" i="1"/>
  <c r="AV48" i="1"/>
  <c r="AP49" i="1"/>
  <c r="AQ49" i="1"/>
  <c r="AR49" i="1"/>
  <c r="AS49" i="1"/>
  <c r="AT49" i="1"/>
  <c r="AU49" i="1"/>
  <c r="AV49" i="1"/>
  <c r="AP50" i="1"/>
  <c r="AQ50" i="1"/>
  <c r="AR50" i="1"/>
  <c r="AS50" i="1"/>
  <c r="AT50" i="1"/>
  <c r="AU50" i="1"/>
  <c r="AV50" i="1"/>
  <c r="AP51" i="1"/>
  <c r="AQ51" i="1"/>
  <c r="AR51" i="1"/>
  <c r="AS51" i="1"/>
  <c r="AT51" i="1"/>
  <c r="AU51" i="1"/>
  <c r="AV51" i="1"/>
  <c r="AP52" i="1"/>
  <c r="AQ52" i="1"/>
  <c r="AR52" i="1"/>
  <c r="AS52" i="1"/>
  <c r="AT52" i="1"/>
  <c r="AU52" i="1"/>
  <c r="AV52" i="1"/>
  <c r="AP53" i="1"/>
  <c r="AQ53" i="1"/>
  <c r="AR53" i="1"/>
  <c r="AS53" i="1"/>
  <c r="AT53" i="1"/>
  <c r="AU53" i="1"/>
  <c r="AV53" i="1"/>
  <c r="AP54" i="1"/>
  <c r="AQ54" i="1"/>
  <c r="AR54" i="1"/>
  <c r="AS54" i="1"/>
  <c r="AT54" i="1"/>
  <c r="AU54" i="1"/>
  <c r="AV54" i="1"/>
  <c r="AP55" i="1"/>
  <c r="AQ55" i="1"/>
  <c r="AR55" i="1"/>
  <c r="AS55" i="1"/>
  <c r="AT55" i="1"/>
  <c r="AU55" i="1"/>
  <c r="AV55" i="1"/>
  <c r="AP56" i="1"/>
  <c r="AQ56" i="1"/>
  <c r="AR56" i="1"/>
  <c r="AS56" i="1"/>
  <c r="AT56" i="1"/>
  <c r="AU56" i="1"/>
  <c r="AV56" i="1"/>
  <c r="AP57" i="1"/>
  <c r="AQ57" i="1"/>
  <c r="AR57" i="1"/>
  <c r="AS57" i="1"/>
  <c r="AT57" i="1"/>
  <c r="AU57" i="1"/>
  <c r="AV57" i="1"/>
  <c r="AP58" i="1"/>
  <c r="AQ58" i="1"/>
  <c r="AR58" i="1"/>
  <c r="AS58" i="1"/>
  <c r="AT58" i="1"/>
  <c r="AU58" i="1"/>
  <c r="AV58" i="1"/>
  <c r="AP59" i="1"/>
  <c r="AQ59" i="1"/>
  <c r="AR59" i="1"/>
  <c r="AS59" i="1"/>
  <c r="AT59" i="1"/>
  <c r="AU59" i="1"/>
  <c r="AV59" i="1"/>
  <c r="AP60" i="1"/>
  <c r="AQ60" i="1"/>
  <c r="AR60" i="1"/>
  <c r="AS60" i="1"/>
  <c r="AT60" i="1"/>
  <c r="AU60" i="1"/>
  <c r="AV60" i="1"/>
  <c r="AP61" i="1"/>
  <c r="AQ61" i="1"/>
  <c r="AR61" i="1"/>
  <c r="AS61" i="1"/>
  <c r="AT61" i="1"/>
  <c r="AU61" i="1"/>
  <c r="AV61" i="1"/>
  <c r="AP62" i="1"/>
  <c r="AQ62" i="1"/>
  <c r="AR62" i="1"/>
  <c r="AS62" i="1"/>
  <c r="AT62" i="1"/>
  <c r="AU62" i="1"/>
  <c r="AV62" i="1"/>
  <c r="AP63" i="1"/>
  <c r="AQ63" i="1"/>
  <c r="AR63" i="1"/>
  <c r="AS63" i="1"/>
  <c r="AT63" i="1"/>
  <c r="AU63" i="1"/>
  <c r="AV63" i="1"/>
  <c r="AP64" i="1"/>
  <c r="AQ64" i="1"/>
  <c r="AR64" i="1"/>
  <c r="AS64" i="1"/>
  <c r="AT64" i="1"/>
  <c r="AU64" i="1"/>
  <c r="AV64" i="1"/>
  <c r="AP65" i="1"/>
  <c r="AQ65" i="1"/>
  <c r="AR65" i="1"/>
  <c r="AS65" i="1"/>
  <c r="AT65" i="1"/>
  <c r="AU65" i="1"/>
  <c r="AV65" i="1"/>
  <c r="AP66" i="1"/>
  <c r="AQ66" i="1"/>
  <c r="AR66" i="1"/>
  <c r="AS66" i="1"/>
  <c r="AT66" i="1"/>
  <c r="AU66" i="1"/>
  <c r="AV66" i="1"/>
  <c r="AP67" i="1"/>
  <c r="AQ67" i="1"/>
  <c r="AR67" i="1"/>
  <c r="AS67" i="1"/>
  <c r="AT67" i="1"/>
  <c r="AU67" i="1"/>
  <c r="AV67" i="1"/>
  <c r="AP68" i="1"/>
  <c r="AQ68" i="1"/>
  <c r="AR68" i="1"/>
  <c r="AS68" i="1"/>
  <c r="AT68" i="1"/>
  <c r="AU68" i="1"/>
  <c r="AV68" i="1"/>
  <c r="AP69" i="1"/>
  <c r="AQ69" i="1"/>
  <c r="AR69" i="1"/>
  <c r="AS69" i="1"/>
  <c r="AT69" i="1"/>
  <c r="AU69" i="1"/>
  <c r="AV69" i="1"/>
  <c r="AP70" i="1"/>
  <c r="AQ70" i="1"/>
  <c r="AR70" i="1"/>
  <c r="AS70" i="1"/>
  <c r="AT70" i="1"/>
  <c r="AU70" i="1"/>
  <c r="AV70" i="1"/>
  <c r="AP71" i="1"/>
  <c r="AQ71" i="1"/>
  <c r="AR71" i="1"/>
  <c r="AS71" i="1"/>
  <c r="AT71" i="1"/>
  <c r="AU71" i="1"/>
  <c r="AV71" i="1"/>
  <c r="AP72" i="1"/>
  <c r="AQ72" i="1"/>
  <c r="AR72" i="1"/>
  <c r="AS72" i="1"/>
  <c r="AT72" i="1"/>
  <c r="AU72" i="1"/>
  <c r="AV72" i="1"/>
  <c r="AP73" i="1"/>
  <c r="AQ73" i="1"/>
  <c r="AR73" i="1"/>
  <c r="AS73" i="1"/>
  <c r="AT73" i="1"/>
  <c r="AU73" i="1"/>
  <c r="AV73" i="1"/>
  <c r="AP74" i="1"/>
  <c r="AQ74" i="1"/>
  <c r="AR74" i="1"/>
  <c r="AS74" i="1"/>
  <c r="AT74" i="1"/>
  <c r="AU74" i="1"/>
  <c r="AV74" i="1"/>
  <c r="AP75" i="1"/>
  <c r="AQ75" i="1"/>
  <c r="AR75" i="1"/>
  <c r="AS75" i="1"/>
  <c r="AT75" i="1"/>
  <c r="AU75" i="1"/>
  <c r="AV75" i="1"/>
  <c r="AP76" i="1"/>
  <c r="AQ76" i="1"/>
  <c r="AR76" i="1"/>
  <c r="AS76" i="1"/>
  <c r="AT76" i="1"/>
  <c r="AU76" i="1"/>
  <c r="AV76" i="1"/>
  <c r="AP77" i="1"/>
  <c r="AQ77" i="1"/>
  <c r="AR77" i="1"/>
  <c r="AS77" i="1"/>
  <c r="AT77" i="1"/>
  <c r="AU77" i="1"/>
  <c r="AV77" i="1"/>
  <c r="AP78" i="1"/>
  <c r="AQ78" i="1"/>
  <c r="AR78" i="1"/>
  <c r="AS78" i="1"/>
  <c r="AT78" i="1"/>
  <c r="AU78" i="1"/>
  <c r="AV78" i="1"/>
  <c r="AP79" i="1"/>
  <c r="AQ79" i="1"/>
  <c r="AR79" i="1"/>
  <c r="AS79" i="1"/>
  <c r="AT79" i="1"/>
  <c r="AU79" i="1"/>
  <c r="AV79" i="1"/>
  <c r="AP80" i="1"/>
  <c r="AQ80" i="1"/>
  <c r="AR80" i="1"/>
  <c r="AS80" i="1"/>
  <c r="AT80" i="1"/>
  <c r="AU80" i="1"/>
  <c r="AV80" i="1"/>
  <c r="AP81" i="1"/>
  <c r="AQ81" i="1"/>
  <c r="AR81" i="1"/>
  <c r="AS81" i="1"/>
  <c r="AT81" i="1"/>
  <c r="AU81" i="1"/>
  <c r="AV81" i="1"/>
  <c r="AP82" i="1"/>
  <c r="AQ82" i="1"/>
  <c r="AR82" i="1"/>
  <c r="AS82" i="1"/>
  <c r="AT82" i="1"/>
  <c r="AU82" i="1"/>
  <c r="AV82" i="1"/>
  <c r="AP83" i="1"/>
  <c r="AQ83" i="1"/>
  <c r="AR83" i="1"/>
  <c r="AS83" i="1"/>
  <c r="AT83" i="1"/>
  <c r="AU83" i="1"/>
  <c r="AV83" i="1"/>
  <c r="AP84" i="1"/>
  <c r="AQ84" i="1"/>
  <c r="AR84" i="1"/>
  <c r="AS84" i="1"/>
  <c r="AT84" i="1"/>
  <c r="AU84" i="1"/>
  <c r="AV84" i="1"/>
  <c r="AP85" i="1"/>
  <c r="AQ85" i="1"/>
  <c r="AR85" i="1"/>
  <c r="AS85" i="1"/>
  <c r="AT85" i="1"/>
  <c r="AU85" i="1"/>
  <c r="AV85" i="1"/>
  <c r="AP86" i="1"/>
  <c r="AQ86" i="1"/>
  <c r="AR86" i="1"/>
  <c r="AS86" i="1"/>
  <c r="AT86" i="1"/>
  <c r="AU86" i="1"/>
  <c r="AV86" i="1"/>
  <c r="AP87" i="1"/>
  <c r="AQ87" i="1"/>
  <c r="AR87" i="1"/>
  <c r="AS87" i="1"/>
  <c r="AT87" i="1"/>
  <c r="AU87" i="1"/>
  <c r="AV87" i="1"/>
  <c r="AP88" i="1"/>
  <c r="AQ88" i="1"/>
  <c r="AR88" i="1"/>
  <c r="AS88" i="1"/>
  <c r="AT88" i="1"/>
  <c r="AU88" i="1"/>
  <c r="AV88" i="1"/>
  <c r="AP89" i="1"/>
  <c r="AQ89" i="1"/>
  <c r="AR89" i="1"/>
  <c r="AS89" i="1"/>
  <c r="AT89" i="1"/>
  <c r="AU89" i="1"/>
  <c r="AV89" i="1"/>
  <c r="AP90" i="1"/>
  <c r="AQ90" i="1"/>
  <c r="AR90" i="1"/>
  <c r="AS90" i="1"/>
  <c r="AT90" i="1"/>
  <c r="AU90" i="1"/>
  <c r="AV90" i="1"/>
  <c r="AP91" i="1"/>
  <c r="AQ91" i="1"/>
  <c r="AR91" i="1"/>
  <c r="AS91" i="1"/>
  <c r="AT91" i="1"/>
  <c r="AU91" i="1"/>
  <c r="AV91" i="1"/>
  <c r="AP92" i="1"/>
  <c r="AQ92" i="1"/>
  <c r="AR92" i="1"/>
  <c r="AS92" i="1"/>
  <c r="AT92" i="1"/>
  <c r="AU92" i="1"/>
  <c r="AV92" i="1"/>
  <c r="AP93" i="1"/>
  <c r="AQ93" i="1"/>
  <c r="AR93" i="1"/>
  <c r="AS93" i="1"/>
  <c r="AT93" i="1"/>
  <c r="AU93" i="1"/>
  <c r="AV93" i="1"/>
  <c r="AP94" i="1"/>
  <c r="AQ94" i="1"/>
  <c r="AR94" i="1"/>
  <c r="AS94" i="1"/>
  <c r="AT94" i="1"/>
  <c r="AU94" i="1"/>
  <c r="AV94" i="1"/>
  <c r="AP95" i="1"/>
  <c r="AQ95" i="1"/>
  <c r="AR95" i="1"/>
  <c r="AS95" i="1"/>
  <c r="AT95" i="1"/>
  <c r="AU95" i="1"/>
  <c r="AV95" i="1"/>
  <c r="AP96" i="1"/>
  <c r="AQ96" i="1"/>
  <c r="AR96" i="1"/>
  <c r="AS96" i="1"/>
  <c r="AT96" i="1"/>
  <c r="AU96" i="1"/>
  <c r="AV96" i="1"/>
  <c r="AP97" i="1"/>
  <c r="AQ97" i="1"/>
  <c r="AR97" i="1"/>
  <c r="AS97" i="1"/>
  <c r="AT97" i="1"/>
  <c r="AU97" i="1"/>
  <c r="AV97" i="1"/>
  <c r="AP98" i="1"/>
  <c r="AQ98" i="1"/>
  <c r="AR98" i="1"/>
  <c r="AS98" i="1"/>
  <c r="AT98" i="1"/>
  <c r="AU98" i="1"/>
  <c r="AV98" i="1"/>
  <c r="AP99" i="1"/>
  <c r="AQ99" i="1"/>
  <c r="AR99" i="1"/>
  <c r="AS99" i="1"/>
  <c r="AT99" i="1"/>
  <c r="AU99" i="1"/>
  <c r="AV99" i="1"/>
  <c r="AP100" i="1"/>
  <c r="AQ100" i="1"/>
  <c r="AR100" i="1"/>
  <c r="AS100" i="1"/>
  <c r="AT100" i="1"/>
  <c r="AU100" i="1"/>
  <c r="AV100" i="1"/>
  <c r="AP101" i="1"/>
  <c r="AQ101" i="1"/>
  <c r="AR101" i="1"/>
  <c r="AS101" i="1"/>
  <c r="AT101" i="1"/>
  <c r="AU101" i="1"/>
  <c r="AV101" i="1"/>
  <c r="AP102" i="1"/>
  <c r="AQ102" i="1"/>
  <c r="AR102" i="1"/>
  <c r="AS102" i="1"/>
  <c r="AT102" i="1"/>
  <c r="AU102" i="1"/>
  <c r="AV102" i="1"/>
  <c r="AP103" i="1"/>
  <c r="AQ103" i="1"/>
  <c r="AR103" i="1"/>
  <c r="AS103" i="1"/>
  <c r="AT103" i="1"/>
  <c r="AU103" i="1"/>
  <c r="AV103" i="1"/>
  <c r="AP104" i="1"/>
  <c r="AQ104" i="1"/>
  <c r="AR104" i="1"/>
  <c r="AS104" i="1"/>
  <c r="AT104" i="1"/>
  <c r="AU104" i="1"/>
  <c r="AV104" i="1"/>
  <c r="AP105" i="1"/>
  <c r="AQ105" i="1"/>
  <c r="AR105" i="1"/>
  <c r="AS105" i="1"/>
  <c r="AT105" i="1"/>
  <c r="AU105" i="1"/>
  <c r="AV105" i="1"/>
  <c r="AP106" i="1"/>
  <c r="AQ106" i="1"/>
  <c r="AR106" i="1"/>
  <c r="AS106" i="1"/>
  <c r="AT106" i="1"/>
  <c r="AU106" i="1"/>
  <c r="AV106" i="1"/>
  <c r="AP107" i="1"/>
  <c r="AQ107" i="1"/>
  <c r="AR107" i="1"/>
  <c r="AS107" i="1"/>
  <c r="AT107" i="1"/>
  <c r="AU107" i="1"/>
  <c r="AV107" i="1"/>
  <c r="AP108" i="1"/>
  <c r="AQ108" i="1"/>
  <c r="AR108" i="1"/>
  <c r="AS108" i="1"/>
  <c r="AT108" i="1"/>
  <c r="AU108" i="1"/>
  <c r="AV108" i="1"/>
  <c r="AP109" i="1"/>
  <c r="AQ109" i="1"/>
  <c r="AR109" i="1"/>
  <c r="AS109" i="1"/>
  <c r="AT109" i="1"/>
  <c r="AU109" i="1"/>
  <c r="AV109" i="1"/>
  <c r="AP110" i="1"/>
  <c r="AQ110" i="1"/>
  <c r="AR110" i="1"/>
  <c r="AS110" i="1"/>
  <c r="AT110" i="1"/>
  <c r="AU110" i="1"/>
  <c r="AV110" i="1"/>
  <c r="AP111" i="1"/>
  <c r="AQ111" i="1"/>
  <c r="AR111" i="1"/>
  <c r="AS111" i="1"/>
  <c r="AT111" i="1"/>
  <c r="AU111" i="1"/>
  <c r="AV111" i="1"/>
  <c r="AP112" i="1"/>
  <c r="AQ112" i="1"/>
  <c r="AR112" i="1"/>
  <c r="AS112" i="1"/>
  <c r="AT112" i="1"/>
  <c r="AU112" i="1"/>
  <c r="AV112" i="1"/>
  <c r="AP113" i="1"/>
  <c r="AQ113" i="1"/>
  <c r="AR113" i="1"/>
  <c r="AS113" i="1"/>
  <c r="AT113" i="1"/>
  <c r="AU113" i="1"/>
  <c r="AV113" i="1"/>
  <c r="AP114" i="1"/>
  <c r="AQ114" i="1"/>
  <c r="AR114" i="1"/>
  <c r="AS114" i="1"/>
  <c r="AT114" i="1"/>
  <c r="AU114" i="1"/>
  <c r="AV114" i="1"/>
  <c r="AP115" i="1"/>
  <c r="AQ115" i="1"/>
  <c r="AR115" i="1"/>
  <c r="AS115" i="1"/>
  <c r="AT115" i="1"/>
  <c r="AU115" i="1"/>
  <c r="AV115" i="1"/>
  <c r="AP116" i="1"/>
  <c r="AQ116" i="1"/>
  <c r="AR116" i="1"/>
  <c r="AS116" i="1"/>
  <c r="AT116" i="1"/>
  <c r="AU116" i="1"/>
  <c r="AV116" i="1"/>
  <c r="AP117" i="1"/>
  <c r="AQ117" i="1"/>
  <c r="AR117" i="1"/>
  <c r="AS117" i="1"/>
  <c r="AT117" i="1"/>
  <c r="AU117" i="1"/>
  <c r="AV117" i="1"/>
  <c r="AP118" i="1"/>
  <c r="AQ118" i="1"/>
  <c r="AR118" i="1"/>
  <c r="AS118" i="1"/>
  <c r="AT118" i="1"/>
  <c r="AU118" i="1"/>
  <c r="AV118" i="1"/>
  <c r="AP119" i="1"/>
  <c r="AQ119" i="1"/>
  <c r="AR119" i="1"/>
  <c r="AS119" i="1"/>
  <c r="AT119" i="1"/>
  <c r="AU119" i="1"/>
  <c r="AV119" i="1"/>
  <c r="AP120" i="1"/>
  <c r="AQ120" i="1"/>
  <c r="AR120" i="1"/>
  <c r="AS120" i="1"/>
  <c r="AT120" i="1"/>
  <c r="AU120" i="1"/>
  <c r="AV120" i="1"/>
  <c r="AV2" i="1"/>
  <c r="AU2" i="1"/>
  <c r="AT2" i="1"/>
  <c r="AS2" i="1"/>
  <c r="AR2" i="1"/>
  <c r="AP2" i="1"/>
  <c r="AQ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O2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2" i="1"/>
</calcChain>
</file>

<file path=xl/sharedStrings.xml><?xml version="1.0" encoding="utf-8"?>
<sst xmlns="http://schemas.openxmlformats.org/spreadsheetml/2006/main" count="189" uniqueCount="79">
  <si>
    <t>Team Number</t>
  </si>
  <si>
    <t>Match Number</t>
  </si>
  <si>
    <t>No Show</t>
  </si>
  <si>
    <t>Crossed Line</t>
  </si>
  <si>
    <t>Grabbed 2nd Cube</t>
  </si>
  <si>
    <t>Vault Cubes</t>
  </si>
  <si>
    <t>Red Switch Delivered</t>
  </si>
  <si>
    <t>Red Switch Dropped</t>
  </si>
  <si>
    <t>Red Switch Wrong Side</t>
  </si>
  <si>
    <t>Scale Delivered</t>
  </si>
  <si>
    <t>Scale Dropped</t>
  </si>
  <si>
    <t>Scale Wrong Side</t>
  </si>
  <si>
    <t>Blue Switch Delivered</t>
  </si>
  <si>
    <t>Blue Switch Dropped</t>
  </si>
  <si>
    <t>Blue Switch Wrong Side</t>
  </si>
  <si>
    <t>P/U Ground</t>
  </si>
  <si>
    <t>P/U Portal/Exchange</t>
  </si>
  <si>
    <t>Dropped Transit Cubes</t>
  </si>
  <si>
    <t>Climb Time</t>
  </si>
  <si>
    <t>Assists Possible</t>
  </si>
  <si>
    <t>Number Assisted</t>
  </si>
  <si>
    <t>Dead</t>
  </si>
  <si>
    <t>Achieved Nothing</t>
  </si>
  <si>
    <t>Defense</t>
  </si>
  <si>
    <t>Scout Name</t>
  </si>
  <si>
    <t>Avik</t>
  </si>
  <si>
    <t>Kushboo</t>
  </si>
  <si>
    <t>Reethi</t>
  </si>
  <si>
    <t>Suveena</t>
  </si>
  <si>
    <t>Abby</t>
  </si>
  <si>
    <t>Palosky</t>
  </si>
  <si>
    <t>Khushboo</t>
  </si>
  <si>
    <t>Talia</t>
  </si>
  <si>
    <t>Ignore this</t>
  </si>
  <si>
    <t>Starting pos. left</t>
  </si>
  <si>
    <t>Starting pos. middle</t>
  </si>
  <si>
    <t>Starting pos. right-ish</t>
  </si>
  <si>
    <t>Starting pos. right</t>
  </si>
  <si>
    <t>Red alliance</t>
  </si>
  <si>
    <t>Blue alliance</t>
  </si>
  <si>
    <t>A Switch No attempt</t>
  </si>
  <si>
    <t>A switch align</t>
  </si>
  <si>
    <t>A switch fail</t>
  </si>
  <si>
    <t>A switch wrong side</t>
  </si>
  <si>
    <t>A switch failed via partner</t>
  </si>
  <si>
    <t>A switch success</t>
  </si>
  <si>
    <t>A switch 2 cube</t>
  </si>
  <si>
    <t>A scale no attempt</t>
  </si>
  <si>
    <t>A scale align</t>
  </si>
  <si>
    <t>A scale fail</t>
  </si>
  <si>
    <t>A scale wrong side</t>
  </si>
  <si>
    <t>A scale failed via partner</t>
  </si>
  <si>
    <t>A scale success</t>
  </si>
  <si>
    <t>A scale 2 cubes</t>
  </si>
  <si>
    <t>Climb type no attempt</t>
  </si>
  <si>
    <t>Climb type rung</t>
  </si>
  <si>
    <t>Climb type assisting</t>
  </si>
  <si>
    <t>Climb type assisted</t>
  </si>
  <si>
    <t>Climb type multi</t>
  </si>
  <si>
    <t>Climb no attempt</t>
  </si>
  <si>
    <t>Climb fail</t>
  </si>
  <si>
    <t>Climb fell</t>
  </si>
  <si>
    <t>Climb success</t>
  </si>
  <si>
    <t>Park no attempt</t>
  </si>
  <si>
    <t>Park fail</t>
  </si>
  <si>
    <t>Park success</t>
  </si>
  <si>
    <t>Dead N/A</t>
  </si>
  <si>
    <t>z Starting Position</t>
  </si>
  <si>
    <t>z Alliance Color</t>
  </si>
  <si>
    <t>z Switch Cube</t>
  </si>
  <si>
    <t>z Scale Cube</t>
  </si>
  <si>
    <t>z Climb Type</t>
  </si>
  <si>
    <t>z Climb</t>
  </si>
  <si>
    <t>z Park</t>
  </si>
  <si>
    <t>z Dead</t>
  </si>
  <si>
    <t>A Switch Time</t>
  </si>
  <si>
    <t>A Scale Time</t>
  </si>
  <si>
    <t>Broken</t>
  </si>
  <si>
    <t>Half 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</si>
</sst>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20"/>
  <sheetViews>
    <sheetView tabSelected="1" workbookViewId="0">
      <pane ySplit="1" topLeftCell="A2" activePane="bottomLeft" state="frozen"/>
      <selection pane="bottomLeft" activeCell="D19" sqref="D19"/>
    </sheetView>
  </sheetViews>
  <sheetFormatPr defaultRowHeight="14.4" x14ac:dyDescent="0.3"/>
  <cols>
    <col min="1" max="1" width="10.88671875" bestFit="1" customWidth="1"/>
    <col min="2" max="2" width="12.5546875" bestFit="1" customWidth="1"/>
    <col min="3" max="3" width="13.33203125" bestFit="1" customWidth="1"/>
    <col min="4" max="4" width="14.33203125" bestFit="1" customWidth="1"/>
    <col min="5" max="5" width="12.21875" bestFit="1" customWidth="1"/>
    <col min="6" max="6" width="8.33203125" bestFit="1" customWidth="1"/>
    <col min="7" max="7" width="11.21875" bestFit="1" customWidth="1"/>
    <col min="8" max="8" width="10.88671875" bestFit="1" customWidth="1"/>
    <col min="9" max="9" width="10.77734375" bestFit="1" customWidth="1"/>
    <col min="10" max="10" width="9.77734375" bestFit="1" customWidth="1"/>
    <col min="11" max="11" width="9.6640625" bestFit="1" customWidth="1"/>
    <col min="12" max="12" width="16" bestFit="1" customWidth="1"/>
    <col min="13" max="13" width="10.5546875" bestFit="1" customWidth="1"/>
    <col min="14" max="14" width="18.21875" bestFit="1" customWidth="1"/>
    <col min="15" max="15" width="17.5546875" bestFit="1" customWidth="1"/>
    <col min="16" max="16" width="19.77734375" bestFit="1" customWidth="1"/>
    <col min="17" max="17" width="13.44140625" bestFit="1" customWidth="1"/>
    <col min="18" max="18" width="12.6640625" bestFit="1" customWidth="1"/>
    <col min="19" max="19" width="15" bestFit="1" customWidth="1"/>
    <col min="20" max="20" width="18.6640625" bestFit="1" customWidth="1"/>
    <col min="21" max="21" width="18" bestFit="1" customWidth="1"/>
    <col min="22" max="22" width="20.21875" bestFit="1" customWidth="1"/>
    <col min="23" max="23" width="10.5546875" bestFit="1" customWidth="1"/>
    <col min="24" max="24" width="18.109375" bestFit="1" customWidth="1"/>
    <col min="25" max="25" width="19.5546875" bestFit="1" customWidth="1"/>
    <col min="26" max="26" width="9.88671875" bestFit="1" customWidth="1"/>
    <col min="27" max="27" width="10" bestFit="1" customWidth="1"/>
    <col min="28" max="28" width="5.5546875" bestFit="1" customWidth="1"/>
    <col min="29" max="29" width="4.5546875" bestFit="1" customWidth="1"/>
    <col min="30" max="30" width="13.44140625" bestFit="1" customWidth="1"/>
    <col min="31" max="31" width="14.6640625" bestFit="1" customWidth="1"/>
    <col min="32" max="32" width="5.21875" bestFit="1" customWidth="1"/>
    <col min="33" max="33" width="15.33203125" bestFit="1" customWidth="1"/>
    <col min="34" max="34" width="7.6640625" style="1" bestFit="1" customWidth="1"/>
    <col min="35" max="35" width="8.88671875" style="2"/>
  </cols>
  <sheetData>
    <row r="1" spans="1:71" x14ac:dyDescent="0.3">
      <c r="A1" t="s">
        <v>24</v>
      </c>
      <c r="B1" t="s">
        <v>0</v>
      </c>
      <c r="C1" t="s">
        <v>1</v>
      </c>
      <c r="D1" t="s">
        <v>67</v>
      </c>
      <c r="E1" t="s">
        <v>68</v>
      </c>
      <c r="F1" t="s">
        <v>2</v>
      </c>
      <c r="G1" t="s">
        <v>3</v>
      </c>
      <c r="H1" t="s">
        <v>69</v>
      </c>
      <c r="I1" t="s">
        <v>75</v>
      </c>
      <c r="J1" t="s">
        <v>70</v>
      </c>
      <c r="K1" t="s">
        <v>76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71</v>
      </c>
      <c r="AA1" t="s">
        <v>18</v>
      </c>
      <c r="AB1" t="s">
        <v>72</v>
      </c>
      <c r="AC1" t="s">
        <v>73</v>
      </c>
      <c r="AD1" t="s">
        <v>19</v>
      </c>
      <c r="AE1" t="s">
        <v>20</v>
      </c>
      <c r="AF1" t="s">
        <v>74</v>
      </c>
      <c r="AG1" t="s">
        <v>22</v>
      </c>
      <c r="AH1" s="1" t="s">
        <v>23</v>
      </c>
      <c r="AI1" s="2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77</v>
      </c>
      <c r="BR1" t="s">
        <v>78</v>
      </c>
      <c r="BS1" t="s">
        <v>21</v>
      </c>
    </row>
    <row r="2" spans="1:71" x14ac:dyDescent="0.3">
      <c r="A2" t="s">
        <v>25</v>
      </c>
      <c r="B2">
        <v>6584</v>
      </c>
      <c r="C2">
        <v>1</v>
      </c>
      <c r="D2">
        <v>1</v>
      </c>
      <c r="E2">
        <v>1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1</v>
      </c>
      <c r="Z2">
        <v>0</v>
      </c>
      <c r="AA2">
        <v>0</v>
      </c>
      <c r="AB2">
        <v>0</v>
      </c>
      <c r="AC2">
        <v>2</v>
      </c>
      <c r="AD2">
        <v>0</v>
      </c>
      <c r="AE2">
        <v>0</v>
      </c>
      <c r="AF2">
        <v>0</v>
      </c>
      <c r="AG2">
        <v>0</v>
      </c>
      <c r="AH2" s="1">
        <v>0</v>
      </c>
      <c r="AJ2">
        <f xml:space="preserve"> IF(D2=1, 1,0)</f>
        <v>1</v>
      </c>
      <c r="AK2">
        <f>IF(D2=2, 1,0)</f>
        <v>0</v>
      </c>
      <c r="AL2">
        <f>IF(D2 = 3,1,0)</f>
        <v>0</v>
      </c>
      <c r="AM2">
        <f>IF(D2 = 4,1,0)</f>
        <v>0</v>
      </c>
      <c r="AN2">
        <f>IF(E2=1,1,0)</f>
        <v>1</v>
      </c>
      <c r="AO2">
        <f>IF(E2=2,1,0)</f>
        <v>0</v>
      </c>
      <c r="AP2">
        <f>IF(H2=0,1,0)</f>
        <v>0</v>
      </c>
      <c r="AQ2">
        <f>IF(H2 = 1,1,0)</f>
        <v>1</v>
      </c>
      <c r="AR2">
        <f>IF(H2 = 2,1,0)</f>
        <v>0</v>
      </c>
      <c r="AS2">
        <f>IF(H2 = 3,1,0)</f>
        <v>0</v>
      </c>
      <c r="AT2">
        <f>IF(H2 = 4,1,0)</f>
        <v>0</v>
      </c>
      <c r="AU2">
        <f>IF(H2 = 5,1,0)</f>
        <v>0</v>
      </c>
      <c r="AV2">
        <f>IF(H2 = 6,1,0)</f>
        <v>0</v>
      </c>
      <c r="AW2">
        <f>IF(J2 = 0,1,0)</f>
        <v>1</v>
      </c>
      <c r="AX2">
        <f>IF(J2 = 1,1,0)</f>
        <v>0</v>
      </c>
      <c r="AY2">
        <f>IF(J2 = 2,1,0)</f>
        <v>0</v>
      </c>
      <c r="AZ2">
        <f>IF(J2 = 3,1,0)</f>
        <v>0</v>
      </c>
      <c r="BA2">
        <f>IF(J2 = 4,1,0)</f>
        <v>0</v>
      </c>
      <c r="BB2">
        <f>IF(J2 = 5,1,0)</f>
        <v>0</v>
      </c>
      <c r="BC2">
        <f>IF(J2 = 6,1,0)</f>
        <v>0</v>
      </c>
      <c r="BD2">
        <f>IF(Z2 = 0,1,0)</f>
        <v>1</v>
      </c>
      <c r="BE2">
        <f>IF(Z2=1,1,0)</f>
        <v>0</v>
      </c>
      <c r="BF2">
        <f>IF(Z2 = 2,1,0)</f>
        <v>0</v>
      </c>
      <c r="BG2">
        <f>IF(Z2 = 3,1,0)</f>
        <v>0</v>
      </c>
      <c r="BH2">
        <f>IF(Z2=4,1,0)</f>
        <v>0</v>
      </c>
      <c r="BI2">
        <f>IF(AB2 = 0,1,0)</f>
        <v>1</v>
      </c>
      <c r="BJ2">
        <f>IF(AB2 = 1,1,0)</f>
        <v>0</v>
      </c>
      <c r="BK2">
        <f>IF(AB2 = 2,1,0)</f>
        <v>0</v>
      </c>
      <c r="BL2">
        <f>IF(AB2 = 3,1,0)</f>
        <v>0</v>
      </c>
      <c r="BM2">
        <f>IF(AC2=0,1,0)</f>
        <v>0</v>
      </c>
      <c r="BN2">
        <f>IF(AC2 = 1,1,0)</f>
        <v>0</v>
      </c>
      <c r="BO2">
        <f>IF(AC2 = 2,1,0)</f>
        <v>1</v>
      </c>
      <c r="BP2">
        <f>IF(AF2=0,1,0)</f>
        <v>1</v>
      </c>
      <c r="BQ2">
        <f>IF(AF2=1,1,0)</f>
        <v>0</v>
      </c>
      <c r="BR2">
        <f>IF(AF2 = 2,1,0)</f>
        <v>0</v>
      </c>
      <c r="BS2">
        <f>IF(AF2=3,1,0)</f>
        <v>0</v>
      </c>
    </row>
    <row r="3" spans="1:71" x14ac:dyDescent="0.3">
      <c r="A3" t="s">
        <v>26</v>
      </c>
      <c r="B3">
        <v>2186</v>
      </c>
      <c r="C3">
        <v>18</v>
      </c>
      <c r="D3">
        <v>1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3</v>
      </c>
      <c r="AA3">
        <v>0</v>
      </c>
      <c r="AB3">
        <v>1</v>
      </c>
      <c r="AC3">
        <v>2</v>
      </c>
      <c r="AD3">
        <v>0</v>
      </c>
      <c r="AE3">
        <v>0</v>
      </c>
      <c r="AF3">
        <v>0</v>
      </c>
      <c r="AG3">
        <v>0</v>
      </c>
      <c r="AH3" s="1">
        <v>0</v>
      </c>
      <c r="AJ3">
        <f t="shared" ref="AJ3:AJ66" si="0" xml:space="preserve"> IF(D3=1, 1,0)</f>
        <v>1</v>
      </c>
      <c r="AK3">
        <f t="shared" ref="AK3:AK66" si="1">IF(D3=2, 1,0)</f>
        <v>0</v>
      </c>
      <c r="AL3">
        <f t="shared" ref="AL3:AL66" si="2">IF(D3 = 3,1,0)</f>
        <v>0</v>
      </c>
      <c r="AM3">
        <f t="shared" ref="AM3:AM66" si="3">IF(D3 = 4,1,0)</f>
        <v>0</v>
      </c>
      <c r="AN3">
        <f t="shared" ref="AN3:AN66" si="4">IF(E3=1,1,0)</f>
        <v>0</v>
      </c>
      <c r="AO3">
        <f t="shared" ref="AO3:AO66" si="5">IF(E3=2,1,0)</f>
        <v>1</v>
      </c>
      <c r="AP3">
        <f t="shared" ref="AP3:AP66" si="6">IF(H3=0,1,0)</f>
        <v>1</v>
      </c>
      <c r="AQ3">
        <f t="shared" ref="AQ3:AQ66" si="7">IF(H3 = 1,1,0)</f>
        <v>0</v>
      </c>
      <c r="AR3">
        <f t="shared" ref="AR3:AR66" si="8">IF(H3 = 2,1,0)</f>
        <v>0</v>
      </c>
      <c r="AS3">
        <f t="shared" ref="AS3:AS66" si="9">IF(H3 = 3,1,0)</f>
        <v>0</v>
      </c>
      <c r="AT3">
        <f t="shared" ref="AT3:AT66" si="10">IF(H3 = 4,1,0)</f>
        <v>0</v>
      </c>
      <c r="AU3">
        <f t="shared" ref="AU3:AU66" si="11">IF(H3 = 5,1,0)</f>
        <v>0</v>
      </c>
      <c r="AV3">
        <f t="shared" ref="AV3:AV66" si="12">IF(H3 = 6,1,0)</f>
        <v>0</v>
      </c>
      <c r="AW3">
        <f t="shared" ref="AW3:AW66" si="13">IF(J3 = 0,1,0)</f>
        <v>1</v>
      </c>
      <c r="AX3">
        <f t="shared" ref="AX3:AX66" si="14">IF(J3 = 1,1,0)</f>
        <v>0</v>
      </c>
      <c r="AY3">
        <f t="shared" ref="AY3:AY66" si="15">IF(J3 = 2,1,0)</f>
        <v>0</v>
      </c>
      <c r="AZ3">
        <f t="shared" ref="AZ3:AZ66" si="16">IF(J3 = 3,1,0)</f>
        <v>0</v>
      </c>
      <c r="BA3">
        <f t="shared" ref="BA3:BA66" si="17">IF(J3 = 4,1,0)</f>
        <v>0</v>
      </c>
      <c r="BB3">
        <f t="shared" ref="BB3:BB66" si="18">IF(J3 = 5,1,0)</f>
        <v>0</v>
      </c>
      <c r="BC3">
        <f t="shared" ref="BC3:BC66" si="19">IF(J3 = 6,1,0)</f>
        <v>0</v>
      </c>
      <c r="BD3">
        <f t="shared" ref="BD3:BD66" si="20">IF(Z3 = 0,1,0)</f>
        <v>0</v>
      </c>
      <c r="BE3">
        <f t="shared" ref="BE3:BE66" si="21">IF(Z3=1,1,0)</f>
        <v>0</v>
      </c>
      <c r="BF3">
        <f t="shared" ref="BF3:BF66" si="22">IF(Z3 = 2,1,0)</f>
        <v>0</v>
      </c>
      <c r="BG3">
        <f t="shared" ref="BG3:BG66" si="23">IF(Z3 = 3,1,0)</f>
        <v>1</v>
      </c>
      <c r="BH3">
        <f t="shared" ref="BH3:BH66" si="24">IF(Z3=4,1,0)</f>
        <v>0</v>
      </c>
      <c r="BI3">
        <f t="shared" ref="BI3:BI66" si="25">IF(AB3 = 0,1,0)</f>
        <v>0</v>
      </c>
      <c r="BJ3">
        <f t="shared" ref="BJ3:BJ66" si="26">IF(AB3 = 1,1,0)</f>
        <v>1</v>
      </c>
      <c r="BK3">
        <f t="shared" ref="BK3:BK66" si="27">IF(AB3 = 2,1,0)</f>
        <v>0</v>
      </c>
      <c r="BL3">
        <f t="shared" ref="BL3:BL66" si="28">IF(AB3 = 3,1,0)</f>
        <v>0</v>
      </c>
      <c r="BM3">
        <f t="shared" ref="BM3:BM66" si="29">IF(AC3=0,1,0)</f>
        <v>0</v>
      </c>
      <c r="BN3">
        <f t="shared" ref="BN3:BN66" si="30">IF(AC3 = 1,1,0)</f>
        <v>0</v>
      </c>
      <c r="BO3">
        <f t="shared" ref="BO3:BO66" si="31">IF(AC3 = 2,1,0)</f>
        <v>1</v>
      </c>
      <c r="BP3">
        <f t="shared" ref="BP3:BP66" si="32">IF(AF3=0,1,0)</f>
        <v>1</v>
      </c>
      <c r="BQ3">
        <f t="shared" ref="BQ3:BQ66" si="33">IF(AF3=1,1,0)</f>
        <v>0</v>
      </c>
      <c r="BR3">
        <f t="shared" ref="BR3:BR66" si="34">IF(AF3 = 2,1,0)</f>
        <v>0</v>
      </c>
      <c r="BS3">
        <f t="shared" ref="BS3:BS66" si="35">IF(AF3=3,1,0)</f>
        <v>0</v>
      </c>
    </row>
    <row r="4" spans="1:71" x14ac:dyDescent="0.3">
      <c r="A4" t="s">
        <v>26</v>
      </c>
      <c r="B4">
        <v>6893</v>
      </c>
      <c r="C4">
        <v>17</v>
      </c>
      <c r="D4">
        <v>2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3</v>
      </c>
      <c r="AG4">
        <v>1</v>
      </c>
      <c r="AH4" s="1">
        <v>0</v>
      </c>
      <c r="AJ4">
        <f t="shared" si="0"/>
        <v>0</v>
      </c>
      <c r="AK4">
        <f t="shared" si="1"/>
        <v>1</v>
      </c>
      <c r="AL4">
        <f t="shared" si="2"/>
        <v>0</v>
      </c>
      <c r="AM4">
        <f t="shared" si="3"/>
        <v>0</v>
      </c>
      <c r="AN4">
        <f t="shared" si="4"/>
        <v>0</v>
      </c>
      <c r="AO4">
        <f t="shared" si="5"/>
        <v>1</v>
      </c>
      <c r="AP4">
        <f t="shared" si="6"/>
        <v>1</v>
      </c>
      <c r="AQ4">
        <f t="shared" si="7"/>
        <v>0</v>
      </c>
      <c r="AR4">
        <f t="shared" si="8"/>
        <v>0</v>
      </c>
      <c r="AS4">
        <f t="shared" si="9"/>
        <v>0</v>
      </c>
      <c r="AT4">
        <f t="shared" si="10"/>
        <v>0</v>
      </c>
      <c r="AU4">
        <f t="shared" si="11"/>
        <v>0</v>
      </c>
      <c r="AV4">
        <f t="shared" si="12"/>
        <v>0</v>
      </c>
      <c r="AW4">
        <f t="shared" si="13"/>
        <v>1</v>
      </c>
      <c r="AX4">
        <f t="shared" si="14"/>
        <v>0</v>
      </c>
      <c r="AY4">
        <f t="shared" si="15"/>
        <v>0</v>
      </c>
      <c r="AZ4">
        <f t="shared" si="16"/>
        <v>0</v>
      </c>
      <c r="BA4">
        <f t="shared" si="17"/>
        <v>0</v>
      </c>
      <c r="BB4">
        <f t="shared" si="18"/>
        <v>0</v>
      </c>
      <c r="BC4">
        <f t="shared" si="19"/>
        <v>0</v>
      </c>
      <c r="BD4">
        <f t="shared" si="20"/>
        <v>1</v>
      </c>
      <c r="BE4">
        <f t="shared" si="21"/>
        <v>0</v>
      </c>
      <c r="BF4">
        <f t="shared" si="22"/>
        <v>0</v>
      </c>
      <c r="BG4">
        <f t="shared" si="23"/>
        <v>0</v>
      </c>
      <c r="BH4">
        <f t="shared" si="24"/>
        <v>0</v>
      </c>
      <c r="BI4">
        <f t="shared" si="25"/>
        <v>1</v>
      </c>
      <c r="BJ4">
        <f t="shared" si="26"/>
        <v>0</v>
      </c>
      <c r="BK4">
        <f t="shared" si="27"/>
        <v>0</v>
      </c>
      <c r="BL4">
        <f t="shared" si="28"/>
        <v>0</v>
      </c>
      <c r="BM4">
        <f t="shared" si="29"/>
        <v>1</v>
      </c>
      <c r="BN4">
        <f t="shared" si="30"/>
        <v>0</v>
      </c>
      <c r="BO4">
        <f t="shared" si="31"/>
        <v>0</v>
      </c>
      <c r="BP4">
        <f t="shared" si="32"/>
        <v>0</v>
      </c>
      <c r="BQ4">
        <f t="shared" si="33"/>
        <v>0</v>
      </c>
      <c r="BR4">
        <f t="shared" si="34"/>
        <v>0</v>
      </c>
      <c r="BS4">
        <f t="shared" si="35"/>
        <v>1</v>
      </c>
    </row>
    <row r="5" spans="1:71" x14ac:dyDescent="0.3">
      <c r="A5" t="s">
        <v>26</v>
      </c>
      <c r="B5">
        <v>4472</v>
      </c>
      <c r="C5">
        <v>16</v>
      </c>
      <c r="D5">
        <v>2</v>
      </c>
      <c r="E5">
        <v>2</v>
      </c>
      <c r="F5">
        <v>0</v>
      </c>
      <c r="G5">
        <v>1</v>
      </c>
      <c r="H5">
        <v>5</v>
      </c>
      <c r="I5">
        <v>8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3</v>
      </c>
      <c r="Z5">
        <v>1</v>
      </c>
      <c r="AA5">
        <v>7</v>
      </c>
      <c r="AB5">
        <v>3</v>
      </c>
      <c r="AC5">
        <v>0</v>
      </c>
      <c r="AD5">
        <v>0</v>
      </c>
      <c r="AE5">
        <v>0</v>
      </c>
      <c r="AF5">
        <v>0</v>
      </c>
      <c r="AG5">
        <v>0</v>
      </c>
      <c r="AH5" s="1">
        <v>0</v>
      </c>
      <c r="AJ5">
        <f t="shared" si="0"/>
        <v>0</v>
      </c>
      <c r="AK5">
        <f t="shared" si="1"/>
        <v>1</v>
      </c>
      <c r="AL5">
        <f t="shared" si="2"/>
        <v>0</v>
      </c>
      <c r="AM5">
        <f t="shared" si="3"/>
        <v>0</v>
      </c>
      <c r="AN5">
        <f t="shared" si="4"/>
        <v>0</v>
      </c>
      <c r="AO5">
        <f t="shared" si="5"/>
        <v>1</v>
      </c>
      <c r="AP5">
        <f t="shared" si="6"/>
        <v>0</v>
      </c>
      <c r="AQ5">
        <f t="shared" si="7"/>
        <v>0</v>
      </c>
      <c r="AR5">
        <f t="shared" si="8"/>
        <v>0</v>
      </c>
      <c r="AS5">
        <f t="shared" si="9"/>
        <v>0</v>
      </c>
      <c r="AT5">
        <f t="shared" si="10"/>
        <v>0</v>
      </c>
      <c r="AU5">
        <f t="shared" si="11"/>
        <v>1</v>
      </c>
      <c r="AV5">
        <f t="shared" si="12"/>
        <v>0</v>
      </c>
      <c r="AW5">
        <f t="shared" si="13"/>
        <v>1</v>
      </c>
      <c r="AX5">
        <f t="shared" si="14"/>
        <v>0</v>
      </c>
      <c r="AY5">
        <f t="shared" si="15"/>
        <v>0</v>
      </c>
      <c r="AZ5">
        <f t="shared" si="16"/>
        <v>0</v>
      </c>
      <c r="BA5">
        <f t="shared" si="17"/>
        <v>0</v>
      </c>
      <c r="BB5">
        <f t="shared" si="18"/>
        <v>0</v>
      </c>
      <c r="BC5">
        <f t="shared" si="19"/>
        <v>0</v>
      </c>
      <c r="BD5">
        <f t="shared" si="20"/>
        <v>0</v>
      </c>
      <c r="BE5">
        <f t="shared" si="21"/>
        <v>1</v>
      </c>
      <c r="BF5">
        <f t="shared" si="22"/>
        <v>0</v>
      </c>
      <c r="BG5">
        <f t="shared" si="23"/>
        <v>0</v>
      </c>
      <c r="BH5">
        <f t="shared" si="24"/>
        <v>0</v>
      </c>
      <c r="BI5">
        <f t="shared" si="25"/>
        <v>0</v>
      </c>
      <c r="BJ5">
        <f t="shared" si="26"/>
        <v>0</v>
      </c>
      <c r="BK5">
        <f t="shared" si="27"/>
        <v>0</v>
      </c>
      <c r="BL5">
        <f t="shared" si="28"/>
        <v>1</v>
      </c>
      <c r="BM5">
        <f t="shared" si="29"/>
        <v>1</v>
      </c>
      <c r="BN5">
        <f t="shared" si="30"/>
        <v>0</v>
      </c>
      <c r="BO5">
        <f t="shared" si="31"/>
        <v>0</v>
      </c>
      <c r="BP5">
        <f t="shared" si="32"/>
        <v>1</v>
      </c>
      <c r="BQ5">
        <f t="shared" si="33"/>
        <v>0</v>
      </c>
      <c r="BR5">
        <f t="shared" si="34"/>
        <v>0</v>
      </c>
      <c r="BS5">
        <f t="shared" si="35"/>
        <v>0</v>
      </c>
    </row>
    <row r="6" spans="1:71" x14ac:dyDescent="0.3">
      <c r="A6" t="s">
        <v>26</v>
      </c>
      <c r="B6">
        <v>2363</v>
      </c>
      <c r="C6">
        <v>15</v>
      </c>
      <c r="D6">
        <v>1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</v>
      </c>
      <c r="R6">
        <v>2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2</v>
      </c>
      <c r="AD6">
        <v>0</v>
      </c>
      <c r="AE6">
        <v>0</v>
      </c>
      <c r="AF6">
        <v>0</v>
      </c>
      <c r="AG6">
        <v>0</v>
      </c>
      <c r="AH6" s="1">
        <v>0</v>
      </c>
      <c r="AJ6">
        <f t="shared" si="0"/>
        <v>1</v>
      </c>
      <c r="AK6">
        <f t="shared" si="1"/>
        <v>0</v>
      </c>
      <c r="AL6">
        <f t="shared" si="2"/>
        <v>0</v>
      </c>
      <c r="AM6">
        <f t="shared" si="3"/>
        <v>0</v>
      </c>
      <c r="AN6">
        <f t="shared" si="4"/>
        <v>1</v>
      </c>
      <c r="AO6">
        <f t="shared" si="5"/>
        <v>0</v>
      </c>
      <c r="AP6">
        <f t="shared" si="6"/>
        <v>1</v>
      </c>
      <c r="AQ6">
        <f t="shared" si="7"/>
        <v>0</v>
      </c>
      <c r="AR6">
        <f t="shared" si="8"/>
        <v>0</v>
      </c>
      <c r="AS6">
        <f t="shared" si="9"/>
        <v>0</v>
      </c>
      <c r="AT6">
        <f t="shared" si="10"/>
        <v>0</v>
      </c>
      <c r="AU6">
        <f t="shared" si="11"/>
        <v>0</v>
      </c>
      <c r="AV6">
        <f t="shared" si="12"/>
        <v>0</v>
      </c>
      <c r="AW6">
        <f t="shared" si="13"/>
        <v>1</v>
      </c>
      <c r="AX6">
        <f t="shared" si="14"/>
        <v>0</v>
      </c>
      <c r="AY6">
        <f t="shared" si="15"/>
        <v>0</v>
      </c>
      <c r="AZ6">
        <f t="shared" si="16"/>
        <v>0</v>
      </c>
      <c r="BA6">
        <f t="shared" si="17"/>
        <v>0</v>
      </c>
      <c r="BB6">
        <f t="shared" si="18"/>
        <v>0</v>
      </c>
      <c r="BC6">
        <f t="shared" si="19"/>
        <v>0</v>
      </c>
      <c r="BD6">
        <f t="shared" si="20"/>
        <v>1</v>
      </c>
      <c r="BE6">
        <f t="shared" si="21"/>
        <v>0</v>
      </c>
      <c r="BF6">
        <f t="shared" si="22"/>
        <v>0</v>
      </c>
      <c r="BG6">
        <f t="shared" si="23"/>
        <v>0</v>
      </c>
      <c r="BH6">
        <f t="shared" si="24"/>
        <v>0</v>
      </c>
      <c r="BI6">
        <f t="shared" si="25"/>
        <v>1</v>
      </c>
      <c r="BJ6">
        <f t="shared" si="26"/>
        <v>0</v>
      </c>
      <c r="BK6">
        <f t="shared" si="27"/>
        <v>0</v>
      </c>
      <c r="BL6">
        <f t="shared" si="28"/>
        <v>0</v>
      </c>
      <c r="BM6">
        <f t="shared" si="29"/>
        <v>0</v>
      </c>
      <c r="BN6">
        <f t="shared" si="30"/>
        <v>0</v>
      </c>
      <c r="BO6">
        <f t="shared" si="31"/>
        <v>1</v>
      </c>
      <c r="BP6">
        <f t="shared" si="32"/>
        <v>1</v>
      </c>
      <c r="BQ6">
        <f t="shared" si="33"/>
        <v>0</v>
      </c>
      <c r="BR6">
        <f t="shared" si="34"/>
        <v>0</v>
      </c>
      <c r="BS6">
        <f t="shared" si="35"/>
        <v>0</v>
      </c>
    </row>
    <row r="7" spans="1:71" x14ac:dyDescent="0.3">
      <c r="A7" t="s">
        <v>26</v>
      </c>
      <c r="B7">
        <v>5549</v>
      </c>
      <c r="C7">
        <v>14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2</v>
      </c>
      <c r="AD7">
        <v>0</v>
      </c>
      <c r="AE7">
        <v>0</v>
      </c>
      <c r="AF7">
        <v>0</v>
      </c>
      <c r="AG7">
        <v>0</v>
      </c>
      <c r="AH7" s="1">
        <v>0</v>
      </c>
      <c r="AJ7">
        <f t="shared" si="0"/>
        <v>1</v>
      </c>
      <c r="AK7">
        <f t="shared" si="1"/>
        <v>0</v>
      </c>
      <c r="AL7">
        <f t="shared" si="2"/>
        <v>0</v>
      </c>
      <c r="AM7">
        <f t="shared" si="3"/>
        <v>0</v>
      </c>
      <c r="AN7">
        <f t="shared" si="4"/>
        <v>1</v>
      </c>
      <c r="AO7">
        <f t="shared" si="5"/>
        <v>0</v>
      </c>
      <c r="AP7">
        <f t="shared" si="6"/>
        <v>1</v>
      </c>
      <c r="AQ7">
        <f t="shared" si="7"/>
        <v>0</v>
      </c>
      <c r="AR7">
        <f t="shared" si="8"/>
        <v>0</v>
      </c>
      <c r="AS7">
        <f t="shared" si="9"/>
        <v>0</v>
      </c>
      <c r="AT7">
        <f t="shared" si="10"/>
        <v>0</v>
      </c>
      <c r="AU7">
        <f t="shared" si="11"/>
        <v>0</v>
      </c>
      <c r="AV7">
        <f t="shared" si="12"/>
        <v>0</v>
      </c>
      <c r="AW7">
        <f t="shared" si="13"/>
        <v>1</v>
      </c>
      <c r="AX7">
        <f t="shared" si="14"/>
        <v>0</v>
      </c>
      <c r="AY7">
        <f t="shared" si="15"/>
        <v>0</v>
      </c>
      <c r="AZ7">
        <f t="shared" si="16"/>
        <v>0</v>
      </c>
      <c r="BA7">
        <f t="shared" si="17"/>
        <v>0</v>
      </c>
      <c r="BB7">
        <f t="shared" si="18"/>
        <v>0</v>
      </c>
      <c r="BC7">
        <f t="shared" si="19"/>
        <v>0</v>
      </c>
      <c r="BD7">
        <f t="shared" si="20"/>
        <v>1</v>
      </c>
      <c r="BE7">
        <f t="shared" si="21"/>
        <v>0</v>
      </c>
      <c r="BF7">
        <f t="shared" si="22"/>
        <v>0</v>
      </c>
      <c r="BG7">
        <f t="shared" si="23"/>
        <v>0</v>
      </c>
      <c r="BH7">
        <f t="shared" si="24"/>
        <v>0</v>
      </c>
      <c r="BI7">
        <f t="shared" si="25"/>
        <v>1</v>
      </c>
      <c r="BJ7">
        <f t="shared" si="26"/>
        <v>0</v>
      </c>
      <c r="BK7">
        <f t="shared" si="27"/>
        <v>0</v>
      </c>
      <c r="BL7">
        <f t="shared" si="28"/>
        <v>0</v>
      </c>
      <c r="BM7">
        <f t="shared" si="29"/>
        <v>0</v>
      </c>
      <c r="BN7">
        <f t="shared" si="30"/>
        <v>0</v>
      </c>
      <c r="BO7">
        <f t="shared" si="31"/>
        <v>1</v>
      </c>
      <c r="BP7">
        <f t="shared" si="32"/>
        <v>1</v>
      </c>
      <c r="BQ7">
        <f t="shared" si="33"/>
        <v>0</v>
      </c>
      <c r="BR7">
        <f t="shared" si="34"/>
        <v>0</v>
      </c>
      <c r="BS7">
        <f t="shared" si="35"/>
        <v>0</v>
      </c>
    </row>
    <row r="8" spans="1:71" x14ac:dyDescent="0.3">
      <c r="A8" t="s">
        <v>26</v>
      </c>
      <c r="B8">
        <v>1137</v>
      </c>
      <c r="C8">
        <v>13</v>
      </c>
      <c r="D8">
        <v>4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2</v>
      </c>
      <c r="AG8">
        <v>1</v>
      </c>
      <c r="AH8" s="1">
        <v>0</v>
      </c>
      <c r="AJ8">
        <f t="shared" si="0"/>
        <v>0</v>
      </c>
      <c r="AK8">
        <f t="shared" si="1"/>
        <v>0</v>
      </c>
      <c r="AL8">
        <f t="shared" si="2"/>
        <v>0</v>
      </c>
      <c r="AM8">
        <f t="shared" si="3"/>
        <v>1</v>
      </c>
      <c r="AN8">
        <f t="shared" si="4"/>
        <v>0</v>
      </c>
      <c r="AO8">
        <f t="shared" si="5"/>
        <v>1</v>
      </c>
      <c r="AP8">
        <f t="shared" si="6"/>
        <v>1</v>
      </c>
      <c r="AQ8">
        <f t="shared" si="7"/>
        <v>0</v>
      </c>
      <c r="AR8">
        <f t="shared" si="8"/>
        <v>0</v>
      </c>
      <c r="AS8">
        <f t="shared" si="9"/>
        <v>0</v>
      </c>
      <c r="AT8">
        <f t="shared" si="10"/>
        <v>0</v>
      </c>
      <c r="AU8">
        <f t="shared" si="11"/>
        <v>0</v>
      </c>
      <c r="AV8">
        <f t="shared" si="12"/>
        <v>0</v>
      </c>
      <c r="AW8">
        <f t="shared" si="13"/>
        <v>1</v>
      </c>
      <c r="AX8">
        <f t="shared" si="14"/>
        <v>0</v>
      </c>
      <c r="AY8">
        <f t="shared" si="15"/>
        <v>0</v>
      </c>
      <c r="AZ8">
        <f t="shared" si="16"/>
        <v>0</v>
      </c>
      <c r="BA8">
        <f t="shared" si="17"/>
        <v>0</v>
      </c>
      <c r="BB8">
        <f t="shared" si="18"/>
        <v>0</v>
      </c>
      <c r="BC8">
        <f t="shared" si="19"/>
        <v>0</v>
      </c>
      <c r="BD8">
        <f t="shared" si="20"/>
        <v>1</v>
      </c>
      <c r="BE8">
        <f t="shared" si="21"/>
        <v>0</v>
      </c>
      <c r="BF8">
        <f t="shared" si="22"/>
        <v>0</v>
      </c>
      <c r="BG8">
        <f t="shared" si="23"/>
        <v>0</v>
      </c>
      <c r="BH8">
        <f t="shared" si="24"/>
        <v>0</v>
      </c>
      <c r="BI8">
        <f t="shared" si="25"/>
        <v>0</v>
      </c>
      <c r="BJ8">
        <f t="shared" si="26"/>
        <v>1</v>
      </c>
      <c r="BK8">
        <f t="shared" si="27"/>
        <v>0</v>
      </c>
      <c r="BL8">
        <f t="shared" si="28"/>
        <v>0</v>
      </c>
      <c r="BM8">
        <f t="shared" si="29"/>
        <v>1</v>
      </c>
      <c r="BN8">
        <f t="shared" si="30"/>
        <v>0</v>
      </c>
      <c r="BO8">
        <f t="shared" si="31"/>
        <v>0</v>
      </c>
      <c r="BP8">
        <f t="shared" si="32"/>
        <v>0</v>
      </c>
      <c r="BQ8">
        <f t="shared" si="33"/>
        <v>0</v>
      </c>
      <c r="BR8">
        <f t="shared" si="34"/>
        <v>1</v>
      </c>
      <c r="BS8">
        <f t="shared" si="35"/>
        <v>0</v>
      </c>
    </row>
    <row r="9" spans="1:71" x14ac:dyDescent="0.3">
      <c r="A9" t="s">
        <v>27</v>
      </c>
      <c r="B9">
        <v>1418</v>
      </c>
      <c r="C9">
        <v>17</v>
      </c>
      <c r="D9">
        <v>1</v>
      </c>
      <c r="E9">
        <v>2</v>
      </c>
      <c r="F9">
        <v>0</v>
      </c>
      <c r="G9">
        <v>1</v>
      </c>
      <c r="H9">
        <v>5</v>
      </c>
      <c r="I9">
        <v>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2</v>
      </c>
      <c r="V9">
        <v>0</v>
      </c>
      <c r="W9">
        <v>1</v>
      </c>
      <c r="X9">
        <v>0</v>
      </c>
      <c r="Y9">
        <v>0</v>
      </c>
      <c r="Z9">
        <v>1</v>
      </c>
      <c r="AA9">
        <v>0</v>
      </c>
      <c r="AB9">
        <v>1</v>
      </c>
      <c r="AC9">
        <v>2</v>
      </c>
      <c r="AD9">
        <v>0</v>
      </c>
      <c r="AE9">
        <v>0</v>
      </c>
      <c r="AF9">
        <v>0</v>
      </c>
      <c r="AG9">
        <v>0</v>
      </c>
      <c r="AH9" s="1">
        <v>0</v>
      </c>
      <c r="AJ9">
        <f t="shared" si="0"/>
        <v>1</v>
      </c>
      <c r="AK9">
        <f t="shared" si="1"/>
        <v>0</v>
      </c>
      <c r="AL9">
        <f t="shared" si="2"/>
        <v>0</v>
      </c>
      <c r="AM9">
        <f t="shared" si="3"/>
        <v>0</v>
      </c>
      <c r="AN9">
        <f t="shared" si="4"/>
        <v>0</v>
      </c>
      <c r="AO9">
        <f t="shared" si="5"/>
        <v>1</v>
      </c>
      <c r="AP9">
        <f t="shared" si="6"/>
        <v>0</v>
      </c>
      <c r="AQ9">
        <f t="shared" si="7"/>
        <v>0</v>
      </c>
      <c r="AR9">
        <f t="shared" si="8"/>
        <v>0</v>
      </c>
      <c r="AS9">
        <f t="shared" si="9"/>
        <v>0</v>
      </c>
      <c r="AT9">
        <f t="shared" si="10"/>
        <v>0</v>
      </c>
      <c r="AU9">
        <f t="shared" si="11"/>
        <v>1</v>
      </c>
      <c r="AV9">
        <f t="shared" si="12"/>
        <v>0</v>
      </c>
      <c r="AW9">
        <f t="shared" si="13"/>
        <v>1</v>
      </c>
      <c r="AX9">
        <f t="shared" si="14"/>
        <v>0</v>
      </c>
      <c r="AY9">
        <f t="shared" si="15"/>
        <v>0</v>
      </c>
      <c r="AZ9">
        <f t="shared" si="16"/>
        <v>0</v>
      </c>
      <c r="BA9">
        <f t="shared" si="17"/>
        <v>0</v>
      </c>
      <c r="BB9">
        <f t="shared" si="18"/>
        <v>0</v>
      </c>
      <c r="BC9">
        <f t="shared" si="19"/>
        <v>0</v>
      </c>
      <c r="BD9">
        <f t="shared" si="20"/>
        <v>0</v>
      </c>
      <c r="BE9">
        <f t="shared" si="21"/>
        <v>1</v>
      </c>
      <c r="BF9">
        <f t="shared" si="22"/>
        <v>0</v>
      </c>
      <c r="BG9">
        <f t="shared" si="23"/>
        <v>0</v>
      </c>
      <c r="BH9">
        <f t="shared" si="24"/>
        <v>0</v>
      </c>
      <c r="BI9">
        <f t="shared" si="25"/>
        <v>0</v>
      </c>
      <c r="BJ9">
        <f t="shared" si="26"/>
        <v>1</v>
      </c>
      <c r="BK9">
        <f t="shared" si="27"/>
        <v>0</v>
      </c>
      <c r="BL9">
        <f t="shared" si="28"/>
        <v>0</v>
      </c>
      <c r="BM9">
        <f t="shared" si="29"/>
        <v>0</v>
      </c>
      <c r="BN9">
        <f t="shared" si="30"/>
        <v>0</v>
      </c>
      <c r="BO9">
        <f t="shared" si="31"/>
        <v>1</v>
      </c>
      <c r="BP9">
        <f t="shared" si="32"/>
        <v>1</v>
      </c>
      <c r="BQ9">
        <f t="shared" si="33"/>
        <v>0</v>
      </c>
      <c r="BR9">
        <f t="shared" si="34"/>
        <v>0</v>
      </c>
      <c r="BS9">
        <f t="shared" si="35"/>
        <v>0</v>
      </c>
    </row>
    <row r="10" spans="1:71" x14ac:dyDescent="0.3">
      <c r="A10" t="s">
        <v>27</v>
      </c>
      <c r="B10">
        <v>5546</v>
      </c>
      <c r="C10">
        <v>15</v>
      </c>
      <c r="D10">
        <v>1</v>
      </c>
      <c r="E10">
        <v>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1</v>
      </c>
      <c r="AA10">
        <v>0</v>
      </c>
      <c r="AB10">
        <v>1</v>
      </c>
      <c r="AC10">
        <v>2</v>
      </c>
      <c r="AD10">
        <v>0</v>
      </c>
      <c r="AE10">
        <v>0</v>
      </c>
      <c r="AF10">
        <v>0</v>
      </c>
      <c r="AG10">
        <v>0</v>
      </c>
      <c r="AH10" s="1">
        <v>0</v>
      </c>
      <c r="AJ10">
        <f t="shared" si="0"/>
        <v>1</v>
      </c>
      <c r="AK10">
        <f t="shared" si="1"/>
        <v>0</v>
      </c>
      <c r="AL10">
        <f t="shared" si="2"/>
        <v>0</v>
      </c>
      <c r="AM10">
        <f t="shared" si="3"/>
        <v>0</v>
      </c>
      <c r="AN10">
        <f t="shared" si="4"/>
        <v>0</v>
      </c>
      <c r="AO10">
        <f t="shared" si="5"/>
        <v>1</v>
      </c>
      <c r="AP10">
        <f t="shared" si="6"/>
        <v>1</v>
      </c>
      <c r="AQ10">
        <f t="shared" si="7"/>
        <v>0</v>
      </c>
      <c r="AR10">
        <f t="shared" si="8"/>
        <v>0</v>
      </c>
      <c r="AS10">
        <f t="shared" si="9"/>
        <v>0</v>
      </c>
      <c r="AT10">
        <f t="shared" si="10"/>
        <v>0</v>
      </c>
      <c r="AU10">
        <f t="shared" si="11"/>
        <v>0</v>
      </c>
      <c r="AV10">
        <f t="shared" si="12"/>
        <v>0</v>
      </c>
      <c r="AW10">
        <f t="shared" si="13"/>
        <v>1</v>
      </c>
      <c r="AX10">
        <f t="shared" si="14"/>
        <v>0</v>
      </c>
      <c r="AY10">
        <f t="shared" si="15"/>
        <v>0</v>
      </c>
      <c r="AZ10">
        <f t="shared" si="16"/>
        <v>0</v>
      </c>
      <c r="BA10">
        <f t="shared" si="17"/>
        <v>0</v>
      </c>
      <c r="BB10">
        <f t="shared" si="18"/>
        <v>0</v>
      </c>
      <c r="BC10">
        <f t="shared" si="19"/>
        <v>0</v>
      </c>
      <c r="BD10">
        <f t="shared" si="20"/>
        <v>0</v>
      </c>
      <c r="BE10">
        <f t="shared" si="21"/>
        <v>1</v>
      </c>
      <c r="BF10">
        <f t="shared" si="22"/>
        <v>0</v>
      </c>
      <c r="BG10">
        <f t="shared" si="23"/>
        <v>0</v>
      </c>
      <c r="BH10">
        <f t="shared" si="24"/>
        <v>0</v>
      </c>
      <c r="BI10">
        <f t="shared" si="25"/>
        <v>0</v>
      </c>
      <c r="BJ10">
        <f t="shared" si="26"/>
        <v>1</v>
      </c>
      <c r="BK10">
        <f t="shared" si="27"/>
        <v>0</v>
      </c>
      <c r="BL10">
        <f t="shared" si="28"/>
        <v>0</v>
      </c>
      <c r="BM10">
        <f t="shared" si="29"/>
        <v>0</v>
      </c>
      <c r="BN10">
        <f t="shared" si="30"/>
        <v>0</v>
      </c>
      <c r="BO10">
        <f t="shared" si="31"/>
        <v>1</v>
      </c>
      <c r="BP10">
        <f t="shared" si="32"/>
        <v>1</v>
      </c>
      <c r="BQ10">
        <f t="shared" si="33"/>
        <v>0</v>
      </c>
      <c r="BR10">
        <f t="shared" si="34"/>
        <v>0</v>
      </c>
      <c r="BS10">
        <f t="shared" si="35"/>
        <v>0</v>
      </c>
    </row>
    <row r="11" spans="1:71" x14ac:dyDescent="0.3">
      <c r="A11" t="s">
        <v>27</v>
      </c>
      <c r="B11">
        <v>122</v>
      </c>
      <c r="C11">
        <v>16</v>
      </c>
      <c r="D11">
        <v>3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2</v>
      </c>
      <c r="Z11">
        <v>0</v>
      </c>
      <c r="AA11">
        <v>0</v>
      </c>
      <c r="AB11">
        <v>0</v>
      </c>
      <c r="AC11">
        <v>2</v>
      </c>
      <c r="AD11">
        <v>0</v>
      </c>
      <c r="AE11">
        <v>0</v>
      </c>
      <c r="AF11">
        <v>0</v>
      </c>
      <c r="AG11">
        <v>0</v>
      </c>
      <c r="AH11" s="1">
        <v>0</v>
      </c>
      <c r="AJ11">
        <f t="shared" si="0"/>
        <v>0</v>
      </c>
      <c r="AK11">
        <f t="shared" si="1"/>
        <v>0</v>
      </c>
      <c r="AL11">
        <f t="shared" si="2"/>
        <v>1</v>
      </c>
      <c r="AM11">
        <f t="shared" si="3"/>
        <v>0</v>
      </c>
      <c r="AN11">
        <f t="shared" si="4"/>
        <v>1</v>
      </c>
      <c r="AO11">
        <f t="shared" si="5"/>
        <v>0</v>
      </c>
      <c r="AP11">
        <f t="shared" si="6"/>
        <v>1</v>
      </c>
      <c r="AQ11">
        <f t="shared" si="7"/>
        <v>0</v>
      </c>
      <c r="AR11">
        <f t="shared" si="8"/>
        <v>0</v>
      </c>
      <c r="AS11">
        <f t="shared" si="9"/>
        <v>0</v>
      </c>
      <c r="AT11">
        <f t="shared" si="10"/>
        <v>0</v>
      </c>
      <c r="AU11">
        <f t="shared" si="11"/>
        <v>0</v>
      </c>
      <c r="AV11">
        <f t="shared" si="12"/>
        <v>0</v>
      </c>
      <c r="AW11">
        <f t="shared" si="13"/>
        <v>1</v>
      </c>
      <c r="AX11">
        <f t="shared" si="14"/>
        <v>0</v>
      </c>
      <c r="AY11">
        <f t="shared" si="15"/>
        <v>0</v>
      </c>
      <c r="AZ11">
        <f t="shared" si="16"/>
        <v>0</v>
      </c>
      <c r="BA11">
        <f t="shared" si="17"/>
        <v>0</v>
      </c>
      <c r="BB11">
        <f t="shared" si="18"/>
        <v>0</v>
      </c>
      <c r="BC11">
        <f t="shared" si="19"/>
        <v>0</v>
      </c>
      <c r="BD11">
        <f t="shared" si="20"/>
        <v>1</v>
      </c>
      <c r="BE11">
        <f t="shared" si="21"/>
        <v>0</v>
      </c>
      <c r="BF11">
        <f t="shared" si="22"/>
        <v>0</v>
      </c>
      <c r="BG11">
        <f t="shared" si="23"/>
        <v>0</v>
      </c>
      <c r="BH11">
        <f t="shared" si="24"/>
        <v>0</v>
      </c>
      <c r="BI11">
        <f t="shared" si="25"/>
        <v>1</v>
      </c>
      <c r="BJ11">
        <f t="shared" si="26"/>
        <v>0</v>
      </c>
      <c r="BK11">
        <f t="shared" si="27"/>
        <v>0</v>
      </c>
      <c r="BL11">
        <f t="shared" si="28"/>
        <v>0</v>
      </c>
      <c r="BM11">
        <f t="shared" si="29"/>
        <v>0</v>
      </c>
      <c r="BN11">
        <f t="shared" si="30"/>
        <v>0</v>
      </c>
      <c r="BO11">
        <f t="shared" si="31"/>
        <v>1</v>
      </c>
      <c r="BP11">
        <f t="shared" si="32"/>
        <v>1</v>
      </c>
      <c r="BQ11">
        <f t="shared" si="33"/>
        <v>0</v>
      </c>
      <c r="BR11">
        <f t="shared" si="34"/>
        <v>0</v>
      </c>
      <c r="BS11">
        <f t="shared" si="35"/>
        <v>0</v>
      </c>
    </row>
    <row r="12" spans="1:71" x14ac:dyDescent="0.3">
      <c r="A12" t="s">
        <v>27</v>
      </c>
      <c r="B12">
        <v>1731</v>
      </c>
      <c r="C12">
        <v>18</v>
      </c>
      <c r="D12">
        <v>3</v>
      </c>
      <c r="E12">
        <v>2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 s="1">
        <v>0</v>
      </c>
      <c r="AJ12">
        <f t="shared" si="0"/>
        <v>0</v>
      </c>
      <c r="AK12">
        <f t="shared" si="1"/>
        <v>0</v>
      </c>
      <c r="AL12">
        <f t="shared" si="2"/>
        <v>1</v>
      </c>
      <c r="AM12">
        <f t="shared" si="3"/>
        <v>0</v>
      </c>
      <c r="AN12">
        <f t="shared" si="4"/>
        <v>0</v>
      </c>
      <c r="AO12">
        <f t="shared" si="5"/>
        <v>1</v>
      </c>
      <c r="AP12">
        <f t="shared" si="6"/>
        <v>1</v>
      </c>
      <c r="AQ12">
        <f t="shared" si="7"/>
        <v>0</v>
      </c>
      <c r="AR12">
        <f t="shared" si="8"/>
        <v>0</v>
      </c>
      <c r="AS12">
        <f t="shared" si="9"/>
        <v>0</v>
      </c>
      <c r="AT12">
        <f t="shared" si="10"/>
        <v>0</v>
      </c>
      <c r="AU12">
        <f t="shared" si="11"/>
        <v>0</v>
      </c>
      <c r="AV12">
        <f t="shared" si="12"/>
        <v>0</v>
      </c>
      <c r="AW12">
        <f t="shared" si="13"/>
        <v>1</v>
      </c>
      <c r="AX12">
        <f t="shared" si="14"/>
        <v>0</v>
      </c>
      <c r="AY12">
        <f t="shared" si="15"/>
        <v>0</v>
      </c>
      <c r="AZ12">
        <f t="shared" si="16"/>
        <v>0</v>
      </c>
      <c r="BA12">
        <f t="shared" si="17"/>
        <v>0</v>
      </c>
      <c r="BB12">
        <f t="shared" si="18"/>
        <v>0</v>
      </c>
      <c r="BC12">
        <f t="shared" si="19"/>
        <v>0</v>
      </c>
      <c r="BD12">
        <f t="shared" si="20"/>
        <v>1</v>
      </c>
      <c r="BE12">
        <f t="shared" si="21"/>
        <v>0</v>
      </c>
      <c r="BF12">
        <f t="shared" si="22"/>
        <v>0</v>
      </c>
      <c r="BG12">
        <f t="shared" si="23"/>
        <v>0</v>
      </c>
      <c r="BH12">
        <f t="shared" si="24"/>
        <v>0</v>
      </c>
      <c r="BI12">
        <f t="shared" si="25"/>
        <v>1</v>
      </c>
      <c r="BJ12">
        <f t="shared" si="26"/>
        <v>0</v>
      </c>
      <c r="BK12">
        <f t="shared" si="27"/>
        <v>0</v>
      </c>
      <c r="BL12">
        <f t="shared" si="28"/>
        <v>0</v>
      </c>
      <c r="BM12">
        <f t="shared" si="29"/>
        <v>0</v>
      </c>
      <c r="BN12">
        <f t="shared" si="30"/>
        <v>1</v>
      </c>
      <c r="BO12">
        <f t="shared" si="31"/>
        <v>0</v>
      </c>
      <c r="BP12">
        <f t="shared" si="32"/>
        <v>1</v>
      </c>
      <c r="BQ12">
        <f t="shared" si="33"/>
        <v>0</v>
      </c>
      <c r="BR12">
        <f t="shared" si="34"/>
        <v>0</v>
      </c>
      <c r="BS12">
        <f t="shared" si="35"/>
        <v>0</v>
      </c>
    </row>
    <row r="13" spans="1:71" x14ac:dyDescent="0.3">
      <c r="A13" t="s">
        <v>28</v>
      </c>
      <c r="B13">
        <v>686</v>
      </c>
      <c r="C13">
        <v>20</v>
      </c>
      <c r="D13">
        <v>0</v>
      </c>
      <c r="E13">
        <v>2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s="1">
        <v>0</v>
      </c>
      <c r="AJ13">
        <f t="shared" si="0"/>
        <v>0</v>
      </c>
      <c r="AK13">
        <f t="shared" si="1"/>
        <v>0</v>
      </c>
      <c r="AL13">
        <f t="shared" si="2"/>
        <v>0</v>
      </c>
      <c r="AM13">
        <f t="shared" si="3"/>
        <v>0</v>
      </c>
      <c r="AN13">
        <f t="shared" si="4"/>
        <v>0</v>
      </c>
      <c r="AO13">
        <f t="shared" si="5"/>
        <v>1</v>
      </c>
      <c r="AP13">
        <f t="shared" si="6"/>
        <v>1</v>
      </c>
      <c r="AQ13">
        <f t="shared" si="7"/>
        <v>0</v>
      </c>
      <c r="AR13">
        <f t="shared" si="8"/>
        <v>0</v>
      </c>
      <c r="AS13">
        <f t="shared" si="9"/>
        <v>0</v>
      </c>
      <c r="AT13">
        <f t="shared" si="10"/>
        <v>0</v>
      </c>
      <c r="AU13">
        <f t="shared" si="11"/>
        <v>0</v>
      </c>
      <c r="AV13">
        <f t="shared" si="12"/>
        <v>0</v>
      </c>
      <c r="AW13">
        <f t="shared" si="13"/>
        <v>1</v>
      </c>
      <c r="AX13">
        <f t="shared" si="14"/>
        <v>0</v>
      </c>
      <c r="AY13">
        <f t="shared" si="15"/>
        <v>0</v>
      </c>
      <c r="AZ13">
        <f t="shared" si="16"/>
        <v>0</v>
      </c>
      <c r="BA13">
        <f t="shared" si="17"/>
        <v>0</v>
      </c>
      <c r="BB13">
        <f t="shared" si="18"/>
        <v>0</v>
      </c>
      <c r="BC13">
        <f t="shared" si="19"/>
        <v>0</v>
      </c>
      <c r="BD13">
        <f t="shared" si="20"/>
        <v>1</v>
      </c>
      <c r="BE13">
        <f t="shared" si="21"/>
        <v>0</v>
      </c>
      <c r="BF13">
        <f t="shared" si="22"/>
        <v>0</v>
      </c>
      <c r="BG13">
        <f t="shared" si="23"/>
        <v>0</v>
      </c>
      <c r="BH13">
        <f t="shared" si="24"/>
        <v>0</v>
      </c>
      <c r="BI13">
        <f t="shared" si="25"/>
        <v>1</v>
      </c>
      <c r="BJ13">
        <f t="shared" si="26"/>
        <v>0</v>
      </c>
      <c r="BK13">
        <f t="shared" si="27"/>
        <v>0</v>
      </c>
      <c r="BL13">
        <f t="shared" si="28"/>
        <v>0</v>
      </c>
      <c r="BM13">
        <f t="shared" si="29"/>
        <v>1</v>
      </c>
      <c r="BN13">
        <f t="shared" si="30"/>
        <v>0</v>
      </c>
      <c r="BO13">
        <f t="shared" si="31"/>
        <v>0</v>
      </c>
      <c r="BP13">
        <f t="shared" si="32"/>
        <v>1</v>
      </c>
      <c r="BQ13">
        <f t="shared" si="33"/>
        <v>0</v>
      </c>
      <c r="BR13">
        <f t="shared" si="34"/>
        <v>0</v>
      </c>
      <c r="BS13">
        <f t="shared" si="35"/>
        <v>0</v>
      </c>
    </row>
    <row r="14" spans="1:71" x14ac:dyDescent="0.3">
      <c r="A14" t="s">
        <v>28</v>
      </c>
      <c r="B14">
        <v>623</v>
      </c>
      <c r="C14">
        <v>15</v>
      </c>
      <c r="D14">
        <v>4</v>
      </c>
      <c r="E14">
        <v>2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4</v>
      </c>
      <c r="R14">
        <v>1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1</v>
      </c>
      <c r="AA14">
        <v>3</v>
      </c>
      <c r="AB14">
        <v>1</v>
      </c>
      <c r="AC14">
        <v>2</v>
      </c>
      <c r="AD14">
        <v>0</v>
      </c>
      <c r="AE14">
        <v>0</v>
      </c>
      <c r="AF14">
        <v>0</v>
      </c>
      <c r="AG14">
        <v>0</v>
      </c>
      <c r="AH14" s="1">
        <v>0</v>
      </c>
      <c r="AJ14">
        <f t="shared" si="0"/>
        <v>0</v>
      </c>
      <c r="AK14">
        <f t="shared" si="1"/>
        <v>0</v>
      </c>
      <c r="AL14">
        <f t="shared" si="2"/>
        <v>0</v>
      </c>
      <c r="AM14">
        <f t="shared" si="3"/>
        <v>1</v>
      </c>
      <c r="AN14">
        <f t="shared" si="4"/>
        <v>0</v>
      </c>
      <c r="AO14">
        <f t="shared" si="5"/>
        <v>1</v>
      </c>
      <c r="AP14">
        <f t="shared" si="6"/>
        <v>1</v>
      </c>
      <c r="AQ14">
        <f t="shared" si="7"/>
        <v>0</v>
      </c>
      <c r="AR14">
        <f t="shared" si="8"/>
        <v>0</v>
      </c>
      <c r="AS14">
        <f t="shared" si="9"/>
        <v>0</v>
      </c>
      <c r="AT14">
        <f t="shared" si="10"/>
        <v>0</v>
      </c>
      <c r="AU14">
        <f t="shared" si="11"/>
        <v>0</v>
      </c>
      <c r="AV14">
        <f t="shared" si="12"/>
        <v>0</v>
      </c>
      <c r="AW14">
        <f t="shared" si="13"/>
        <v>1</v>
      </c>
      <c r="AX14">
        <f t="shared" si="14"/>
        <v>0</v>
      </c>
      <c r="AY14">
        <f t="shared" si="15"/>
        <v>0</v>
      </c>
      <c r="AZ14">
        <f t="shared" si="16"/>
        <v>0</v>
      </c>
      <c r="BA14">
        <f t="shared" si="17"/>
        <v>0</v>
      </c>
      <c r="BB14">
        <f t="shared" si="18"/>
        <v>0</v>
      </c>
      <c r="BC14">
        <f t="shared" si="19"/>
        <v>0</v>
      </c>
      <c r="BD14">
        <f t="shared" si="20"/>
        <v>0</v>
      </c>
      <c r="BE14">
        <f t="shared" si="21"/>
        <v>1</v>
      </c>
      <c r="BF14">
        <f t="shared" si="22"/>
        <v>0</v>
      </c>
      <c r="BG14">
        <f t="shared" si="23"/>
        <v>0</v>
      </c>
      <c r="BH14">
        <f t="shared" si="24"/>
        <v>0</v>
      </c>
      <c r="BI14">
        <f t="shared" si="25"/>
        <v>0</v>
      </c>
      <c r="BJ14">
        <f t="shared" si="26"/>
        <v>1</v>
      </c>
      <c r="BK14">
        <f t="shared" si="27"/>
        <v>0</v>
      </c>
      <c r="BL14">
        <f t="shared" si="28"/>
        <v>0</v>
      </c>
      <c r="BM14">
        <f t="shared" si="29"/>
        <v>0</v>
      </c>
      <c r="BN14">
        <f t="shared" si="30"/>
        <v>0</v>
      </c>
      <c r="BO14">
        <f t="shared" si="31"/>
        <v>1</v>
      </c>
      <c r="BP14">
        <f t="shared" si="32"/>
        <v>1</v>
      </c>
      <c r="BQ14">
        <f t="shared" si="33"/>
        <v>0</v>
      </c>
      <c r="BR14">
        <f t="shared" si="34"/>
        <v>0</v>
      </c>
      <c r="BS14">
        <f t="shared" si="35"/>
        <v>0</v>
      </c>
    </row>
    <row r="15" spans="1:71" x14ac:dyDescent="0.3">
      <c r="A15" t="s">
        <v>28</v>
      </c>
      <c r="B15">
        <v>619</v>
      </c>
      <c r="C15">
        <v>16</v>
      </c>
      <c r="D15">
        <v>4</v>
      </c>
      <c r="E15">
        <v>2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3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 s="1">
        <v>0</v>
      </c>
      <c r="AJ15">
        <f t="shared" si="0"/>
        <v>0</v>
      </c>
      <c r="AK15">
        <f t="shared" si="1"/>
        <v>0</v>
      </c>
      <c r="AL15">
        <f t="shared" si="2"/>
        <v>0</v>
      </c>
      <c r="AM15">
        <f t="shared" si="3"/>
        <v>1</v>
      </c>
      <c r="AN15">
        <f t="shared" si="4"/>
        <v>0</v>
      </c>
      <c r="AO15">
        <f t="shared" si="5"/>
        <v>1</v>
      </c>
      <c r="AP15">
        <f t="shared" si="6"/>
        <v>1</v>
      </c>
      <c r="AQ15">
        <f t="shared" si="7"/>
        <v>0</v>
      </c>
      <c r="AR15">
        <f t="shared" si="8"/>
        <v>0</v>
      </c>
      <c r="AS15">
        <f t="shared" si="9"/>
        <v>0</v>
      </c>
      <c r="AT15">
        <f t="shared" si="10"/>
        <v>0</v>
      </c>
      <c r="AU15">
        <f t="shared" si="11"/>
        <v>0</v>
      </c>
      <c r="AV15">
        <f t="shared" si="12"/>
        <v>0</v>
      </c>
      <c r="AW15">
        <f t="shared" si="13"/>
        <v>1</v>
      </c>
      <c r="AX15">
        <f t="shared" si="14"/>
        <v>0</v>
      </c>
      <c r="AY15">
        <f t="shared" si="15"/>
        <v>0</v>
      </c>
      <c r="AZ15">
        <f t="shared" si="16"/>
        <v>0</v>
      </c>
      <c r="BA15">
        <f t="shared" si="17"/>
        <v>0</v>
      </c>
      <c r="BB15">
        <f t="shared" si="18"/>
        <v>0</v>
      </c>
      <c r="BC15">
        <f t="shared" si="19"/>
        <v>0</v>
      </c>
      <c r="BD15">
        <f t="shared" si="20"/>
        <v>1</v>
      </c>
      <c r="BE15">
        <f t="shared" si="21"/>
        <v>0</v>
      </c>
      <c r="BF15">
        <f t="shared" si="22"/>
        <v>0</v>
      </c>
      <c r="BG15">
        <f t="shared" si="23"/>
        <v>0</v>
      </c>
      <c r="BH15">
        <f t="shared" si="24"/>
        <v>0</v>
      </c>
      <c r="BI15">
        <f t="shared" si="25"/>
        <v>1</v>
      </c>
      <c r="BJ15">
        <f t="shared" si="26"/>
        <v>0</v>
      </c>
      <c r="BK15">
        <f t="shared" si="27"/>
        <v>0</v>
      </c>
      <c r="BL15">
        <f t="shared" si="28"/>
        <v>0</v>
      </c>
      <c r="BM15">
        <f t="shared" si="29"/>
        <v>0</v>
      </c>
      <c r="BN15">
        <f t="shared" si="30"/>
        <v>1</v>
      </c>
      <c r="BO15">
        <f t="shared" si="31"/>
        <v>0</v>
      </c>
      <c r="BP15">
        <f t="shared" si="32"/>
        <v>1</v>
      </c>
      <c r="BQ15">
        <f t="shared" si="33"/>
        <v>0</v>
      </c>
      <c r="BR15">
        <f t="shared" si="34"/>
        <v>0</v>
      </c>
      <c r="BS15">
        <f t="shared" si="35"/>
        <v>0</v>
      </c>
    </row>
    <row r="16" spans="1:71" x14ac:dyDescent="0.3">
      <c r="A16" t="s">
        <v>25</v>
      </c>
      <c r="B16">
        <v>2363</v>
      </c>
      <c r="C16">
        <v>20</v>
      </c>
      <c r="D16">
        <v>1</v>
      </c>
      <c r="E16">
        <v>1</v>
      </c>
      <c r="F16">
        <v>0</v>
      </c>
      <c r="G16">
        <v>1</v>
      </c>
      <c r="H16">
        <v>0</v>
      </c>
      <c r="I16">
        <v>0</v>
      </c>
      <c r="J16">
        <v>6</v>
      </c>
      <c r="K16">
        <v>7</v>
      </c>
      <c r="L16">
        <v>1</v>
      </c>
      <c r="M16">
        <v>0</v>
      </c>
      <c r="N16">
        <v>2</v>
      </c>
      <c r="O16">
        <v>0</v>
      </c>
      <c r="P16">
        <v>0</v>
      </c>
      <c r="Q16">
        <v>2</v>
      </c>
      <c r="R16">
        <v>0</v>
      </c>
      <c r="S16">
        <v>0</v>
      </c>
      <c r="T16">
        <v>1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2</v>
      </c>
      <c r="AD16">
        <v>0</v>
      </c>
      <c r="AE16">
        <v>0</v>
      </c>
      <c r="AF16">
        <v>0</v>
      </c>
      <c r="AG16">
        <v>0</v>
      </c>
      <c r="AH16" s="1">
        <v>2</v>
      </c>
      <c r="AJ16">
        <f t="shared" si="0"/>
        <v>1</v>
      </c>
      <c r="AK16">
        <f t="shared" si="1"/>
        <v>0</v>
      </c>
      <c r="AL16">
        <f t="shared" si="2"/>
        <v>0</v>
      </c>
      <c r="AM16">
        <f t="shared" si="3"/>
        <v>0</v>
      </c>
      <c r="AN16">
        <f t="shared" si="4"/>
        <v>1</v>
      </c>
      <c r="AO16">
        <f t="shared" si="5"/>
        <v>0</v>
      </c>
      <c r="AP16">
        <f t="shared" si="6"/>
        <v>1</v>
      </c>
      <c r="AQ16">
        <f t="shared" si="7"/>
        <v>0</v>
      </c>
      <c r="AR16">
        <f t="shared" si="8"/>
        <v>0</v>
      </c>
      <c r="AS16">
        <f t="shared" si="9"/>
        <v>0</v>
      </c>
      <c r="AT16">
        <f t="shared" si="10"/>
        <v>0</v>
      </c>
      <c r="AU16">
        <f t="shared" si="11"/>
        <v>0</v>
      </c>
      <c r="AV16">
        <f t="shared" si="12"/>
        <v>0</v>
      </c>
      <c r="AW16">
        <f t="shared" si="13"/>
        <v>0</v>
      </c>
      <c r="AX16">
        <f t="shared" si="14"/>
        <v>0</v>
      </c>
      <c r="AY16">
        <f t="shared" si="15"/>
        <v>0</v>
      </c>
      <c r="AZ16">
        <f t="shared" si="16"/>
        <v>0</v>
      </c>
      <c r="BA16">
        <f t="shared" si="17"/>
        <v>0</v>
      </c>
      <c r="BB16">
        <f t="shared" si="18"/>
        <v>0</v>
      </c>
      <c r="BC16">
        <f t="shared" si="19"/>
        <v>1</v>
      </c>
      <c r="BD16">
        <f t="shared" si="20"/>
        <v>1</v>
      </c>
      <c r="BE16">
        <f t="shared" si="21"/>
        <v>0</v>
      </c>
      <c r="BF16">
        <f t="shared" si="22"/>
        <v>0</v>
      </c>
      <c r="BG16">
        <f t="shared" si="23"/>
        <v>0</v>
      </c>
      <c r="BH16">
        <f t="shared" si="24"/>
        <v>0</v>
      </c>
      <c r="BI16">
        <f t="shared" si="25"/>
        <v>1</v>
      </c>
      <c r="BJ16">
        <f t="shared" si="26"/>
        <v>0</v>
      </c>
      <c r="BK16">
        <f t="shared" si="27"/>
        <v>0</v>
      </c>
      <c r="BL16">
        <f t="shared" si="28"/>
        <v>0</v>
      </c>
      <c r="BM16">
        <f t="shared" si="29"/>
        <v>0</v>
      </c>
      <c r="BN16">
        <f t="shared" si="30"/>
        <v>0</v>
      </c>
      <c r="BO16">
        <f t="shared" si="31"/>
        <v>1</v>
      </c>
      <c r="BP16">
        <f t="shared" si="32"/>
        <v>1</v>
      </c>
      <c r="BQ16">
        <f t="shared" si="33"/>
        <v>0</v>
      </c>
      <c r="BR16">
        <f t="shared" si="34"/>
        <v>0</v>
      </c>
      <c r="BS16">
        <f t="shared" si="35"/>
        <v>0</v>
      </c>
    </row>
    <row r="17" spans="1:71" x14ac:dyDescent="0.3">
      <c r="A17" t="s">
        <v>27</v>
      </c>
      <c r="B17">
        <v>888</v>
      </c>
      <c r="C17">
        <v>19</v>
      </c>
      <c r="D17">
        <v>1</v>
      </c>
      <c r="E17">
        <v>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5</v>
      </c>
      <c r="U17">
        <v>0</v>
      </c>
      <c r="V17">
        <v>0</v>
      </c>
      <c r="W17">
        <v>1</v>
      </c>
      <c r="X17">
        <v>0</v>
      </c>
      <c r="Y17">
        <v>0</v>
      </c>
      <c r="Z17">
        <v>1</v>
      </c>
      <c r="AA17">
        <v>0</v>
      </c>
      <c r="AB17">
        <v>2</v>
      </c>
      <c r="AC17">
        <v>2</v>
      </c>
      <c r="AD17">
        <v>0</v>
      </c>
      <c r="AE17">
        <v>0</v>
      </c>
      <c r="AF17">
        <v>0</v>
      </c>
      <c r="AG17">
        <v>0</v>
      </c>
      <c r="AH17" s="1">
        <v>0</v>
      </c>
      <c r="AJ17">
        <f t="shared" si="0"/>
        <v>1</v>
      </c>
      <c r="AK17">
        <f t="shared" si="1"/>
        <v>0</v>
      </c>
      <c r="AL17">
        <f t="shared" si="2"/>
        <v>0</v>
      </c>
      <c r="AM17">
        <f t="shared" si="3"/>
        <v>0</v>
      </c>
      <c r="AN17">
        <f t="shared" si="4"/>
        <v>0</v>
      </c>
      <c r="AO17">
        <f t="shared" si="5"/>
        <v>1</v>
      </c>
      <c r="AP17">
        <f t="shared" si="6"/>
        <v>1</v>
      </c>
      <c r="AQ17">
        <f t="shared" si="7"/>
        <v>0</v>
      </c>
      <c r="AR17">
        <f t="shared" si="8"/>
        <v>0</v>
      </c>
      <c r="AS17">
        <f t="shared" si="9"/>
        <v>0</v>
      </c>
      <c r="AT17">
        <f t="shared" si="10"/>
        <v>0</v>
      </c>
      <c r="AU17">
        <f t="shared" si="11"/>
        <v>0</v>
      </c>
      <c r="AV17">
        <f t="shared" si="12"/>
        <v>0</v>
      </c>
      <c r="AW17">
        <f t="shared" si="13"/>
        <v>1</v>
      </c>
      <c r="AX17">
        <f t="shared" si="14"/>
        <v>0</v>
      </c>
      <c r="AY17">
        <f t="shared" si="15"/>
        <v>0</v>
      </c>
      <c r="AZ17">
        <f t="shared" si="16"/>
        <v>0</v>
      </c>
      <c r="BA17">
        <f t="shared" si="17"/>
        <v>0</v>
      </c>
      <c r="BB17">
        <f t="shared" si="18"/>
        <v>0</v>
      </c>
      <c r="BC17">
        <f t="shared" si="19"/>
        <v>0</v>
      </c>
      <c r="BD17">
        <f t="shared" si="20"/>
        <v>0</v>
      </c>
      <c r="BE17">
        <f t="shared" si="21"/>
        <v>1</v>
      </c>
      <c r="BF17">
        <f t="shared" si="22"/>
        <v>0</v>
      </c>
      <c r="BG17">
        <f t="shared" si="23"/>
        <v>0</v>
      </c>
      <c r="BH17">
        <f t="shared" si="24"/>
        <v>0</v>
      </c>
      <c r="BI17">
        <f t="shared" si="25"/>
        <v>0</v>
      </c>
      <c r="BJ17">
        <f t="shared" si="26"/>
        <v>0</v>
      </c>
      <c r="BK17">
        <f t="shared" si="27"/>
        <v>1</v>
      </c>
      <c r="BL17">
        <f t="shared" si="28"/>
        <v>0</v>
      </c>
      <c r="BM17">
        <f t="shared" si="29"/>
        <v>0</v>
      </c>
      <c r="BN17">
        <f t="shared" si="30"/>
        <v>0</v>
      </c>
      <c r="BO17">
        <f t="shared" si="31"/>
        <v>1</v>
      </c>
      <c r="BP17">
        <f t="shared" si="32"/>
        <v>1</v>
      </c>
      <c r="BQ17">
        <f t="shared" si="33"/>
        <v>0</v>
      </c>
      <c r="BR17">
        <f t="shared" si="34"/>
        <v>0</v>
      </c>
      <c r="BS17">
        <f t="shared" si="35"/>
        <v>0</v>
      </c>
    </row>
    <row r="18" spans="1:71" x14ac:dyDescent="0.3">
      <c r="A18" t="s">
        <v>27</v>
      </c>
      <c r="B18">
        <v>623</v>
      </c>
      <c r="C18">
        <v>20</v>
      </c>
      <c r="D18">
        <v>1</v>
      </c>
      <c r="E18">
        <v>2</v>
      </c>
      <c r="F18">
        <v>0</v>
      </c>
      <c r="G18">
        <v>1</v>
      </c>
      <c r="H18">
        <v>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2</v>
      </c>
      <c r="AD18">
        <v>0</v>
      </c>
      <c r="AE18">
        <v>0</v>
      </c>
      <c r="AF18">
        <v>0</v>
      </c>
      <c r="AG18">
        <v>0</v>
      </c>
      <c r="AH18" s="1">
        <v>0</v>
      </c>
      <c r="AJ18">
        <f t="shared" si="0"/>
        <v>1</v>
      </c>
      <c r="AK18">
        <f t="shared" si="1"/>
        <v>0</v>
      </c>
      <c r="AL18">
        <f t="shared" si="2"/>
        <v>0</v>
      </c>
      <c r="AM18">
        <f t="shared" si="3"/>
        <v>0</v>
      </c>
      <c r="AN18">
        <f t="shared" si="4"/>
        <v>0</v>
      </c>
      <c r="AO18">
        <f t="shared" si="5"/>
        <v>1</v>
      </c>
      <c r="AP18">
        <f t="shared" si="6"/>
        <v>0</v>
      </c>
      <c r="AQ18">
        <f t="shared" si="7"/>
        <v>0</v>
      </c>
      <c r="AR18">
        <f t="shared" si="8"/>
        <v>1</v>
      </c>
      <c r="AS18">
        <f t="shared" si="9"/>
        <v>0</v>
      </c>
      <c r="AT18">
        <f t="shared" si="10"/>
        <v>0</v>
      </c>
      <c r="AU18">
        <f t="shared" si="11"/>
        <v>0</v>
      </c>
      <c r="AV18">
        <f t="shared" si="12"/>
        <v>0</v>
      </c>
      <c r="AW18">
        <f t="shared" si="13"/>
        <v>1</v>
      </c>
      <c r="AX18">
        <f t="shared" si="14"/>
        <v>0</v>
      </c>
      <c r="AY18">
        <f t="shared" si="15"/>
        <v>0</v>
      </c>
      <c r="AZ18">
        <f t="shared" si="16"/>
        <v>0</v>
      </c>
      <c r="BA18">
        <f t="shared" si="17"/>
        <v>0</v>
      </c>
      <c r="BB18">
        <f t="shared" si="18"/>
        <v>0</v>
      </c>
      <c r="BC18">
        <f t="shared" si="19"/>
        <v>0</v>
      </c>
      <c r="BD18">
        <f t="shared" si="20"/>
        <v>1</v>
      </c>
      <c r="BE18">
        <f t="shared" si="21"/>
        <v>0</v>
      </c>
      <c r="BF18">
        <f t="shared" si="22"/>
        <v>0</v>
      </c>
      <c r="BG18">
        <f t="shared" si="23"/>
        <v>0</v>
      </c>
      <c r="BH18">
        <f t="shared" si="24"/>
        <v>0</v>
      </c>
      <c r="BI18">
        <f t="shared" si="25"/>
        <v>1</v>
      </c>
      <c r="BJ18">
        <f t="shared" si="26"/>
        <v>0</v>
      </c>
      <c r="BK18">
        <f t="shared" si="27"/>
        <v>0</v>
      </c>
      <c r="BL18">
        <f t="shared" si="28"/>
        <v>0</v>
      </c>
      <c r="BM18">
        <f t="shared" si="29"/>
        <v>0</v>
      </c>
      <c r="BN18">
        <f t="shared" si="30"/>
        <v>0</v>
      </c>
      <c r="BO18">
        <f t="shared" si="31"/>
        <v>1</v>
      </c>
      <c r="BP18">
        <f t="shared" si="32"/>
        <v>1</v>
      </c>
      <c r="BQ18">
        <f t="shared" si="33"/>
        <v>0</v>
      </c>
      <c r="BR18">
        <f t="shared" si="34"/>
        <v>0</v>
      </c>
      <c r="BS18">
        <f t="shared" si="35"/>
        <v>0</v>
      </c>
    </row>
    <row r="19" spans="1:71" x14ac:dyDescent="0.3">
      <c r="A19" t="s">
        <v>26</v>
      </c>
      <c r="B19">
        <v>620</v>
      </c>
      <c r="C19">
        <v>20</v>
      </c>
      <c r="D19">
        <v>4</v>
      </c>
      <c r="E19">
        <v>2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1</v>
      </c>
      <c r="AA19">
        <v>0</v>
      </c>
      <c r="AB19">
        <v>1</v>
      </c>
      <c r="AC19">
        <v>2</v>
      </c>
      <c r="AD19">
        <v>0</v>
      </c>
      <c r="AE19">
        <v>0</v>
      </c>
      <c r="AF19">
        <v>0</v>
      </c>
      <c r="AG19">
        <v>0</v>
      </c>
      <c r="AH19" s="1">
        <v>0</v>
      </c>
      <c r="AJ19">
        <f t="shared" si="0"/>
        <v>0</v>
      </c>
      <c r="AK19">
        <f t="shared" si="1"/>
        <v>0</v>
      </c>
      <c r="AL19">
        <f t="shared" si="2"/>
        <v>0</v>
      </c>
      <c r="AM19">
        <f t="shared" si="3"/>
        <v>1</v>
      </c>
      <c r="AN19">
        <f t="shared" si="4"/>
        <v>0</v>
      </c>
      <c r="AO19">
        <f t="shared" si="5"/>
        <v>1</v>
      </c>
      <c r="AP19">
        <f t="shared" si="6"/>
        <v>1</v>
      </c>
      <c r="AQ19">
        <f t="shared" si="7"/>
        <v>0</v>
      </c>
      <c r="AR19">
        <f t="shared" si="8"/>
        <v>0</v>
      </c>
      <c r="AS19">
        <f t="shared" si="9"/>
        <v>0</v>
      </c>
      <c r="AT19">
        <f t="shared" si="10"/>
        <v>0</v>
      </c>
      <c r="AU19">
        <f t="shared" si="11"/>
        <v>0</v>
      </c>
      <c r="AV19">
        <f t="shared" si="12"/>
        <v>0</v>
      </c>
      <c r="AW19">
        <f t="shared" si="13"/>
        <v>1</v>
      </c>
      <c r="AX19">
        <f t="shared" si="14"/>
        <v>0</v>
      </c>
      <c r="AY19">
        <f t="shared" si="15"/>
        <v>0</v>
      </c>
      <c r="AZ19">
        <f t="shared" si="16"/>
        <v>0</v>
      </c>
      <c r="BA19">
        <f t="shared" si="17"/>
        <v>0</v>
      </c>
      <c r="BB19">
        <f t="shared" si="18"/>
        <v>0</v>
      </c>
      <c r="BC19">
        <f t="shared" si="19"/>
        <v>0</v>
      </c>
      <c r="BD19">
        <f t="shared" si="20"/>
        <v>0</v>
      </c>
      <c r="BE19">
        <f t="shared" si="21"/>
        <v>1</v>
      </c>
      <c r="BF19">
        <f t="shared" si="22"/>
        <v>0</v>
      </c>
      <c r="BG19">
        <f t="shared" si="23"/>
        <v>0</v>
      </c>
      <c r="BH19">
        <f t="shared" si="24"/>
        <v>0</v>
      </c>
      <c r="BI19">
        <f t="shared" si="25"/>
        <v>0</v>
      </c>
      <c r="BJ19">
        <f t="shared" si="26"/>
        <v>1</v>
      </c>
      <c r="BK19">
        <f t="shared" si="27"/>
        <v>0</v>
      </c>
      <c r="BL19">
        <f t="shared" si="28"/>
        <v>0</v>
      </c>
      <c r="BM19">
        <f t="shared" si="29"/>
        <v>0</v>
      </c>
      <c r="BN19">
        <f t="shared" si="30"/>
        <v>0</v>
      </c>
      <c r="BO19">
        <f t="shared" si="31"/>
        <v>1</v>
      </c>
      <c r="BP19">
        <f t="shared" si="32"/>
        <v>1</v>
      </c>
      <c r="BQ19">
        <f t="shared" si="33"/>
        <v>0</v>
      </c>
      <c r="BR19">
        <f t="shared" si="34"/>
        <v>0</v>
      </c>
      <c r="BS19">
        <f t="shared" si="35"/>
        <v>0</v>
      </c>
    </row>
    <row r="20" spans="1:71" x14ac:dyDescent="0.3">
      <c r="A20" t="s">
        <v>28</v>
      </c>
      <c r="B20">
        <v>116</v>
      </c>
      <c r="C20">
        <v>17</v>
      </c>
      <c r="D20">
        <v>4</v>
      </c>
      <c r="E20">
        <v>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3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s="1">
        <v>0</v>
      </c>
      <c r="AJ20">
        <f t="shared" si="0"/>
        <v>0</v>
      </c>
      <c r="AK20">
        <f t="shared" si="1"/>
        <v>0</v>
      </c>
      <c r="AL20">
        <f t="shared" si="2"/>
        <v>0</v>
      </c>
      <c r="AM20">
        <f t="shared" si="3"/>
        <v>1</v>
      </c>
      <c r="AN20">
        <f t="shared" si="4"/>
        <v>0</v>
      </c>
      <c r="AO20">
        <f t="shared" si="5"/>
        <v>1</v>
      </c>
      <c r="AP20">
        <f t="shared" si="6"/>
        <v>1</v>
      </c>
      <c r="AQ20">
        <f t="shared" si="7"/>
        <v>0</v>
      </c>
      <c r="AR20">
        <f t="shared" si="8"/>
        <v>0</v>
      </c>
      <c r="AS20">
        <f t="shared" si="9"/>
        <v>0</v>
      </c>
      <c r="AT20">
        <f t="shared" si="10"/>
        <v>0</v>
      </c>
      <c r="AU20">
        <f t="shared" si="11"/>
        <v>0</v>
      </c>
      <c r="AV20">
        <f t="shared" si="12"/>
        <v>0</v>
      </c>
      <c r="AW20">
        <f t="shared" si="13"/>
        <v>1</v>
      </c>
      <c r="AX20">
        <f t="shared" si="14"/>
        <v>0</v>
      </c>
      <c r="AY20">
        <f t="shared" si="15"/>
        <v>0</v>
      </c>
      <c r="AZ20">
        <f t="shared" si="16"/>
        <v>0</v>
      </c>
      <c r="BA20">
        <f t="shared" si="17"/>
        <v>0</v>
      </c>
      <c r="BB20">
        <f t="shared" si="18"/>
        <v>0</v>
      </c>
      <c r="BC20">
        <f t="shared" si="19"/>
        <v>0</v>
      </c>
      <c r="BD20">
        <f t="shared" si="20"/>
        <v>1</v>
      </c>
      <c r="BE20">
        <f t="shared" si="21"/>
        <v>0</v>
      </c>
      <c r="BF20">
        <f t="shared" si="22"/>
        <v>0</v>
      </c>
      <c r="BG20">
        <f t="shared" si="23"/>
        <v>0</v>
      </c>
      <c r="BH20">
        <f t="shared" si="24"/>
        <v>0</v>
      </c>
      <c r="BI20">
        <f t="shared" si="25"/>
        <v>1</v>
      </c>
      <c r="BJ20">
        <f t="shared" si="26"/>
        <v>0</v>
      </c>
      <c r="BK20">
        <f t="shared" si="27"/>
        <v>0</v>
      </c>
      <c r="BL20">
        <f t="shared" si="28"/>
        <v>0</v>
      </c>
      <c r="BM20">
        <f t="shared" si="29"/>
        <v>1</v>
      </c>
      <c r="BN20">
        <f t="shared" si="30"/>
        <v>0</v>
      </c>
      <c r="BO20">
        <f t="shared" si="31"/>
        <v>0</v>
      </c>
      <c r="BP20">
        <f t="shared" si="32"/>
        <v>1</v>
      </c>
      <c r="BQ20">
        <f t="shared" si="33"/>
        <v>0</v>
      </c>
      <c r="BR20">
        <f t="shared" si="34"/>
        <v>0</v>
      </c>
      <c r="BS20">
        <f t="shared" si="35"/>
        <v>0</v>
      </c>
    </row>
    <row r="21" spans="1:71" x14ac:dyDescent="0.3">
      <c r="A21" t="s">
        <v>28</v>
      </c>
      <c r="B21">
        <v>2534</v>
      </c>
      <c r="C21">
        <v>18</v>
      </c>
      <c r="D21">
        <v>2</v>
      </c>
      <c r="E21">
        <v>2</v>
      </c>
      <c r="F21">
        <v>0</v>
      </c>
      <c r="G21">
        <v>1</v>
      </c>
      <c r="H21">
        <v>5</v>
      </c>
      <c r="I21">
        <v>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4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2</v>
      </c>
      <c r="AA21">
        <v>30</v>
      </c>
      <c r="AB21">
        <v>1</v>
      </c>
      <c r="AC21">
        <v>2</v>
      </c>
      <c r="AD21">
        <v>2</v>
      </c>
      <c r="AE21">
        <v>0</v>
      </c>
      <c r="AF21">
        <v>0</v>
      </c>
      <c r="AG21">
        <v>0</v>
      </c>
      <c r="AH21" s="1">
        <v>0</v>
      </c>
      <c r="AJ21">
        <f t="shared" si="0"/>
        <v>0</v>
      </c>
      <c r="AK21">
        <f t="shared" si="1"/>
        <v>1</v>
      </c>
      <c r="AL21">
        <f t="shared" si="2"/>
        <v>0</v>
      </c>
      <c r="AM21">
        <f t="shared" si="3"/>
        <v>0</v>
      </c>
      <c r="AN21">
        <f t="shared" si="4"/>
        <v>0</v>
      </c>
      <c r="AO21">
        <f t="shared" si="5"/>
        <v>1</v>
      </c>
      <c r="AP21">
        <f t="shared" si="6"/>
        <v>0</v>
      </c>
      <c r="AQ21">
        <f t="shared" si="7"/>
        <v>0</v>
      </c>
      <c r="AR21">
        <f t="shared" si="8"/>
        <v>0</v>
      </c>
      <c r="AS21">
        <f t="shared" si="9"/>
        <v>0</v>
      </c>
      <c r="AT21">
        <f t="shared" si="10"/>
        <v>0</v>
      </c>
      <c r="AU21">
        <f t="shared" si="11"/>
        <v>1</v>
      </c>
      <c r="AV21">
        <f t="shared" si="12"/>
        <v>0</v>
      </c>
      <c r="AW21">
        <f t="shared" si="13"/>
        <v>1</v>
      </c>
      <c r="AX21">
        <f t="shared" si="14"/>
        <v>0</v>
      </c>
      <c r="AY21">
        <f t="shared" si="15"/>
        <v>0</v>
      </c>
      <c r="AZ21">
        <f t="shared" si="16"/>
        <v>0</v>
      </c>
      <c r="BA21">
        <f t="shared" si="17"/>
        <v>0</v>
      </c>
      <c r="BB21">
        <f t="shared" si="18"/>
        <v>0</v>
      </c>
      <c r="BC21">
        <f t="shared" si="19"/>
        <v>0</v>
      </c>
      <c r="BD21">
        <f t="shared" si="20"/>
        <v>0</v>
      </c>
      <c r="BE21">
        <f t="shared" si="21"/>
        <v>0</v>
      </c>
      <c r="BF21">
        <f t="shared" si="22"/>
        <v>1</v>
      </c>
      <c r="BG21">
        <f t="shared" si="23"/>
        <v>0</v>
      </c>
      <c r="BH21">
        <f t="shared" si="24"/>
        <v>0</v>
      </c>
      <c r="BI21">
        <f t="shared" si="25"/>
        <v>0</v>
      </c>
      <c r="BJ21">
        <f t="shared" si="26"/>
        <v>1</v>
      </c>
      <c r="BK21">
        <f t="shared" si="27"/>
        <v>0</v>
      </c>
      <c r="BL21">
        <f t="shared" si="28"/>
        <v>0</v>
      </c>
      <c r="BM21">
        <f t="shared" si="29"/>
        <v>0</v>
      </c>
      <c r="BN21">
        <f t="shared" si="30"/>
        <v>0</v>
      </c>
      <c r="BO21">
        <f t="shared" si="31"/>
        <v>1</v>
      </c>
      <c r="BP21">
        <f t="shared" si="32"/>
        <v>1</v>
      </c>
      <c r="BQ21">
        <f t="shared" si="33"/>
        <v>0</v>
      </c>
      <c r="BR21">
        <f t="shared" si="34"/>
        <v>0</v>
      </c>
      <c r="BS21">
        <f t="shared" si="35"/>
        <v>0</v>
      </c>
    </row>
    <row r="22" spans="1:71" x14ac:dyDescent="0.3">
      <c r="A22" t="s">
        <v>25</v>
      </c>
      <c r="B22">
        <v>422</v>
      </c>
      <c r="C22">
        <v>19</v>
      </c>
      <c r="D22">
        <v>2</v>
      </c>
      <c r="E22">
        <v>1</v>
      </c>
      <c r="F22">
        <v>0</v>
      </c>
      <c r="G22">
        <v>1</v>
      </c>
      <c r="H22">
        <v>5</v>
      </c>
      <c r="I22">
        <v>2</v>
      </c>
      <c r="J22">
        <v>0</v>
      </c>
      <c r="K22">
        <v>0</v>
      </c>
      <c r="L22">
        <v>0</v>
      </c>
      <c r="M22">
        <v>4</v>
      </c>
      <c r="N22">
        <v>4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s="1">
        <v>0</v>
      </c>
      <c r="AJ22">
        <f t="shared" si="0"/>
        <v>0</v>
      </c>
      <c r="AK22">
        <f t="shared" si="1"/>
        <v>1</v>
      </c>
      <c r="AL22">
        <f t="shared" si="2"/>
        <v>0</v>
      </c>
      <c r="AM22">
        <f t="shared" si="3"/>
        <v>0</v>
      </c>
      <c r="AN22">
        <f t="shared" si="4"/>
        <v>1</v>
      </c>
      <c r="AO22">
        <f t="shared" si="5"/>
        <v>0</v>
      </c>
      <c r="AP22">
        <f t="shared" si="6"/>
        <v>0</v>
      </c>
      <c r="AQ22">
        <f t="shared" si="7"/>
        <v>0</v>
      </c>
      <c r="AR22">
        <f t="shared" si="8"/>
        <v>0</v>
      </c>
      <c r="AS22">
        <f t="shared" si="9"/>
        <v>0</v>
      </c>
      <c r="AT22">
        <f t="shared" si="10"/>
        <v>0</v>
      </c>
      <c r="AU22">
        <f t="shared" si="11"/>
        <v>1</v>
      </c>
      <c r="AV22">
        <f t="shared" si="12"/>
        <v>0</v>
      </c>
      <c r="AW22">
        <f t="shared" si="13"/>
        <v>1</v>
      </c>
      <c r="AX22">
        <f t="shared" si="14"/>
        <v>0</v>
      </c>
      <c r="AY22">
        <f t="shared" si="15"/>
        <v>0</v>
      </c>
      <c r="AZ22">
        <f t="shared" si="16"/>
        <v>0</v>
      </c>
      <c r="BA22">
        <f t="shared" si="17"/>
        <v>0</v>
      </c>
      <c r="BB22">
        <f t="shared" si="18"/>
        <v>0</v>
      </c>
      <c r="BC22">
        <f t="shared" si="19"/>
        <v>0</v>
      </c>
      <c r="BD22">
        <f t="shared" si="20"/>
        <v>1</v>
      </c>
      <c r="BE22">
        <f t="shared" si="21"/>
        <v>0</v>
      </c>
      <c r="BF22">
        <f t="shared" si="22"/>
        <v>0</v>
      </c>
      <c r="BG22">
        <f t="shared" si="23"/>
        <v>0</v>
      </c>
      <c r="BH22">
        <f t="shared" si="24"/>
        <v>0</v>
      </c>
      <c r="BI22">
        <f t="shared" si="25"/>
        <v>1</v>
      </c>
      <c r="BJ22">
        <f t="shared" si="26"/>
        <v>0</v>
      </c>
      <c r="BK22">
        <f t="shared" si="27"/>
        <v>0</v>
      </c>
      <c r="BL22">
        <f t="shared" si="28"/>
        <v>0</v>
      </c>
      <c r="BM22">
        <f t="shared" si="29"/>
        <v>1</v>
      </c>
      <c r="BN22">
        <f t="shared" si="30"/>
        <v>0</v>
      </c>
      <c r="BO22">
        <f t="shared" si="31"/>
        <v>0</v>
      </c>
      <c r="BP22">
        <f t="shared" si="32"/>
        <v>1</v>
      </c>
      <c r="BQ22">
        <f t="shared" si="33"/>
        <v>0</v>
      </c>
      <c r="BR22">
        <f t="shared" si="34"/>
        <v>0</v>
      </c>
      <c r="BS22">
        <f t="shared" si="35"/>
        <v>0</v>
      </c>
    </row>
    <row r="23" spans="1:71" x14ac:dyDescent="0.3">
      <c r="A23" t="s">
        <v>29</v>
      </c>
      <c r="B23">
        <v>316</v>
      </c>
      <c r="C23">
        <v>19</v>
      </c>
      <c r="D23">
        <v>1</v>
      </c>
      <c r="E23">
        <v>1</v>
      </c>
      <c r="F23">
        <v>0</v>
      </c>
      <c r="G23">
        <v>1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</v>
      </c>
      <c r="R23">
        <v>1</v>
      </c>
      <c r="S23">
        <v>0</v>
      </c>
      <c r="T23">
        <v>4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2</v>
      </c>
      <c r="AD23">
        <v>0</v>
      </c>
      <c r="AE23">
        <v>0</v>
      </c>
      <c r="AF23">
        <v>0</v>
      </c>
      <c r="AG23">
        <v>0</v>
      </c>
      <c r="AH23" s="1">
        <v>3</v>
      </c>
      <c r="AJ23">
        <f t="shared" si="0"/>
        <v>1</v>
      </c>
      <c r="AK23">
        <f t="shared" si="1"/>
        <v>0</v>
      </c>
      <c r="AL23">
        <f t="shared" si="2"/>
        <v>0</v>
      </c>
      <c r="AM23">
        <f t="shared" si="3"/>
        <v>0</v>
      </c>
      <c r="AN23">
        <f t="shared" si="4"/>
        <v>1</v>
      </c>
      <c r="AO23">
        <f t="shared" si="5"/>
        <v>0</v>
      </c>
      <c r="AP23">
        <f t="shared" si="6"/>
        <v>0</v>
      </c>
      <c r="AQ23">
        <f t="shared" si="7"/>
        <v>1</v>
      </c>
      <c r="AR23">
        <f t="shared" si="8"/>
        <v>0</v>
      </c>
      <c r="AS23">
        <f t="shared" si="9"/>
        <v>0</v>
      </c>
      <c r="AT23">
        <f t="shared" si="10"/>
        <v>0</v>
      </c>
      <c r="AU23">
        <f t="shared" si="11"/>
        <v>0</v>
      </c>
      <c r="AV23">
        <f t="shared" si="12"/>
        <v>0</v>
      </c>
      <c r="AW23">
        <f t="shared" si="13"/>
        <v>1</v>
      </c>
      <c r="AX23">
        <f t="shared" si="14"/>
        <v>0</v>
      </c>
      <c r="AY23">
        <f t="shared" si="15"/>
        <v>0</v>
      </c>
      <c r="AZ23">
        <f t="shared" si="16"/>
        <v>0</v>
      </c>
      <c r="BA23">
        <f t="shared" si="17"/>
        <v>0</v>
      </c>
      <c r="BB23">
        <f t="shared" si="18"/>
        <v>0</v>
      </c>
      <c r="BC23">
        <f t="shared" si="19"/>
        <v>0</v>
      </c>
      <c r="BD23">
        <f t="shared" si="20"/>
        <v>1</v>
      </c>
      <c r="BE23">
        <f t="shared" si="21"/>
        <v>0</v>
      </c>
      <c r="BF23">
        <f t="shared" si="22"/>
        <v>0</v>
      </c>
      <c r="BG23">
        <f t="shared" si="23"/>
        <v>0</v>
      </c>
      <c r="BH23">
        <f t="shared" si="24"/>
        <v>0</v>
      </c>
      <c r="BI23">
        <f t="shared" si="25"/>
        <v>1</v>
      </c>
      <c r="BJ23">
        <f t="shared" si="26"/>
        <v>0</v>
      </c>
      <c r="BK23">
        <f t="shared" si="27"/>
        <v>0</v>
      </c>
      <c r="BL23">
        <f t="shared" si="28"/>
        <v>0</v>
      </c>
      <c r="BM23">
        <f t="shared" si="29"/>
        <v>0</v>
      </c>
      <c r="BN23">
        <f t="shared" si="30"/>
        <v>0</v>
      </c>
      <c r="BO23">
        <f t="shared" si="31"/>
        <v>1</v>
      </c>
      <c r="BP23">
        <f t="shared" si="32"/>
        <v>1</v>
      </c>
      <c r="BQ23">
        <f t="shared" si="33"/>
        <v>0</v>
      </c>
      <c r="BR23">
        <f t="shared" si="34"/>
        <v>0</v>
      </c>
      <c r="BS23">
        <f t="shared" si="35"/>
        <v>0</v>
      </c>
    </row>
    <row r="24" spans="1:71" x14ac:dyDescent="0.3">
      <c r="A24" t="s">
        <v>25</v>
      </c>
      <c r="B24">
        <v>1719</v>
      </c>
      <c r="C24">
        <v>18</v>
      </c>
      <c r="D24">
        <v>2</v>
      </c>
      <c r="E24">
        <v>1</v>
      </c>
      <c r="F24">
        <v>0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1</v>
      </c>
      <c r="P24">
        <v>0</v>
      </c>
      <c r="Q24">
        <v>1</v>
      </c>
      <c r="R24">
        <v>1</v>
      </c>
      <c r="S24">
        <v>0</v>
      </c>
      <c r="T24">
        <v>0</v>
      </c>
      <c r="U24">
        <v>0</v>
      </c>
      <c r="V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2</v>
      </c>
      <c r="AD24">
        <v>0</v>
      </c>
      <c r="AE24">
        <v>0</v>
      </c>
      <c r="AF24">
        <v>0</v>
      </c>
      <c r="AG24">
        <v>0</v>
      </c>
      <c r="AH24" s="1">
        <v>0</v>
      </c>
      <c r="AJ24">
        <f t="shared" si="0"/>
        <v>0</v>
      </c>
      <c r="AK24">
        <f t="shared" si="1"/>
        <v>1</v>
      </c>
      <c r="AL24">
        <f t="shared" si="2"/>
        <v>0</v>
      </c>
      <c r="AM24">
        <f t="shared" si="3"/>
        <v>0</v>
      </c>
      <c r="AN24">
        <f t="shared" si="4"/>
        <v>1</v>
      </c>
      <c r="AO24">
        <f t="shared" si="5"/>
        <v>0</v>
      </c>
      <c r="AP24">
        <f t="shared" si="6"/>
        <v>0</v>
      </c>
      <c r="AQ24">
        <f t="shared" si="7"/>
        <v>1</v>
      </c>
      <c r="AR24">
        <f t="shared" si="8"/>
        <v>0</v>
      </c>
      <c r="AS24">
        <f t="shared" si="9"/>
        <v>0</v>
      </c>
      <c r="AT24">
        <f t="shared" si="10"/>
        <v>0</v>
      </c>
      <c r="AU24">
        <f t="shared" si="11"/>
        <v>0</v>
      </c>
      <c r="AV24">
        <f t="shared" si="12"/>
        <v>0</v>
      </c>
      <c r="AW24">
        <f t="shared" si="13"/>
        <v>1</v>
      </c>
      <c r="AX24">
        <f t="shared" si="14"/>
        <v>0</v>
      </c>
      <c r="AY24">
        <f t="shared" si="15"/>
        <v>0</v>
      </c>
      <c r="AZ24">
        <f t="shared" si="16"/>
        <v>0</v>
      </c>
      <c r="BA24">
        <f t="shared" si="17"/>
        <v>0</v>
      </c>
      <c r="BB24">
        <f t="shared" si="18"/>
        <v>0</v>
      </c>
      <c r="BC24">
        <f t="shared" si="19"/>
        <v>0</v>
      </c>
      <c r="BD24">
        <f t="shared" si="20"/>
        <v>1</v>
      </c>
      <c r="BE24">
        <f t="shared" si="21"/>
        <v>0</v>
      </c>
      <c r="BF24">
        <f t="shared" si="22"/>
        <v>0</v>
      </c>
      <c r="BG24">
        <f t="shared" si="23"/>
        <v>0</v>
      </c>
      <c r="BH24">
        <f t="shared" si="24"/>
        <v>0</v>
      </c>
      <c r="BI24">
        <f t="shared" si="25"/>
        <v>1</v>
      </c>
      <c r="BJ24">
        <f t="shared" si="26"/>
        <v>0</v>
      </c>
      <c r="BK24">
        <f t="shared" si="27"/>
        <v>0</v>
      </c>
      <c r="BL24">
        <f t="shared" si="28"/>
        <v>0</v>
      </c>
      <c r="BM24">
        <f t="shared" si="29"/>
        <v>0</v>
      </c>
      <c r="BN24">
        <f t="shared" si="30"/>
        <v>0</v>
      </c>
      <c r="BO24">
        <f t="shared" si="31"/>
        <v>1</v>
      </c>
      <c r="BP24">
        <f t="shared" si="32"/>
        <v>1</v>
      </c>
      <c r="BQ24">
        <f t="shared" si="33"/>
        <v>0</v>
      </c>
      <c r="BR24">
        <f t="shared" si="34"/>
        <v>0</v>
      </c>
      <c r="BS24">
        <f t="shared" si="35"/>
        <v>0</v>
      </c>
    </row>
    <row r="25" spans="1:71" x14ac:dyDescent="0.3">
      <c r="A25" t="s">
        <v>26</v>
      </c>
      <c r="B25">
        <v>2988</v>
      </c>
      <c r="C25">
        <v>19</v>
      </c>
      <c r="D25">
        <v>4</v>
      </c>
      <c r="E25">
        <v>2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1</v>
      </c>
      <c r="X25">
        <v>0</v>
      </c>
      <c r="Y25">
        <v>1</v>
      </c>
      <c r="Z25">
        <v>0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2</v>
      </c>
      <c r="AG25">
        <v>0</v>
      </c>
      <c r="AH25" s="1">
        <v>0</v>
      </c>
      <c r="AJ25">
        <f t="shared" si="0"/>
        <v>0</v>
      </c>
      <c r="AK25">
        <f t="shared" si="1"/>
        <v>0</v>
      </c>
      <c r="AL25">
        <f t="shared" si="2"/>
        <v>0</v>
      </c>
      <c r="AM25">
        <f t="shared" si="3"/>
        <v>1</v>
      </c>
      <c r="AN25">
        <f t="shared" si="4"/>
        <v>0</v>
      </c>
      <c r="AO25">
        <f t="shared" si="5"/>
        <v>1</v>
      </c>
      <c r="AP25">
        <f t="shared" si="6"/>
        <v>1</v>
      </c>
      <c r="AQ25">
        <f t="shared" si="7"/>
        <v>0</v>
      </c>
      <c r="AR25">
        <f t="shared" si="8"/>
        <v>0</v>
      </c>
      <c r="AS25">
        <f t="shared" si="9"/>
        <v>0</v>
      </c>
      <c r="AT25">
        <f t="shared" si="10"/>
        <v>0</v>
      </c>
      <c r="AU25">
        <f t="shared" si="11"/>
        <v>0</v>
      </c>
      <c r="AV25">
        <f t="shared" si="12"/>
        <v>0</v>
      </c>
      <c r="AW25">
        <f t="shared" si="13"/>
        <v>1</v>
      </c>
      <c r="AX25">
        <f t="shared" si="14"/>
        <v>0</v>
      </c>
      <c r="AY25">
        <f t="shared" si="15"/>
        <v>0</v>
      </c>
      <c r="AZ25">
        <f t="shared" si="16"/>
        <v>0</v>
      </c>
      <c r="BA25">
        <f t="shared" si="17"/>
        <v>0</v>
      </c>
      <c r="BB25">
        <f t="shared" si="18"/>
        <v>0</v>
      </c>
      <c r="BC25">
        <f t="shared" si="19"/>
        <v>0</v>
      </c>
      <c r="BD25">
        <f t="shared" si="20"/>
        <v>1</v>
      </c>
      <c r="BE25">
        <f t="shared" si="21"/>
        <v>0</v>
      </c>
      <c r="BF25">
        <f t="shared" si="22"/>
        <v>0</v>
      </c>
      <c r="BG25">
        <f t="shared" si="23"/>
        <v>0</v>
      </c>
      <c r="BH25">
        <f t="shared" si="24"/>
        <v>0</v>
      </c>
      <c r="BI25">
        <f t="shared" si="25"/>
        <v>1</v>
      </c>
      <c r="BJ25">
        <f t="shared" si="26"/>
        <v>0</v>
      </c>
      <c r="BK25">
        <f t="shared" si="27"/>
        <v>0</v>
      </c>
      <c r="BL25">
        <f t="shared" si="28"/>
        <v>0</v>
      </c>
      <c r="BM25">
        <f t="shared" si="29"/>
        <v>0</v>
      </c>
      <c r="BN25">
        <f t="shared" si="30"/>
        <v>1</v>
      </c>
      <c r="BO25">
        <f t="shared" si="31"/>
        <v>0</v>
      </c>
      <c r="BP25">
        <f t="shared" si="32"/>
        <v>0</v>
      </c>
      <c r="BQ25">
        <f t="shared" si="33"/>
        <v>0</v>
      </c>
      <c r="BR25">
        <f t="shared" si="34"/>
        <v>1</v>
      </c>
      <c r="BS25">
        <f t="shared" si="35"/>
        <v>0</v>
      </c>
    </row>
    <row r="26" spans="1:71" x14ac:dyDescent="0.3">
      <c r="A26" t="s">
        <v>29</v>
      </c>
      <c r="B26">
        <v>2534</v>
      </c>
      <c r="C26">
        <v>21</v>
      </c>
      <c r="D26">
        <v>2</v>
      </c>
      <c r="E26">
        <v>1</v>
      </c>
      <c r="F26">
        <v>0</v>
      </c>
      <c r="G26">
        <v>1</v>
      </c>
      <c r="H26">
        <v>1</v>
      </c>
      <c r="I26">
        <v>5</v>
      </c>
      <c r="J26">
        <v>0</v>
      </c>
      <c r="K26">
        <v>0</v>
      </c>
      <c r="L26">
        <v>0</v>
      </c>
      <c r="M26">
        <v>1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2</v>
      </c>
      <c r="AA26">
        <v>0</v>
      </c>
      <c r="AB26">
        <v>0</v>
      </c>
      <c r="AC26">
        <v>2</v>
      </c>
      <c r="AD26">
        <v>2</v>
      </c>
      <c r="AE26">
        <v>0</v>
      </c>
      <c r="AF26">
        <v>0</v>
      </c>
      <c r="AG26">
        <v>0</v>
      </c>
      <c r="AH26" s="1">
        <v>0</v>
      </c>
      <c r="AJ26">
        <f t="shared" si="0"/>
        <v>0</v>
      </c>
      <c r="AK26">
        <f t="shared" si="1"/>
        <v>1</v>
      </c>
      <c r="AL26">
        <f t="shared" si="2"/>
        <v>0</v>
      </c>
      <c r="AM26">
        <f t="shared" si="3"/>
        <v>0</v>
      </c>
      <c r="AN26">
        <f t="shared" si="4"/>
        <v>1</v>
      </c>
      <c r="AO26">
        <f t="shared" si="5"/>
        <v>0</v>
      </c>
      <c r="AP26">
        <f t="shared" si="6"/>
        <v>0</v>
      </c>
      <c r="AQ26">
        <f t="shared" si="7"/>
        <v>1</v>
      </c>
      <c r="AR26">
        <f t="shared" si="8"/>
        <v>0</v>
      </c>
      <c r="AS26">
        <f t="shared" si="9"/>
        <v>0</v>
      </c>
      <c r="AT26">
        <f t="shared" si="10"/>
        <v>0</v>
      </c>
      <c r="AU26">
        <f t="shared" si="11"/>
        <v>0</v>
      </c>
      <c r="AV26">
        <f t="shared" si="12"/>
        <v>0</v>
      </c>
      <c r="AW26">
        <f t="shared" si="13"/>
        <v>1</v>
      </c>
      <c r="AX26">
        <f t="shared" si="14"/>
        <v>0</v>
      </c>
      <c r="AY26">
        <f t="shared" si="15"/>
        <v>0</v>
      </c>
      <c r="AZ26">
        <f t="shared" si="16"/>
        <v>0</v>
      </c>
      <c r="BA26">
        <f t="shared" si="17"/>
        <v>0</v>
      </c>
      <c r="BB26">
        <f t="shared" si="18"/>
        <v>0</v>
      </c>
      <c r="BC26">
        <f t="shared" si="19"/>
        <v>0</v>
      </c>
      <c r="BD26">
        <f t="shared" si="20"/>
        <v>0</v>
      </c>
      <c r="BE26">
        <f t="shared" si="21"/>
        <v>0</v>
      </c>
      <c r="BF26">
        <f t="shared" si="22"/>
        <v>1</v>
      </c>
      <c r="BG26">
        <f t="shared" si="23"/>
        <v>0</v>
      </c>
      <c r="BH26">
        <f t="shared" si="24"/>
        <v>0</v>
      </c>
      <c r="BI26">
        <f t="shared" si="25"/>
        <v>1</v>
      </c>
      <c r="BJ26">
        <f t="shared" si="26"/>
        <v>0</v>
      </c>
      <c r="BK26">
        <f t="shared" si="27"/>
        <v>0</v>
      </c>
      <c r="BL26">
        <f t="shared" si="28"/>
        <v>0</v>
      </c>
      <c r="BM26">
        <f t="shared" si="29"/>
        <v>0</v>
      </c>
      <c r="BN26">
        <f t="shared" si="30"/>
        <v>0</v>
      </c>
      <c r="BO26">
        <f t="shared" si="31"/>
        <v>1</v>
      </c>
      <c r="BP26">
        <f t="shared" si="32"/>
        <v>1</v>
      </c>
      <c r="BQ26">
        <f t="shared" si="33"/>
        <v>0</v>
      </c>
      <c r="BR26">
        <f t="shared" si="34"/>
        <v>0</v>
      </c>
      <c r="BS26">
        <f t="shared" si="35"/>
        <v>0</v>
      </c>
    </row>
    <row r="27" spans="1:71" x14ac:dyDescent="0.3">
      <c r="A27" t="s">
        <v>28</v>
      </c>
      <c r="B27">
        <v>5830</v>
      </c>
      <c r="C27">
        <v>21</v>
      </c>
      <c r="D27">
        <v>0</v>
      </c>
      <c r="E27">
        <v>2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s="1">
        <v>0</v>
      </c>
      <c r="AJ27">
        <f t="shared" si="0"/>
        <v>0</v>
      </c>
      <c r="AK27">
        <f t="shared" si="1"/>
        <v>0</v>
      </c>
      <c r="AL27">
        <f t="shared" si="2"/>
        <v>0</v>
      </c>
      <c r="AM27">
        <f t="shared" si="3"/>
        <v>0</v>
      </c>
      <c r="AN27">
        <f t="shared" si="4"/>
        <v>0</v>
      </c>
      <c r="AO27">
        <f t="shared" si="5"/>
        <v>1</v>
      </c>
      <c r="AP27">
        <f t="shared" si="6"/>
        <v>1</v>
      </c>
      <c r="AQ27">
        <f t="shared" si="7"/>
        <v>0</v>
      </c>
      <c r="AR27">
        <f t="shared" si="8"/>
        <v>0</v>
      </c>
      <c r="AS27">
        <f t="shared" si="9"/>
        <v>0</v>
      </c>
      <c r="AT27">
        <f t="shared" si="10"/>
        <v>0</v>
      </c>
      <c r="AU27">
        <f t="shared" si="11"/>
        <v>0</v>
      </c>
      <c r="AV27">
        <f t="shared" si="12"/>
        <v>0</v>
      </c>
      <c r="AW27">
        <f t="shared" si="13"/>
        <v>1</v>
      </c>
      <c r="AX27">
        <f t="shared" si="14"/>
        <v>0</v>
      </c>
      <c r="AY27">
        <f t="shared" si="15"/>
        <v>0</v>
      </c>
      <c r="AZ27">
        <f t="shared" si="16"/>
        <v>0</v>
      </c>
      <c r="BA27">
        <f t="shared" si="17"/>
        <v>0</v>
      </c>
      <c r="BB27">
        <f t="shared" si="18"/>
        <v>0</v>
      </c>
      <c r="BC27">
        <f t="shared" si="19"/>
        <v>0</v>
      </c>
      <c r="BD27">
        <f t="shared" si="20"/>
        <v>1</v>
      </c>
      <c r="BE27">
        <f t="shared" si="21"/>
        <v>0</v>
      </c>
      <c r="BF27">
        <f t="shared" si="22"/>
        <v>0</v>
      </c>
      <c r="BG27">
        <f t="shared" si="23"/>
        <v>0</v>
      </c>
      <c r="BH27">
        <f t="shared" si="24"/>
        <v>0</v>
      </c>
      <c r="BI27">
        <f t="shared" si="25"/>
        <v>1</v>
      </c>
      <c r="BJ27">
        <f t="shared" si="26"/>
        <v>0</v>
      </c>
      <c r="BK27">
        <f t="shared" si="27"/>
        <v>0</v>
      </c>
      <c r="BL27">
        <f t="shared" si="28"/>
        <v>0</v>
      </c>
      <c r="BM27">
        <f t="shared" si="29"/>
        <v>1</v>
      </c>
      <c r="BN27">
        <f t="shared" si="30"/>
        <v>0</v>
      </c>
      <c r="BO27">
        <f t="shared" si="31"/>
        <v>0</v>
      </c>
      <c r="BP27">
        <f t="shared" si="32"/>
        <v>1</v>
      </c>
      <c r="BQ27">
        <f t="shared" si="33"/>
        <v>0</v>
      </c>
      <c r="BR27">
        <f t="shared" si="34"/>
        <v>0</v>
      </c>
      <c r="BS27">
        <f t="shared" si="35"/>
        <v>0</v>
      </c>
    </row>
    <row r="28" spans="1:71" x14ac:dyDescent="0.3">
      <c r="A28" t="s">
        <v>28</v>
      </c>
      <c r="B28">
        <v>6504</v>
      </c>
      <c r="C28">
        <v>19</v>
      </c>
      <c r="D28">
        <v>3</v>
      </c>
      <c r="E28">
        <v>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2</v>
      </c>
      <c r="AG28">
        <v>0</v>
      </c>
      <c r="AH28" s="1">
        <v>0</v>
      </c>
      <c r="AJ28">
        <f t="shared" si="0"/>
        <v>0</v>
      </c>
      <c r="AK28">
        <f t="shared" si="1"/>
        <v>0</v>
      </c>
      <c r="AL28">
        <f t="shared" si="2"/>
        <v>1</v>
      </c>
      <c r="AM28">
        <f t="shared" si="3"/>
        <v>0</v>
      </c>
      <c r="AN28">
        <f t="shared" si="4"/>
        <v>0</v>
      </c>
      <c r="AO28">
        <f t="shared" si="5"/>
        <v>1</v>
      </c>
      <c r="AP28">
        <f t="shared" si="6"/>
        <v>1</v>
      </c>
      <c r="AQ28">
        <f t="shared" si="7"/>
        <v>0</v>
      </c>
      <c r="AR28">
        <f t="shared" si="8"/>
        <v>0</v>
      </c>
      <c r="AS28">
        <f t="shared" si="9"/>
        <v>0</v>
      </c>
      <c r="AT28">
        <f t="shared" si="10"/>
        <v>0</v>
      </c>
      <c r="AU28">
        <f t="shared" si="11"/>
        <v>0</v>
      </c>
      <c r="AV28">
        <f t="shared" si="12"/>
        <v>0</v>
      </c>
      <c r="AW28">
        <f t="shared" si="13"/>
        <v>1</v>
      </c>
      <c r="AX28">
        <f t="shared" si="14"/>
        <v>0</v>
      </c>
      <c r="AY28">
        <f t="shared" si="15"/>
        <v>0</v>
      </c>
      <c r="AZ28">
        <f t="shared" si="16"/>
        <v>0</v>
      </c>
      <c r="BA28">
        <f t="shared" si="17"/>
        <v>0</v>
      </c>
      <c r="BB28">
        <f t="shared" si="18"/>
        <v>0</v>
      </c>
      <c r="BC28">
        <f t="shared" si="19"/>
        <v>0</v>
      </c>
      <c r="BD28">
        <f t="shared" si="20"/>
        <v>1</v>
      </c>
      <c r="BE28">
        <f t="shared" si="21"/>
        <v>0</v>
      </c>
      <c r="BF28">
        <f t="shared" si="22"/>
        <v>0</v>
      </c>
      <c r="BG28">
        <f t="shared" si="23"/>
        <v>0</v>
      </c>
      <c r="BH28">
        <f t="shared" si="24"/>
        <v>0</v>
      </c>
      <c r="BI28">
        <f t="shared" si="25"/>
        <v>1</v>
      </c>
      <c r="BJ28">
        <f t="shared" si="26"/>
        <v>0</v>
      </c>
      <c r="BK28">
        <f t="shared" si="27"/>
        <v>0</v>
      </c>
      <c r="BL28">
        <f t="shared" si="28"/>
        <v>0</v>
      </c>
      <c r="BM28">
        <f t="shared" si="29"/>
        <v>1</v>
      </c>
      <c r="BN28">
        <f t="shared" si="30"/>
        <v>0</v>
      </c>
      <c r="BO28">
        <f t="shared" si="31"/>
        <v>0</v>
      </c>
      <c r="BP28">
        <f t="shared" si="32"/>
        <v>0</v>
      </c>
      <c r="BQ28">
        <f t="shared" si="33"/>
        <v>0</v>
      </c>
      <c r="BR28">
        <f t="shared" si="34"/>
        <v>1</v>
      </c>
      <c r="BS28">
        <f t="shared" si="35"/>
        <v>0</v>
      </c>
    </row>
    <row r="29" spans="1:71" x14ac:dyDescent="0.3">
      <c r="A29" t="s">
        <v>25</v>
      </c>
      <c r="B29">
        <v>5841</v>
      </c>
      <c r="C29">
        <v>20</v>
      </c>
      <c r="D29">
        <v>4</v>
      </c>
      <c r="E29">
        <v>1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1</v>
      </c>
      <c r="Z29">
        <v>0</v>
      </c>
      <c r="AA29">
        <v>0</v>
      </c>
      <c r="AB29">
        <v>0</v>
      </c>
      <c r="AC29">
        <v>2</v>
      </c>
      <c r="AD29">
        <v>0</v>
      </c>
      <c r="AE29">
        <v>0</v>
      </c>
      <c r="AF29">
        <v>0</v>
      </c>
      <c r="AG29">
        <v>0</v>
      </c>
      <c r="AH29" s="1">
        <v>0</v>
      </c>
      <c r="AJ29">
        <f t="shared" si="0"/>
        <v>0</v>
      </c>
      <c r="AK29">
        <f t="shared" si="1"/>
        <v>0</v>
      </c>
      <c r="AL29">
        <f t="shared" si="2"/>
        <v>0</v>
      </c>
      <c r="AM29">
        <f t="shared" si="3"/>
        <v>1</v>
      </c>
      <c r="AN29">
        <f t="shared" si="4"/>
        <v>1</v>
      </c>
      <c r="AO29">
        <f t="shared" si="5"/>
        <v>0</v>
      </c>
      <c r="AP29">
        <f t="shared" si="6"/>
        <v>1</v>
      </c>
      <c r="AQ29">
        <f t="shared" si="7"/>
        <v>0</v>
      </c>
      <c r="AR29">
        <f t="shared" si="8"/>
        <v>0</v>
      </c>
      <c r="AS29">
        <f t="shared" si="9"/>
        <v>0</v>
      </c>
      <c r="AT29">
        <f t="shared" si="10"/>
        <v>0</v>
      </c>
      <c r="AU29">
        <f t="shared" si="11"/>
        <v>0</v>
      </c>
      <c r="AV29">
        <f t="shared" si="12"/>
        <v>0</v>
      </c>
      <c r="AW29">
        <f t="shared" si="13"/>
        <v>1</v>
      </c>
      <c r="AX29">
        <f t="shared" si="14"/>
        <v>0</v>
      </c>
      <c r="AY29">
        <f t="shared" si="15"/>
        <v>0</v>
      </c>
      <c r="AZ29">
        <f t="shared" si="16"/>
        <v>0</v>
      </c>
      <c r="BA29">
        <f t="shared" si="17"/>
        <v>0</v>
      </c>
      <c r="BB29">
        <f t="shared" si="18"/>
        <v>0</v>
      </c>
      <c r="BC29">
        <f t="shared" si="19"/>
        <v>0</v>
      </c>
      <c r="BD29">
        <f t="shared" si="20"/>
        <v>1</v>
      </c>
      <c r="BE29">
        <f t="shared" si="21"/>
        <v>0</v>
      </c>
      <c r="BF29">
        <f t="shared" si="22"/>
        <v>0</v>
      </c>
      <c r="BG29">
        <f t="shared" si="23"/>
        <v>0</v>
      </c>
      <c r="BH29">
        <f t="shared" si="24"/>
        <v>0</v>
      </c>
      <c r="BI29">
        <f t="shared" si="25"/>
        <v>1</v>
      </c>
      <c r="BJ29">
        <f t="shared" si="26"/>
        <v>0</v>
      </c>
      <c r="BK29">
        <f t="shared" si="27"/>
        <v>0</v>
      </c>
      <c r="BL29">
        <f t="shared" si="28"/>
        <v>0</v>
      </c>
      <c r="BM29">
        <f t="shared" si="29"/>
        <v>0</v>
      </c>
      <c r="BN29">
        <f t="shared" si="30"/>
        <v>0</v>
      </c>
      <c r="BO29">
        <f t="shared" si="31"/>
        <v>1</v>
      </c>
      <c r="BP29">
        <f t="shared" si="32"/>
        <v>1</v>
      </c>
      <c r="BQ29">
        <f t="shared" si="33"/>
        <v>0</v>
      </c>
      <c r="BR29">
        <f t="shared" si="34"/>
        <v>0</v>
      </c>
      <c r="BS29">
        <f t="shared" si="35"/>
        <v>0</v>
      </c>
    </row>
    <row r="30" spans="1:71" x14ac:dyDescent="0.3">
      <c r="A30" t="s">
        <v>30</v>
      </c>
      <c r="B30">
        <v>6334</v>
      </c>
      <c r="C30">
        <v>16</v>
      </c>
      <c r="D30">
        <v>1</v>
      </c>
      <c r="E30">
        <v>2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5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s="1">
        <v>0</v>
      </c>
      <c r="AJ30">
        <f t="shared" si="0"/>
        <v>1</v>
      </c>
      <c r="AK30">
        <f t="shared" si="1"/>
        <v>0</v>
      </c>
      <c r="AL30">
        <f t="shared" si="2"/>
        <v>0</v>
      </c>
      <c r="AM30">
        <f t="shared" si="3"/>
        <v>0</v>
      </c>
      <c r="AN30">
        <f t="shared" si="4"/>
        <v>0</v>
      </c>
      <c r="AO30">
        <f t="shared" si="5"/>
        <v>1</v>
      </c>
      <c r="AP30">
        <f t="shared" si="6"/>
        <v>1</v>
      </c>
      <c r="AQ30">
        <f t="shared" si="7"/>
        <v>0</v>
      </c>
      <c r="AR30">
        <f t="shared" si="8"/>
        <v>0</v>
      </c>
      <c r="AS30">
        <f t="shared" si="9"/>
        <v>0</v>
      </c>
      <c r="AT30">
        <f t="shared" si="10"/>
        <v>0</v>
      </c>
      <c r="AU30">
        <f t="shared" si="11"/>
        <v>0</v>
      </c>
      <c r="AV30">
        <f t="shared" si="12"/>
        <v>0</v>
      </c>
      <c r="AW30">
        <f t="shared" si="13"/>
        <v>1</v>
      </c>
      <c r="AX30">
        <f t="shared" si="14"/>
        <v>0</v>
      </c>
      <c r="AY30">
        <f t="shared" si="15"/>
        <v>0</v>
      </c>
      <c r="AZ30">
        <f t="shared" si="16"/>
        <v>0</v>
      </c>
      <c r="BA30">
        <f t="shared" si="17"/>
        <v>0</v>
      </c>
      <c r="BB30">
        <f t="shared" si="18"/>
        <v>0</v>
      </c>
      <c r="BC30">
        <f t="shared" si="19"/>
        <v>0</v>
      </c>
      <c r="BD30">
        <f t="shared" si="20"/>
        <v>1</v>
      </c>
      <c r="BE30">
        <f t="shared" si="21"/>
        <v>0</v>
      </c>
      <c r="BF30">
        <f t="shared" si="22"/>
        <v>0</v>
      </c>
      <c r="BG30">
        <f t="shared" si="23"/>
        <v>0</v>
      </c>
      <c r="BH30">
        <f t="shared" si="24"/>
        <v>0</v>
      </c>
      <c r="BI30">
        <f t="shared" si="25"/>
        <v>1</v>
      </c>
      <c r="BJ30">
        <f t="shared" si="26"/>
        <v>0</v>
      </c>
      <c r="BK30">
        <f t="shared" si="27"/>
        <v>0</v>
      </c>
      <c r="BL30">
        <f t="shared" si="28"/>
        <v>0</v>
      </c>
      <c r="BM30">
        <f t="shared" si="29"/>
        <v>1</v>
      </c>
      <c r="BN30">
        <f t="shared" si="30"/>
        <v>0</v>
      </c>
      <c r="BO30">
        <f t="shared" si="31"/>
        <v>0</v>
      </c>
      <c r="BP30">
        <f t="shared" si="32"/>
        <v>1</v>
      </c>
      <c r="BQ30">
        <f t="shared" si="33"/>
        <v>0</v>
      </c>
      <c r="BR30">
        <f t="shared" si="34"/>
        <v>0</v>
      </c>
      <c r="BS30">
        <f t="shared" si="35"/>
        <v>0</v>
      </c>
    </row>
    <row r="31" spans="1:71" x14ac:dyDescent="0.3">
      <c r="A31" t="s">
        <v>30</v>
      </c>
      <c r="B31">
        <v>614</v>
      </c>
      <c r="C31">
        <v>17</v>
      </c>
      <c r="D31">
        <v>4</v>
      </c>
      <c r="E31">
        <v>1</v>
      </c>
      <c r="F31">
        <v>0</v>
      </c>
      <c r="G31">
        <v>1</v>
      </c>
      <c r="H31">
        <v>0</v>
      </c>
      <c r="I31">
        <v>0</v>
      </c>
      <c r="J31">
        <v>5</v>
      </c>
      <c r="K31">
        <v>3</v>
      </c>
      <c r="L31">
        <v>0</v>
      </c>
      <c r="M31">
        <v>2</v>
      </c>
      <c r="N31">
        <v>2</v>
      </c>
      <c r="O31">
        <v>1</v>
      </c>
      <c r="P31">
        <v>0</v>
      </c>
      <c r="Q31">
        <v>2</v>
      </c>
      <c r="R31">
        <v>2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s="1">
        <v>0</v>
      </c>
      <c r="AJ31">
        <f t="shared" si="0"/>
        <v>0</v>
      </c>
      <c r="AK31">
        <f t="shared" si="1"/>
        <v>0</v>
      </c>
      <c r="AL31">
        <f t="shared" si="2"/>
        <v>0</v>
      </c>
      <c r="AM31">
        <f t="shared" si="3"/>
        <v>1</v>
      </c>
      <c r="AN31">
        <f t="shared" si="4"/>
        <v>1</v>
      </c>
      <c r="AO31">
        <f t="shared" si="5"/>
        <v>0</v>
      </c>
      <c r="AP31">
        <f t="shared" si="6"/>
        <v>1</v>
      </c>
      <c r="AQ31">
        <f t="shared" si="7"/>
        <v>0</v>
      </c>
      <c r="AR31">
        <f t="shared" si="8"/>
        <v>0</v>
      </c>
      <c r="AS31">
        <f t="shared" si="9"/>
        <v>0</v>
      </c>
      <c r="AT31">
        <f t="shared" si="10"/>
        <v>0</v>
      </c>
      <c r="AU31">
        <f t="shared" si="11"/>
        <v>0</v>
      </c>
      <c r="AV31">
        <f t="shared" si="12"/>
        <v>0</v>
      </c>
      <c r="AW31">
        <f t="shared" si="13"/>
        <v>0</v>
      </c>
      <c r="AX31">
        <f t="shared" si="14"/>
        <v>0</v>
      </c>
      <c r="AY31">
        <f t="shared" si="15"/>
        <v>0</v>
      </c>
      <c r="AZ31">
        <f t="shared" si="16"/>
        <v>0</v>
      </c>
      <c r="BA31">
        <f t="shared" si="17"/>
        <v>0</v>
      </c>
      <c r="BB31">
        <f t="shared" si="18"/>
        <v>1</v>
      </c>
      <c r="BC31">
        <f t="shared" si="19"/>
        <v>0</v>
      </c>
      <c r="BD31">
        <f t="shared" si="20"/>
        <v>1</v>
      </c>
      <c r="BE31">
        <f t="shared" si="21"/>
        <v>0</v>
      </c>
      <c r="BF31">
        <f t="shared" si="22"/>
        <v>0</v>
      </c>
      <c r="BG31">
        <f t="shared" si="23"/>
        <v>0</v>
      </c>
      <c r="BH31">
        <f t="shared" si="24"/>
        <v>0</v>
      </c>
      <c r="BI31">
        <f t="shared" si="25"/>
        <v>1</v>
      </c>
      <c r="BJ31">
        <f t="shared" si="26"/>
        <v>0</v>
      </c>
      <c r="BK31">
        <f t="shared" si="27"/>
        <v>0</v>
      </c>
      <c r="BL31">
        <f t="shared" si="28"/>
        <v>0</v>
      </c>
      <c r="BM31">
        <f t="shared" si="29"/>
        <v>1</v>
      </c>
      <c r="BN31">
        <f t="shared" si="30"/>
        <v>0</v>
      </c>
      <c r="BO31">
        <f t="shared" si="31"/>
        <v>0</v>
      </c>
      <c r="BP31">
        <f t="shared" si="32"/>
        <v>1</v>
      </c>
      <c r="BQ31">
        <f t="shared" si="33"/>
        <v>0</v>
      </c>
      <c r="BR31">
        <f t="shared" si="34"/>
        <v>0</v>
      </c>
      <c r="BS31">
        <f t="shared" si="35"/>
        <v>0</v>
      </c>
    </row>
    <row r="32" spans="1:71" x14ac:dyDescent="0.3">
      <c r="A32" t="s">
        <v>30</v>
      </c>
      <c r="B32">
        <v>4514</v>
      </c>
      <c r="C32">
        <v>18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0</v>
      </c>
      <c r="AH32" s="1">
        <v>0</v>
      </c>
      <c r="AJ32">
        <f t="shared" si="0"/>
        <v>1</v>
      </c>
      <c r="AK32">
        <f t="shared" si="1"/>
        <v>0</v>
      </c>
      <c r="AL32">
        <f t="shared" si="2"/>
        <v>0</v>
      </c>
      <c r="AM32">
        <f t="shared" si="3"/>
        <v>0</v>
      </c>
      <c r="AN32">
        <f t="shared" si="4"/>
        <v>1</v>
      </c>
      <c r="AO32">
        <f t="shared" si="5"/>
        <v>0</v>
      </c>
      <c r="AP32">
        <f t="shared" si="6"/>
        <v>1</v>
      </c>
      <c r="AQ32">
        <f t="shared" si="7"/>
        <v>0</v>
      </c>
      <c r="AR32">
        <f t="shared" si="8"/>
        <v>0</v>
      </c>
      <c r="AS32">
        <f t="shared" si="9"/>
        <v>0</v>
      </c>
      <c r="AT32">
        <f t="shared" si="10"/>
        <v>0</v>
      </c>
      <c r="AU32">
        <f t="shared" si="11"/>
        <v>0</v>
      </c>
      <c r="AV32">
        <f t="shared" si="12"/>
        <v>0</v>
      </c>
      <c r="AW32">
        <f t="shared" si="13"/>
        <v>1</v>
      </c>
      <c r="AX32">
        <f t="shared" si="14"/>
        <v>0</v>
      </c>
      <c r="AY32">
        <f t="shared" si="15"/>
        <v>0</v>
      </c>
      <c r="AZ32">
        <f t="shared" si="16"/>
        <v>0</v>
      </c>
      <c r="BA32">
        <f t="shared" si="17"/>
        <v>0</v>
      </c>
      <c r="BB32">
        <f t="shared" si="18"/>
        <v>0</v>
      </c>
      <c r="BC32">
        <f t="shared" si="19"/>
        <v>0</v>
      </c>
      <c r="BD32">
        <f t="shared" si="20"/>
        <v>1</v>
      </c>
      <c r="BE32">
        <f t="shared" si="21"/>
        <v>0</v>
      </c>
      <c r="BF32">
        <f t="shared" si="22"/>
        <v>0</v>
      </c>
      <c r="BG32">
        <f t="shared" si="23"/>
        <v>0</v>
      </c>
      <c r="BH32">
        <f t="shared" si="24"/>
        <v>0</v>
      </c>
      <c r="BI32">
        <f t="shared" si="25"/>
        <v>1</v>
      </c>
      <c r="BJ32">
        <f t="shared" si="26"/>
        <v>0</v>
      </c>
      <c r="BK32">
        <f t="shared" si="27"/>
        <v>0</v>
      </c>
      <c r="BL32">
        <f t="shared" si="28"/>
        <v>0</v>
      </c>
      <c r="BM32">
        <f t="shared" si="29"/>
        <v>0</v>
      </c>
      <c r="BN32">
        <f t="shared" si="30"/>
        <v>1</v>
      </c>
      <c r="BO32">
        <f t="shared" si="31"/>
        <v>0</v>
      </c>
      <c r="BP32">
        <f t="shared" si="32"/>
        <v>1</v>
      </c>
      <c r="BQ32">
        <f t="shared" si="33"/>
        <v>0</v>
      </c>
      <c r="BR32">
        <f t="shared" si="34"/>
        <v>0</v>
      </c>
      <c r="BS32">
        <f t="shared" si="35"/>
        <v>0</v>
      </c>
    </row>
    <row r="33" spans="1:71" x14ac:dyDescent="0.3">
      <c r="A33" t="s">
        <v>30</v>
      </c>
      <c r="B33">
        <v>141</v>
      </c>
      <c r="C33">
        <v>19</v>
      </c>
      <c r="D33">
        <v>4</v>
      </c>
      <c r="E33">
        <v>1</v>
      </c>
      <c r="F33">
        <v>0</v>
      </c>
      <c r="G33">
        <v>1</v>
      </c>
      <c r="H33">
        <v>0</v>
      </c>
      <c r="I33">
        <v>0</v>
      </c>
      <c r="J33">
        <v>1</v>
      </c>
      <c r="K33">
        <v>0</v>
      </c>
      <c r="L33">
        <v>0</v>
      </c>
      <c r="M33">
        <v>2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2</v>
      </c>
      <c r="AG33">
        <v>0</v>
      </c>
      <c r="AH33" s="1">
        <v>0</v>
      </c>
      <c r="AJ33">
        <f t="shared" si="0"/>
        <v>0</v>
      </c>
      <c r="AK33">
        <f t="shared" si="1"/>
        <v>0</v>
      </c>
      <c r="AL33">
        <f t="shared" si="2"/>
        <v>0</v>
      </c>
      <c r="AM33">
        <f t="shared" si="3"/>
        <v>1</v>
      </c>
      <c r="AN33">
        <f t="shared" si="4"/>
        <v>1</v>
      </c>
      <c r="AO33">
        <f t="shared" si="5"/>
        <v>0</v>
      </c>
      <c r="AP33">
        <f t="shared" si="6"/>
        <v>1</v>
      </c>
      <c r="AQ33">
        <f t="shared" si="7"/>
        <v>0</v>
      </c>
      <c r="AR33">
        <f t="shared" si="8"/>
        <v>0</v>
      </c>
      <c r="AS33">
        <f t="shared" si="9"/>
        <v>0</v>
      </c>
      <c r="AT33">
        <f t="shared" si="10"/>
        <v>0</v>
      </c>
      <c r="AU33">
        <f t="shared" si="11"/>
        <v>0</v>
      </c>
      <c r="AV33">
        <f t="shared" si="12"/>
        <v>0</v>
      </c>
      <c r="AW33">
        <f t="shared" si="13"/>
        <v>0</v>
      </c>
      <c r="AX33">
        <f t="shared" si="14"/>
        <v>1</v>
      </c>
      <c r="AY33">
        <f t="shared" si="15"/>
        <v>0</v>
      </c>
      <c r="AZ33">
        <f t="shared" si="16"/>
        <v>0</v>
      </c>
      <c r="BA33">
        <f t="shared" si="17"/>
        <v>0</v>
      </c>
      <c r="BB33">
        <f t="shared" si="18"/>
        <v>0</v>
      </c>
      <c r="BC33">
        <f t="shared" si="19"/>
        <v>0</v>
      </c>
      <c r="BD33">
        <f t="shared" si="20"/>
        <v>1</v>
      </c>
      <c r="BE33">
        <f t="shared" si="21"/>
        <v>0</v>
      </c>
      <c r="BF33">
        <f t="shared" si="22"/>
        <v>0</v>
      </c>
      <c r="BG33">
        <f t="shared" si="23"/>
        <v>0</v>
      </c>
      <c r="BH33">
        <f t="shared" si="24"/>
        <v>0</v>
      </c>
      <c r="BI33">
        <f t="shared" si="25"/>
        <v>1</v>
      </c>
      <c r="BJ33">
        <f t="shared" si="26"/>
        <v>0</v>
      </c>
      <c r="BK33">
        <f t="shared" si="27"/>
        <v>0</v>
      </c>
      <c r="BL33">
        <f t="shared" si="28"/>
        <v>0</v>
      </c>
      <c r="BM33">
        <f t="shared" si="29"/>
        <v>1</v>
      </c>
      <c r="BN33">
        <f t="shared" si="30"/>
        <v>0</v>
      </c>
      <c r="BO33">
        <f t="shared" si="31"/>
        <v>0</v>
      </c>
      <c r="BP33">
        <f t="shared" si="32"/>
        <v>0</v>
      </c>
      <c r="BQ33">
        <f t="shared" si="33"/>
        <v>0</v>
      </c>
      <c r="BR33">
        <f t="shared" si="34"/>
        <v>1</v>
      </c>
      <c r="BS33">
        <f t="shared" si="35"/>
        <v>0</v>
      </c>
    </row>
    <row r="34" spans="1:71" x14ac:dyDescent="0.3">
      <c r="A34" t="s">
        <v>30</v>
      </c>
      <c r="B34">
        <v>116</v>
      </c>
      <c r="C34">
        <v>20</v>
      </c>
      <c r="D34">
        <v>2</v>
      </c>
      <c r="E34">
        <v>4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4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2</v>
      </c>
      <c r="AD34">
        <v>0</v>
      </c>
      <c r="AE34">
        <v>0</v>
      </c>
      <c r="AF34">
        <v>0</v>
      </c>
      <c r="AG34">
        <v>0</v>
      </c>
      <c r="AH34" s="1">
        <v>0</v>
      </c>
      <c r="AJ34">
        <f t="shared" si="0"/>
        <v>0</v>
      </c>
      <c r="AK34">
        <f t="shared" si="1"/>
        <v>1</v>
      </c>
      <c r="AL34">
        <f t="shared" si="2"/>
        <v>0</v>
      </c>
      <c r="AM34">
        <f t="shared" si="3"/>
        <v>0</v>
      </c>
      <c r="AN34">
        <f t="shared" si="4"/>
        <v>0</v>
      </c>
      <c r="AO34">
        <f t="shared" si="5"/>
        <v>0</v>
      </c>
      <c r="AP34">
        <f t="shared" si="6"/>
        <v>1</v>
      </c>
      <c r="AQ34">
        <f t="shared" si="7"/>
        <v>0</v>
      </c>
      <c r="AR34">
        <f t="shared" si="8"/>
        <v>0</v>
      </c>
      <c r="AS34">
        <f t="shared" si="9"/>
        <v>0</v>
      </c>
      <c r="AT34">
        <f t="shared" si="10"/>
        <v>0</v>
      </c>
      <c r="AU34">
        <f t="shared" si="11"/>
        <v>0</v>
      </c>
      <c r="AV34">
        <f t="shared" si="12"/>
        <v>0</v>
      </c>
      <c r="AW34">
        <f t="shared" si="13"/>
        <v>1</v>
      </c>
      <c r="AX34">
        <f t="shared" si="14"/>
        <v>0</v>
      </c>
      <c r="AY34">
        <f t="shared" si="15"/>
        <v>0</v>
      </c>
      <c r="AZ34">
        <f t="shared" si="16"/>
        <v>0</v>
      </c>
      <c r="BA34">
        <f t="shared" si="17"/>
        <v>0</v>
      </c>
      <c r="BB34">
        <f t="shared" si="18"/>
        <v>0</v>
      </c>
      <c r="BC34">
        <f t="shared" si="19"/>
        <v>0</v>
      </c>
      <c r="BD34">
        <f t="shared" si="20"/>
        <v>1</v>
      </c>
      <c r="BE34">
        <f t="shared" si="21"/>
        <v>0</v>
      </c>
      <c r="BF34">
        <f t="shared" si="22"/>
        <v>0</v>
      </c>
      <c r="BG34">
        <f t="shared" si="23"/>
        <v>0</v>
      </c>
      <c r="BH34">
        <f t="shared" si="24"/>
        <v>0</v>
      </c>
      <c r="BI34">
        <f t="shared" si="25"/>
        <v>1</v>
      </c>
      <c r="BJ34">
        <f t="shared" si="26"/>
        <v>0</v>
      </c>
      <c r="BK34">
        <f t="shared" si="27"/>
        <v>0</v>
      </c>
      <c r="BL34">
        <f t="shared" si="28"/>
        <v>0</v>
      </c>
      <c r="BM34">
        <f t="shared" si="29"/>
        <v>0</v>
      </c>
      <c r="BN34">
        <f t="shared" si="30"/>
        <v>0</v>
      </c>
      <c r="BO34">
        <f t="shared" si="31"/>
        <v>1</v>
      </c>
      <c r="BP34">
        <f t="shared" si="32"/>
        <v>1</v>
      </c>
      <c r="BQ34">
        <f t="shared" si="33"/>
        <v>0</v>
      </c>
      <c r="BR34">
        <f t="shared" si="34"/>
        <v>0</v>
      </c>
      <c r="BS34">
        <f t="shared" si="35"/>
        <v>0</v>
      </c>
    </row>
    <row r="35" spans="1:71" x14ac:dyDescent="0.3">
      <c r="A35" t="s">
        <v>30</v>
      </c>
      <c r="B35">
        <v>619</v>
      </c>
      <c r="C35">
        <v>21</v>
      </c>
      <c r="D35">
        <v>1</v>
      </c>
      <c r="E35">
        <v>1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s="1">
        <v>0</v>
      </c>
      <c r="AJ35">
        <f t="shared" si="0"/>
        <v>1</v>
      </c>
      <c r="AK35">
        <f t="shared" si="1"/>
        <v>0</v>
      </c>
      <c r="AL35">
        <f t="shared" si="2"/>
        <v>0</v>
      </c>
      <c r="AM35">
        <f t="shared" si="3"/>
        <v>0</v>
      </c>
      <c r="AN35">
        <f t="shared" si="4"/>
        <v>1</v>
      </c>
      <c r="AO35">
        <f t="shared" si="5"/>
        <v>0</v>
      </c>
      <c r="AP35">
        <f t="shared" si="6"/>
        <v>1</v>
      </c>
      <c r="AQ35">
        <f t="shared" si="7"/>
        <v>0</v>
      </c>
      <c r="AR35">
        <f t="shared" si="8"/>
        <v>0</v>
      </c>
      <c r="AS35">
        <f t="shared" si="9"/>
        <v>0</v>
      </c>
      <c r="AT35">
        <f t="shared" si="10"/>
        <v>0</v>
      </c>
      <c r="AU35">
        <f t="shared" si="11"/>
        <v>0</v>
      </c>
      <c r="AV35">
        <f t="shared" si="12"/>
        <v>0</v>
      </c>
      <c r="AW35">
        <f t="shared" si="13"/>
        <v>1</v>
      </c>
      <c r="AX35">
        <f t="shared" si="14"/>
        <v>0</v>
      </c>
      <c r="AY35">
        <f t="shared" si="15"/>
        <v>0</v>
      </c>
      <c r="AZ35">
        <f t="shared" si="16"/>
        <v>0</v>
      </c>
      <c r="BA35">
        <f t="shared" si="17"/>
        <v>0</v>
      </c>
      <c r="BB35">
        <f t="shared" si="18"/>
        <v>0</v>
      </c>
      <c r="BC35">
        <f t="shared" si="19"/>
        <v>0</v>
      </c>
      <c r="BD35">
        <f t="shared" si="20"/>
        <v>1</v>
      </c>
      <c r="BE35">
        <f t="shared" si="21"/>
        <v>0</v>
      </c>
      <c r="BF35">
        <f t="shared" si="22"/>
        <v>0</v>
      </c>
      <c r="BG35">
        <f t="shared" si="23"/>
        <v>0</v>
      </c>
      <c r="BH35">
        <f t="shared" si="24"/>
        <v>0</v>
      </c>
      <c r="BI35">
        <f t="shared" si="25"/>
        <v>1</v>
      </c>
      <c r="BJ35">
        <f t="shared" si="26"/>
        <v>0</v>
      </c>
      <c r="BK35">
        <f t="shared" si="27"/>
        <v>0</v>
      </c>
      <c r="BL35">
        <f t="shared" si="28"/>
        <v>0</v>
      </c>
      <c r="BM35">
        <f t="shared" si="29"/>
        <v>1</v>
      </c>
      <c r="BN35">
        <f t="shared" si="30"/>
        <v>0</v>
      </c>
      <c r="BO35">
        <f t="shared" si="31"/>
        <v>0</v>
      </c>
      <c r="BP35">
        <f t="shared" si="32"/>
        <v>1</v>
      </c>
      <c r="BQ35">
        <f t="shared" si="33"/>
        <v>0</v>
      </c>
      <c r="BR35">
        <f t="shared" si="34"/>
        <v>0</v>
      </c>
      <c r="BS35">
        <f t="shared" si="35"/>
        <v>0</v>
      </c>
    </row>
    <row r="36" spans="1:71" x14ac:dyDescent="0.3">
      <c r="A36" t="s">
        <v>30</v>
      </c>
      <c r="B36">
        <v>1895</v>
      </c>
      <c r="C36">
        <v>22</v>
      </c>
      <c r="D36">
        <v>2</v>
      </c>
      <c r="E36">
        <v>1</v>
      </c>
      <c r="F36">
        <v>0</v>
      </c>
      <c r="G36">
        <v>0</v>
      </c>
      <c r="H36">
        <v>0</v>
      </c>
      <c r="I36">
        <v>6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1</v>
      </c>
      <c r="Z36">
        <v>1</v>
      </c>
      <c r="AA36">
        <v>0</v>
      </c>
      <c r="AB36">
        <v>0</v>
      </c>
      <c r="AC36">
        <v>2</v>
      </c>
      <c r="AD36">
        <v>0</v>
      </c>
      <c r="AE36">
        <v>0</v>
      </c>
      <c r="AF36">
        <v>1</v>
      </c>
      <c r="AG36">
        <v>0</v>
      </c>
      <c r="AH36" s="1">
        <v>1</v>
      </c>
      <c r="AJ36">
        <f t="shared" si="0"/>
        <v>0</v>
      </c>
      <c r="AK36">
        <f t="shared" si="1"/>
        <v>1</v>
      </c>
      <c r="AL36">
        <f t="shared" si="2"/>
        <v>0</v>
      </c>
      <c r="AM36">
        <f t="shared" si="3"/>
        <v>0</v>
      </c>
      <c r="AN36">
        <f t="shared" si="4"/>
        <v>1</v>
      </c>
      <c r="AO36">
        <f t="shared" si="5"/>
        <v>0</v>
      </c>
      <c r="AP36">
        <f t="shared" si="6"/>
        <v>1</v>
      </c>
      <c r="AQ36">
        <f t="shared" si="7"/>
        <v>0</v>
      </c>
      <c r="AR36">
        <f t="shared" si="8"/>
        <v>0</v>
      </c>
      <c r="AS36">
        <f t="shared" si="9"/>
        <v>0</v>
      </c>
      <c r="AT36">
        <f t="shared" si="10"/>
        <v>0</v>
      </c>
      <c r="AU36">
        <f t="shared" si="11"/>
        <v>0</v>
      </c>
      <c r="AV36">
        <f t="shared" si="12"/>
        <v>0</v>
      </c>
      <c r="AW36">
        <f t="shared" si="13"/>
        <v>1</v>
      </c>
      <c r="AX36">
        <f t="shared" si="14"/>
        <v>0</v>
      </c>
      <c r="AY36">
        <f t="shared" si="15"/>
        <v>0</v>
      </c>
      <c r="AZ36">
        <f t="shared" si="16"/>
        <v>0</v>
      </c>
      <c r="BA36">
        <f t="shared" si="17"/>
        <v>0</v>
      </c>
      <c r="BB36">
        <f t="shared" si="18"/>
        <v>0</v>
      </c>
      <c r="BC36">
        <f t="shared" si="19"/>
        <v>0</v>
      </c>
      <c r="BD36">
        <f t="shared" si="20"/>
        <v>0</v>
      </c>
      <c r="BE36">
        <f t="shared" si="21"/>
        <v>1</v>
      </c>
      <c r="BF36">
        <f t="shared" si="22"/>
        <v>0</v>
      </c>
      <c r="BG36">
        <f t="shared" si="23"/>
        <v>0</v>
      </c>
      <c r="BH36">
        <f t="shared" si="24"/>
        <v>0</v>
      </c>
      <c r="BI36">
        <f t="shared" si="25"/>
        <v>1</v>
      </c>
      <c r="BJ36">
        <f t="shared" si="26"/>
        <v>0</v>
      </c>
      <c r="BK36">
        <f t="shared" si="27"/>
        <v>0</v>
      </c>
      <c r="BL36">
        <f t="shared" si="28"/>
        <v>0</v>
      </c>
      <c r="BM36">
        <f t="shared" si="29"/>
        <v>0</v>
      </c>
      <c r="BN36">
        <f t="shared" si="30"/>
        <v>0</v>
      </c>
      <c r="BO36">
        <f t="shared" si="31"/>
        <v>1</v>
      </c>
      <c r="BP36">
        <f t="shared" si="32"/>
        <v>0</v>
      </c>
      <c r="BQ36">
        <f t="shared" si="33"/>
        <v>1</v>
      </c>
      <c r="BR36">
        <f t="shared" si="34"/>
        <v>0</v>
      </c>
      <c r="BS36">
        <f t="shared" si="35"/>
        <v>0</v>
      </c>
    </row>
    <row r="37" spans="1:71" x14ac:dyDescent="0.3">
      <c r="A37" t="s">
        <v>27</v>
      </c>
      <c r="B37">
        <v>888</v>
      </c>
      <c r="C37">
        <v>22</v>
      </c>
      <c r="D37">
        <v>1</v>
      </c>
      <c r="E37">
        <v>2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5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15</v>
      </c>
      <c r="AB37">
        <v>3</v>
      </c>
      <c r="AC37">
        <v>0</v>
      </c>
      <c r="AD37">
        <v>0</v>
      </c>
      <c r="AE37">
        <v>0</v>
      </c>
      <c r="AF37">
        <v>0</v>
      </c>
      <c r="AG37">
        <v>0</v>
      </c>
      <c r="AH37" s="1">
        <v>0</v>
      </c>
      <c r="AJ37">
        <f t="shared" si="0"/>
        <v>1</v>
      </c>
      <c r="AK37">
        <f t="shared" si="1"/>
        <v>0</v>
      </c>
      <c r="AL37">
        <f t="shared" si="2"/>
        <v>0</v>
      </c>
      <c r="AM37">
        <f t="shared" si="3"/>
        <v>0</v>
      </c>
      <c r="AN37">
        <f t="shared" si="4"/>
        <v>0</v>
      </c>
      <c r="AO37">
        <f t="shared" si="5"/>
        <v>1</v>
      </c>
      <c r="AP37">
        <f t="shared" si="6"/>
        <v>1</v>
      </c>
      <c r="AQ37">
        <f t="shared" si="7"/>
        <v>0</v>
      </c>
      <c r="AR37">
        <f t="shared" si="8"/>
        <v>0</v>
      </c>
      <c r="AS37">
        <f t="shared" si="9"/>
        <v>0</v>
      </c>
      <c r="AT37">
        <f t="shared" si="10"/>
        <v>0</v>
      </c>
      <c r="AU37">
        <f t="shared" si="11"/>
        <v>0</v>
      </c>
      <c r="AV37">
        <f t="shared" si="12"/>
        <v>0</v>
      </c>
      <c r="AW37">
        <f t="shared" si="13"/>
        <v>1</v>
      </c>
      <c r="AX37">
        <f t="shared" si="14"/>
        <v>0</v>
      </c>
      <c r="AY37">
        <f t="shared" si="15"/>
        <v>0</v>
      </c>
      <c r="AZ37">
        <f t="shared" si="16"/>
        <v>0</v>
      </c>
      <c r="BA37">
        <f t="shared" si="17"/>
        <v>0</v>
      </c>
      <c r="BB37">
        <f t="shared" si="18"/>
        <v>0</v>
      </c>
      <c r="BC37">
        <f t="shared" si="19"/>
        <v>0</v>
      </c>
      <c r="BD37">
        <f t="shared" si="20"/>
        <v>0</v>
      </c>
      <c r="BE37">
        <f t="shared" si="21"/>
        <v>1</v>
      </c>
      <c r="BF37">
        <f t="shared" si="22"/>
        <v>0</v>
      </c>
      <c r="BG37">
        <f t="shared" si="23"/>
        <v>0</v>
      </c>
      <c r="BH37">
        <f t="shared" si="24"/>
        <v>0</v>
      </c>
      <c r="BI37">
        <f t="shared" si="25"/>
        <v>0</v>
      </c>
      <c r="BJ37">
        <f t="shared" si="26"/>
        <v>0</v>
      </c>
      <c r="BK37">
        <f t="shared" si="27"/>
        <v>0</v>
      </c>
      <c r="BL37">
        <f t="shared" si="28"/>
        <v>1</v>
      </c>
      <c r="BM37">
        <f t="shared" si="29"/>
        <v>1</v>
      </c>
      <c r="BN37">
        <f t="shared" si="30"/>
        <v>0</v>
      </c>
      <c r="BO37">
        <f t="shared" si="31"/>
        <v>0</v>
      </c>
      <c r="BP37">
        <f t="shared" si="32"/>
        <v>1</v>
      </c>
      <c r="BQ37">
        <f t="shared" si="33"/>
        <v>0</v>
      </c>
      <c r="BR37">
        <f t="shared" si="34"/>
        <v>0</v>
      </c>
      <c r="BS37">
        <f t="shared" si="35"/>
        <v>0</v>
      </c>
    </row>
    <row r="38" spans="1:71" x14ac:dyDescent="0.3">
      <c r="A38" t="s">
        <v>26</v>
      </c>
      <c r="B38">
        <v>614</v>
      </c>
      <c r="C38">
        <v>22</v>
      </c>
      <c r="D38">
        <v>4</v>
      </c>
      <c r="E38">
        <v>2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5</v>
      </c>
      <c r="R38">
        <v>3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2</v>
      </c>
      <c r="AD38">
        <v>0</v>
      </c>
      <c r="AE38">
        <v>0</v>
      </c>
      <c r="AF38">
        <v>0</v>
      </c>
      <c r="AG38">
        <v>0</v>
      </c>
      <c r="AH38" s="1">
        <v>0</v>
      </c>
      <c r="AJ38">
        <f t="shared" si="0"/>
        <v>0</v>
      </c>
      <c r="AK38">
        <f t="shared" si="1"/>
        <v>0</v>
      </c>
      <c r="AL38">
        <f t="shared" si="2"/>
        <v>0</v>
      </c>
      <c r="AM38">
        <f t="shared" si="3"/>
        <v>1</v>
      </c>
      <c r="AN38">
        <f t="shared" si="4"/>
        <v>0</v>
      </c>
      <c r="AO38">
        <f t="shared" si="5"/>
        <v>1</v>
      </c>
      <c r="AP38">
        <f t="shared" si="6"/>
        <v>1</v>
      </c>
      <c r="AQ38">
        <f t="shared" si="7"/>
        <v>0</v>
      </c>
      <c r="AR38">
        <f t="shared" si="8"/>
        <v>0</v>
      </c>
      <c r="AS38">
        <f t="shared" si="9"/>
        <v>0</v>
      </c>
      <c r="AT38">
        <f t="shared" si="10"/>
        <v>0</v>
      </c>
      <c r="AU38">
        <f t="shared" si="11"/>
        <v>0</v>
      </c>
      <c r="AV38">
        <f t="shared" si="12"/>
        <v>0</v>
      </c>
      <c r="AW38">
        <f t="shared" si="13"/>
        <v>1</v>
      </c>
      <c r="AX38">
        <f t="shared" si="14"/>
        <v>0</v>
      </c>
      <c r="AY38">
        <f t="shared" si="15"/>
        <v>0</v>
      </c>
      <c r="AZ38">
        <f t="shared" si="16"/>
        <v>0</v>
      </c>
      <c r="BA38">
        <f t="shared" si="17"/>
        <v>0</v>
      </c>
      <c r="BB38">
        <f t="shared" si="18"/>
        <v>0</v>
      </c>
      <c r="BC38">
        <f t="shared" si="19"/>
        <v>0</v>
      </c>
      <c r="BD38">
        <f t="shared" si="20"/>
        <v>1</v>
      </c>
      <c r="BE38">
        <f t="shared" si="21"/>
        <v>0</v>
      </c>
      <c r="BF38">
        <f t="shared" si="22"/>
        <v>0</v>
      </c>
      <c r="BG38">
        <f t="shared" si="23"/>
        <v>0</v>
      </c>
      <c r="BH38">
        <f t="shared" si="24"/>
        <v>0</v>
      </c>
      <c r="BI38">
        <f t="shared" si="25"/>
        <v>1</v>
      </c>
      <c r="BJ38">
        <f t="shared" si="26"/>
        <v>0</v>
      </c>
      <c r="BK38">
        <f t="shared" si="27"/>
        <v>0</v>
      </c>
      <c r="BL38">
        <f t="shared" si="28"/>
        <v>0</v>
      </c>
      <c r="BM38">
        <f t="shared" si="29"/>
        <v>0</v>
      </c>
      <c r="BN38">
        <f t="shared" si="30"/>
        <v>0</v>
      </c>
      <c r="BO38">
        <f t="shared" si="31"/>
        <v>1</v>
      </c>
      <c r="BP38">
        <f t="shared" si="32"/>
        <v>1</v>
      </c>
      <c r="BQ38">
        <f t="shared" si="33"/>
        <v>0</v>
      </c>
      <c r="BR38">
        <f t="shared" si="34"/>
        <v>0</v>
      </c>
      <c r="BS38">
        <f t="shared" si="35"/>
        <v>0</v>
      </c>
    </row>
    <row r="39" spans="1:71" x14ac:dyDescent="0.3">
      <c r="A39" t="s">
        <v>28</v>
      </c>
      <c r="B39">
        <v>2186</v>
      </c>
      <c r="C39">
        <v>22</v>
      </c>
      <c r="D39">
        <v>2</v>
      </c>
      <c r="E39">
        <v>2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6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0</v>
      </c>
      <c r="W39">
        <v>0</v>
      </c>
      <c r="X39">
        <v>0</v>
      </c>
      <c r="Y39">
        <v>2</v>
      </c>
      <c r="Z39">
        <v>0</v>
      </c>
      <c r="AA39">
        <v>0</v>
      </c>
      <c r="AB39">
        <v>0</v>
      </c>
      <c r="AC39">
        <v>2</v>
      </c>
      <c r="AD39">
        <v>0</v>
      </c>
      <c r="AE39">
        <v>0</v>
      </c>
      <c r="AF39">
        <v>0</v>
      </c>
      <c r="AG39">
        <v>0</v>
      </c>
      <c r="AH39" s="1">
        <v>0</v>
      </c>
      <c r="AJ39">
        <f t="shared" si="0"/>
        <v>0</v>
      </c>
      <c r="AK39">
        <f t="shared" si="1"/>
        <v>1</v>
      </c>
      <c r="AL39">
        <f t="shared" si="2"/>
        <v>0</v>
      </c>
      <c r="AM39">
        <f t="shared" si="3"/>
        <v>0</v>
      </c>
      <c r="AN39">
        <f t="shared" si="4"/>
        <v>0</v>
      </c>
      <c r="AO39">
        <f t="shared" si="5"/>
        <v>1</v>
      </c>
      <c r="AP39">
        <f t="shared" si="6"/>
        <v>1</v>
      </c>
      <c r="AQ39">
        <f t="shared" si="7"/>
        <v>0</v>
      </c>
      <c r="AR39">
        <f t="shared" si="8"/>
        <v>0</v>
      </c>
      <c r="AS39">
        <f t="shared" si="9"/>
        <v>0</v>
      </c>
      <c r="AT39">
        <f t="shared" si="10"/>
        <v>0</v>
      </c>
      <c r="AU39">
        <f t="shared" si="11"/>
        <v>0</v>
      </c>
      <c r="AV39">
        <f t="shared" si="12"/>
        <v>0</v>
      </c>
      <c r="AW39">
        <f t="shared" si="13"/>
        <v>1</v>
      </c>
      <c r="AX39">
        <f t="shared" si="14"/>
        <v>0</v>
      </c>
      <c r="AY39">
        <f t="shared" si="15"/>
        <v>0</v>
      </c>
      <c r="AZ39">
        <f t="shared" si="16"/>
        <v>0</v>
      </c>
      <c r="BA39">
        <f t="shared" si="17"/>
        <v>0</v>
      </c>
      <c r="BB39">
        <f t="shared" si="18"/>
        <v>0</v>
      </c>
      <c r="BC39">
        <f t="shared" si="19"/>
        <v>0</v>
      </c>
      <c r="BD39">
        <f t="shared" si="20"/>
        <v>1</v>
      </c>
      <c r="BE39">
        <f t="shared" si="21"/>
        <v>0</v>
      </c>
      <c r="BF39">
        <f t="shared" si="22"/>
        <v>0</v>
      </c>
      <c r="BG39">
        <f t="shared" si="23"/>
        <v>0</v>
      </c>
      <c r="BH39">
        <f t="shared" si="24"/>
        <v>0</v>
      </c>
      <c r="BI39">
        <f t="shared" si="25"/>
        <v>1</v>
      </c>
      <c r="BJ39">
        <f t="shared" si="26"/>
        <v>0</v>
      </c>
      <c r="BK39">
        <f t="shared" si="27"/>
        <v>0</v>
      </c>
      <c r="BL39">
        <f t="shared" si="28"/>
        <v>0</v>
      </c>
      <c r="BM39">
        <f t="shared" si="29"/>
        <v>0</v>
      </c>
      <c r="BN39">
        <f t="shared" si="30"/>
        <v>0</v>
      </c>
      <c r="BO39">
        <f t="shared" si="31"/>
        <v>1</v>
      </c>
      <c r="BP39">
        <f t="shared" si="32"/>
        <v>1</v>
      </c>
      <c r="BQ39">
        <f t="shared" si="33"/>
        <v>0</v>
      </c>
      <c r="BR39">
        <f t="shared" si="34"/>
        <v>0</v>
      </c>
      <c r="BS39">
        <f t="shared" si="35"/>
        <v>0</v>
      </c>
    </row>
    <row r="40" spans="1:71" x14ac:dyDescent="0.3">
      <c r="A40" t="s">
        <v>29</v>
      </c>
      <c r="B40">
        <v>3274</v>
      </c>
      <c r="C40">
        <v>22</v>
      </c>
      <c r="D40">
        <v>3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4</v>
      </c>
      <c r="O40">
        <v>0</v>
      </c>
      <c r="P40">
        <v>0</v>
      </c>
      <c r="Q40">
        <v>4</v>
      </c>
      <c r="R40">
        <v>1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1</v>
      </c>
      <c r="Z40">
        <v>0</v>
      </c>
      <c r="AA40">
        <v>0</v>
      </c>
      <c r="AB40">
        <v>0</v>
      </c>
      <c r="AC40">
        <v>2</v>
      </c>
      <c r="AD40">
        <v>0</v>
      </c>
      <c r="AE40">
        <v>0</v>
      </c>
      <c r="AF40">
        <v>0</v>
      </c>
      <c r="AG40">
        <v>0</v>
      </c>
      <c r="AH40" s="1">
        <v>0</v>
      </c>
      <c r="AJ40">
        <f t="shared" si="0"/>
        <v>0</v>
      </c>
      <c r="AK40">
        <f t="shared" si="1"/>
        <v>0</v>
      </c>
      <c r="AL40">
        <f t="shared" si="2"/>
        <v>1</v>
      </c>
      <c r="AM40">
        <f t="shared" si="3"/>
        <v>0</v>
      </c>
      <c r="AN40">
        <f t="shared" si="4"/>
        <v>1</v>
      </c>
      <c r="AO40">
        <f t="shared" si="5"/>
        <v>0</v>
      </c>
      <c r="AP40">
        <f t="shared" si="6"/>
        <v>1</v>
      </c>
      <c r="AQ40">
        <f t="shared" si="7"/>
        <v>0</v>
      </c>
      <c r="AR40">
        <f t="shared" si="8"/>
        <v>0</v>
      </c>
      <c r="AS40">
        <f t="shared" si="9"/>
        <v>0</v>
      </c>
      <c r="AT40">
        <f t="shared" si="10"/>
        <v>0</v>
      </c>
      <c r="AU40">
        <f t="shared" si="11"/>
        <v>0</v>
      </c>
      <c r="AV40">
        <f t="shared" si="12"/>
        <v>0</v>
      </c>
      <c r="AW40">
        <f t="shared" si="13"/>
        <v>1</v>
      </c>
      <c r="AX40">
        <f t="shared" si="14"/>
        <v>0</v>
      </c>
      <c r="AY40">
        <f t="shared" si="15"/>
        <v>0</v>
      </c>
      <c r="AZ40">
        <f t="shared" si="16"/>
        <v>0</v>
      </c>
      <c r="BA40">
        <f t="shared" si="17"/>
        <v>0</v>
      </c>
      <c r="BB40">
        <f t="shared" si="18"/>
        <v>0</v>
      </c>
      <c r="BC40">
        <f t="shared" si="19"/>
        <v>0</v>
      </c>
      <c r="BD40">
        <f t="shared" si="20"/>
        <v>1</v>
      </c>
      <c r="BE40">
        <f t="shared" si="21"/>
        <v>0</v>
      </c>
      <c r="BF40">
        <f t="shared" si="22"/>
        <v>0</v>
      </c>
      <c r="BG40">
        <f t="shared" si="23"/>
        <v>0</v>
      </c>
      <c r="BH40">
        <f t="shared" si="24"/>
        <v>0</v>
      </c>
      <c r="BI40">
        <f t="shared" si="25"/>
        <v>1</v>
      </c>
      <c r="BJ40">
        <f t="shared" si="26"/>
        <v>0</v>
      </c>
      <c r="BK40">
        <f t="shared" si="27"/>
        <v>0</v>
      </c>
      <c r="BL40">
        <f t="shared" si="28"/>
        <v>0</v>
      </c>
      <c r="BM40">
        <f t="shared" si="29"/>
        <v>0</v>
      </c>
      <c r="BN40">
        <f t="shared" si="30"/>
        <v>0</v>
      </c>
      <c r="BO40">
        <f t="shared" si="31"/>
        <v>1</v>
      </c>
      <c r="BP40">
        <f t="shared" si="32"/>
        <v>1</v>
      </c>
      <c r="BQ40">
        <f t="shared" si="33"/>
        <v>0</v>
      </c>
      <c r="BR40">
        <f t="shared" si="34"/>
        <v>0</v>
      </c>
      <c r="BS40">
        <f t="shared" si="35"/>
        <v>0</v>
      </c>
    </row>
    <row r="41" spans="1:71" x14ac:dyDescent="0.3">
      <c r="A41" t="s">
        <v>27</v>
      </c>
      <c r="B41">
        <v>612</v>
      </c>
      <c r="C41">
        <v>21</v>
      </c>
      <c r="D41">
        <v>2</v>
      </c>
      <c r="E41">
        <v>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4</v>
      </c>
      <c r="N41">
        <v>0</v>
      </c>
      <c r="O41">
        <v>0</v>
      </c>
      <c r="P41">
        <v>0</v>
      </c>
      <c r="Q41">
        <v>3</v>
      </c>
      <c r="R41">
        <v>2</v>
      </c>
      <c r="S41">
        <v>0</v>
      </c>
      <c r="T41">
        <v>1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2</v>
      </c>
      <c r="AD41">
        <v>0</v>
      </c>
      <c r="AE41">
        <v>0</v>
      </c>
      <c r="AF41">
        <v>0</v>
      </c>
      <c r="AG41">
        <v>0</v>
      </c>
      <c r="AH41" s="1">
        <v>0</v>
      </c>
      <c r="AJ41">
        <f t="shared" si="0"/>
        <v>0</v>
      </c>
      <c r="AK41">
        <f t="shared" si="1"/>
        <v>1</v>
      </c>
      <c r="AL41">
        <f t="shared" si="2"/>
        <v>0</v>
      </c>
      <c r="AM41">
        <f t="shared" si="3"/>
        <v>0</v>
      </c>
      <c r="AN41">
        <f t="shared" si="4"/>
        <v>0</v>
      </c>
      <c r="AO41">
        <f t="shared" si="5"/>
        <v>1</v>
      </c>
      <c r="AP41">
        <f t="shared" si="6"/>
        <v>1</v>
      </c>
      <c r="AQ41">
        <f t="shared" si="7"/>
        <v>0</v>
      </c>
      <c r="AR41">
        <f t="shared" si="8"/>
        <v>0</v>
      </c>
      <c r="AS41">
        <f t="shared" si="9"/>
        <v>0</v>
      </c>
      <c r="AT41">
        <f t="shared" si="10"/>
        <v>0</v>
      </c>
      <c r="AU41">
        <f t="shared" si="11"/>
        <v>0</v>
      </c>
      <c r="AV41">
        <f t="shared" si="12"/>
        <v>0</v>
      </c>
      <c r="AW41">
        <f t="shared" si="13"/>
        <v>1</v>
      </c>
      <c r="AX41">
        <f t="shared" si="14"/>
        <v>0</v>
      </c>
      <c r="AY41">
        <f t="shared" si="15"/>
        <v>0</v>
      </c>
      <c r="AZ41">
        <f t="shared" si="16"/>
        <v>0</v>
      </c>
      <c r="BA41">
        <f t="shared" si="17"/>
        <v>0</v>
      </c>
      <c r="BB41">
        <f t="shared" si="18"/>
        <v>0</v>
      </c>
      <c r="BC41">
        <f t="shared" si="19"/>
        <v>0</v>
      </c>
      <c r="BD41">
        <f t="shared" si="20"/>
        <v>1</v>
      </c>
      <c r="BE41">
        <f t="shared" si="21"/>
        <v>0</v>
      </c>
      <c r="BF41">
        <f t="shared" si="22"/>
        <v>0</v>
      </c>
      <c r="BG41">
        <f t="shared" si="23"/>
        <v>0</v>
      </c>
      <c r="BH41">
        <f t="shared" si="24"/>
        <v>0</v>
      </c>
      <c r="BI41">
        <f t="shared" si="25"/>
        <v>1</v>
      </c>
      <c r="BJ41">
        <f t="shared" si="26"/>
        <v>0</v>
      </c>
      <c r="BK41">
        <f t="shared" si="27"/>
        <v>0</v>
      </c>
      <c r="BL41">
        <f t="shared" si="28"/>
        <v>0</v>
      </c>
      <c r="BM41">
        <f t="shared" si="29"/>
        <v>0</v>
      </c>
      <c r="BN41">
        <f t="shared" si="30"/>
        <v>0</v>
      </c>
      <c r="BO41">
        <f t="shared" si="31"/>
        <v>1</v>
      </c>
      <c r="BP41">
        <f t="shared" si="32"/>
        <v>1</v>
      </c>
      <c r="BQ41">
        <f t="shared" si="33"/>
        <v>0</v>
      </c>
      <c r="BR41">
        <f t="shared" si="34"/>
        <v>0</v>
      </c>
      <c r="BS41">
        <f t="shared" si="35"/>
        <v>0</v>
      </c>
    </row>
    <row r="42" spans="1:71" x14ac:dyDescent="0.3">
      <c r="A42" t="s">
        <v>26</v>
      </c>
      <c r="B42">
        <v>5549</v>
      </c>
      <c r="C42">
        <v>21</v>
      </c>
      <c r="D42">
        <v>4</v>
      </c>
      <c r="E42">
        <v>2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1</v>
      </c>
      <c r="AA42">
        <v>0</v>
      </c>
      <c r="AB42">
        <v>1</v>
      </c>
      <c r="AC42">
        <v>1</v>
      </c>
      <c r="AD42">
        <v>0</v>
      </c>
      <c r="AE42">
        <v>0</v>
      </c>
      <c r="AF42">
        <v>0</v>
      </c>
      <c r="AG42">
        <v>0</v>
      </c>
      <c r="AH42" s="1">
        <v>0</v>
      </c>
      <c r="AJ42">
        <f t="shared" si="0"/>
        <v>0</v>
      </c>
      <c r="AK42">
        <f t="shared" si="1"/>
        <v>0</v>
      </c>
      <c r="AL42">
        <f t="shared" si="2"/>
        <v>0</v>
      </c>
      <c r="AM42">
        <f t="shared" si="3"/>
        <v>1</v>
      </c>
      <c r="AN42">
        <f t="shared" si="4"/>
        <v>0</v>
      </c>
      <c r="AO42">
        <f t="shared" si="5"/>
        <v>1</v>
      </c>
      <c r="AP42">
        <f t="shared" si="6"/>
        <v>1</v>
      </c>
      <c r="AQ42">
        <f t="shared" si="7"/>
        <v>0</v>
      </c>
      <c r="AR42">
        <f t="shared" si="8"/>
        <v>0</v>
      </c>
      <c r="AS42">
        <f t="shared" si="9"/>
        <v>0</v>
      </c>
      <c r="AT42">
        <f t="shared" si="10"/>
        <v>0</v>
      </c>
      <c r="AU42">
        <f t="shared" si="11"/>
        <v>0</v>
      </c>
      <c r="AV42">
        <f t="shared" si="12"/>
        <v>0</v>
      </c>
      <c r="AW42">
        <f t="shared" si="13"/>
        <v>1</v>
      </c>
      <c r="AX42">
        <f t="shared" si="14"/>
        <v>0</v>
      </c>
      <c r="AY42">
        <f t="shared" si="15"/>
        <v>0</v>
      </c>
      <c r="AZ42">
        <f t="shared" si="16"/>
        <v>0</v>
      </c>
      <c r="BA42">
        <f t="shared" si="17"/>
        <v>0</v>
      </c>
      <c r="BB42">
        <f t="shared" si="18"/>
        <v>0</v>
      </c>
      <c r="BC42">
        <f t="shared" si="19"/>
        <v>0</v>
      </c>
      <c r="BD42">
        <f t="shared" si="20"/>
        <v>0</v>
      </c>
      <c r="BE42">
        <f t="shared" si="21"/>
        <v>1</v>
      </c>
      <c r="BF42">
        <f t="shared" si="22"/>
        <v>0</v>
      </c>
      <c r="BG42">
        <f t="shared" si="23"/>
        <v>0</v>
      </c>
      <c r="BH42">
        <f t="shared" si="24"/>
        <v>0</v>
      </c>
      <c r="BI42">
        <f t="shared" si="25"/>
        <v>0</v>
      </c>
      <c r="BJ42">
        <f t="shared" si="26"/>
        <v>1</v>
      </c>
      <c r="BK42">
        <f t="shared" si="27"/>
        <v>0</v>
      </c>
      <c r="BL42">
        <f t="shared" si="28"/>
        <v>0</v>
      </c>
      <c r="BM42">
        <f t="shared" si="29"/>
        <v>0</v>
      </c>
      <c r="BN42">
        <f t="shared" si="30"/>
        <v>1</v>
      </c>
      <c r="BO42">
        <f t="shared" si="31"/>
        <v>0</v>
      </c>
      <c r="BP42">
        <f t="shared" si="32"/>
        <v>1</v>
      </c>
      <c r="BQ42">
        <f t="shared" si="33"/>
        <v>0</v>
      </c>
      <c r="BR42">
        <f t="shared" si="34"/>
        <v>0</v>
      </c>
      <c r="BS42">
        <f t="shared" si="35"/>
        <v>0</v>
      </c>
    </row>
    <row r="43" spans="1:71" x14ac:dyDescent="0.3">
      <c r="A43" t="s">
        <v>25</v>
      </c>
      <c r="B43">
        <v>3373</v>
      </c>
      <c r="C43">
        <v>21</v>
      </c>
      <c r="D43">
        <v>4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3</v>
      </c>
      <c r="N43">
        <v>1</v>
      </c>
      <c r="O43">
        <v>0</v>
      </c>
      <c r="P43">
        <v>0</v>
      </c>
      <c r="Q43">
        <v>1</v>
      </c>
      <c r="R43">
        <v>1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 s="1">
        <v>0</v>
      </c>
      <c r="AJ43">
        <f t="shared" si="0"/>
        <v>0</v>
      </c>
      <c r="AK43">
        <f t="shared" si="1"/>
        <v>0</v>
      </c>
      <c r="AL43">
        <f t="shared" si="2"/>
        <v>0</v>
      </c>
      <c r="AM43">
        <f t="shared" si="3"/>
        <v>1</v>
      </c>
      <c r="AN43">
        <f t="shared" si="4"/>
        <v>1</v>
      </c>
      <c r="AO43">
        <f t="shared" si="5"/>
        <v>0</v>
      </c>
      <c r="AP43">
        <f t="shared" si="6"/>
        <v>1</v>
      </c>
      <c r="AQ43">
        <f t="shared" si="7"/>
        <v>0</v>
      </c>
      <c r="AR43">
        <f t="shared" si="8"/>
        <v>0</v>
      </c>
      <c r="AS43">
        <f t="shared" si="9"/>
        <v>0</v>
      </c>
      <c r="AT43">
        <f t="shared" si="10"/>
        <v>0</v>
      </c>
      <c r="AU43">
        <f t="shared" si="11"/>
        <v>0</v>
      </c>
      <c r="AV43">
        <f t="shared" si="12"/>
        <v>0</v>
      </c>
      <c r="AW43">
        <f t="shared" si="13"/>
        <v>1</v>
      </c>
      <c r="AX43">
        <f t="shared" si="14"/>
        <v>0</v>
      </c>
      <c r="AY43">
        <f t="shared" si="15"/>
        <v>0</v>
      </c>
      <c r="AZ43">
        <f t="shared" si="16"/>
        <v>0</v>
      </c>
      <c r="BA43">
        <f t="shared" si="17"/>
        <v>0</v>
      </c>
      <c r="BB43">
        <f t="shared" si="18"/>
        <v>0</v>
      </c>
      <c r="BC43">
        <f t="shared" si="19"/>
        <v>0</v>
      </c>
      <c r="BD43">
        <f t="shared" si="20"/>
        <v>1</v>
      </c>
      <c r="BE43">
        <f t="shared" si="21"/>
        <v>0</v>
      </c>
      <c r="BF43">
        <f t="shared" si="22"/>
        <v>0</v>
      </c>
      <c r="BG43">
        <f t="shared" si="23"/>
        <v>0</v>
      </c>
      <c r="BH43">
        <f t="shared" si="24"/>
        <v>0</v>
      </c>
      <c r="BI43">
        <f t="shared" si="25"/>
        <v>1</v>
      </c>
      <c r="BJ43">
        <f t="shared" si="26"/>
        <v>0</v>
      </c>
      <c r="BK43">
        <f t="shared" si="27"/>
        <v>0</v>
      </c>
      <c r="BL43">
        <f t="shared" si="28"/>
        <v>0</v>
      </c>
      <c r="BM43">
        <f t="shared" si="29"/>
        <v>0</v>
      </c>
      <c r="BN43">
        <f t="shared" si="30"/>
        <v>1</v>
      </c>
      <c r="BO43">
        <f t="shared" si="31"/>
        <v>0</v>
      </c>
      <c r="BP43">
        <f t="shared" si="32"/>
        <v>1</v>
      </c>
      <c r="BQ43">
        <f t="shared" si="33"/>
        <v>0</v>
      </c>
      <c r="BR43">
        <f t="shared" si="34"/>
        <v>0</v>
      </c>
      <c r="BS43">
        <f t="shared" si="35"/>
        <v>0</v>
      </c>
    </row>
    <row r="44" spans="1:71" x14ac:dyDescent="0.3">
      <c r="A44" t="s">
        <v>30</v>
      </c>
      <c r="B44">
        <v>6504</v>
      </c>
      <c r="C44">
        <v>3</v>
      </c>
      <c r="D44">
        <v>4</v>
      </c>
      <c r="E44">
        <v>1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2</v>
      </c>
      <c r="AD44">
        <v>0</v>
      </c>
      <c r="AE44">
        <v>0</v>
      </c>
      <c r="AF44">
        <v>0</v>
      </c>
      <c r="AG44">
        <v>0</v>
      </c>
      <c r="AH44" s="1">
        <v>0</v>
      </c>
      <c r="AJ44">
        <f t="shared" si="0"/>
        <v>0</v>
      </c>
      <c r="AK44">
        <f t="shared" si="1"/>
        <v>0</v>
      </c>
      <c r="AL44">
        <f t="shared" si="2"/>
        <v>0</v>
      </c>
      <c r="AM44">
        <f t="shared" si="3"/>
        <v>1</v>
      </c>
      <c r="AN44">
        <f t="shared" si="4"/>
        <v>1</v>
      </c>
      <c r="AO44">
        <f t="shared" si="5"/>
        <v>0</v>
      </c>
      <c r="AP44">
        <f t="shared" si="6"/>
        <v>1</v>
      </c>
      <c r="AQ44">
        <f t="shared" si="7"/>
        <v>0</v>
      </c>
      <c r="AR44">
        <f t="shared" si="8"/>
        <v>0</v>
      </c>
      <c r="AS44">
        <f t="shared" si="9"/>
        <v>0</v>
      </c>
      <c r="AT44">
        <f t="shared" si="10"/>
        <v>0</v>
      </c>
      <c r="AU44">
        <f t="shared" si="11"/>
        <v>0</v>
      </c>
      <c r="AV44">
        <f t="shared" si="12"/>
        <v>0</v>
      </c>
      <c r="AW44">
        <f t="shared" si="13"/>
        <v>1</v>
      </c>
      <c r="AX44">
        <f t="shared" si="14"/>
        <v>0</v>
      </c>
      <c r="AY44">
        <f t="shared" si="15"/>
        <v>0</v>
      </c>
      <c r="AZ44">
        <f t="shared" si="16"/>
        <v>0</v>
      </c>
      <c r="BA44">
        <f t="shared" si="17"/>
        <v>0</v>
      </c>
      <c r="BB44">
        <f t="shared" si="18"/>
        <v>0</v>
      </c>
      <c r="BC44">
        <f t="shared" si="19"/>
        <v>0</v>
      </c>
      <c r="BD44">
        <f t="shared" si="20"/>
        <v>1</v>
      </c>
      <c r="BE44">
        <f t="shared" si="21"/>
        <v>0</v>
      </c>
      <c r="BF44">
        <f t="shared" si="22"/>
        <v>0</v>
      </c>
      <c r="BG44">
        <f t="shared" si="23"/>
        <v>0</v>
      </c>
      <c r="BH44">
        <f t="shared" si="24"/>
        <v>0</v>
      </c>
      <c r="BI44">
        <f t="shared" si="25"/>
        <v>1</v>
      </c>
      <c r="BJ44">
        <f t="shared" si="26"/>
        <v>0</v>
      </c>
      <c r="BK44">
        <f t="shared" si="27"/>
        <v>0</v>
      </c>
      <c r="BL44">
        <f t="shared" si="28"/>
        <v>0</v>
      </c>
      <c r="BM44">
        <f t="shared" si="29"/>
        <v>0</v>
      </c>
      <c r="BN44">
        <f t="shared" si="30"/>
        <v>0</v>
      </c>
      <c r="BO44">
        <f t="shared" si="31"/>
        <v>1</v>
      </c>
      <c r="BP44">
        <f t="shared" si="32"/>
        <v>1</v>
      </c>
      <c r="BQ44">
        <f t="shared" si="33"/>
        <v>0</v>
      </c>
      <c r="BR44">
        <f t="shared" si="34"/>
        <v>0</v>
      </c>
      <c r="BS44">
        <f t="shared" si="35"/>
        <v>0</v>
      </c>
    </row>
    <row r="45" spans="1:71" x14ac:dyDescent="0.3">
      <c r="A45" t="s">
        <v>28</v>
      </c>
      <c r="B45">
        <v>6584</v>
      </c>
      <c r="C45">
        <v>23</v>
      </c>
      <c r="D45">
        <v>1</v>
      </c>
      <c r="E45">
        <v>2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2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3</v>
      </c>
      <c r="AA45">
        <v>0</v>
      </c>
      <c r="AB45">
        <v>1</v>
      </c>
      <c r="AC45">
        <v>2</v>
      </c>
      <c r="AD45">
        <v>0</v>
      </c>
      <c r="AE45">
        <v>0</v>
      </c>
      <c r="AF45">
        <v>0</v>
      </c>
      <c r="AG45">
        <v>0</v>
      </c>
      <c r="AH45" s="1">
        <v>0</v>
      </c>
      <c r="AJ45">
        <f t="shared" si="0"/>
        <v>1</v>
      </c>
      <c r="AK45">
        <f t="shared" si="1"/>
        <v>0</v>
      </c>
      <c r="AL45">
        <f t="shared" si="2"/>
        <v>0</v>
      </c>
      <c r="AM45">
        <f t="shared" si="3"/>
        <v>0</v>
      </c>
      <c r="AN45">
        <f t="shared" si="4"/>
        <v>0</v>
      </c>
      <c r="AO45">
        <f t="shared" si="5"/>
        <v>1</v>
      </c>
      <c r="AP45">
        <f t="shared" si="6"/>
        <v>1</v>
      </c>
      <c r="AQ45">
        <f t="shared" si="7"/>
        <v>0</v>
      </c>
      <c r="AR45">
        <f t="shared" si="8"/>
        <v>0</v>
      </c>
      <c r="AS45">
        <f t="shared" si="9"/>
        <v>0</v>
      </c>
      <c r="AT45">
        <f t="shared" si="10"/>
        <v>0</v>
      </c>
      <c r="AU45">
        <f t="shared" si="11"/>
        <v>0</v>
      </c>
      <c r="AV45">
        <f t="shared" si="12"/>
        <v>0</v>
      </c>
      <c r="AW45">
        <f t="shared" si="13"/>
        <v>1</v>
      </c>
      <c r="AX45">
        <f t="shared" si="14"/>
        <v>0</v>
      </c>
      <c r="AY45">
        <f t="shared" si="15"/>
        <v>0</v>
      </c>
      <c r="AZ45">
        <f t="shared" si="16"/>
        <v>0</v>
      </c>
      <c r="BA45">
        <f t="shared" si="17"/>
        <v>0</v>
      </c>
      <c r="BB45">
        <f t="shared" si="18"/>
        <v>0</v>
      </c>
      <c r="BC45">
        <f t="shared" si="19"/>
        <v>0</v>
      </c>
      <c r="BD45">
        <f t="shared" si="20"/>
        <v>0</v>
      </c>
      <c r="BE45">
        <f t="shared" si="21"/>
        <v>0</v>
      </c>
      <c r="BF45">
        <f t="shared" si="22"/>
        <v>0</v>
      </c>
      <c r="BG45">
        <f t="shared" si="23"/>
        <v>1</v>
      </c>
      <c r="BH45">
        <f t="shared" si="24"/>
        <v>0</v>
      </c>
      <c r="BI45">
        <f t="shared" si="25"/>
        <v>0</v>
      </c>
      <c r="BJ45">
        <f t="shared" si="26"/>
        <v>1</v>
      </c>
      <c r="BK45">
        <f t="shared" si="27"/>
        <v>0</v>
      </c>
      <c r="BL45">
        <f t="shared" si="28"/>
        <v>0</v>
      </c>
      <c r="BM45">
        <f t="shared" si="29"/>
        <v>0</v>
      </c>
      <c r="BN45">
        <f t="shared" si="30"/>
        <v>0</v>
      </c>
      <c r="BO45">
        <f t="shared" si="31"/>
        <v>1</v>
      </c>
      <c r="BP45">
        <f t="shared" si="32"/>
        <v>1</v>
      </c>
      <c r="BQ45">
        <f t="shared" si="33"/>
        <v>0</v>
      </c>
      <c r="BR45">
        <f t="shared" si="34"/>
        <v>0</v>
      </c>
      <c r="BS45">
        <f t="shared" si="35"/>
        <v>0</v>
      </c>
    </row>
    <row r="46" spans="1:71" x14ac:dyDescent="0.3">
      <c r="A46" t="s">
        <v>27</v>
      </c>
      <c r="B46">
        <v>1731</v>
      </c>
      <c r="C46">
        <v>23</v>
      </c>
      <c r="D46">
        <v>4</v>
      </c>
      <c r="E46">
        <v>2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2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2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2</v>
      </c>
      <c r="AD46">
        <v>0</v>
      </c>
      <c r="AE46">
        <v>0</v>
      </c>
      <c r="AF46">
        <v>0</v>
      </c>
      <c r="AG46">
        <v>0</v>
      </c>
      <c r="AH46" s="1">
        <v>0</v>
      </c>
      <c r="AJ46">
        <f t="shared" si="0"/>
        <v>0</v>
      </c>
      <c r="AK46">
        <f t="shared" si="1"/>
        <v>0</v>
      </c>
      <c r="AL46">
        <f t="shared" si="2"/>
        <v>0</v>
      </c>
      <c r="AM46">
        <f t="shared" si="3"/>
        <v>1</v>
      </c>
      <c r="AN46">
        <f t="shared" si="4"/>
        <v>0</v>
      </c>
      <c r="AO46">
        <f t="shared" si="5"/>
        <v>1</v>
      </c>
      <c r="AP46">
        <f t="shared" si="6"/>
        <v>0</v>
      </c>
      <c r="AQ46">
        <f t="shared" si="7"/>
        <v>1</v>
      </c>
      <c r="AR46">
        <f t="shared" si="8"/>
        <v>0</v>
      </c>
      <c r="AS46">
        <f t="shared" si="9"/>
        <v>0</v>
      </c>
      <c r="AT46">
        <f t="shared" si="10"/>
        <v>0</v>
      </c>
      <c r="AU46">
        <f t="shared" si="11"/>
        <v>0</v>
      </c>
      <c r="AV46">
        <f t="shared" si="12"/>
        <v>0</v>
      </c>
      <c r="AW46">
        <f t="shared" si="13"/>
        <v>1</v>
      </c>
      <c r="AX46">
        <f t="shared" si="14"/>
        <v>0</v>
      </c>
      <c r="AY46">
        <f t="shared" si="15"/>
        <v>0</v>
      </c>
      <c r="AZ46">
        <f t="shared" si="16"/>
        <v>0</v>
      </c>
      <c r="BA46">
        <f t="shared" si="17"/>
        <v>0</v>
      </c>
      <c r="BB46">
        <f t="shared" si="18"/>
        <v>0</v>
      </c>
      <c r="BC46">
        <f t="shared" si="19"/>
        <v>0</v>
      </c>
      <c r="BD46">
        <f t="shared" si="20"/>
        <v>1</v>
      </c>
      <c r="BE46">
        <f t="shared" si="21"/>
        <v>0</v>
      </c>
      <c r="BF46">
        <f t="shared" si="22"/>
        <v>0</v>
      </c>
      <c r="BG46">
        <f t="shared" si="23"/>
        <v>0</v>
      </c>
      <c r="BH46">
        <f t="shared" si="24"/>
        <v>0</v>
      </c>
      <c r="BI46">
        <f t="shared" si="25"/>
        <v>1</v>
      </c>
      <c r="BJ46">
        <f t="shared" si="26"/>
        <v>0</v>
      </c>
      <c r="BK46">
        <f t="shared" si="27"/>
        <v>0</v>
      </c>
      <c r="BL46">
        <f t="shared" si="28"/>
        <v>0</v>
      </c>
      <c r="BM46">
        <f t="shared" si="29"/>
        <v>0</v>
      </c>
      <c r="BN46">
        <f t="shared" si="30"/>
        <v>0</v>
      </c>
      <c r="BO46">
        <f t="shared" si="31"/>
        <v>1</v>
      </c>
      <c r="BP46">
        <f t="shared" si="32"/>
        <v>1</v>
      </c>
      <c r="BQ46">
        <f t="shared" si="33"/>
        <v>0</v>
      </c>
      <c r="BR46">
        <f t="shared" si="34"/>
        <v>0</v>
      </c>
      <c r="BS46">
        <f t="shared" si="35"/>
        <v>0</v>
      </c>
    </row>
    <row r="47" spans="1:71" x14ac:dyDescent="0.3">
      <c r="A47" t="s">
        <v>26</v>
      </c>
      <c r="B47">
        <v>611</v>
      </c>
      <c r="C47">
        <v>23</v>
      </c>
      <c r="D47">
        <v>2</v>
      </c>
      <c r="E47">
        <v>2</v>
      </c>
      <c r="F47">
        <v>0</v>
      </c>
      <c r="G47">
        <v>1</v>
      </c>
      <c r="H47">
        <v>5</v>
      </c>
      <c r="I47">
        <v>10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4</v>
      </c>
      <c r="R47">
        <v>1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4</v>
      </c>
      <c r="AA47">
        <v>30</v>
      </c>
      <c r="AB47">
        <v>3</v>
      </c>
      <c r="AC47">
        <v>0</v>
      </c>
      <c r="AD47">
        <v>1</v>
      </c>
      <c r="AE47">
        <v>0</v>
      </c>
      <c r="AF47">
        <v>0</v>
      </c>
      <c r="AG47">
        <v>0</v>
      </c>
      <c r="AH47" s="1">
        <v>0</v>
      </c>
      <c r="AJ47">
        <f t="shared" si="0"/>
        <v>0</v>
      </c>
      <c r="AK47">
        <f t="shared" si="1"/>
        <v>1</v>
      </c>
      <c r="AL47">
        <f t="shared" si="2"/>
        <v>0</v>
      </c>
      <c r="AM47">
        <f t="shared" si="3"/>
        <v>0</v>
      </c>
      <c r="AN47">
        <f t="shared" si="4"/>
        <v>0</v>
      </c>
      <c r="AO47">
        <f t="shared" si="5"/>
        <v>1</v>
      </c>
      <c r="AP47">
        <f t="shared" si="6"/>
        <v>0</v>
      </c>
      <c r="AQ47">
        <f t="shared" si="7"/>
        <v>0</v>
      </c>
      <c r="AR47">
        <f t="shared" si="8"/>
        <v>0</v>
      </c>
      <c r="AS47">
        <f t="shared" si="9"/>
        <v>0</v>
      </c>
      <c r="AT47">
        <f t="shared" si="10"/>
        <v>0</v>
      </c>
      <c r="AU47">
        <f t="shared" si="11"/>
        <v>1</v>
      </c>
      <c r="AV47">
        <f t="shared" si="12"/>
        <v>0</v>
      </c>
      <c r="AW47">
        <f t="shared" si="13"/>
        <v>1</v>
      </c>
      <c r="AX47">
        <f t="shared" si="14"/>
        <v>0</v>
      </c>
      <c r="AY47">
        <f t="shared" si="15"/>
        <v>0</v>
      </c>
      <c r="AZ47">
        <f t="shared" si="16"/>
        <v>0</v>
      </c>
      <c r="BA47">
        <f t="shared" si="17"/>
        <v>0</v>
      </c>
      <c r="BB47">
        <f t="shared" si="18"/>
        <v>0</v>
      </c>
      <c r="BC47">
        <f t="shared" si="19"/>
        <v>0</v>
      </c>
      <c r="BD47">
        <f t="shared" si="20"/>
        <v>0</v>
      </c>
      <c r="BE47">
        <f t="shared" si="21"/>
        <v>0</v>
      </c>
      <c r="BF47">
        <f t="shared" si="22"/>
        <v>0</v>
      </c>
      <c r="BG47">
        <f t="shared" si="23"/>
        <v>0</v>
      </c>
      <c r="BH47">
        <f t="shared" si="24"/>
        <v>1</v>
      </c>
      <c r="BI47">
        <f t="shared" si="25"/>
        <v>0</v>
      </c>
      <c r="BJ47">
        <f t="shared" si="26"/>
        <v>0</v>
      </c>
      <c r="BK47">
        <f t="shared" si="27"/>
        <v>0</v>
      </c>
      <c r="BL47">
        <f t="shared" si="28"/>
        <v>1</v>
      </c>
      <c r="BM47">
        <f t="shared" si="29"/>
        <v>1</v>
      </c>
      <c r="BN47">
        <f t="shared" si="30"/>
        <v>0</v>
      </c>
      <c r="BO47">
        <f t="shared" si="31"/>
        <v>0</v>
      </c>
      <c r="BP47">
        <f t="shared" si="32"/>
        <v>1</v>
      </c>
      <c r="BQ47">
        <f t="shared" si="33"/>
        <v>0</v>
      </c>
      <c r="BR47">
        <f t="shared" si="34"/>
        <v>0</v>
      </c>
      <c r="BS47">
        <f t="shared" si="35"/>
        <v>0</v>
      </c>
    </row>
    <row r="48" spans="1:71" x14ac:dyDescent="0.3">
      <c r="A48" t="s">
        <v>29</v>
      </c>
      <c r="B48">
        <v>5546</v>
      </c>
      <c r="C48">
        <v>23</v>
      </c>
      <c r="D48">
        <v>2</v>
      </c>
      <c r="E48">
        <v>1</v>
      </c>
      <c r="F48">
        <v>0</v>
      </c>
      <c r="G48">
        <v>1</v>
      </c>
      <c r="H48">
        <v>5</v>
      </c>
      <c r="I48">
        <v>4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3</v>
      </c>
      <c r="R48">
        <v>1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1</v>
      </c>
      <c r="AA48">
        <v>4</v>
      </c>
      <c r="AB48">
        <v>3</v>
      </c>
      <c r="AC48">
        <v>2</v>
      </c>
      <c r="AD48">
        <v>0</v>
      </c>
      <c r="AE48">
        <v>0</v>
      </c>
      <c r="AF48">
        <v>0</v>
      </c>
      <c r="AG48">
        <v>0</v>
      </c>
      <c r="AH48" s="1">
        <v>0</v>
      </c>
      <c r="AJ48">
        <f t="shared" si="0"/>
        <v>0</v>
      </c>
      <c r="AK48">
        <f t="shared" si="1"/>
        <v>1</v>
      </c>
      <c r="AL48">
        <f t="shared" si="2"/>
        <v>0</v>
      </c>
      <c r="AM48">
        <f t="shared" si="3"/>
        <v>0</v>
      </c>
      <c r="AN48">
        <f t="shared" si="4"/>
        <v>1</v>
      </c>
      <c r="AO48">
        <f t="shared" si="5"/>
        <v>0</v>
      </c>
      <c r="AP48">
        <f t="shared" si="6"/>
        <v>0</v>
      </c>
      <c r="AQ48">
        <f t="shared" si="7"/>
        <v>0</v>
      </c>
      <c r="AR48">
        <f t="shared" si="8"/>
        <v>0</v>
      </c>
      <c r="AS48">
        <f t="shared" si="9"/>
        <v>0</v>
      </c>
      <c r="AT48">
        <f t="shared" si="10"/>
        <v>0</v>
      </c>
      <c r="AU48">
        <f t="shared" si="11"/>
        <v>1</v>
      </c>
      <c r="AV48">
        <f t="shared" si="12"/>
        <v>0</v>
      </c>
      <c r="AW48">
        <f t="shared" si="13"/>
        <v>1</v>
      </c>
      <c r="AX48">
        <f t="shared" si="14"/>
        <v>0</v>
      </c>
      <c r="AY48">
        <f t="shared" si="15"/>
        <v>0</v>
      </c>
      <c r="AZ48">
        <f t="shared" si="16"/>
        <v>0</v>
      </c>
      <c r="BA48">
        <f t="shared" si="17"/>
        <v>0</v>
      </c>
      <c r="BB48">
        <f t="shared" si="18"/>
        <v>0</v>
      </c>
      <c r="BC48">
        <f t="shared" si="19"/>
        <v>0</v>
      </c>
      <c r="BD48">
        <f t="shared" si="20"/>
        <v>0</v>
      </c>
      <c r="BE48">
        <f t="shared" si="21"/>
        <v>1</v>
      </c>
      <c r="BF48">
        <f t="shared" si="22"/>
        <v>0</v>
      </c>
      <c r="BG48">
        <f t="shared" si="23"/>
        <v>0</v>
      </c>
      <c r="BH48">
        <f t="shared" si="24"/>
        <v>0</v>
      </c>
      <c r="BI48">
        <f t="shared" si="25"/>
        <v>0</v>
      </c>
      <c r="BJ48">
        <f t="shared" si="26"/>
        <v>0</v>
      </c>
      <c r="BK48">
        <f t="shared" si="27"/>
        <v>0</v>
      </c>
      <c r="BL48">
        <f t="shared" si="28"/>
        <v>1</v>
      </c>
      <c r="BM48">
        <f t="shared" si="29"/>
        <v>0</v>
      </c>
      <c r="BN48">
        <f t="shared" si="30"/>
        <v>0</v>
      </c>
      <c r="BO48">
        <f t="shared" si="31"/>
        <v>1</v>
      </c>
      <c r="BP48">
        <f t="shared" si="32"/>
        <v>1</v>
      </c>
      <c r="BQ48">
        <f t="shared" si="33"/>
        <v>0</v>
      </c>
      <c r="BR48">
        <f t="shared" si="34"/>
        <v>0</v>
      </c>
      <c r="BS48">
        <f t="shared" si="35"/>
        <v>0</v>
      </c>
    </row>
    <row r="49" spans="1:71" x14ac:dyDescent="0.3">
      <c r="A49" t="s">
        <v>29</v>
      </c>
      <c r="B49">
        <v>2988</v>
      </c>
      <c r="C49">
        <v>24</v>
      </c>
      <c r="D49">
        <v>3</v>
      </c>
      <c r="E49">
        <v>1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2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 s="1">
        <v>0</v>
      </c>
      <c r="AJ49">
        <f t="shared" si="0"/>
        <v>0</v>
      </c>
      <c r="AK49">
        <f t="shared" si="1"/>
        <v>0</v>
      </c>
      <c r="AL49">
        <f t="shared" si="2"/>
        <v>1</v>
      </c>
      <c r="AM49">
        <f t="shared" si="3"/>
        <v>0</v>
      </c>
      <c r="AN49">
        <f t="shared" si="4"/>
        <v>1</v>
      </c>
      <c r="AO49">
        <f t="shared" si="5"/>
        <v>0</v>
      </c>
      <c r="AP49">
        <f t="shared" si="6"/>
        <v>1</v>
      </c>
      <c r="AQ49">
        <f t="shared" si="7"/>
        <v>0</v>
      </c>
      <c r="AR49">
        <f t="shared" si="8"/>
        <v>0</v>
      </c>
      <c r="AS49">
        <f t="shared" si="9"/>
        <v>0</v>
      </c>
      <c r="AT49">
        <f t="shared" si="10"/>
        <v>0</v>
      </c>
      <c r="AU49">
        <f t="shared" si="11"/>
        <v>0</v>
      </c>
      <c r="AV49">
        <f t="shared" si="12"/>
        <v>0</v>
      </c>
      <c r="AW49">
        <f t="shared" si="13"/>
        <v>1</v>
      </c>
      <c r="AX49">
        <f t="shared" si="14"/>
        <v>0</v>
      </c>
      <c r="AY49">
        <f t="shared" si="15"/>
        <v>0</v>
      </c>
      <c r="AZ49">
        <f t="shared" si="16"/>
        <v>0</v>
      </c>
      <c r="BA49">
        <f t="shared" si="17"/>
        <v>0</v>
      </c>
      <c r="BB49">
        <f t="shared" si="18"/>
        <v>0</v>
      </c>
      <c r="BC49">
        <f t="shared" si="19"/>
        <v>0</v>
      </c>
      <c r="BD49">
        <f t="shared" si="20"/>
        <v>1</v>
      </c>
      <c r="BE49">
        <f t="shared" si="21"/>
        <v>0</v>
      </c>
      <c r="BF49">
        <f t="shared" si="22"/>
        <v>0</v>
      </c>
      <c r="BG49">
        <f t="shared" si="23"/>
        <v>0</v>
      </c>
      <c r="BH49">
        <f t="shared" si="24"/>
        <v>0</v>
      </c>
      <c r="BI49">
        <f t="shared" si="25"/>
        <v>1</v>
      </c>
      <c r="BJ49">
        <f t="shared" si="26"/>
        <v>0</v>
      </c>
      <c r="BK49">
        <f t="shared" si="27"/>
        <v>0</v>
      </c>
      <c r="BL49">
        <f t="shared" si="28"/>
        <v>0</v>
      </c>
      <c r="BM49">
        <f t="shared" si="29"/>
        <v>0</v>
      </c>
      <c r="BN49">
        <f t="shared" si="30"/>
        <v>1</v>
      </c>
      <c r="BO49">
        <f t="shared" si="31"/>
        <v>0</v>
      </c>
      <c r="BP49">
        <f t="shared" si="32"/>
        <v>1</v>
      </c>
      <c r="BQ49">
        <f t="shared" si="33"/>
        <v>0</v>
      </c>
      <c r="BR49">
        <f t="shared" si="34"/>
        <v>0</v>
      </c>
      <c r="BS49">
        <f t="shared" si="35"/>
        <v>0</v>
      </c>
    </row>
    <row r="50" spans="1:71" x14ac:dyDescent="0.3">
      <c r="A50" t="s">
        <v>25</v>
      </c>
      <c r="B50">
        <v>3941</v>
      </c>
      <c r="C50">
        <v>24</v>
      </c>
      <c r="D50">
        <v>1</v>
      </c>
      <c r="E50">
        <v>1</v>
      </c>
      <c r="F50">
        <v>0</v>
      </c>
      <c r="G50">
        <v>1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2</v>
      </c>
      <c r="AD50">
        <v>0</v>
      </c>
      <c r="AE50">
        <v>0</v>
      </c>
      <c r="AF50">
        <v>0</v>
      </c>
      <c r="AG50">
        <v>0</v>
      </c>
      <c r="AH50" s="1">
        <v>0</v>
      </c>
      <c r="AJ50">
        <f t="shared" si="0"/>
        <v>1</v>
      </c>
      <c r="AK50">
        <f t="shared" si="1"/>
        <v>0</v>
      </c>
      <c r="AL50">
        <f t="shared" si="2"/>
        <v>0</v>
      </c>
      <c r="AM50">
        <f t="shared" si="3"/>
        <v>0</v>
      </c>
      <c r="AN50">
        <f t="shared" si="4"/>
        <v>1</v>
      </c>
      <c r="AO50">
        <f t="shared" si="5"/>
        <v>0</v>
      </c>
      <c r="AP50">
        <f t="shared" si="6"/>
        <v>0</v>
      </c>
      <c r="AQ50">
        <f t="shared" si="7"/>
        <v>1</v>
      </c>
      <c r="AR50">
        <f t="shared" si="8"/>
        <v>0</v>
      </c>
      <c r="AS50">
        <f t="shared" si="9"/>
        <v>0</v>
      </c>
      <c r="AT50">
        <f t="shared" si="10"/>
        <v>0</v>
      </c>
      <c r="AU50">
        <f t="shared" si="11"/>
        <v>0</v>
      </c>
      <c r="AV50">
        <f t="shared" si="12"/>
        <v>0</v>
      </c>
      <c r="AW50">
        <f t="shared" si="13"/>
        <v>1</v>
      </c>
      <c r="AX50">
        <f t="shared" si="14"/>
        <v>0</v>
      </c>
      <c r="AY50">
        <f t="shared" si="15"/>
        <v>0</v>
      </c>
      <c r="AZ50">
        <f t="shared" si="16"/>
        <v>0</v>
      </c>
      <c r="BA50">
        <f t="shared" si="17"/>
        <v>0</v>
      </c>
      <c r="BB50">
        <f t="shared" si="18"/>
        <v>0</v>
      </c>
      <c r="BC50">
        <f t="shared" si="19"/>
        <v>0</v>
      </c>
      <c r="BD50">
        <f t="shared" si="20"/>
        <v>1</v>
      </c>
      <c r="BE50">
        <f t="shared" si="21"/>
        <v>0</v>
      </c>
      <c r="BF50">
        <f t="shared" si="22"/>
        <v>0</v>
      </c>
      <c r="BG50">
        <f t="shared" si="23"/>
        <v>0</v>
      </c>
      <c r="BH50">
        <f t="shared" si="24"/>
        <v>0</v>
      </c>
      <c r="BI50">
        <f t="shared" si="25"/>
        <v>1</v>
      </c>
      <c r="BJ50">
        <f t="shared" si="26"/>
        <v>0</v>
      </c>
      <c r="BK50">
        <f t="shared" si="27"/>
        <v>0</v>
      </c>
      <c r="BL50">
        <f t="shared" si="28"/>
        <v>0</v>
      </c>
      <c r="BM50">
        <f t="shared" si="29"/>
        <v>0</v>
      </c>
      <c r="BN50">
        <f t="shared" si="30"/>
        <v>0</v>
      </c>
      <c r="BO50">
        <f t="shared" si="31"/>
        <v>1</v>
      </c>
      <c r="BP50">
        <f t="shared" si="32"/>
        <v>1</v>
      </c>
      <c r="BQ50">
        <f t="shared" si="33"/>
        <v>0</v>
      </c>
      <c r="BR50">
        <f t="shared" si="34"/>
        <v>0</v>
      </c>
      <c r="BS50">
        <f t="shared" si="35"/>
        <v>0</v>
      </c>
    </row>
    <row r="51" spans="1:71" x14ac:dyDescent="0.3">
      <c r="A51" t="s">
        <v>28</v>
      </c>
      <c r="B51">
        <v>122</v>
      </c>
      <c r="C51">
        <v>24</v>
      </c>
      <c r="D51">
        <v>4</v>
      </c>
      <c r="E51">
        <v>2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</v>
      </c>
      <c r="R51">
        <v>5</v>
      </c>
      <c r="S51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2</v>
      </c>
      <c r="AD51">
        <v>0</v>
      </c>
      <c r="AE51">
        <v>0</v>
      </c>
      <c r="AF51">
        <v>0</v>
      </c>
      <c r="AG51">
        <v>0</v>
      </c>
      <c r="AH51" s="1">
        <v>0</v>
      </c>
      <c r="AJ51">
        <f t="shared" si="0"/>
        <v>0</v>
      </c>
      <c r="AK51">
        <f t="shared" si="1"/>
        <v>0</v>
      </c>
      <c r="AL51">
        <f t="shared" si="2"/>
        <v>0</v>
      </c>
      <c r="AM51">
        <f t="shared" si="3"/>
        <v>1</v>
      </c>
      <c r="AN51">
        <f t="shared" si="4"/>
        <v>0</v>
      </c>
      <c r="AO51">
        <f t="shared" si="5"/>
        <v>1</v>
      </c>
      <c r="AP51">
        <f t="shared" si="6"/>
        <v>1</v>
      </c>
      <c r="AQ51">
        <f t="shared" si="7"/>
        <v>0</v>
      </c>
      <c r="AR51">
        <f t="shared" si="8"/>
        <v>0</v>
      </c>
      <c r="AS51">
        <f t="shared" si="9"/>
        <v>0</v>
      </c>
      <c r="AT51">
        <f t="shared" si="10"/>
        <v>0</v>
      </c>
      <c r="AU51">
        <f t="shared" si="11"/>
        <v>0</v>
      </c>
      <c r="AV51">
        <f t="shared" si="12"/>
        <v>0</v>
      </c>
      <c r="AW51">
        <f t="shared" si="13"/>
        <v>1</v>
      </c>
      <c r="AX51">
        <f t="shared" si="14"/>
        <v>0</v>
      </c>
      <c r="AY51">
        <f t="shared" si="15"/>
        <v>0</v>
      </c>
      <c r="AZ51">
        <f t="shared" si="16"/>
        <v>0</v>
      </c>
      <c r="BA51">
        <f t="shared" si="17"/>
        <v>0</v>
      </c>
      <c r="BB51">
        <f t="shared" si="18"/>
        <v>0</v>
      </c>
      <c r="BC51">
        <f t="shared" si="19"/>
        <v>0</v>
      </c>
      <c r="BD51">
        <f t="shared" si="20"/>
        <v>1</v>
      </c>
      <c r="BE51">
        <f t="shared" si="21"/>
        <v>0</v>
      </c>
      <c r="BF51">
        <f t="shared" si="22"/>
        <v>0</v>
      </c>
      <c r="BG51">
        <f t="shared" si="23"/>
        <v>0</v>
      </c>
      <c r="BH51">
        <f t="shared" si="24"/>
        <v>0</v>
      </c>
      <c r="BI51">
        <f t="shared" si="25"/>
        <v>1</v>
      </c>
      <c r="BJ51">
        <f t="shared" si="26"/>
        <v>0</v>
      </c>
      <c r="BK51">
        <f t="shared" si="27"/>
        <v>0</v>
      </c>
      <c r="BL51">
        <f t="shared" si="28"/>
        <v>0</v>
      </c>
      <c r="BM51">
        <f t="shared" si="29"/>
        <v>0</v>
      </c>
      <c r="BN51">
        <f t="shared" si="30"/>
        <v>0</v>
      </c>
      <c r="BO51">
        <f t="shared" si="31"/>
        <v>1</v>
      </c>
      <c r="BP51">
        <f t="shared" si="32"/>
        <v>1</v>
      </c>
      <c r="BQ51">
        <f t="shared" si="33"/>
        <v>0</v>
      </c>
      <c r="BR51">
        <f t="shared" si="34"/>
        <v>0</v>
      </c>
      <c r="BS51">
        <f t="shared" si="35"/>
        <v>0</v>
      </c>
    </row>
    <row r="52" spans="1:71" x14ac:dyDescent="0.3">
      <c r="A52" t="s">
        <v>27</v>
      </c>
      <c r="B52">
        <v>6893</v>
      </c>
      <c r="C52">
        <v>24</v>
      </c>
      <c r="D52">
        <v>0</v>
      </c>
      <c r="E52">
        <v>2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s="1">
        <v>0</v>
      </c>
      <c r="AJ52">
        <f t="shared" si="0"/>
        <v>0</v>
      </c>
      <c r="AK52">
        <f t="shared" si="1"/>
        <v>0</v>
      </c>
      <c r="AL52">
        <f t="shared" si="2"/>
        <v>0</v>
      </c>
      <c r="AM52">
        <f t="shared" si="3"/>
        <v>0</v>
      </c>
      <c r="AN52">
        <f t="shared" si="4"/>
        <v>0</v>
      </c>
      <c r="AO52">
        <f t="shared" si="5"/>
        <v>1</v>
      </c>
      <c r="AP52">
        <f t="shared" si="6"/>
        <v>1</v>
      </c>
      <c r="AQ52">
        <f t="shared" si="7"/>
        <v>0</v>
      </c>
      <c r="AR52">
        <f t="shared" si="8"/>
        <v>0</v>
      </c>
      <c r="AS52">
        <f t="shared" si="9"/>
        <v>0</v>
      </c>
      <c r="AT52">
        <f t="shared" si="10"/>
        <v>0</v>
      </c>
      <c r="AU52">
        <f t="shared" si="11"/>
        <v>0</v>
      </c>
      <c r="AV52">
        <f t="shared" si="12"/>
        <v>0</v>
      </c>
      <c r="AW52">
        <f t="shared" si="13"/>
        <v>1</v>
      </c>
      <c r="AX52">
        <f t="shared" si="14"/>
        <v>0</v>
      </c>
      <c r="AY52">
        <f t="shared" si="15"/>
        <v>0</v>
      </c>
      <c r="AZ52">
        <f t="shared" si="16"/>
        <v>0</v>
      </c>
      <c r="BA52">
        <f t="shared" si="17"/>
        <v>0</v>
      </c>
      <c r="BB52">
        <f t="shared" si="18"/>
        <v>0</v>
      </c>
      <c r="BC52">
        <f t="shared" si="19"/>
        <v>0</v>
      </c>
      <c r="BD52">
        <f t="shared" si="20"/>
        <v>1</v>
      </c>
      <c r="BE52">
        <f t="shared" si="21"/>
        <v>0</v>
      </c>
      <c r="BF52">
        <f t="shared" si="22"/>
        <v>0</v>
      </c>
      <c r="BG52">
        <f t="shared" si="23"/>
        <v>0</v>
      </c>
      <c r="BH52">
        <f t="shared" si="24"/>
        <v>0</v>
      </c>
      <c r="BI52">
        <f t="shared" si="25"/>
        <v>1</v>
      </c>
      <c r="BJ52">
        <f t="shared" si="26"/>
        <v>0</v>
      </c>
      <c r="BK52">
        <f t="shared" si="27"/>
        <v>0</v>
      </c>
      <c r="BL52">
        <f t="shared" si="28"/>
        <v>0</v>
      </c>
      <c r="BM52">
        <f t="shared" si="29"/>
        <v>1</v>
      </c>
      <c r="BN52">
        <f t="shared" si="30"/>
        <v>0</v>
      </c>
      <c r="BO52">
        <f t="shared" si="31"/>
        <v>0</v>
      </c>
      <c r="BP52">
        <f t="shared" si="32"/>
        <v>1</v>
      </c>
      <c r="BQ52">
        <f t="shared" si="33"/>
        <v>0</v>
      </c>
      <c r="BR52">
        <f t="shared" si="34"/>
        <v>0</v>
      </c>
      <c r="BS52">
        <f t="shared" si="35"/>
        <v>0</v>
      </c>
    </row>
    <row r="53" spans="1:71" x14ac:dyDescent="0.3">
      <c r="A53" t="s">
        <v>26</v>
      </c>
      <c r="B53">
        <v>2068</v>
      </c>
      <c r="C53">
        <v>24</v>
      </c>
      <c r="D53">
        <v>1</v>
      </c>
      <c r="E53">
        <v>2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2</v>
      </c>
      <c r="AG53">
        <v>0</v>
      </c>
      <c r="AH53" s="1">
        <v>0</v>
      </c>
      <c r="AJ53">
        <f t="shared" si="0"/>
        <v>1</v>
      </c>
      <c r="AK53">
        <f t="shared" si="1"/>
        <v>0</v>
      </c>
      <c r="AL53">
        <f t="shared" si="2"/>
        <v>0</v>
      </c>
      <c r="AM53">
        <f t="shared" si="3"/>
        <v>0</v>
      </c>
      <c r="AN53">
        <f t="shared" si="4"/>
        <v>0</v>
      </c>
      <c r="AO53">
        <f t="shared" si="5"/>
        <v>1</v>
      </c>
      <c r="AP53">
        <f t="shared" si="6"/>
        <v>1</v>
      </c>
      <c r="AQ53">
        <f t="shared" si="7"/>
        <v>0</v>
      </c>
      <c r="AR53">
        <f t="shared" si="8"/>
        <v>0</v>
      </c>
      <c r="AS53">
        <f t="shared" si="9"/>
        <v>0</v>
      </c>
      <c r="AT53">
        <f t="shared" si="10"/>
        <v>0</v>
      </c>
      <c r="AU53">
        <f t="shared" si="11"/>
        <v>0</v>
      </c>
      <c r="AV53">
        <f t="shared" si="12"/>
        <v>0</v>
      </c>
      <c r="AW53">
        <f t="shared" si="13"/>
        <v>1</v>
      </c>
      <c r="AX53">
        <f t="shared" si="14"/>
        <v>0</v>
      </c>
      <c r="AY53">
        <f t="shared" si="15"/>
        <v>0</v>
      </c>
      <c r="AZ53">
        <f t="shared" si="16"/>
        <v>0</v>
      </c>
      <c r="BA53">
        <f t="shared" si="17"/>
        <v>0</v>
      </c>
      <c r="BB53">
        <f t="shared" si="18"/>
        <v>0</v>
      </c>
      <c r="BC53">
        <f t="shared" si="19"/>
        <v>0</v>
      </c>
      <c r="BD53">
        <f t="shared" si="20"/>
        <v>1</v>
      </c>
      <c r="BE53">
        <f t="shared" si="21"/>
        <v>0</v>
      </c>
      <c r="BF53">
        <f t="shared" si="22"/>
        <v>0</v>
      </c>
      <c r="BG53">
        <f t="shared" si="23"/>
        <v>0</v>
      </c>
      <c r="BH53">
        <f t="shared" si="24"/>
        <v>0</v>
      </c>
      <c r="BI53">
        <f t="shared" si="25"/>
        <v>1</v>
      </c>
      <c r="BJ53">
        <f t="shared" si="26"/>
        <v>0</v>
      </c>
      <c r="BK53">
        <f t="shared" si="27"/>
        <v>0</v>
      </c>
      <c r="BL53">
        <f t="shared" si="28"/>
        <v>0</v>
      </c>
      <c r="BM53">
        <f t="shared" si="29"/>
        <v>1</v>
      </c>
      <c r="BN53">
        <f t="shared" si="30"/>
        <v>0</v>
      </c>
      <c r="BO53">
        <f t="shared" si="31"/>
        <v>0</v>
      </c>
      <c r="BP53">
        <f t="shared" si="32"/>
        <v>0</v>
      </c>
      <c r="BQ53">
        <f t="shared" si="33"/>
        <v>0</v>
      </c>
      <c r="BR53">
        <f t="shared" si="34"/>
        <v>1</v>
      </c>
      <c r="BS53">
        <f t="shared" si="35"/>
        <v>0</v>
      </c>
    </row>
    <row r="54" spans="1:71" x14ac:dyDescent="0.3">
      <c r="A54" t="s">
        <v>30</v>
      </c>
      <c r="B54">
        <v>4514</v>
      </c>
      <c r="C54">
        <v>24</v>
      </c>
      <c r="D54">
        <v>4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3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s="1">
        <v>0</v>
      </c>
      <c r="AJ54">
        <f t="shared" si="0"/>
        <v>0</v>
      </c>
      <c r="AK54">
        <f t="shared" si="1"/>
        <v>0</v>
      </c>
      <c r="AL54">
        <f t="shared" si="2"/>
        <v>0</v>
      </c>
      <c r="AM54">
        <f t="shared" si="3"/>
        <v>1</v>
      </c>
      <c r="AN54">
        <f t="shared" si="4"/>
        <v>1</v>
      </c>
      <c r="AO54">
        <f t="shared" si="5"/>
        <v>0</v>
      </c>
      <c r="AP54">
        <f t="shared" si="6"/>
        <v>1</v>
      </c>
      <c r="AQ54">
        <f t="shared" si="7"/>
        <v>0</v>
      </c>
      <c r="AR54">
        <f t="shared" si="8"/>
        <v>0</v>
      </c>
      <c r="AS54">
        <f t="shared" si="9"/>
        <v>0</v>
      </c>
      <c r="AT54">
        <f t="shared" si="10"/>
        <v>0</v>
      </c>
      <c r="AU54">
        <f t="shared" si="11"/>
        <v>0</v>
      </c>
      <c r="AV54">
        <f t="shared" si="12"/>
        <v>0</v>
      </c>
      <c r="AW54">
        <f t="shared" si="13"/>
        <v>1</v>
      </c>
      <c r="AX54">
        <f t="shared" si="14"/>
        <v>0</v>
      </c>
      <c r="AY54">
        <f t="shared" si="15"/>
        <v>0</v>
      </c>
      <c r="AZ54">
        <f t="shared" si="16"/>
        <v>0</v>
      </c>
      <c r="BA54">
        <f t="shared" si="17"/>
        <v>0</v>
      </c>
      <c r="BB54">
        <f t="shared" si="18"/>
        <v>0</v>
      </c>
      <c r="BC54">
        <f t="shared" si="19"/>
        <v>0</v>
      </c>
      <c r="BD54">
        <f t="shared" si="20"/>
        <v>1</v>
      </c>
      <c r="BE54">
        <f t="shared" si="21"/>
        <v>0</v>
      </c>
      <c r="BF54">
        <f t="shared" si="22"/>
        <v>0</v>
      </c>
      <c r="BG54">
        <f t="shared" si="23"/>
        <v>0</v>
      </c>
      <c r="BH54">
        <f t="shared" si="24"/>
        <v>0</v>
      </c>
      <c r="BI54">
        <f t="shared" si="25"/>
        <v>1</v>
      </c>
      <c r="BJ54">
        <f t="shared" si="26"/>
        <v>0</v>
      </c>
      <c r="BK54">
        <f t="shared" si="27"/>
        <v>0</v>
      </c>
      <c r="BL54">
        <f t="shared" si="28"/>
        <v>0</v>
      </c>
      <c r="BM54">
        <f t="shared" si="29"/>
        <v>1</v>
      </c>
      <c r="BN54">
        <f t="shared" si="30"/>
        <v>0</v>
      </c>
      <c r="BO54">
        <f t="shared" si="31"/>
        <v>0</v>
      </c>
      <c r="BP54">
        <f t="shared" si="32"/>
        <v>1</v>
      </c>
      <c r="BQ54">
        <f t="shared" si="33"/>
        <v>0</v>
      </c>
      <c r="BR54">
        <f t="shared" si="34"/>
        <v>0</v>
      </c>
      <c r="BS54">
        <f t="shared" si="35"/>
        <v>0</v>
      </c>
    </row>
    <row r="55" spans="1:71" x14ac:dyDescent="0.3">
      <c r="A55" t="s">
        <v>25</v>
      </c>
      <c r="B55">
        <v>4472</v>
      </c>
      <c r="C55">
        <v>25</v>
      </c>
      <c r="D55">
        <v>2</v>
      </c>
      <c r="E55">
        <v>1</v>
      </c>
      <c r="F55">
        <v>0</v>
      </c>
      <c r="G55">
        <v>1</v>
      </c>
      <c r="H55">
        <v>5</v>
      </c>
      <c r="I55">
        <v>10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</v>
      </c>
      <c r="R55">
        <v>1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1</v>
      </c>
      <c r="AA55">
        <v>6</v>
      </c>
      <c r="AB55">
        <v>3</v>
      </c>
      <c r="AC55">
        <v>0</v>
      </c>
      <c r="AD55">
        <v>0</v>
      </c>
      <c r="AE55">
        <v>0</v>
      </c>
      <c r="AF55">
        <v>0</v>
      </c>
      <c r="AG55">
        <v>0</v>
      </c>
      <c r="AH55" s="1">
        <v>0</v>
      </c>
      <c r="AJ55">
        <f t="shared" si="0"/>
        <v>0</v>
      </c>
      <c r="AK55">
        <f t="shared" si="1"/>
        <v>1</v>
      </c>
      <c r="AL55">
        <f t="shared" si="2"/>
        <v>0</v>
      </c>
      <c r="AM55">
        <f t="shared" si="3"/>
        <v>0</v>
      </c>
      <c r="AN55">
        <f t="shared" si="4"/>
        <v>1</v>
      </c>
      <c r="AO55">
        <f t="shared" si="5"/>
        <v>0</v>
      </c>
      <c r="AP55">
        <f t="shared" si="6"/>
        <v>0</v>
      </c>
      <c r="AQ55">
        <f t="shared" si="7"/>
        <v>0</v>
      </c>
      <c r="AR55">
        <f t="shared" si="8"/>
        <v>0</v>
      </c>
      <c r="AS55">
        <f t="shared" si="9"/>
        <v>0</v>
      </c>
      <c r="AT55">
        <f t="shared" si="10"/>
        <v>0</v>
      </c>
      <c r="AU55">
        <f t="shared" si="11"/>
        <v>1</v>
      </c>
      <c r="AV55">
        <f t="shared" si="12"/>
        <v>0</v>
      </c>
      <c r="AW55">
        <f t="shared" si="13"/>
        <v>1</v>
      </c>
      <c r="AX55">
        <f t="shared" si="14"/>
        <v>0</v>
      </c>
      <c r="AY55">
        <f t="shared" si="15"/>
        <v>0</v>
      </c>
      <c r="AZ55">
        <f t="shared" si="16"/>
        <v>0</v>
      </c>
      <c r="BA55">
        <f t="shared" si="17"/>
        <v>0</v>
      </c>
      <c r="BB55">
        <f t="shared" si="18"/>
        <v>0</v>
      </c>
      <c r="BC55">
        <f t="shared" si="19"/>
        <v>0</v>
      </c>
      <c r="BD55">
        <f t="shared" si="20"/>
        <v>0</v>
      </c>
      <c r="BE55">
        <f t="shared" si="21"/>
        <v>1</v>
      </c>
      <c r="BF55">
        <f t="shared" si="22"/>
        <v>0</v>
      </c>
      <c r="BG55">
        <f t="shared" si="23"/>
        <v>0</v>
      </c>
      <c r="BH55">
        <f t="shared" si="24"/>
        <v>0</v>
      </c>
      <c r="BI55">
        <f t="shared" si="25"/>
        <v>0</v>
      </c>
      <c r="BJ55">
        <f t="shared" si="26"/>
        <v>0</v>
      </c>
      <c r="BK55">
        <f t="shared" si="27"/>
        <v>0</v>
      </c>
      <c r="BL55">
        <f t="shared" si="28"/>
        <v>1</v>
      </c>
      <c r="BM55">
        <f t="shared" si="29"/>
        <v>1</v>
      </c>
      <c r="BN55">
        <f t="shared" si="30"/>
        <v>0</v>
      </c>
      <c r="BO55">
        <f t="shared" si="31"/>
        <v>0</v>
      </c>
      <c r="BP55">
        <f t="shared" si="32"/>
        <v>1</v>
      </c>
      <c r="BQ55">
        <f t="shared" si="33"/>
        <v>0</v>
      </c>
      <c r="BR55">
        <f t="shared" si="34"/>
        <v>0</v>
      </c>
      <c r="BS55">
        <f t="shared" si="35"/>
        <v>0</v>
      </c>
    </row>
    <row r="56" spans="1:71" x14ac:dyDescent="0.3">
      <c r="A56" t="s">
        <v>28</v>
      </c>
      <c r="B56">
        <v>316</v>
      </c>
      <c r="C56">
        <v>25</v>
      </c>
      <c r="D56">
        <v>2</v>
      </c>
      <c r="E56">
        <v>2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4</v>
      </c>
      <c r="O56">
        <v>0</v>
      </c>
      <c r="P56">
        <v>0</v>
      </c>
      <c r="Q56">
        <v>3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2</v>
      </c>
      <c r="AD56">
        <v>0</v>
      </c>
      <c r="AE56">
        <v>0</v>
      </c>
      <c r="AF56">
        <v>0</v>
      </c>
      <c r="AG56">
        <v>0</v>
      </c>
      <c r="AH56" s="1">
        <v>0</v>
      </c>
      <c r="AJ56">
        <f t="shared" si="0"/>
        <v>0</v>
      </c>
      <c r="AK56">
        <f t="shared" si="1"/>
        <v>1</v>
      </c>
      <c r="AL56">
        <f t="shared" si="2"/>
        <v>0</v>
      </c>
      <c r="AM56">
        <f t="shared" si="3"/>
        <v>0</v>
      </c>
      <c r="AN56">
        <f t="shared" si="4"/>
        <v>0</v>
      </c>
      <c r="AO56">
        <f t="shared" si="5"/>
        <v>1</v>
      </c>
      <c r="AP56">
        <f t="shared" si="6"/>
        <v>1</v>
      </c>
      <c r="AQ56">
        <f t="shared" si="7"/>
        <v>0</v>
      </c>
      <c r="AR56">
        <f t="shared" si="8"/>
        <v>0</v>
      </c>
      <c r="AS56">
        <f t="shared" si="9"/>
        <v>0</v>
      </c>
      <c r="AT56">
        <f t="shared" si="10"/>
        <v>0</v>
      </c>
      <c r="AU56">
        <f t="shared" si="11"/>
        <v>0</v>
      </c>
      <c r="AV56">
        <f t="shared" si="12"/>
        <v>0</v>
      </c>
      <c r="AW56">
        <f t="shared" si="13"/>
        <v>1</v>
      </c>
      <c r="AX56">
        <f t="shared" si="14"/>
        <v>0</v>
      </c>
      <c r="AY56">
        <f t="shared" si="15"/>
        <v>0</v>
      </c>
      <c r="AZ56">
        <f t="shared" si="16"/>
        <v>0</v>
      </c>
      <c r="BA56">
        <f t="shared" si="17"/>
        <v>0</v>
      </c>
      <c r="BB56">
        <f t="shared" si="18"/>
        <v>0</v>
      </c>
      <c r="BC56">
        <f t="shared" si="19"/>
        <v>0</v>
      </c>
      <c r="BD56">
        <f t="shared" si="20"/>
        <v>1</v>
      </c>
      <c r="BE56">
        <f t="shared" si="21"/>
        <v>0</v>
      </c>
      <c r="BF56">
        <f t="shared" si="22"/>
        <v>0</v>
      </c>
      <c r="BG56">
        <f t="shared" si="23"/>
        <v>0</v>
      </c>
      <c r="BH56">
        <f t="shared" si="24"/>
        <v>0</v>
      </c>
      <c r="BI56">
        <f t="shared" si="25"/>
        <v>1</v>
      </c>
      <c r="BJ56">
        <f t="shared" si="26"/>
        <v>0</v>
      </c>
      <c r="BK56">
        <f t="shared" si="27"/>
        <v>0</v>
      </c>
      <c r="BL56">
        <f t="shared" si="28"/>
        <v>0</v>
      </c>
      <c r="BM56">
        <f t="shared" si="29"/>
        <v>0</v>
      </c>
      <c r="BN56">
        <f t="shared" si="30"/>
        <v>0</v>
      </c>
      <c r="BO56">
        <f t="shared" si="31"/>
        <v>1</v>
      </c>
      <c r="BP56">
        <f t="shared" si="32"/>
        <v>1</v>
      </c>
      <c r="BQ56">
        <f t="shared" si="33"/>
        <v>0</v>
      </c>
      <c r="BR56">
        <f t="shared" si="34"/>
        <v>0</v>
      </c>
      <c r="BS56">
        <f t="shared" si="35"/>
        <v>0</v>
      </c>
    </row>
    <row r="57" spans="1:71" x14ac:dyDescent="0.3">
      <c r="A57" t="s">
        <v>30</v>
      </c>
      <c r="B57">
        <v>422</v>
      </c>
      <c r="C57">
        <v>25</v>
      </c>
      <c r="D57">
        <v>4</v>
      </c>
      <c r="E57">
        <v>1</v>
      </c>
      <c r="F57">
        <v>0</v>
      </c>
      <c r="G57">
        <v>1</v>
      </c>
      <c r="H57">
        <v>2</v>
      </c>
      <c r="I57">
        <v>0</v>
      </c>
      <c r="J57">
        <v>0</v>
      </c>
      <c r="K57">
        <v>0</v>
      </c>
      <c r="L57">
        <v>0</v>
      </c>
      <c r="M57">
        <v>1</v>
      </c>
      <c r="N57">
        <v>2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2</v>
      </c>
      <c r="AD57">
        <v>0</v>
      </c>
      <c r="AE57">
        <v>0</v>
      </c>
      <c r="AF57">
        <v>0</v>
      </c>
      <c r="AG57">
        <v>0</v>
      </c>
      <c r="AH57" s="1">
        <v>0</v>
      </c>
      <c r="AJ57">
        <f t="shared" si="0"/>
        <v>0</v>
      </c>
      <c r="AK57">
        <f t="shared" si="1"/>
        <v>0</v>
      </c>
      <c r="AL57">
        <f t="shared" si="2"/>
        <v>0</v>
      </c>
      <c r="AM57">
        <f t="shared" si="3"/>
        <v>1</v>
      </c>
      <c r="AN57">
        <f t="shared" si="4"/>
        <v>1</v>
      </c>
      <c r="AO57">
        <f t="shared" si="5"/>
        <v>0</v>
      </c>
      <c r="AP57">
        <f t="shared" si="6"/>
        <v>0</v>
      </c>
      <c r="AQ57">
        <f t="shared" si="7"/>
        <v>0</v>
      </c>
      <c r="AR57">
        <f t="shared" si="8"/>
        <v>1</v>
      </c>
      <c r="AS57">
        <f t="shared" si="9"/>
        <v>0</v>
      </c>
      <c r="AT57">
        <f t="shared" si="10"/>
        <v>0</v>
      </c>
      <c r="AU57">
        <f t="shared" si="11"/>
        <v>0</v>
      </c>
      <c r="AV57">
        <f t="shared" si="12"/>
        <v>0</v>
      </c>
      <c r="AW57">
        <f t="shared" si="13"/>
        <v>1</v>
      </c>
      <c r="AX57">
        <f t="shared" si="14"/>
        <v>0</v>
      </c>
      <c r="AY57">
        <f t="shared" si="15"/>
        <v>0</v>
      </c>
      <c r="AZ57">
        <f t="shared" si="16"/>
        <v>0</v>
      </c>
      <c r="BA57">
        <f t="shared" si="17"/>
        <v>0</v>
      </c>
      <c r="BB57">
        <f t="shared" si="18"/>
        <v>0</v>
      </c>
      <c r="BC57">
        <f t="shared" si="19"/>
        <v>0</v>
      </c>
      <c r="BD57">
        <f t="shared" si="20"/>
        <v>1</v>
      </c>
      <c r="BE57">
        <f t="shared" si="21"/>
        <v>0</v>
      </c>
      <c r="BF57">
        <f t="shared" si="22"/>
        <v>0</v>
      </c>
      <c r="BG57">
        <f t="shared" si="23"/>
        <v>0</v>
      </c>
      <c r="BH57">
        <f t="shared" si="24"/>
        <v>0</v>
      </c>
      <c r="BI57">
        <f t="shared" si="25"/>
        <v>1</v>
      </c>
      <c r="BJ57">
        <f t="shared" si="26"/>
        <v>0</v>
      </c>
      <c r="BK57">
        <f t="shared" si="27"/>
        <v>0</v>
      </c>
      <c r="BL57">
        <f t="shared" si="28"/>
        <v>0</v>
      </c>
      <c r="BM57">
        <f t="shared" si="29"/>
        <v>0</v>
      </c>
      <c r="BN57">
        <f t="shared" si="30"/>
        <v>0</v>
      </c>
      <c r="BO57">
        <f t="shared" si="31"/>
        <v>1</v>
      </c>
      <c r="BP57">
        <f t="shared" si="32"/>
        <v>1</v>
      </c>
      <c r="BQ57">
        <f t="shared" si="33"/>
        <v>0</v>
      </c>
      <c r="BR57">
        <f t="shared" si="34"/>
        <v>0</v>
      </c>
      <c r="BS57">
        <f t="shared" si="35"/>
        <v>0</v>
      </c>
    </row>
    <row r="58" spans="1:71" x14ac:dyDescent="0.3">
      <c r="A58" t="s">
        <v>27</v>
      </c>
      <c r="B58">
        <v>5338</v>
      </c>
      <c r="C58">
        <v>25</v>
      </c>
      <c r="D58">
        <v>4</v>
      </c>
      <c r="E58">
        <v>2</v>
      </c>
      <c r="F58">
        <v>0</v>
      </c>
      <c r="G58">
        <v>1</v>
      </c>
      <c r="H58">
        <v>1</v>
      </c>
      <c r="I58">
        <v>5</v>
      </c>
      <c r="J58">
        <v>0</v>
      </c>
      <c r="K58">
        <v>0</v>
      </c>
      <c r="L58">
        <v>0</v>
      </c>
      <c r="M58">
        <v>3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0</v>
      </c>
      <c r="W58">
        <v>1</v>
      </c>
      <c r="X58">
        <v>0</v>
      </c>
      <c r="Y58">
        <v>1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 s="1">
        <v>0</v>
      </c>
      <c r="AJ58">
        <f t="shared" si="0"/>
        <v>0</v>
      </c>
      <c r="AK58">
        <f t="shared" si="1"/>
        <v>0</v>
      </c>
      <c r="AL58">
        <f t="shared" si="2"/>
        <v>0</v>
      </c>
      <c r="AM58">
        <f t="shared" si="3"/>
        <v>1</v>
      </c>
      <c r="AN58">
        <f t="shared" si="4"/>
        <v>0</v>
      </c>
      <c r="AO58">
        <f t="shared" si="5"/>
        <v>1</v>
      </c>
      <c r="AP58">
        <f t="shared" si="6"/>
        <v>0</v>
      </c>
      <c r="AQ58">
        <f t="shared" si="7"/>
        <v>1</v>
      </c>
      <c r="AR58">
        <f t="shared" si="8"/>
        <v>0</v>
      </c>
      <c r="AS58">
        <f t="shared" si="9"/>
        <v>0</v>
      </c>
      <c r="AT58">
        <f t="shared" si="10"/>
        <v>0</v>
      </c>
      <c r="AU58">
        <f t="shared" si="11"/>
        <v>0</v>
      </c>
      <c r="AV58">
        <f t="shared" si="12"/>
        <v>0</v>
      </c>
      <c r="AW58">
        <f t="shared" si="13"/>
        <v>1</v>
      </c>
      <c r="AX58">
        <f t="shared" si="14"/>
        <v>0</v>
      </c>
      <c r="AY58">
        <f t="shared" si="15"/>
        <v>0</v>
      </c>
      <c r="AZ58">
        <f t="shared" si="16"/>
        <v>0</v>
      </c>
      <c r="BA58">
        <f t="shared" si="17"/>
        <v>0</v>
      </c>
      <c r="BB58">
        <f t="shared" si="18"/>
        <v>0</v>
      </c>
      <c r="BC58">
        <f t="shared" si="19"/>
        <v>0</v>
      </c>
      <c r="BD58">
        <f t="shared" si="20"/>
        <v>1</v>
      </c>
      <c r="BE58">
        <f t="shared" si="21"/>
        <v>0</v>
      </c>
      <c r="BF58">
        <f t="shared" si="22"/>
        <v>0</v>
      </c>
      <c r="BG58">
        <f t="shared" si="23"/>
        <v>0</v>
      </c>
      <c r="BH58">
        <f t="shared" si="24"/>
        <v>0</v>
      </c>
      <c r="BI58">
        <f t="shared" si="25"/>
        <v>1</v>
      </c>
      <c r="BJ58">
        <f t="shared" si="26"/>
        <v>0</v>
      </c>
      <c r="BK58">
        <f t="shared" si="27"/>
        <v>0</v>
      </c>
      <c r="BL58">
        <f t="shared" si="28"/>
        <v>0</v>
      </c>
      <c r="BM58">
        <f t="shared" si="29"/>
        <v>1</v>
      </c>
      <c r="BN58">
        <f t="shared" si="30"/>
        <v>0</v>
      </c>
      <c r="BO58">
        <f t="shared" si="31"/>
        <v>0</v>
      </c>
      <c r="BP58">
        <f t="shared" si="32"/>
        <v>1</v>
      </c>
      <c r="BQ58">
        <f t="shared" si="33"/>
        <v>0</v>
      </c>
      <c r="BR58">
        <f t="shared" si="34"/>
        <v>0</v>
      </c>
      <c r="BS58">
        <f t="shared" si="35"/>
        <v>0</v>
      </c>
    </row>
    <row r="59" spans="1:71" x14ac:dyDescent="0.3">
      <c r="A59" t="s">
        <v>26</v>
      </c>
      <c r="B59">
        <v>1418</v>
      </c>
      <c r="C59">
        <v>25</v>
      </c>
      <c r="D59">
        <v>1</v>
      </c>
      <c r="E59">
        <v>2</v>
      </c>
      <c r="F59">
        <v>0</v>
      </c>
      <c r="G59">
        <v>1</v>
      </c>
      <c r="H59">
        <v>0</v>
      </c>
      <c r="I59">
        <v>0</v>
      </c>
      <c r="J59">
        <v>5</v>
      </c>
      <c r="K59">
        <v>7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2</v>
      </c>
      <c r="U59">
        <v>0</v>
      </c>
      <c r="V59">
        <v>0</v>
      </c>
      <c r="W59">
        <v>1</v>
      </c>
      <c r="X59">
        <v>0</v>
      </c>
      <c r="Y59">
        <v>0</v>
      </c>
      <c r="Z59">
        <v>1</v>
      </c>
      <c r="AA59">
        <v>9</v>
      </c>
      <c r="AB59">
        <v>3</v>
      </c>
      <c r="AC59">
        <v>0</v>
      </c>
      <c r="AD59">
        <v>0</v>
      </c>
      <c r="AE59">
        <v>0</v>
      </c>
      <c r="AF59">
        <v>0</v>
      </c>
      <c r="AG59">
        <v>0</v>
      </c>
      <c r="AH59" s="1">
        <v>0</v>
      </c>
      <c r="AJ59">
        <f t="shared" si="0"/>
        <v>1</v>
      </c>
      <c r="AK59">
        <f t="shared" si="1"/>
        <v>0</v>
      </c>
      <c r="AL59">
        <f t="shared" si="2"/>
        <v>0</v>
      </c>
      <c r="AM59">
        <f t="shared" si="3"/>
        <v>0</v>
      </c>
      <c r="AN59">
        <f t="shared" si="4"/>
        <v>0</v>
      </c>
      <c r="AO59">
        <f t="shared" si="5"/>
        <v>1</v>
      </c>
      <c r="AP59">
        <f t="shared" si="6"/>
        <v>1</v>
      </c>
      <c r="AQ59">
        <f t="shared" si="7"/>
        <v>0</v>
      </c>
      <c r="AR59">
        <f t="shared" si="8"/>
        <v>0</v>
      </c>
      <c r="AS59">
        <f t="shared" si="9"/>
        <v>0</v>
      </c>
      <c r="AT59">
        <f t="shared" si="10"/>
        <v>0</v>
      </c>
      <c r="AU59">
        <f t="shared" si="11"/>
        <v>0</v>
      </c>
      <c r="AV59">
        <f t="shared" si="12"/>
        <v>0</v>
      </c>
      <c r="AW59">
        <f t="shared" si="13"/>
        <v>0</v>
      </c>
      <c r="AX59">
        <f t="shared" si="14"/>
        <v>0</v>
      </c>
      <c r="AY59">
        <f t="shared" si="15"/>
        <v>0</v>
      </c>
      <c r="AZ59">
        <f t="shared" si="16"/>
        <v>0</v>
      </c>
      <c r="BA59">
        <f t="shared" si="17"/>
        <v>0</v>
      </c>
      <c r="BB59">
        <f t="shared" si="18"/>
        <v>1</v>
      </c>
      <c r="BC59">
        <f t="shared" si="19"/>
        <v>0</v>
      </c>
      <c r="BD59">
        <f t="shared" si="20"/>
        <v>0</v>
      </c>
      <c r="BE59">
        <f t="shared" si="21"/>
        <v>1</v>
      </c>
      <c r="BF59">
        <f t="shared" si="22"/>
        <v>0</v>
      </c>
      <c r="BG59">
        <f t="shared" si="23"/>
        <v>0</v>
      </c>
      <c r="BH59">
        <f t="shared" si="24"/>
        <v>0</v>
      </c>
      <c r="BI59">
        <f t="shared" si="25"/>
        <v>0</v>
      </c>
      <c r="BJ59">
        <f t="shared" si="26"/>
        <v>0</v>
      </c>
      <c r="BK59">
        <f t="shared" si="27"/>
        <v>0</v>
      </c>
      <c r="BL59">
        <f t="shared" si="28"/>
        <v>1</v>
      </c>
      <c r="BM59">
        <f t="shared" si="29"/>
        <v>1</v>
      </c>
      <c r="BN59">
        <f t="shared" si="30"/>
        <v>0</v>
      </c>
      <c r="BO59">
        <f t="shared" si="31"/>
        <v>0</v>
      </c>
      <c r="BP59">
        <f t="shared" si="32"/>
        <v>1</v>
      </c>
      <c r="BQ59">
        <f t="shared" si="33"/>
        <v>0</v>
      </c>
      <c r="BR59">
        <f t="shared" si="34"/>
        <v>0</v>
      </c>
      <c r="BS59">
        <f t="shared" si="35"/>
        <v>0</v>
      </c>
    </row>
    <row r="60" spans="1:71" x14ac:dyDescent="0.3">
      <c r="A60" t="s">
        <v>29</v>
      </c>
      <c r="B60">
        <v>6543</v>
      </c>
      <c r="C60">
        <v>25</v>
      </c>
      <c r="D60">
        <v>1</v>
      </c>
      <c r="E60">
        <v>1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1</v>
      </c>
      <c r="Z60">
        <v>0</v>
      </c>
      <c r="AA60">
        <v>0</v>
      </c>
      <c r="AB60">
        <v>0</v>
      </c>
      <c r="AC60">
        <v>2</v>
      </c>
      <c r="AD60">
        <v>0</v>
      </c>
      <c r="AE60">
        <v>0</v>
      </c>
      <c r="AF60">
        <v>0</v>
      </c>
      <c r="AG60">
        <v>0</v>
      </c>
      <c r="AH60" s="1">
        <v>0</v>
      </c>
      <c r="AJ60">
        <f t="shared" si="0"/>
        <v>1</v>
      </c>
      <c r="AK60">
        <f t="shared" si="1"/>
        <v>0</v>
      </c>
      <c r="AL60">
        <f t="shared" si="2"/>
        <v>0</v>
      </c>
      <c r="AM60">
        <f t="shared" si="3"/>
        <v>0</v>
      </c>
      <c r="AN60">
        <f t="shared" si="4"/>
        <v>1</v>
      </c>
      <c r="AO60">
        <f t="shared" si="5"/>
        <v>0</v>
      </c>
      <c r="AP60">
        <f t="shared" si="6"/>
        <v>1</v>
      </c>
      <c r="AQ60">
        <f t="shared" si="7"/>
        <v>0</v>
      </c>
      <c r="AR60">
        <f t="shared" si="8"/>
        <v>0</v>
      </c>
      <c r="AS60">
        <f t="shared" si="9"/>
        <v>0</v>
      </c>
      <c r="AT60">
        <f t="shared" si="10"/>
        <v>0</v>
      </c>
      <c r="AU60">
        <f t="shared" si="11"/>
        <v>0</v>
      </c>
      <c r="AV60">
        <f t="shared" si="12"/>
        <v>0</v>
      </c>
      <c r="AW60">
        <f t="shared" si="13"/>
        <v>1</v>
      </c>
      <c r="AX60">
        <f t="shared" si="14"/>
        <v>0</v>
      </c>
      <c r="AY60">
        <f t="shared" si="15"/>
        <v>0</v>
      </c>
      <c r="AZ60">
        <f t="shared" si="16"/>
        <v>0</v>
      </c>
      <c r="BA60">
        <f t="shared" si="17"/>
        <v>0</v>
      </c>
      <c r="BB60">
        <f t="shared" si="18"/>
        <v>0</v>
      </c>
      <c r="BC60">
        <f t="shared" si="19"/>
        <v>0</v>
      </c>
      <c r="BD60">
        <f t="shared" si="20"/>
        <v>1</v>
      </c>
      <c r="BE60">
        <f t="shared" si="21"/>
        <v>0</v>
      </c>
      <c r="BF60">
        <f t="shared" si="22"/>
        <v>0</v>
      </c>
      <c r="BG60">
        <f t="shared" si="23"/>
        <v>0</v>
      </c>
      <c r="BH60">
        <f t="shared" si="24"/>
        <v>0</v>
      </c>
      <c r="BI60">
        <f t="shared" si="25"/>
        <v>1</v>
      </c>
      <c r="BJ60">
        <f t="shared" si="26"/>
        <v>0</v>
      </c>
      <c r="BK60">
        <f t="shared" si="27"/>
        <v>0</v>
      </c>
      <c r="BL60">
        <f t="shared" si="28"/>
        <v>0</v>
      </c>
      <c r="BM60">
        <f t="shared" si="29"/>
        <v>0</v>
      </c>
      <c r="BN60">
        <f t="shared" si="30"/>
        <v>0</v>
      </c>
      <c r="BO60">
        <f t="shared" si="31"/>
        <v>1</v>
      </c>
      <c r="BP60">
        <f t="shared" si="32"/>
        <v>1</v>
      </c>
      <c r="BQ60">
        <f t="shared" si="33"/>
        <v>0</v>
      </c>
      <c r="BR60">
        <f t="shared" si="34"/>
        <v>0</v>
      </c>
      <c r="BS60">
        <f t="shared" si="35"/>
        <v>0</v>
      </c>
    </row>
    <row r="61" spans="1:71" x14ac:dyDescent="0.3">
      <c r="A61" t="s">
        <v>25</v>
      </c>
      <c r="B61">
        <v>623</v>
      </c>
      <c r="C61">
        <v>26</v>
      </c>
      <c r="D61">
        <v>4</v>
      </c>
      <c r="E61">
        <v>1</v>
      </c>
      <c r="F61">
        <v>0</v>
      </c>
      <c r="G61">
        <v>1</v>
      </c>
      <c r="H61">
        <v>1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>
        <v>1</v>
      </c>
      <c r="R61">
        <v>2</v>
      </c>
      <c r="S61">
        <v>0</v>
      </c>
      <c r="T61">
        <v>0</v>
      </c>
      <c r="U61">
        <v>0</v>
      </c>
      <c r="V61">
        <v>0</v>
      </c>
      <c r="W61">
        <v>1</v>
      </c>
      <c r="X61">
        <v>0</v>
      </c>
      <c r="Y61">
        <v>0</v>
      </c>
      <c r="Z61">
        <v>1</v>
      </c>
      <c r="AA61">
        <v>5</v>
      </c>
      <c r="AB61">
        <v>3</v>
      </c>
      <c r="AC61">
        <v>0</v>
      </c>
      <c r="AD61">
        <v>0</v>
      </c>
      <c r="AE61">
        <v>0</v>
      </c>
      <c r="AF61">
        <v>0</v>
      </c>
      <c r="AG61">
        <v>0</v>
      </c>
      <c r="AH61" s="1">
        <v>0</v>
      </c>
      <c r="AJ61">
        <f t="shared" si="0"/>
        <v>0</v>
      </c>
      <c r="AK61">
        <f t="shared" si="1"/>
        <v>0</v>
      </c>
      <c r="AL61">
        <f t="shared" si="2"/>
        <v>0</v>
      </c>
      <c r="AM61">
        <f t="shared" si="3"/>
        <v>1</v>
      </c>
      <c r="AN61">
        <f t="shared" si="4"/>
        <v>1</v>
      </c>
      <c r="AO61">
        <f t="shared" si="5"/>
        <v>0</v>
      </c>
      <c r="AP61">
        <f t="shared" si="6"/>
        <v>0</v>
      </c>
      <c r="AQ61">
        <f t="shared" si="7"/>
        <v>1</v>
      </c>
      <c r="AR61">
        <f t="shared" si="8"/>
        <v>0</v>
      </c>
      <c r="AS61">
        <f t="shared" si="9"/>
        <v>0</v>
      </c>
      <c r="AT61">
        <f t="shared" si="10"/>
        <v>0</v>
      </c>
      <c r="AU61">
        <f t="shared" si="11"/>
        <v>0</v>
      </c>
      <c r="AV61">
        <f t="shared" si="12"/>
        <v>0</v>
      </c>
      <c r="AW61">
        <f t="shared" si="13"/>
        <v>1</v>
      </c>
      <c r="AX61">
        <f t="shared" si="14"/>
        <v>0</v>
      </c>
      <c r="AY61">
        <f t="shared" si="15"/>
        <v>0</v>
      </c>
      <c r="AZ61">
        <f t="shared" si="16"/>
        <v>0</v>
      </c>
      <c r="BA61">
        <f t="shared" si="17"/>
        <v>0</v>
      </c>
      <c r="BB61">
        <f t="shared" si="18"/>
        <v>0</v>
      </c>
      <c r="BC61">
        <f t="shared" si="19"/>
        <v>0</v>
      </c>
      <c r="BD61">
        <f t="shared" si="20"/>
        <v>0</v>
      </c>
      <c r="BE61">
        <f t="shared" si="21"/>
        <v>1</v>
      </c>
      <c r="BF61">
        <f t="shared" si="22"/>
        <v>0</v>
      </c>
      <c r="BG61">
        <f t="shared" si="23"/>
        <v>0</v>
      </c>
      <c r="BH61">
        <f t="shared" si="24"/>
        <v>0</v>
      </c>
      <c r="BI61">
        <f t="shared" si="25"/>
        <v>0</v>
      </c>
      <c r="BJ61">
        <f t="shared" si="26"/>
        <v>0</v>
      </c>
      <c r="BK61">
        <f t="shared" si="27"/>
        <v>0</v>
      </c>
      <c r="BL61">
        <f t="shared" si="28"/>
        <v>1</v>
      </c>
      <c r="BM61">
        <f t="shared" si="29"/>
        <v>1</v>
      </c>
      <c r="BN61">
        <f t="shared" si="30"/>
        <v>0</v>
      </c>
      <c r="BO61">
        <f t="shared" si="31"/>
        <v>0</v>
      </c>
      <c r="BP61">
        <f t="shared" si="32"/>
        <v>1</v>
      </c>
      <c r="BQ61">
        <f t="shared" si="33"/>
        <v>0</v>
      </c>
      <c r="BR61">
        <f t="shared" si="34"/>
        <v>0</v>
      </c>
      <c r="BS61">
        <f t="shared" si="35"/>
        <v>0</v>
      </c>
    </row>
    <row r="62" spans="1:71" x14ac:dyDescent="0.3">
      <c r="A62" t="s">
        <v>29</v>
      </c>
      <c r="B62">
        <v>6334</v>
      </c>
      <c r="C62">
        <v>26</v>
      </c>
      <c r="D62">
        <v>1</v>
      </c>
      <c r="E62">
        <v>1</v>
      </c>
      <c r="F62">
        <v>0</v>
      </c>
      <c r="G62">
        <v>1</v>
      </c>
      <c r="H62">
        <v>1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2</v>
      </c>
      <c r="AG62">
        <v>0</v>
      </c>
      <c r="AH62" s="1">
        <v>0</v>
      </c>
      <c r="AJ62">
        <f t="shared" si="0"/>
        <v>1</v>
      </c>
      <c r="AK62">
        <f t="shared" si="1"/>
        <v>0</v>
      </c>
      <c r="AL62">
        <f t="shared" si="2"/>
        <v>0</v>
      </c>
      <c r="AM62">
        <f t="shared" si="3"/>
        <v>0</v>
      </c>
      <c r="AN62">
        <f t="shared" si="4"/>
        <v>1</v>
      </c>
      <c r="AO62">
        <f t="shared" si="5"/>
        <v>0</v>
      </c>
      <c r="AP62">
        <f t="shared" si="6"/>
        <v>0</v>
      </c>
      <c r="AQ62">
        <f t="shared" si="7"/>
        <v>1</v>
      </c>
      <c r="AR62">
        <f t="shared" si="8"/>
        <v>0</v>
      </c>
      <c r="AS62">
        <f t="shared" si="9"/>
        <v>0</v>
      </c>
      <c r="AT62">
        <f t="shared" si="10"/>
        <v>0</v>
      </c>
      <c r="AU62">
        <f t="shared" si="11"/>
        <v>0</v>
      </c>
      <c r="AV62">
        <f t="shared" si="12"/>
        <v>0</v>
      </c>
      <c r="AW62">
        <f t="shared" si="13"/>
        <v>1</v>
      </c>
      <c r="AX62">
        <f t="shared" si="14"/>
        <v>0</v>
      </c>
      <c r="AY62">
        <f t="shared" si="15"/>
        <v>0</v>
      </c>
      <c r="AZ62">
        <f t="shared" si="16"/>
        <v>0</v>
      </c>
      <c r="BA62">
        <f t="shared" si="17"/>
        <v>0</v>
      </c>
      <c r="BB62">
        <f t="shared" si="18"/>
        <v>0</v>
      </c>
      <c r="BC62">
        <f t="shared" si="19"/>
        <v>0</v>
      </c>
      <c r="BD62">
        <f t="shared" si="20"/>
        <v>1</v>
      </c>
      <c r="BE62">
        <f t="shared" si="21"/>
        <v>0</v>
      </c>
      <c r="BF62">
        <f t="shared" si="22"/>
        <v>0</v>
      </c>
      <c r="BG62">
        <f t="shared" si="23"/>
        <v>0</v>
      </c>
      <c r="BH62">
        <f t="shared" si="24"/>
        <v>0</v>
      </c>
      <c r="BI62">
        <f t="shared" si="25"/>
        <v>1</v>
      </c>
      <c r="BJ62">
        <f t="shared" si="26"/>
        <v>0</v>
      </c>
      <c r="BK62">
        <f t="shared" si="27"/>
        <v>0</v>
      </c>
      <c r="BL62">
        <f t="shared" si="28"/>
        <v>0</v>
      </c>
      <c r="BM62">
        <f t="shared" si="29"/>
        <v>1</v>
      </c>
      <c r="BN62">
        <f t="shared" si="30"/>
        <v>0</v>
      </c>
      <c r="BO62">
        <f t="shared" si="31"/>
        <v>0</v>
      </c>
      <c r="BP62">
        <f t="shared" si="32"/>
        <v>0</v>
      </c>
      <c r="BQ62">
        <f t="shared" si="33"/>
        <v>0</v>
      </c>
      <c r="BR62">
        <f t="shared" si="34"/>
        <v>1</v>
      </c>
      <c r="BS62">
        <f t="shared" si="35"/>
        <v>0</v>
      </c>
    </row>
    <row r="63" spans="1:71" x14ac:dyDescent="0.3">
      <c r="A63" t="s">
        <v>25</v>
      </c>
      <c r="B63">
        <v>1137</v>
      </c>
      <c r="C63">
        <v>23</v>
      </c>
      <c r="D63">
        <v>1</v>
      </c>
      <c r="E63">
        <v>1</v>
      </c>
      <c r="F63">
        <v>0</v>
      </c>
      <c r="G63">
        <v>1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0</v>
      </c>
      <c r="AB63">
        <v>0</v>
      </c>
      <c r="AC63">
        <v>1</v>
      </c>
      <c r="AD63">
        <v>0</v>
      </c>
      <c r="AE63">
        <v>0</v>
      </c>
      <c r="AF63">
        <v>0</v>
      </c>
      <c r="AG63">
        <v>0</v>
      </c>
      <c r="AH63" s="1">
        <v>0</v>
      </c>
      <c r="AJ63">
        <f t="shared" si="0"/>
        <v>1</v>
      </c>
      <c r="AK63">
        <f t="shared" si="1"/>
        <v>0</v>
      </c>
      <c r="AL63">
        <f t="shared" si="2"/>
        <v>0</v>
      </c>
      <c r="AM63">
        <f t="shared" si="3"/>
        <v>0</v>
      </c>
      <c r="AN63">
        <f t="shared" si="4"/>
        <v>1</v>
      </c>
      <c r="AO63">
        <f t="shared" si="5"/>
        <v>0</v>
      </c>
      <c r="AP63">
        <f t="shared" si="6"/>
        <v>0</v>
      </c>
      <c r="AQ63">
        <f t="shared" si="7"/>
        <v>1</v>
      </c>
      <c r="AR63">
        <f t="shared" si="8"/>
        <v>0</v>
      </c>
      <c r="AS63">
        <f t="shared" si="9"/>
        <v>0</v>
      </c>
      <c r="AT63">
        <f t="shared" si="10"/>
        <v>0</v>
      </c>
      <c r="AU63">
        <f t="shared" si="11"/>
        <v>0</v>
      </c>
      <c r="AV63">
        <f t="shared" si="12"/>
        <v>0</v>
      </c>
      <c r="AW63">
        <f t="shared" si="13"/>
        <v>1</v>
      </c>
      <c r="AX63">
        <f t="shared" si="14"/>
        <v>0</v>
      </c>
      <c r="AY63">
        <f t="shared" si="15"/>
        <v>0</v>
      </c>
      <c r="AZ63">
        <f t="shared" si="16"/>
        <v>0</v>
      </c>
      <c r="BA63">
        <f t="shared" si="17"/>
        <v>0</v>
      </c>
      <c r="BB63">
        <f t="shared" si="18"/>
        <v>0</v>
      </c>
      <c r="BC63">
        <f t="shared" si="19"/>
        <v>0</v>
      </c>
      <c r="BD63">
        <f t="shared" si="20"/>
        <v>1</v>
      </c>
      <c r="BE63">
        <f t="shared" si="21"/>
        <v>0</v>
      </c>
      <c r="BF63">
        <f t="shared" si="22"/>
        <v>0</v>
      </c>
      <c r="BG63">
        <f t="shared" si="23"/>
        <v>0</v>
      </c>
      <c r="BH63">
        <f t="shared" si="24"/>
        <v>0</v>
      </c>
      <c r="BI63">
        <f t="shared" si="25"/>
        <v>1</v>
      </c>
      <c r="BJ63">
        <f t="shared" si="26"/>
        <v>0</v>
      </c>
      <c r="BK63">
        <f t="shared" si="27"/>
        <v>0</v>
      </c>
      <c r="BL63">
        <f t="shared" si="28"/>
        <v>0</v>
      </c>
      <c r="BM63">
        <f t="shared" si="29"/>
        <v>0</v>
      </c>
      <c r="BN63">
        <f t="shared" si="30"/>
        <v>1</v>
      </c>
      <c r="BO63">
        <f t="shared" si="31"/>
        <v>0</v>
      </c>
      <c r="BP63">
        <f t="shared" si="32"/>
        <v>1</v>
      </c>
      <c r="BQ63">
        <f t="shared" si="33"/>
        <v>0</v>
      </c>
      <c r="BR63">
        <f t="shared" si="34"/>
        <v>0</v>
      </c>
      <c r="BS63">
        <f t="shared" si="35"/>
        <v>0</v>
      </c>
    </row>
    <row r="64" spans="1:71" x14ac:dyDescent="0.3">
      <c r="A64" t="s">
        <v>25</v>
      </c>
      <c r="B64">
        <v>141</v>
      </c>
      <c r="C64">
        <v>22</v>
      </c>
      <c r="D64">
        <v>4</v>
      </c>
      <c r="E64">
        <v>1</v>
      </c>
      <c r="F64">
        <v>0</v>
      </c>
      <c r="G64">
        <v>1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2</v>
      </c>
      <c r="AG64">
        <v>0</v>
      </c>
      <c r="AH64" s="1">
        <v>0</v>
      </c>
      <c r="AJ64">
        <f t="shared" si="0"/>
        <v>0</v>
      </c>
      <c r="AK64">
        <f t="shared" si="1"/>
        <v>0</v>
      </c>
      <c r="AL64">
        <f t="shared" si="2"/>
        <v>0</v>
      </c>
      <c r="AM64">
        <f t="shared" si="3"/>
        <v>1</v>
      </c>
      <c r="AN64">
        <f t="shared" si="4"/>
        <v>1</v>
      </c>
      <c r="AO64">
        <f t="shared" si="5"/>
        <v>0</v>
      </c>
      <c r="AP64">
        <f t="shared" si="6"/>
        <v>0</v>
      </c>
      <c r="AQ64">
        <f t="shared" si="7"/>
        <v>1</v>
      </c>
      <c r="AR64">
        <f t="shared" si="8"/>
        <v>0</v>
      </c>
      <c r="AS64">
        <f t="shared" si="9"/>
        <v>0</v>
      </c>
      <c r="AT64">
        <f t="shared" si="10"/>
        <v>0</v>
      </c>
      <c r="AU64">
        <f t="shared" si="11"/>
        <v>0</v>
      </c>
      <c r="AV64">
        <f t="shared" si="12"/>
        <v>0</v>
      </c>
      <c r="AW64">
        <f t="shared" si="13"/>
        <v>1</v>
      </c>
      <c r="AX64">
        <f t="shared" si="14"/>
        <v>0</v>
      </c>
      <c r="AY64">
        <f t="shared" si="15"/>
        <v>0</v>
      </c>
      <c r="AZ64">
        <f t="shared" si="16"/>
        <v>0</v>
      </c>
      <c r="BA64">
        <f t="shared" si="17"/>
        <v>0</v>
      </c>
      <c r="BB64">
        <f t="shared" si="18"/>
        <v>0</v>
      </c>
      <c r="BC64">
        <f t="shared" si="19"/>
        <v>0</v>
      </c>
      <c r="BD64">
        <f t="shared" si="20"/>
        <v>1</v>
      </c>
      <c r="BE64">
        <f t="shared" si="21"/>
        <v>0</v>
      </c>
      <c r="BF64">
        <f t="shared" si="22"/>
        <v>0</v>
      </c>
      <c r="BG64">
        <f t="shared" si="23"/>
        <v>0</v>
      </c>
      <c r="BH64">
        <f t="shared" si="24"/>
        <v>0</v>
      </c>
      <c r="BI64">
        <f t="shared" si="25"/>
        <v>1</v>
      </c>
      <c r="BJ64">
        <f t="shared" si="26"/>
        <v>0</v>
      </c>
      <c r="BK64">
        <f t="shared" si="27"/>
        <v>0</v>
      </c>
      <c r="BL64">
        <f t="shared" si="28"/>
        <v>0</v>
      </c>
      <c r="BM64">
        <f t="shared" si="29"/>
        <v>1</v>
      </c>
      <c r="BN64">
        <f t="shared" si="30"/>
        <v>0</v>
      </c>
      <c r="BO64">
        <f t="shared" si="31"/>
        <v>0</v>
      </c>
      <c r="BP64">
        <f t="shared" si="32"/>
        <v>0</v>
      </c>
      <c r="BQ64">
        <f t="shared" si="33"/>
        <v>0</v>
      </c>
      <c r="BR64">
        <f t="shared" si="34"/>
        <v>1</v>
      </c>
      <c r="BS64">
        <f t="shared" si="35"/>
        <v>0</v>
      </c>
    </row>
    <row r="65" spans="1:71" x14ac:dyDescent="0.3">
      <c r="A65" t="s">
        <v>31</v>
      </c>
      <c r="B65">
        <v>2534</v>
      </c>
      <c r="C65">
        <v>26</v>
      </c>
      <c r="D65">
        <v>2</v>
      </c>
      <c r="E65">
        <v>2</v>
      </c>
      <c r="F65">
        <v>0</v>
      </c>
      <c r="G65">
        <v>0</v>
      </c>
      <c r="H65">
        <v>2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4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Y65">
        <v>0</v>
      </c>
      <c r="Z65">
        <v>2</v>
      </c>
      <c r="AA65">
        <v>10</v>
      </c>
      <c r="AB65">
        <v>3</v>
      </c>
      <c r="AC65">
        <v>2</v>
      </c>
      <c r="AD65">
        <v>2</v>
      </c>
      <c r="AE65">
        <v>1</v>
      </c>
      <c r="AF65">
        <v>0</v>
      </c>
      <c r="AG65">
        <v>0</v>
      </c>
      <c r="AH65" s="1">
        <v>0</v>
      </c>
      <c r="AJ65">
        <f t="shared" si="0"/>
        <v>0</v>
      </c>
      <c r="AK65">
        <f t="shared" si="1"/>
        <v>1</v>
      </c>
      <c r="AL65">
        <f t="shared" si="2"/>
        <v>0</v>
      </c>
      <c r="AM65">
        <f t="shared" si="3"/>
        <v>0</v>
      </c>
      <c r="AN65">
        <f t="shared" si="4"/>
        <v>0</v>
      </c>
      <c r="AO65">
        <f t="shared" si="5"/>
        <v>1</v>
      </c>
      <c r="AP65">
        <f t="shared" si="6"/>
        <v>0</v>
      </c>
      <c r="AQ65">
        <f t="shared" si="7"/>
        <v>0</v>
      </c>
      <c r="AR65">
        <f t="shared" si="8"/>
        <v>1</v>
      </c>
      <c r="AS65">
        <f t="shared" si="9"/>
        <v>0</v>
      </c>
      <c r="AT65">
        <f t="shared" si="10"/>
        <v>0</v>
      </c>
      <c r="AU65">
        <f t="shared" si="11"/>
        <v>0</v>
      </c>
      <c r="AV65">
        <f t="shared" si="12"/>
        <v>0</v>
      </c>
      <c r="AW65">
        <f t="shared" si="13"/>
        <v>1</v>
      </c>
      <c r="AX65">
        <f t="shared" si="14"/>
        <v>0</v>
      </c>
      <c r="AY65">
        <f t="shared" si="15"/>
        <v>0</v>
      </c>
      <c r="AZ65">
        <f t="shared" si="16"/>
        <v>0</v>
      </c>
      <c r="BA65">
        <f t="shared" si="17"/>
        <v>0</v>
      </c>
      <c r="BB65">
        <f t="shared" si="18"/>
        <v>0</v>
      </c>
      <c r="BC65">
        <f t="shared" si="19"/>
        <v>0</v>
      </c>
      <c r="BD65">
        <f t="shared" si="20"/>
        <v>0</v>
      </c>
      <c r="BE65">
        <f t="shared" si="21"/>
        <v>0</v>
      </c>
      <c r="BF65">
        <f t="shared" si="22"/>
        <v>1</v>
      </c>
      <c r="BG65">
        <f t="shared" si="23"/>
        <v>0</v>
      </c>
      <c r="BH65">
        <f t="shared" si="24"/>
        <v>0</v>
      </c>
      <c r="BI65">
        <f t="shared" si="25"/>
        <v>0</v>
      </c>
      <c r="BJ65">
        <f t="shared" si="26"/>
        <v>0</v>
      </c>
      <c r="BK65">
        <f t="shared" si="27"/>
        <v>0</v>
      </c>
      <c r="BL65">
        <f t="shared" si="28"/>
        <v>1</v>
      </c>
      <c r="BM65">
        <f t="shared" si="29"/>
        <v>0</v>
      </c>
      <c r="BN65">
        <f t="shared" si="30"/>
        <v>0</v>
      </c>
      <c r="BO65">
        <f t="shared" si="31"/>
        <v>1</v>
      </c>
      <c r="BP65">
        <f t="shared" si="32"/>
        <v>1</v>
      </c>
      <c r="BQ65">
        <f t="shared" si="33"/>
        <v>0</v>
      </c>
      <c r="BR65">
        <f t="shared" si="34"/>
        <v>0</v>
      </c>
      <c r="BS65">
        <f t="shared" si="35"/>
        <v>0</v>
      </c>
    </row>
    <row r="66" spans="1:71" x14ac:dyDescent="0.3">
      <c r="A66" t="s">
        <v>28</v>
      </c>
      <c r="B66">
        <v>888</v>
      </c>
      <c r="C66">
        <v>26</v>
      </c>
      <c r="D66">
        <v>1</v>
      </c>
      <c r="E66">
        <v>2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5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3</v>
      </c>
      <c r="U66">
        <v>0</v>
      </c>
      <c r="V66">
        <v>0</v>
      </c>
      <c r="W66">
        <v>1</v>
      </c>
      <c r="X66">
        <v>0</v>
      </c>
      <c r="Y66">
        <v>1</v>
      </c>
      <c r="Z66">
        <v>3</v>
      </c>
      <c r="AA66">
        <v>3</v>
      </c>
      <c r="AB66">
        <v>3</v>
      </c>
      <c r="AC66">
        <v>0</v>
      </c>
      <c r="AD66">
        <v>0</v>
      </c>
      <c r="AE66">
        <v>0</v>
      </c>
      <c r="AF66">
        <v>0</v>
      </c>
      <c r="AG66">
        <v>0</v>
      </c>
      <c r="AH66" s="1">
        <v>0</v>
      </c>
      <c r="AJ66">
        <f t="shared" si="0"/>
        <v>1</v>
      </c>
      <c r="AK66">
        <f t="shared" si="1"/>
        <v>0</v>
      </c>
      <c r="AL66">
        <f t="shared" si="2"/>
        <v>0</v>
      </c>
      <c r="AM66">
        <f t="shared" si="3"/>
        <v>0</v>
      </c>
      <c r="AN66">
        <f t="shared" si="4"/>
        <v>0</v>
      </c>
      <c r="AO66">
        <f t="shared" si="5"/>
        <v>1</v>
      </c>
      <c r="AP66">
        <f t="shared" si="6"/>
        <v>1</v>
      </c>
      <c r="AQ66">
        <f t="shared" si="7"/>
        <v>0</v>
      </c>
      <c r="AR66">
        <f t="shared" si="8"/>
        <v>0</v>
      </c>
      <c r="AS66">
        <f t="shared" si="9"/>
        <v>0</v>
      </c>
      <c r="AT66">
        <f t="shared" si="10"/>
        <v>0</v>
      </c>
      <c r="AU66">
        <f t="shared" si="11"/>
        <v>0</v>
      </c>
      <c r="AV66">
        <f t="shared" si="12"/>
        <v>0</v>
      </c>
      <c r="AW66">
        <f t="shared" si="13"/>
        <v>1</v>
      </c>
      <c r="AX66">
        <f t="shared" si="14"/>
        <v>0</v>
      </c>
      <c r="AY66">
        <f t="shared" si="15"/>
        <v>0</v>
      </c>
      <c r="AZ66">
        <f t="shared" si="16"/>
        <v>0</v>
      </c>
      <c r="BA66">
        <f t="shared" si="17"/>
        <v>0</v>
      </c>
      <c r="BB66">
        <f t="shared" si="18"/>
        <v>0</v>
      </c>
      <c r="BC66">
        <f t="shared" si="19"/>
        <v>0</v>
      </c>
      <c r="BD66">
        <f t="shared" si="20"/>
        <v>0</v>
      </c>
      <c r="BE66">
        <f t="shared" si="21"/>
        <v>0</v>
      </c>
      <c r="BF66">
        <f t="shared" si="22"/>
        <v>0</v>
      </c>
      <c r="BG66">
        <f t="shared" si="23"/>
        <v>1</v>
      </c>
      <c r="BH66">
        <f t="shared" si="24"/>
        <v>0</v>
      </c>
      <c r="BI66">
        <f t="shared" si="25"/>
        <v>0</v>
      </c>
      <c r="BJ66">
        <f t="shared" si="26"/>
        <v>0</v>
      </c>
      <c r="BK66">
        <f t="shared" si="27"/>
        <v>0</v>
      </c>
      <c r="BL66">
        <f t="shared" si="28"/>
        <v>1</v>
      </c>
      <c r="BM66">
        <f t="shared" si="29"/>
        <v>1</v>
      </c>
      <c r="BN66">
        <f t="shared" si="30"/>
        <v>0</v>
      </c>
      <c r="BO66">
        <f t="shared" si="31"/>
        <v>0</v>
      </c>
      <c r="BP66">
        <f t="shared" si="32"/>
        <v>1</v>
      </c>
      <c r="BQ66">
        <f t="shared" si="33"/>
        <v>0</v>
      </c>
      <c r="BR66">
        <f t="shared" si="34"/>
        <v>0</v>
      </c>
      <c r="BS66">
        <f t="shared" si="35"/>
        <v>0</v>
      </c>
    </row>
    <row r="67" spans="1:71" x14ac:dyDescent="0.3">
      <c r="A67" t="s">
        <v>27</v>
      </c>
      <c r="B67">
        <v>1719</v>
      </c>
      <c r="C67">
        <v>26</v>
      </c>
      <c r="D67">
        <v>4</v>
      </c>
      <c r="E67">
        <v>2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1</v>
      </c>
      <c r="S67">
        <v>0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</v>
      </c>
      <c r="AD67">
        <v>0</v>
      </c>
      <c r="AE67">
        <v>0</v>
      </c>
      <c r="AF67">
        <v>0</v>
      </c>
      <c r="AG67">
        <v>0</v>
      </c>
      <c r="AH67" s="1">
        <v>0</v>
      </c>
      <c r="AJ67">
        <f t="shared" ref="AJ67:AJ120" si="36" xml:space="preserve"> IF(D67=1, 1,0)</f>
        <v>0</v>
      </c>
      <c r="AK67">
        <f t="shared" ref="AK67:AK120" si="37">IF(D67=2, 1,0)</f>
        <v>0</v>
      </c>
      <c r="AL67">
        <f t="shared" ref="AL67:AL120" si="38">IF(D67 = 3,1,0)</f>
        <v>0</v>
      </c>
      <c r="AM67">
        <f t="shared" ref="AM67:AM120" si="39">IF(D67 = 4,1,0)</f>
        <v>1</v>
      </c>
      <c r="AN67">
        <f t="shared" ref="AN67:AN120" si="40">IF(E67=1,1,0)</f>
        <v>0</v>
      </c>
      <c r="AO67">
        <f t="shared" ref="AO67:AO120" si="41">IF(E67=2,1,0)</f>
        <v>1</v>
      </c>
      <c r="AP67">
        <f t="shared" ref="AP67:AP120" si="42">IF(H67=0,1,0)</f>
        <v>1</v>
      </c>
      <c r="AQ67">
        <f t="shared" ref="AQ67:AQ120" si="43">IF(H67 = 1,1,0)</f>
        <v>0</v>
      </c>
      <c r="AR67">
        <f t="shared" ref="AR67:AR120" si="44">IF(H67 = 2,1,0)</f>
        <v>0</v>
      </c>
      <c r="AS67">
        <f t="shared" ref="AS67:AS120" si="45">IF(H67 = 3,1,0)</f>
        <v>0</v>
      </c>
      <c r="AT67">
        <f t="shared" ref="AT67:AT120" si="46">IF(H67 = 4,1,0)</f>
        <v>0</v>
      </c>
      <c r="AU67">
        <f t="shared" ref="AU67:AU120" si="47">IF(H67 = 5,1,0)</f>
        <v>0</v>
      </c>
      <c r="AV67">
        <f t="shared" ref="AV67:AV120" si="48">IF(H67 = 6,1,0)</f>
        <v>0</v>
      </c>
      <c r="AW67">
        <f t="shared" ref="AW67:AW120" si="49">IF(J67 = 0,1,0)</f>
        <v>1</v>
      </c>
      <c r="AX67">
        <f t="shared" ref="AX67:AX120" si="50">IF(J67 = 1,1,0)</f>
        <v>0</v>
      </c>
      <c r="AY67">
        <f t="shared" ref="AY67:AY120" si="51">IF(J67 = 2,1,0)</f>
        <v>0</v>
      </c>
      <c r="AZ67">
        <f t="shared" ref="AZ67:AZ120" si="52">IF(J67 = 3,1,0)</f>
        <v>0</v>
      </c>
      <c r="BA67">
        <f t="shared" ref="BA67:BA120" si="53">IF(J67 = 4,1,0)</f>
        <v>0</v>
      </c>
      <c r="BB67">
        <f t="shared" ref="BB67:BB120" si="54">IF(J67 = 5,1,0)</f>
        <v>0</v>
      </c>
      <c r="BC67">
        <f t="shared" ref="BC67:BC120" si="55">IF(J67 = 6,1,0)</f>
        <v>0</v>
      </c>
      <c r="BD67">
        <f t="shared" ref="BD67:BD120" si="56">IF(Z67 = 0,1,0)</f>
        <v>1</v>
      </c>
      <c r="BE67">
        <f t="shared" ref="BE67:BE120" si="57">IF(Z67=1,1,0)</f>
        <v>0</v>
      </c>
      <c r="BF67">
        <f t="shared" ref="BF67:BF120" si="58">IF(Z67 = 2,1,0)</f>
        <v>0</v>
      </c>
      <c r="BG67">
        <f t="shared" ref="BG67:BG120" si="59">IF(Z67 = 3,1,0)</f>
        <v>0</v>
      </c>
      <c r="BH67">
        <f t="shared" ref="BH67:BH120" si="60">IF(Z67=4,1,0)</f>
        <v>0</v>
      </c>
      <c r="BI67">
        <f t="shared" ref="BI67:BI120" si="61">IF(AB67 = 0,1,0)</f>
        <v>1</v>
      </c>
      <c r="BJ67">
        <f t="shared" ref="BJ67:BJ120" si="62">IF(AB67 = 1,1,0)</f>
        <v>0</v>
      </c>
      <c r="BK67">
        <f t="shared" ref="BK67:BK120" si="63">IF(AB67 = 2,1,0)</f>
        <v>0</v>
      </c>
      <c r="BL67">
        <f t="shared" ref="BL67:BL120" si="64">IF(AB67 = 3,1,0)</f>
        <v>0</v>
      </c>
      <c r="BM67">
        <f t="shared" ref="BM67:BM120" si="65">IF(AC67=0,1,0)</f>
        <v>0</v>
      </c>
      <c r="BN67">
        <f t="shared" ref="BN67:BN120" si="66">IF(AC67 = 1,1,0)</f>
        <v>1</v>
      </c>
      <c r="BO67">
        <f t="shared" ref="BO67:BO120" si="67">IF(AC67 = 2,1,0)</f>
        <v>0</v>
      </c>
      <c r="BP67">
        <f t="shared" ref="BP67:BP120" si="68">IF(AF67=0,1,0)</f>
        <v>1</v>
      </c>
      <c r="BQ67">
        <f t="shared" ref="BQ67:BQ120" si="69">IF(AF67=1,1,0)</f>
        <v>0</v>
      </c>
      <c r="BR67">
        <f t="shared" ref="BR67:BR120" si="70">IF(AF67 = 2,1,0)</f>
        <v>0</v>
      </c>
      <c r="BS67">
        <f t="shared" ref="BS67:BS120" si="71">IF(AF67=3,1,0)</f>
        <v>0</v>
      </c>
    </row>
    <row r="68" spans="1:71" x14ac:dyDescent="0.3">
      <c r="A68" t="s">
        <v>30</v>
      </c>
      <c r="B68">
        <v>612</v>
      </c>
      <c r="C68">
        <v>28</v>
      </c>
      <c r="D68">
        <v>2</v>
      </c>
      <c r="E68">
        <v>1</v>
      </c>
      <c r="F68">
        <v>0</v>
      </c>
      <c r="G68">
        <v>1</v>
      </c>
      <c r="H68">
        <v>2</v>
      </c>
      <c r="I68">
        <v>0</v>
      </c>
      <c r="J68">
        <v>0</v>
      </c>
      <c r="K68">
        <v>0</v>
      </c>
      <c r="L68">
        <v>0</v>
      </c>
      <c r="M68">
        <v>3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2</v>
      </c>
      <c r="AD68">
        <v>0</v>
      </c>
      <c r="AE68">
        <v>0</v>
      </c>
      <c r="AF68">
        <v>0</v>
      </c>
      <c r="AG68">
        <v>0</v>
      </c>
      <c r="AH68" s="1">
        <v>0</v>
      </c>
      <c r="AJ68">
        <f t="shared" si="36"/>
        <v>0</v>
      </c>
      <c r="AK68">
        <f t="shared" si="37"/>
        <v>1</v>
      </c>
      <c r="AL68">
        <f t="shared" si="38"/>
        <v>0</v>
      </c>
      <c r="AM68">
        <f t="shared" si="39"/>
        <v>0</v>
      </c>
      <c r="AN68">
        <f t="shared" si="40"/>
        <v>1</v>
      </c>
      <c r="AO68">
        <f t="shared" si="41"/>
        <v>0</v>
      </c>
      <c r="AP68">
        <f t="shared" si="42"/>
        <v>0</v>
      </c>
      <c r="AQ68">
        <f t="shared" si="43"/>
        <v>0</v>
      </c>
      <c r="AR68">
        <f t="shared" si="44"/>
        <v>1</v>
      </c>
      <c r="AS68">
        <f t="shared" si="45"/>
        <v>0</v>
      </c>
      <c r="AT68">
        <f t="shared" si="46"/>
        <v>0</v>
      </c>
      <c r="AU68">
        <f t="shared" si="47"/>
        <v>0</v>
      </c>
      <c r="AV68">
        <f t="shared" si="48"/>
        <v>0</v>
      </c>
      <c r="AW68">
        <f t="shared" si="49"/>
        <v>1</v>
      </c>
      <c r="AX68">
        <f t="shared" si="50"/>
        <v>0</v>
      </c>
      <c r="AY68">
        <f t="shared" si="51"/>
        <v>0</v>
      </c>
      <c r="AZ68">
        <f t="shared" si="52"/>
        <v>0</v>
      </c>
      <c r="BA68">
        <f t="shared" si="53"/>
        <v>0</v>
      </c>
      <c r="BB68">
        <f t="shared" si="54"/>
        <v>0</v>
      </c>
      <c r="BC68">
        <f t="shared" si="55"/>
        <v>0</v>
      </c>
      <c r="BD68">
        <f t="shared" si="56"/>
        <v>1</v>
      </c>
      <c r="BE68">
        <f t="shared" si="57"/>
        <v>0</v>
      </c>
      <c r="BF68">
        <f t="shared" si="58"/>
        <v>0</v>
      </c>
      <c r="BG68">
        <f t="shared" si="59"/>
        <v>0</v>
      </c>
      <c r="BH68">
        <f t="shared" si="60"/>
        <v>0</v>
      </c>
      <c r="BI68">
        <f t="shared" si="61"/>
        <v>1</v>
      </c>
      <c r="BJ68">
        <f t="shared" si="62"/>
        <v>0</v>
      </c>
      <c r="BK68">
        <f t="shared" si="63"/>
        <v>0</v>
      </c>
      <c r="BL68">
        <f t="shared" si="64"/>
        <v>0</v>
      </c>
      <c r="BM68">
        <f t="shared" si="65"/>
        <v>0</v>
      </c>
      <c r="BN68">
        <f t="shared" si="66"/>
        <v>0</v>
      </c>
      <c r="BO68">
        <f t="shared" si="67"/>
        <v>1</v>
      </c>
      <c r="BP68">
        <f t="shared" si="68"/>
        <v>1</v>
      </c>
      <c r="BQ68">
        <f t="shared" si="69"/>
        <v>0</v>
      </c>
      <c r="BR68">
        <f t="shared" si="70"/>
        <v>0</v>
      </c>
      <c r="BS68">
        <f t="shared" si="71"/>
        <v>0</v>
      </c>
    </row>
    <row r="69" spans="1:71" x14ac:dyDescent="0.3">
      <c r="A69" t="s">
        <v>30</v>
      </c>
      <c r="B69">
        <v>5830</v>
      </c>
      <c r="C69">
        <v>27</v>
      </c>
      <c r="D69">
        <v>1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</v>
      </c>
      <c r="AG69">
        <v>1</v>
      </c>
      <c r="AH69" s="1">
        <v>0</v>
      </c>
      <c r="AJ69">
        <f t="shared" si="36"/>
        <v>1</v>
      </c>
      <c r="AK69">
        <f t="shared" si="37"/>
        <v>0</v>
      </c>
      <c r="AL69">
        <f t="shared" si="38"/>
        <v>0</v>
      </c>
      <c r="AM69">
        <f t="shared" si="39"/>
        <v>0</v>
      </c>
      <c r="AN69">
        <f t="shared" si="40"/>
        <v>1</v>
      </c>
      <c r="AO69">
        <f t="shared" si="41"/>
        <v>0</v>
      </c>
      <c r="AP69">
        <f t="shared" si="42"/>
        <v>1</v>
      </c>
      <c r="AQ69">
        <f t="shared" si="43"/>
        <v>0</v>
      </c>
      <c r="AR69">
        <f t="shared" si="44"/>
        <v>0</v>
      </c>
      <c r="AS69">
        <f t="shared" si="45"/>
        <v>0</v>
      </c>
      <c r="AT69">
        <f t="shared" si="46"/>
        <v>0</v>
      </c>
      <c r="AU69">
        <f t="shared" si="47"/>
        <v>0</v>
      </c>
      <c r="AV69">
        <f t="shared" si="48"/>
        <v>0</v>
      </c>
      <c r="AW69">
        <f t="shared" si="49"/>
        <v>1</v>
      </c>
      <c r="AX69">
        <f t="shared" si="50"/>
        <v>0</v>
      </c>
      <c r="AY69">
        <f t="shared" si="51"/>
        <v>0</v>
      </c>
      <c r="AZ69">
        <f t="shared" si="52"/>
        <v>0</v>
      </c>
      <c r="BA69">
        <f t="shared" si="53"/>
        <v>0</v>
      </c>
      <c r="BB69">
        <f t="shared" si="54"/>
        <v>0</v>
      </c>
      <c r="BC69">
        <f t="shared" si="55"/>
        <v>0</v>
      </c>
      <c r="BD69">
        <f t="shared" si="56"/>
        <v>1</v>
      </c>
      <c r="BE69">
        <f t="shared" si="57"/>
        <v>0</v>
      </c>
      <c r="BF69">
        <f t="shared" si="58"/>
        <v>0</v>
      </c>
      <c r="BG69">
        <f t="shared" si="59"/>
        <v>0</v>
      </c>
      <c r="BH69">
        <f t="shared" si="60"/>
        <v>0</v>
      </c>
      <c r="BI69">
        <f t="shared" si="61"/>
        <v>1</v>
      </c>
      <c r="BJ69">
        <f t="shared" si="62"/>
        <v>0</v>
      </c>
      <c r="BK69">
        <f t="shared" si="63"/>
        <v>0</v>
      </c>
      <c r="BL69">
        <f t="shared" si="64"/>
        <v>0</v>
      </c>
      <c r="BM69">
        <f t="shared" si="65"/>
        <v>1</v>
      </c>
      <c r="BN69">
        <f t="shared" si="66"/>
        <v>0</v>
      </c>
      <c r="BO69">
        <f t="shared" si="67"/>
        <v>0</v>
      </c>
      <c r="BP69">
        <f t="shared" si="68"/>
        <v>0</v>
      </c>
      <c r="BQ69">
        <f t="shared" si="69"/>
        <v>1</v>
      </c>
      <c r="BR69">
        <f t="shared" si="70"/>
        <v>0</v>
      </c>
      <c r="BS69">
        <f t="shared" si="71"/>
        <v>0</v>
      </c>
    </row>
    <row r="70" spans="1:71" x14ac:dyDescent="0.3">
      <c r="A70" t="s">
        <v>25</v>
      </c>
      <c r="B70">
        <v>5549</v>
      </c>
      <c r="C70">
        <v>27</v>
      </c>
      <c r="D70">
        <v>1</v>
      </c>
      <c r="E70">
        <v>2</v>
      </c>
      <c r="F70">
        <v>0</v>
      </c>
      <c r="G70">
        <v>1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  <c r="V70">
        <v>0</v>
      </c>
      <c r="W70">
        <v>1</v>
      </c>
      <c r="X70">
        <v>0</v>
      </c>
      <c r="Y70">
        <v>3</v>
      </c>
      <c r="Z70">
        <v>1</v>
      </c>
      <c r="AA70">
        <v>0</v>
      </c>
      <c r="AB70">
        <v>1</v>
      </c>
      <c r="AC70">
        <v>2</v>
      </c>
      <c r="AD70">
        <v>0</v>
      </c>
      <c r="AE70">
        <v>0</v>
      </c>
      <c r="AF70">
        <v>0</v>
      </c>
      <c r="AG70">
        <v>0</v>
      </c>
      <c r="AH70" s="1">
        <v>0</v>
      </c>
      <c r="AJ70">
        <f t="shared" si="36"/>
        <v>1</v>
      </c>
      <c r="AK70">
        <f t="shared" si="37"/>
        <v>0</v>
      </c>
      <c r="AL70">
        <f t="shared" si="38"/>
        <v>0</v>
      </c>
      <c r="AM70">
        <f t="shared" si="39"/>
        <v>0</v>
      </c>
      <c r="AN70">
        <f t="shared" si="40"/>
        <v>0</v>
      </c>
      <c r="AO70">
        <f t="shared" si="41"/>
        <v>1</v>
      </c>
      <c r="AP70">
        <f t="shared" si="42"/>
        <v>0</v>
      </c>
      <c r="AQ70">
        <f t="shared" si="43"/>
        <v>1</v>
      </c>
      <c r="AR70">
        <f t="shared" si="44"/>
        <v>0</v>
      </c>
      <c r="AS70">
        <f t="shared" si="45"/>
        <v>0</v>
      </c>
      <c r="AT70">
        <f t="shared" si="46"/>
        <v>0</v>
      </c>
      <c r="AU70">
        <f t="shared" si="47"/>
        <v>0</v>
      </c>
      <c r="AV70">
        <f t="shared" si="48"/>
        <v>0</v>
      </c>
      <c r="AW70">
        <f t="shared" si="49"/>
        <v>1</v>
      </c>
      <c r="AX70">
        <f t="shared" si="50"/>
        <v>0</v>
      </c>
      <c r="AY70">
        <f t="shared" si="51"/>
        <v>0</v>
      </c>
      <c r="AZ70">
        <f t="shared" si="52"/>
        <v>0</v>
      </c>
      <c r="BA70">
        <f t="shared" si="53"/>
        <v>0</v>
      </c>
      <c r="BB70">
        <f t="shared" si="54"/>
        <v>0</v>
      </c>
      <c r="BC70">
        <f t="shared" si="55"/>
        <v>0</v>
      </c>
      <c r="BD70">
        <f t="shared" si="56"/>
        <v>0</v>
      </c>
      <c r="BE70">
        <f t="shared" si="57"/>
        <v>1</v>
      </c>
      <c r="BF70">
        <f t="shared" si="58"/>
        <v>0</v>
      </c>
      <c r="BG70">
        <f t="shared" si="59"/>
        <v>0</v>
      </c>
      <c r="BH70">
        <f t="shared" si="60"/>
        <v>0</v>
      </c>
      <c r="BI70">
        <f t="shared" si="61"/>
        <v>0</v>
      </c>
      <c r="BJ70">
        <f t="shared" si="62"/>
        <v>1</v>
      </c>
      <c r="BK70">
        <f t="shared" si="63"/>
        <v>0</v>
      </c>
      <c r="BL70">
        <f t="shared" si="64"/>
        <v>0</v>
      </c>
      <c r="BM70">
        <f t="shared" si="65"/>
        <v>0</v>
      </c>
      <c r="BN70">
        <f t="shared" si="66"/>
        <v>0</v>
      </c>
      <c r="BO70">
        <f t="shared" si="67"/>
        <v>1</v>
      </c>
      <c r="BP70">
        <f t="shared" si="68"/>
        <v>1</v>
      </c>
      <c r="BQ70">
        <f t="shared" si="69"/>
        <v>0</v>
      </c>
      <c r="BR70">
        <f t="shared" si="70"/>
        <v>0</v>
      </c>
      <c r="BS70">
        <f t="shared" si="71"/>
        <v>0</v>
      </c>
    </row>
    <row r="71" spans="1:71" x14ac:dyDescent="0.3">
      <c r="A71" t="s">
        <v>29</v>
      </c>
      <c r="B71">
        <v>1731</v>
      </c>
      <c r="C71">
        <v>27</v>
      </c>
      <c r="D71">
        <v>4</v>
      </c>
      <c r="E71">
        <v>1</v>
      </c>
      <c r="F71">
        <v>0</v>
      </c>
      <c r="G71">
        <v>1</v>
      </c>
      <c r="H71">
        <v>1</v>
      </c>
      <c r="I71">
        <v>0</v>
      </c>
      <c r="J71">
        <v>0</v>
      </c>
      <c r="K71">
        <v>0</v>
      </c>
      <c r="L71">
        <v>0</v>
      </c>
      <c r="M71">
        <v>9</v>
      </c>
      <c r="N71">
        <v>0</v>
      </c>
      <c r="O71">
        <v>0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v>1</v>
      </c>
      <c r="Z71">
        <v>0</v>
      </c>
      <c r="AA71">
        <v>0</v>
      </c>
      <c r="AB71">
        <v>0</v>
      </c>
      <c r="AC71">
        <v>2</v>
      </c>
      <c r="AD71">
        <v>0</v>
      </c>
      <c r="AE71">
        <v>0</v>
      </c>
      <c r="AF71">
        <v>0</v>
      </c>
      <c r="AG71">
        <v>0</v>
      </c>
      <c r="AH71" s="1">
        <v>0</v>
      </c>
      <c r="AJ71">
        <f t="shared" si="36"/>
        <v>0</v>
      </c>
      <c r="AK71">
        <f t="shared" si="37"/>
        <v>0</v>
      </c>
      <c r="AL71">
        <f t="shared" si="38"/>
        <v>0</v>
      </c>
      <c r="AM71">
        <f t="shared" si="39"/>
        <v>1</v>
      </c>
      <c r="AN71">
        <f t="shared" si="40"/>
        <v>1</v>
      </c>
      <c r="AO71">
        <f t="shared" si="41"/>
        <v>0</v>
      </c>
      <c r="AP71">
        <f t="shared" si="42"/>
        <v>0</v>
      </c>
      <c r="AQ71">
        <f t="shared" si="43"/>
        <v>1</v>
      </c>
      <c r="AR71">
        <f t="shared" si="44"/>
        <v>0</v>
      </c>
      <c r="AS71">
        <f t="shared" si="45"/>
        <v>0</v>
      </c>
      <c r="AT71">
        <f t="shared" si="46"/>
        <v>0</v>
      </c>
      <c r="AU71">
        <f t="shared" si="47"/>
        <v>0</v>
      </c>
      <c r="AV71">
        <f t="shared" si="48"/>
        <v>0</v>
      </c>
      <c r="AW71">
        <f t="shared" si="49"/>
        <v>1</v>
      </c>
      <c r="AX71">
        <f t="shared" si="50"/>
        <v>0</v>
      </c>
      <c r="AY71">
        <f t="shared" si="51"/>
        <v>0</v>
      </c>
      <c r="AZ71">
        <f t="shared" si="52"/>
        <v>0</v>
      </c>
      <c r="BA71">
        <f t="shared" si="53"/>
        <v>0</v>
      </c>
      <c r="BB71">
        <f t="shared" si="54"/>
        <v>0</v>
      </c>
      <c r="BC71">
        <f t="shared" si="55"/>
        <v>0</v>
      </c>
      <c r="BD71">
        <f t="shared" si="56"/>
        <v>1</v>
      </c>
      <c r="BE71">
        <f t="shared" si="57"/>
        <v>0</v>
      </c>
      <c r="BF71">
        <f t="shared" si="58"/>
        <v>0</v>
      </c>
      <c r="BG71">
        <f t="shared" si="59"/>
        <v>0</v>
      </c>
      <c r="BH71">
        <f t="shared" si="60"/>
        <v>0</v>
      </c>
      <c r="BI71">
        <f t="shared" si="61"/>
        <v>1</v>
      </c>
      <c r="BJ71">
        <f t="shared" si="62"/>
        <v>0</v>
      </c>
      <c r="BK71">
        <f t="shared" si="63"/>
        <v>0</v>
      </c>
      <c r="BL71">
        <f t="shared" si="64"/>
        <v>0</v>
      </c>
      <c r="BM71">
        <f t="shared" si="65"/>
        <v>0</v>
      </c>
      <c r="BN71">
        <f t="shared" si="66"/>
        <v>0</v>
      </c>
      <c r="BO71">
        <f t="shared" si="67"/>
        <v>1</v>
      </c>
      <c r="BP71">
        <f t="shared" si="68"/>
        <v>1</v>
      </c>
      <c r="BQ71">
        <f t="shared" si="69"/>
        <v>0</v>
      </c>
      <c r="BR71">
        <f t="shared" si="70"/>
        <v>0</v>
      </c>
      <c r="BS71">
        <f t="shared" si="71"/>
        <v>0</v>
      </c>
    </row>
    <row r="72" spans="1:71" x14ac:dyDescent="0.3">
      <c r="A72" t="s">
        <v>25</v>
      </c>
      <c r="B72">
        <v>686</v>
      </c>
      <c r="C72">
        <v>28</v>
      </c>
      <c r="D72">
        <v>1</v>
      </c>
      <c r="E72">
        <v>1</v>
      </c>
      <c r="F72">
        <v>0</v>
      </c>
      <c r="G72">
        <v>1</v>
      </c>
      <c r="H72">
        <v>0</v>
      </c>
      <c r="I72">
        <v>0</v>
      </c>
      <c r="J72">
        <v>2</v>
      </c>
      <c r="K72">
        <v>0</v>
      </c>
      <c r="L72">
        <v>0</v>
      </c>
      <c r="M72">
        <v>1</v>
      </c>
      <c r="N72">
        <v>1</v>
      </c>
      <c r="O72">
        <v>1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1</v>
      </c>
      <c r="X72">
        <v>0</v>
      </c>
      <c r="Y72">
        <v>3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 s="1">
        <v>0</v>
      </c>
      <c r="AJ72">
        <f t="shared" si="36"/>
        <v>1</v>
      </c>
      <c r="AK72">
        <f t="shared" si="37"/>
        <v>0</v>
      </c>
      <c r="AL72">
        <f t="shared" si="38"/>
        <v>0</v>
      </c>
      <c r="AM72">
        <f t="shared" si="39"/>
        <v>0</v>
      </c>
      <c r="AN72">
        <f t="shared" si="40"/>
        <v>1</v>
      </c>
      <c r="AO72">
        <f t="shared" si="41"/>
        <v>0</v>
      </c>
      <c r="AP72">
        <f t="shared" si="42"/>
        <v>1</v>
      </c>
      <c r="AQ72">
        <f t="shared" si="43"/>
        <v>0</v>
      </c>
      <c r="AR72">
        <f t="shared" si="44"/>
        <v>0</v>
      </c>
      <c r="AS72">
        <f t="shared" si="45"/>
        <v>0</v>
      </c>
      <c r="AT72">
        <f t="shared" si="46"/>
        <v>0</v>
      </c>
      <c r="AU72">
        <f t="shared" si="47"/>
        <v>0</v>
      </c>
      <c r="AV72">
        <f t="shared" si="48"/>
        <v>0</v>
      </c>
      <c r="AW72">
        <f t="shared" si="49"/>
        <v>0</v>
      </c>
      <c r="AX72">
        <f t="shared" si="50"/>
        <v>0</v>
      </c>
      <c r="AY72">
        <f t="shared" si="51"/>
        <v>1</v>
      </c>
      <c r="AZ72">
        <f t="shared" si="52"/>
        <v>0</v>
      </c>
      <c r="BA72">
        <f t="shared" si="53"/>
        <v>0</v>
      </c>
      <c r="BB72">
        <f t="shared" si="54"/>
        <v>0</v>
      </c>
      <c r="BC72">
        <f t="shared" si="55"/>
        <v>0</v>
      </c>
      <c r="BD72">
        <f t="shared" si="56"/>
        <v>1</v>
      </c>
      <c r="BE72">
        <f t="shared" si="57"/>
        <v>0</v>
      </c>
      <c r="BF72">
        <f t="shared" si="58"/>
        <v>0</v>
      </c>
      <c r="BG72">
        <f t="shared" si="59"/>
        <v>0</v>
      </c>
      <c r="BH72">
        <f t="shared" si="60"/>
        <v>0</v>
      </c>
      <c r="BI72">
        <f t="shared" si="61"/>
        <v>1</v>
      </c>
      <c r="BJ72">
        <f t="shared" si="62"/>
        <v>0</v>
      </c>
      <c r="BK72">
        <f t="shared" si="63"/>
        <v>0</v>
      </c>
      <c r="BL72">
        <f t="shared" si="64"/>
        <v>0</v>
      </c>
      <c r="BM72">
        <f t="shared" si="65"/>
        <v>1</v>
      </c>
      <c r="BN72">
        <f t="shared" si="66"/>
        <v>0</v>
      </c>
      <c r="BO72">
        <f t="shared" si="67"/>
        <v>0</v>
      </c>
      <c r="BP72">
        <f t="shared" si="68"/>
        <v>1</v>
      </c>
      <c r="BQ72">
        <f t="shared" si="69"/>
        <v>0</v>
      </c>
      <c r="BR72">
        <f t="shared" si="70"/>
        <v>0</v>
      </c>
      <c r="BS72">
        <f t="shared" si="71"/>
        <v>0</v>
      </c>
    </row>
    <row r="73" spans="1:71" x14ac:dyDescent="0.3">
      <c r="A73" t="s">
        <v>29</v>
      </c>
      <c r="B73">
        <v>122</v>
      </c>
      <c r="C73">
        <v>28</v>
      </c>
      <c r="D73">
        <v>1</v>
      </c>
      <c r="E73">
        <v>2</v>
      </c>
      <c r="F73">
        <v>0</v>
      </c>
      <c r="G73">
        <v>1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5</v>
      </c>
      <c r="R73">
        <v>0</v>
      </c>
      <c r="S73">
        <v>0</v>
      </c>
      <c r="T73">
        <v>0</v>
      </c>
      <c r="U73">
        <v>0</v>
      </c>
      <c r="V73">
        <v>0</v>
      </c>
      <c r="W73">
        <v>1</v>
      </c>
      <c r="X73">
        <v>0</v>
      </c>
      <c r="Y73">
        <v>0</v>
      </c>
      <c r="Z73">
        <v>0</v>
      </c>
      <c r="AA73">
        <v>0</v>
      </c>
      <c r="AB73">
        <v>0</v>
      </c>
      <c r="AC73">
        <v>2</v>
      </c>
      <c r="AD73">
        <v>0</v>
      </c>
      <c r="AE73">
        <v>0</v>
      </c>
      <c r="AF73">
        <v>0</v>
      </c>
      <c r="AG73">
        <v>0</v>
      </c>
      <c r="AH73" s="1">
        <v>0</v>
      </c>
      <c r="AJ73">
        <f t="shared" si="36"/>
        <v>1</v>
      </c>
      <c r="AK73">
        <f t="shared" si="37"/>
        <v>0</v>
      </c>
      <c r="AL73">
        <f t="shared" si="38"/>
        <v>0</v>
      </c>
      <c r="AM73">
        <f t="shared" si="39"/>
        <v>0</v>
      </c>
      <c r="AN73">
        <f t="shared" si="40"/>
        <v>0</v>
      </c>
      <c r="AO73">
        <f t="shared" si="41"/>
        <v>1</v>
      </c>
      <c r="AP73">
        <f t="shared" si="42"/>
        <v>0</v>
      </c>
      <c r="AQ73">
        <f t="shared" si="43"/>
        <v>1</v>
      </c>
      <c r="AR73">
        <f t="shared" si="44"/>
        <v>0</v>
      </c>
      <c r="AS73">
        <f t="shared" si="45"/>
        <v>0</v>
      </c>
      <c r="AT73">
        <f t="shared" si="46"/>
        <v>0</v>
      </c>
      <c r="AU73">
        <f t="shared" si="47"/>
        <v>0</v>
      </c>
      <c r="AV73">
        <f t="shared" si="48"/>
        <v>0</v>
      </c>
      <c r="AW73">
        <f t="shared" si="49"/>
        <v>1</v>
      </c>
      <c r="AX73">
        <f t="shared" si="50"/>
        <v>0</v>
      </c>
      <c r="AY73">
        <f t="shared" si="51"/>
        <v>0</v>
      </c>
      <c r="AZ73">
        <f t="shared" si="52"/>
        <v>0</v>
      </c>
      <c r="BA73">
        <f t="shared" si="53"/>
        <v>0</v>
      </c>
      <c r="BB73">
        <f t="shared" si="54"/>
        <v>0</v>
      </c>
      <c r="BC73">
        <f t="shared" si="55"/>
        <v>0</v>
      </c>
      <c r="BD73">
        <f t="shared" si="56"/>
        <v>1</v>
      </c>
      <c r="BE73">
        <f t="shared" si="57"/>
        <v>0</v>
      </c>
      <c r="BF73">
        <f t="shared" si="58"/>
        <v>0</v>
      </c>
      <c r="BG73">
        <f t="shared" si="59"/>
        <v>0</v>
      </c>
      <c r="BH73">
        <f t="shared" si="60"/>
        <v>0</v>
      </c>
      <c r="BI73">
        <f t="shared" si="61"/>
        <v>1</v>
      </c>
      <c r="BJ73">
        <f t="shared" si="62"/>
        <v>0</v>
      </c>
      <c r="BK73">
        <f t="shared" si="63"/>
        <v>0</v>
      </c>
      <c r="BL73">
        <f t="shared" si="64"/>
        <v>0</v>
      </c>
      <c r="BM73">
        <f t="shared" si="65"/>
        <v>0</v>
      </c>
      <c r="BN73">
        <f t="shared" si="66"/>
        <v>0</v>
      </c>
      <c r="BO73">
        <f t="shared" si="67"/>
        <v>1</v>
      </c>
      <c r="BP73">
        <f t="shared" si="68"/>
        <v>1</v>
      </c>
      <c r="BQ73">
        <f t="shared" si="69"/>
        <v>0</v>
      </c>
      <c r="BR73">
        <f t="shared" si="70"/>
        <v>0</v>
      </c>
      <c r="BS73">
        <f t="shared" si="71"/>
        <v>0</v>
      </c>
    </row>
    <row r="74" spans="1:71" x14ac:dyDescent="0.3">
      <c r="A74" t="s">
        <v>30</v>
      </c>
      <c r="B74">
        <v>1418</v>
      </c>
      <c r="C74">
        <v>9</v>
      </c>
      <c r="D74">
        <v>1</v>
      </c>
      <c r="E74">
        <v>1</v>
      </c>
      <c r="F74">
        <v>0</v>
      </c>
      <c r="G74">
        <v>1</v>
      </c>
      <c r="H74">
        <v>0</v>
      </c>
      <c r="I74">
        <v>0</v>
      </c>
      <c r="J74">
        <v>2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2</v>
      </c>
      <c r="AG74">
        <v>0</v>
      </c>
      <c r="AH74" s="1">
        <v>0</v>
      </c>
      <c r="AJ74">
        <f t="shared" si="36"/>
        <v>1</v>
      </c>
      <c r="AK74">
        <f t="shared" si="37"/>
        <v>0</v>
      </c>
      <c r="AL74">
        <f t="shared" si="38"/>
        <v>0</v>
      </c>
      <c r="AM74">
        <f t="shared" si="39"/>
        <v>0</v>
      </c>
      <c r="AN74">
        <f t="shared" si="40"/>
        <v>1</v>
      </c>
      <c r="AO74">
        <f t="shared" si="41"/>
        <v>0</v>
      </c>
      <c r="AP74">
        <f t="shared" si="42"/>
        <v>1</v>
      </c>
      <c r="AQ74">
        <f t="shared" si="43"/>
        <v>0</v>
      </c>
      <c r="AR74">
        <f t="shared" si="44"/>
        <v>0</v>
      </c>
      <c r="AS74">
        <f t="shared" si="45"/>
        <v>0</v>
      </c>
      <c r="AT74">
        <f t="shared" si="46"/>
        <v>0</v>
      </c>
      <c r="AU74">
        <f t="shared" si="47"/>
        <v>0</v>
      </c>
      <c r="AV74">
        <f t="shared" si="48"/>
        <v>0</v>
      </c>
      <c r="AW74">
        <f t="shared" si="49"/>
        <v>0</v>
      </c>
      <c r="AX74">
        <f t="shared" si="50"/>
        <v>0</v>
      </c>
      <c r="AY74">
        <f t="shared" si="51"/>
        <v>1</v>
      </c>
      <c r="AZ74">
        <f t="shared" si="52"/>
        <v>0</v>
      </c>
      <c r="BA74">
        <f t="shared" si="53"/>
        <v>0</v>
      </c>
      <c r="BB74">
        <f t="shared" si="54"/>
        <v>0</v>
      </c>
      <c r="BC74">
        <f t="shared" si="55"/>
        <v>0</v>
      </c>
      <c r="BD74">
        <f t="shared" si="56"/>
        <v>1</v>
      </c>
      <c r="BE74">
        <f t="shared" si="57"/>
        <v>0</v>
      </c>
      <c r="BF74">
        <f t="shared" si="58"/>
        <v>0</v>
      </c>
      <c r="BG74">
        <f t="shared" si="59"/>
        <v>0</v>
      </c>
      <c r="BH74">
        <f t="shared" si="60"/>
        <v>0</v>
      </c>
      <c r="BI74">
        <f t="shared" si="61"/>
        <v>1</v>
      </c>
      <c r="BJ74">
        <f t="shared" si="62"/>
        <v>0</v>
      </c>
      <c r="BK74">
        <f t="shared" si="63"/>
        <v>0</v>
      </c>
      <c r="BL74">
        <f t="shared" si="64"/>
        <v>0</v>
      </c>
      <c r="BM74">
        <f t="shared" si="65"/>
        <v>1</v>
      </c>
      <c r="BN74">
        <f t="shared" si="66"/>
        <v>0</v>
      </c>
      <c r="BO74">
        <f t="shared" si="67"/>
        <v>0</v>
      </c>
      <c r="BP74">
        <f t="shared" si="68"/>
        <v>0</v>
      </c>
      <c r="BQ74">
        <f t="shared" si="69"/>
        <v>0</v>
      </c>
      <c r="BR74">
        <f t="shared" si="70"/>
        <v>1</v>
      </c>
      <c r="BS74">
        <f t="shared" si="71"/>
        <v>0</v>
      </c>
    </row>
    <row r="75" spans="1:71" x14ac:dyDescent="0.3">
      <c r="A75" t="s">
        <v>29</v>
      </c>
      <c r="B75">
        <v>6893</v>
      </c>
      <c r="C75">
        <v>29</v>
      </c>
      <c r="D75">
        <v>4</v>
      </c>
      <c r="E75">
        <v>2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0</v>
      </c>
      <c r="Y75">
        <v>0</v>
      </c>
      <c r="Z75">
        <v>0</v>
      </c>
      <c r="AA75">
        <v>0</v>
      </c>
      <c r="AB75">
        <v>0</v>
      </c>
      <c r="AC75">
        <v>2</v>
      </c>
      <c r="AD75">
        <v>0</v>
      </c>
      <c r="AE75">
        <v>0</v>
      </c>
      <c r="AF75">
        <v>2</v>
      </c>
      <c r="AG75">
        <v>0</v>
      </c>
      <c r="AH75" s="1">
        <v>0</v>
      </c>
      <c r="AJ75">
        <f t="shared" si="36"/>
        <v>0</v>
      </c>
      <c r="AK75">
        <f t="shared" si="37"/>
        <v>0</v>
      </c>
      <c r="AL75">
        <f t="shared" si="38"/>
        <v>0</v>
      </c>
      <c r="AM75">
        <f t="shared" si="39"/>
        <v>1</v>
      </c>
      <c r="AN75">
        <f t="shared" si="40"/>
        <v>0</v>
      </c>
      <c r="AO75">
        <f t="shared" si="41"/>
        <v>1</v>
      </c>
      <c r="AP75">
        <f t="shared" si="42"/>
        <v>1</v>
      </c>
      <c r="AQ75">
        <f t="shared" si="43"/>
        <v>0</v>
      </c>
      <c r="AR75">
        <f t="shared" si="44"/>
        <v>0</v>
      </c>
      <c r="AS75">
        <f t="shared" si="45"/>
        <v>0</v>
      </c>
      <c r="AT75">
        <f t="shared" si="46"/>
        <v>0</v>
      </c>
      <c r="AU75">
        <f t="shared" si="47"/>
        <v>0</v>
      </c>
      <c r="AV75">
        <f t="shared" si="48"/>
        <v>0</v>
      </c>
      <c r="AW75">
        <f t="shared" si="49"/>
        <v>1</v>
      </c>
      <c r="AX75">
        <f t="shared" si="50"/>
        <v>0</v>
      </c>
      <c r="AY75">
        <f t="shared" si="51"/>
        <v>0</v>
      </c>
      <c r="AZ75">
        <f t="shared" si="52"/>
        <v>0</v>
      </c>
      <c r="BA75">
        <f t="shared" si="53"/>
        <v>0</v>
      </c>
      <c r="BB75">
        <f t="shared" si="54"/>
        <v>0</v>
      </c>
      <c r="BC75">
        <f t="shared" si="55"/>
        <v>0</v>
      </c>
      <c r="BD75">
        <f t="shared" si="56"/>
        <v>1</v>
      </c>
      <c r="BE75">
        <f t="shared" si="57"/>
        <v>0</v>
      </c>
      <c r="BF75">
        <f t="shared" si="58"/>
        <v>0</v>
      </c>
      <c r="BG75">
        <f t="shared" si="59"/>
        <v>0</v>
      </c>
      <c r="BH75">
        <f t="shared" si="60"/>
        <v>0</v>
      </c>
      <c r="BI75">
        <f t="shared" si="61"/>
        <v>1</v>
      </c>
      <c r="BJ75">
        <f t="shared" si="62"/>
        <v>0</v>
      </c>
      <c r="BK75">
        <f t="shared" si="63"/>
        <v>0</v>
      </c>
      <c r="BL75">
        <f t="shared" si="64"/>
        <v>0</v>
      </c>
      <c r="BM75">
        <f t="shared" si="65"/>
        <v>0</v>
      </c>
      <c r="BN75">
        <f t="shared" si="66"/>
        <v>0</v>
      </c>
      <c r="BO75">
        <f t="shared" si="67"/>
        <v>1</v>
      </c>
      <c r="BP75">
        <f t="shared" si="68"/>
        <v>0</v>
      </c>
      <c r="BQ75">
        <f t="shared" si="69"/>
        <v>0</v>
      </c>
      <c r="BR75">
        <f t="shared" si="70"/>
        <v>1</v>
      </c>
      <c r="BS75">
        <f t="shared" si="71"/>
        <v>0</v>
      </c>
    </row>
    <row r="76" spans="1:71" x14ac:dyDescent="0.3">
      <c r="A76" t="s">
        <v>29</v>
      </c>
      <c r="B76">
        <v>5338</v>
      </c>
      <c r="C76">
        <v>31</v>
      </c>
      <c r="D76">
        <v>1</v>
      </c>
      <c r="E76">
        <v>2</v>
      </c>
      <c r="F76">
        <v>0</v>
      </c>
      <c r="G76">
        <v>1</v>
      </c>
      <c r="H76">
        <v>5</v>
      </c>
      <c r="I76">
        <v>3</v>
      </c>
      <c r="J76">
        <v>0</v>
      </c>
      <c r="K76">
        <v>0</v>
      </c>
      <c r="L76">
        <v>0</v>
      </c>
      <c r="M76">
        <v>4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0</v>
      </c>
      <c r="Y76">
        <v>0</v>
      </c>
      <c r="Z76">
        <v>1</v>
      </c>
      <c r="AA76">
        <v>5</v>
      </c>
      <c r="AB76">
        <v>3</v>
      </c>
      <c r="AC76">
        <v>2</v>
      </c>
      <c r="AD76">
        <v>0</v>
      </c>
      <c r="AE76">
        <v>0</v>
      </c>
      <c r="AF76">
        <v>0</v>
      </c>
      <c r="AG76">
        <v>0</v>
      </c>
      <c r="AH76" s="1">
        <v>0</v>
      </c>
      <c r="AJ76">
        <f t="shared" si="36"/>
        <v>1</v>
      </c>
      <c r="AK76">
        <f t="shared" si="37"/>
        <v>0</v>
      </c>
      <c r="AL76">
        <f t="shared" si="38"/>
        <v>0</v>
      </c>
      <c r="AM76">
        <f t="shared" si="39"/>
        <v>0</v>
      </c>
      <c r="AN76">
        <f t="shared" si="40"/>
        <v>0</v>
      </c>
      <c r="AO76">
        <f t="shared" si="41"/>
        <v>1</v>
      </c>
      <c r="AP76">
        <f t="shared" si="42"/>
        <v>0</v>
      </c>
      <c r="AQ76">
        <f t="shared" si="43"/>
        <v>0</v>
      </c>
      <c r="AR76">
        <f t="shared" si="44"/>
        <v>0</v>
      </c>
      <c r="AS76">
        <f t="shared" si="45"/>
        <v>0</v>
      </c>
      <c r="AT76">
        <f t="shared" si="46"/>
        <v>0</v>
      </c>
      <c r="AU76">
        <f t="shared" si="47"/>
        <v>1</v>
      </c>
      <c r="AV76">
        <f t="shared" si="48"/>
        <v>0</v>
      </c>
      <c r="AW76">
        <f t="shared" si="49"/>
        <v>1</v>
      </c>
      <c r="AX76">
        <f t="shared" si="50"/>
        <v>0</v>
      </c>
      <c r="AY76">
        <f t="shared" si="51"/>
        <v>0</v>
      </c>
      <c r="AZ76">
        <f t="shared" si="52"/>
        <v>0</v>
      </c>
      <c r="BA76">
        <f t="shared" si="53"/>
        <v>0</v>
      </c>
      <c r="BB76">
        <f t="shared" si="54"/>
        <v>0</v>
      </c>
      <c r="BC76">
        <f t="shared" si="55"/>
        <v>0</v>
      </c>
      <c r="BD76">
        <f t="shared" si="56"/>
        <v>0</v>
      </c>
      <c r="BE76">
        <f t="shared" si="57"/>
        <v>1</v>
      </c>
      <c r="BF76">
        <f t="shared" si="58"/>
        <v>0</v>
      </c>
      <c r="BG76">
        <f t="shared" si="59"/>
        <v>0</v>
      </c>
      <c r="BH76">
        <f t="shared" si="60"/>
        <v>0</v>
      </c>
      <c r="BI76">
        <f t="shared" si="61"/>
        <v>0</v>
      </c>
      <c r="BJ76">
        <f t="shared" si="62"/>
        <v>0</v>
      </c>
      <c r="BK76">
        <f t="shared" si="63"/>
        <v>0</v>
      </c>
      <c r="BL76">
        <f t="shared" si="64"/>
        <v>1</v>
      </c>
      <c r="BM76">
        <f t="shared" si="65"/>
        <v>0</v>
      </c>
      <c r="BN76">
        <f t="shared" si="66"/>
        <v>0</v>
      </c>
      <c r="BO76">
        <f t="shared" si="67"/>
        <v>1</v>
      </c>
      <c r="BP76">
        <f t="shared" si="68"/>
        <v>1</v>
      </c>
      <c r="BQ76">
        <f t="shared" si="69"/>
        <v>0</v>
      </c>
      <c r="BR76">
        <f t="shared" si="70"/>
        <v>0</v>
      </c>
      <c r="BS76">
        <f t="shared" si="71"/>
        <v>0</v>
      </c>
    </row>
    <row r="77" spans="1:71" x14ac:dyDescent="0.3">
      <c r="A77" t="s">
        <v>30</v>
      </c>
      <c r="B77">
        <v>116</v>
      </c>
      <c r="C77">
        <v>31</v>
      </c>
      <c r="D77">
        <v>2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3</v>
      </c>
      <c r="N77">
        <v>1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</v>
      </c>
      <c r="X77">
        <v>0</v>
      </c>
      <c r="Y77">
        <v>0</v>
      </c>
      <c r="Z77">
        <v>0</v>
      </c>
      <c r="AA77">
        <v>0</v>
      </c>
      <c r="AB77">
        <v>0</v>
      </c>
      <c r="AC77">
        <v>2</v>
      </c>
      <c r="AD77">
        <v>0</v>
      </c>
      <c r="AE77">
        <v>0</v>
      </c>
      <c r="AF77">
        <v>0</v>
      </c>
      <c r="AG77">
        <v>0</v>
      </c>
      <c r="AH77" s="1">
        <v>0</v>
      </c>
      <c r="AJ77">
        <f t="shared" si="36"/>
        <v>0</v>
      </c>
      <c r="AK77">
        <f t="shared" si="37"/>
        <v>1</v>
      </c>
      <c r="AL77">
        <f t="shared" si="38"/>
        <v>0</v>
      </c>
      <c r="AM77">
        <f t="shared" si="39"/>
        <v>0</v>
      </c>
      <c r="AN77">
        <f t="shared" si="40"/>
        <v>1</v>
      </c>
      <c r="AO77">
        <f t="shared" si="41"/>
        <v>0</v>
      </c>
      <c r="AP77">
        <f t="shared" si="42"/>
        <v>1</v>
      </c>
      <c r="AQ77">
        <f t="shared" si="43"/>
        <v>0</v>
      </c>
      <c r="AR77">
        <f t="shared" si="44"/>
        <v>0</v>
      </c>
      <c r="AS77">
        <f t="shared" si="45"/>
        <v>0</v>
      </c>
      <c r="AT77">
        <f t="shared" si="46"/>
        <v>0</v>
      </c>
      <c r="AU77">
        <f t="shared" si="47"/>
        <v>0</v>
      </c>
      <c r="AV77">
        <f t="shared" si="48"/>
        <v>0</v>
      </c>
      <c r="AW77">
        <f t="shared" si="49"/>
        <v>1</v>
      </c>
      <c r="AX77">
        <f t="shared" si="50"/>
        <v>0</v>
      </c>
      <c r="AY77">
        <f t="shared" si="51"/>
        <v>0</v>
      </c>
      <c r="AZ77">
        <f t="shared" si="52"/>
        <v>0</v>
      </c>
      <c r="BA77">
        <f t="shared" si="53"/>
        <v>0</v>
      </c>
      <c r="BB77">
        <f t="shared" si="54"/>
        <v>0</v>
      </c>
      <c r="BC77">
        <f t="shared" si="55"/>
        <v>0</v>
      </c>
      <c r="BD77">
        <f t="shared" si="56"/>
        <v>1</v>
      </c>
      <c r="BE77">
        <f t="shared" si="57"/>
        <v>0</v>
      </c>
      <c r="BF77">
        <f t="shared" si="58"/>
        <v>0</v>
      </c>
      <c r="BG77">
        <f t="shared" si="59"/>
        <v>0</v>
      </c>
      <c r="BH77">
        <f t="shared" si="60"/>
        <v>0</v>
      </c>
      <c r="BI77">
        <f t="shared" si="61"/>
        <v>1</v>
      </c>
      <c r="BJ77">
        <f t="shared" si="62"/>
        <v>0</v>
      </c>
      <c r="BK77">
        <f t="shared" si="63"/>
        <v>0</v>
      </c>
      <c r="BL77">
        <f t="shared" si="64"/>
        <v>0</v>
      </c>
      <c r="BM77">
        <f t="shared" si="65"/>
        <v>0</v>
      </c>
      <c r="BN77">
        <f t="shared" si="66"/>
        <v>0</v>
      </c>
      <c r="BO77">
        <f t="shared" si="67"/>
        <v>1</v>
      </c>
      <c r="BP77">
        <f t="shared" si="68"/>
        <v>1</v>
      </c>
      <c r="BQ77">
        <f t="shared" si="69"/>
        <v>0</v>
      </c>
      <c r="BR77">
        <f t="shared" si="70"/>
        <v>0</v>
      </c>
      <c r="BS77">
        <f t="shared" si="71"/>
        <v>0</v>
      </c>
    </row>
    <row r="78" spans="1:71" x14ac:dyDescent="0.3">
      <c r="A78" t="s">
        <v>25</v>
      </c>
      <c r="B78">
        <v>2988</v>
      </c>
      <c r="C78">
        <v>31</v>
      </c>
      <c r="D78">
        <v>3</v>
      </c>
      <c r="E78">
        <v>2</v>
      </c>
      <c r="F78">
        <v>0</v>
      </c>
      <c r="G78">
        <v>1</v>
      </c>
      <c r="H78">
        <v>1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 s="1">
        <v>0</v>
      </c>
      <c r="AJ78">
        <f t="shared" si="36"/>
        <v>0</v>
      </c>
      <c r="AK78">
        <f t="shared" si="37"/>
        <v>0</v>
      </c>
      <c r="AL78">
        <f t="shared" si="38"/>
        <v>1</v>
      </c>
      <c r="AM78">
        <f t="shared" si="39"/>
        <v>0</v>
      </c>
      <c r="AN78">
        <f t="shared" si="40"/>
        <v>0</v>
      </c>
      <c r="AO78">
        <f t="shared" si="41"/>
        <v>1</v>
      </c>
      <c r="AP78">
        <f t="shared" si="42"/>
        <v>0</v>
      </c>
      <c r="AQ78">
        <f t="shared" si="43"/>
        <v>1</v>
      </c>
      <c r="AR78">
        <f t="shared" si="44"/>
        <v>0</v>
      </c>
      <c r="AS78">
        <f t="shared" si="45"/>
        <v>0</v>
      </c>
      <c r="AT78">
        <f t="shared" si="46"/>
        <v>0</v>
      </c>
      <c r="AU78">
        <f t="shared" si="47"/>
        <v>0</v>
      </c>
      <c r="AV78">
        <f t="shared" si="48"/>
        <v>0</v>
      </c>
      <c r="AW78">
        <f t="shared" si="49"/>
        <v>1</v>
      </c>
      <c r="AX78">
        <f t="shared" si="50"/>
        <v>0</v>
      </c>
      <c r="AY78">
        <f t="shared" si="51"/>
        <v>0</v>
      </c>
      <c r="AZ78">
        <f t="shared" si="52"/>
        <v>0</v>
      </c>
      <c r="BA78">
        <f t="shared" si="53"/>
        <v>0</v>
      </c>
      <c r="BB78">
        <f t="shared" si="54"/>
        <v>0</v>
      </c>
      <c r="BC78">
        <f t="shared" si="55"/>
        <v>0</v>
      </c>
      <c r="BD78">
        <f t="shared" si="56"/>
        <v>1</v>
      </c>
      <c r="BE78">
        <f t="shared" si="57"/>
        <v>0</v>
      </c>
      <c r="BF78">
        <f t="shared" si="58"/>
        <v>0</v>
      </c>
      <c r="BG78">
        <f t="shared" si="59"/>
        <v>0</v>
      </c>
      <c r="BH78">
        <f t="shared" si="60"/>
        <v>0</v>
      </c>
      <c r="BI78">
        <f t="shared" si="61"/>
        <v>1</v>
      </c>
      <c r="BJ78">
        <f t="shared" si="62"/>
        <v>0</v>
      </c>
      <c r="BK78">
        <f t="shared" si="63"/>
        <v>0</v>
      </c>
      <c r="BL78">
        <f t="shared" si="64"/>
        <v>0</v>
      </c>
      <c r="BM78">
        <f t="shared" si="65"/>
        <v>1</v>
      </c>
      <c r="BN78">
        <f t="shared" si="66"/>
        <v>0</v>
      </c>
      <c r="BO78">
        <f t="shared" si="67"/>
        <v>0</v>
      </c>
      <c r="BP78">
        <f t="shared" si="68"/>
        <v>1</v>
      </c>
      <c r="BQ78">
        <f t="shared" si="69"/>
        <v>0</v>
      </c>
      <c r="BR78">
        <f t="shared" si="70"/>
        <v>0</v>
      </c>
      <c r="BS78">
        <f t="shared" si="71"/>
        <v>0</v>
      </c>
    </row>
    <row r="79" spans="1:71" x14ac:dyDescent="0.3">
      <c r="A79" t="s">
        <v>26</v>
      </c>
      <c r="B79">
        <v>6504</v>
      </c>
      <c r="C79">
        <v>32</v>
      </c>
      <c r="D79">
        <v>4</v>
      </c>
      <c r="E79">
        <v>1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4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>
        <v>1</v>
      </c>
      <c r="AC79">
        <v>2</v>
      </c>
      <c r="AD79">
        <v>0</v>
      </c>
      <c r="AE79">
        <v>0</v>
      </c>
      <c r="AF79">
        <v>0</v>
      </c>
      <c r="AG79">
        <v>0</v>
      </c>
      <c r="AH79" s="1">
        <v>0</v>
      </c>
      <c r="AJ79">
        <f t="shared" si="36"/>
        <v>0</v>
      </c>
      <c r="AK79">
        <f t="shared" si="37"/>
        <v>0</v>
      </c>
      <c r="AL79">
        <f t="shared" si="38"/>
        <v>0</v>
      </c>
      <c r="AM79">
        <f t="shared" si="39"/>
        <v>1</v>
      </c>
      <c r="AN79">
        <f t="shared" si="40"/>
        <v>1</v>
      </c>
      <c r="AO79">
        <f t="shared" si="41"/>
        <v>0</v>
      </c>
      <c r="AP79">
        <f t="shared" si="42"/>
        <v>1</v>
      </c>
      <c r="AQ79">
        <f t="shared" si="43"/>
        <v>0</v>
      </c>
      <c r="AR79">
        <f t="shared" si="44"/>
        <v>0</v>
      </c>
      <c r="AS79">
        <f t="shared" si="45"/>
        <v>0</v>
      </c>
      <c r="AT79">
        <f t="shared" si="46"/>
        <v>0</v>
      </c>
      <c r="AU79">
        <f t="shared" si="47"/>
        <v>0</v>
      </c>
      <c r="AV79">
        <f t="shared" si="48"/>
        <v>0</v>
      </c>
      <c r="AW79">
        <f t="shared" si="49"/>
        <v>1</v>
      </c>
      <c r="AX79">
        <f t="shared" si="50"/>
        <v>0</v>
      </c>
      <c r="AY79">
        <f t="shared" si="51"/>
        <v>0</v>
      </c>
      <c r="AZ79">
        <f t="shared" si="52"/>
        <v>0</v>
      </c>
      <c r="BA79">
        <f t="shared" si="53"/>
        <v>0</v>
      </c>
      <c r="BB79">
        <f t="shared" si="54"/>
        <v>0</v>
      </c>
      <c r="BC79">
        <f t="shared" si="55"/>
        <v>0</v>
      </c>
      <c r="BD79">
        <f t="shared" si="56"/>
        <v>0</v>
      </c>
      <c r="BE79">
        <f t="shared" si="57"/>
        <v>1</v>
      </c>
      <c r="BF79">
        <f t="shared" si="58"/>
        <v>0</v>
      </c>
      <c r="BG79">
        <f t="shared" si="59"/>
        <v>0</v>
      </c>
      <c r="BH79">
        <f t="shared" si="60"/>
        <v>0</v>
      </c>
      <c r="BI79">
        <f t="shared" si="61"/>
        <v>0</v>
      </c>
      <c r="BJ79">
        <f t="shared" si="62"/>
        <v>1</v>
      </c>
      <c r="BK79">
        <f t="shared" si="63"/>
        <v>0</v>
      </c>
      <c r="BL79">
        <f t="shared" si="64"/>
        <v>0</v>
      </c>
      <c r="BM79">
        <f t="shared" si="65"/>
        <v>0</v>
      </c>
      <c r="BN79">
        <f t="shared" si="66"/>
        <v>0</v>
      </c>
      <c r="BO79">
        <f t="shared" si="67"/>
        <v>1</v>
      </c>
      <c r="BP79">
        <f t="shared" si="68"/>
        <v>1</v>
      </c>
      <c r="BQ79">
        <f t="shared" si="69"/>
        <v>0</v>
      </c>
      <c r="BR79">
        <f t="shared" si="70"/>
        <v>0</v>
      </c>
      <c r="BS79">
        <f t="shared" si="71"/>
        <v>0</v>
      </c>
    </row>
    <row r="80" spans="1:71" x14ac:dyDescent="0.3">
      <c r="A80" t="s">
        <v>30</v>
      </c>
      <c r="B80">
        <v>3941</v>
      </c>
      <c r="C80">
        <v>32</v>
      </c>
      <c r="D80">
        <v>4</v>
      </c>
      <c r="E80">
        <v>2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2</v>
      </c>
      <c r="N80">
        <v>1</v>
      </c>
      <c r="O80">
        <v>0</v>
      </c>
      <c r="P80">
        <v>0</v>
      </c>
      <c r="Q80">
        <v>2</v>
      </c>
      <c r="R80">
        <v>0</v>
      </c>
      <c r="S80">
        <v>0</v>
      </c>
      <c r="T80">
        <v>0</v>
      </c>
      <c r="U80">
        <v>1</v>
      </c>
      <c r="V80">
        <v>0</v>
      </c>
      <c r="W80">
        <v>1</v>
      </c>
      <c r="X80">
        <v>0</v>
      </c>
      <c r="Y80">
        <v>0</v>
      </c>
      <c r="Z80">
        <v>0</v>
      </c>
      <c r="AA80">
        <v>0</v>
      </c>
      <c r="AB80">
        <v>0</v>
      </c>
      <c r="AC80">
        <v>2</v>
      </c>
      <c r="AD80">
        <v>0</v>
      </c>
      <c r="AE80">
        <v>0</v>
      </c>
      <c r="AF80">
        <v>0</v>
      </c>
      <c r="AG80">
        <v>0</v>
      </c>
      <c r="AH80" s="1">
        <v>0</v>
      </c>
      <c r="AJ80">
        <f t="shared" si="36"/>
        <v>0</v>
      </c>
      <c r="AK80">
        <f t="shared" si="37"/>
        <v>0</v>
      </c>
      <c r="AL80">
        <f t="shared" si="38"/>
        <v>0</v>
      </c>
      <c r="AM80">
        <f t="shared" si="39"/>
        <v>1</v>
      </c>
      <c r="AN80">
        <f t="shared" si="40"/>
        <v>0</v>
      </c>
      <c r="AO80">
        <f t="shared" si="41"/>
        <v>1</v>
      </c>
      <c r="AP80">
        <f t="shared" si="42"/>
        <v>1</v>
      </c>
      <c r="AQ80">
        <f t="shared" si="43"/>
        <v>0</v>
      </c>
      <c r="AR80">
        <f t="shared" si="44"/>
        <v>0</v>
      </c>
      <c r="AS80">
        <f t="shared" si="45"/>
        <v>0</v>
      </c>
      <c r="AT80">
        <f t="shared" si="46"/>
        <v>0</v>
      </c>
      <c r="AU80">
        <f t="shared" si="47"/>
        <v>0</v>
      </c>
      <c r="AV80">
        <f t="shared" si="48"/>
        <v>0</v>
      </c>
      <c r="AW80">
        <f t="shared" si="49"/>
        <v>1</v>
      </c>
      <c r="AX80">
        <f t="shared" si="50"/>
        <v>0</v>
      </c>
      <c r="AY80">
        <f t="shared" si="51"/>
        <v>0</v>
      </c>
      <c r="AZ80">
        <f t="shared" si="52"/>
        <v>0</v>
      </c>
      <c r="BA80">
        <f t="shared" si="53"/>
        <v>0</v>
      </c>
      <c r="BB80">
        <f t="shared" si="54"/>
        <v>0</v>
      </c>
      <c r="BC80">
        <f t="shared" si="55"/>
        <v>0</v>
      </c>
      <c r="BD80">
        <f t="shared" si="56"/>
        <v>1</v>
      </c>
      <c r="BE80">
        <f t="shared" si="57"/>
        <v>0</v>
      </c>
      <c r="BF80">
        <f t="shared" si="58"/>
        <v>0</v>
      </c>
      <c r="BG80">
        <f t="shared" si="59"/>
        <v>0</v>
      </c>
      <c r="BH80">
        <f t="shared" si="60"/>
        <v>0</v>
      </c>
      <c r="BI80">
        <f t="shared" si="61"/>
        <v>1</v>
      </c>
      <c r="BJ80">
        <f t="shared" si="62"/>
        <v>0</v>
      </c>
      <c r="BK80">
        <f t="shared" si="63"/>
        <v>0</v>
      </c>
      <c r="BL80">
        <f t="shared" si="64"/>
        <v>0</v>
      </c>
      <c r="BM80">
        <f t="shared" si="65"/>
        <v>0</v>
      </c>
      <c r="BN80">
        <f t="shared" si="66"/>
        <v>0</v>
      </c>
      <c r="BO80">
        <f t="shared" si="67"/>
        <v>1</v>
      </c>
      <c r="BP80">
        <f t="shared" si="68"/>
        <v>1</v>
      </c>
      <c r="BQ80">
        <f t="shared" si="69"/>
        <v>0</v>
      </c>
      <c r="BR80">
        <f t="shared" si="70"/>
        <v>0</v>
      </c>
      <c r="BS80">
        <f t="shared" si="71"/>
        <v>0</v>
      </c>
    </row>
    <row r="81" spans="1:71" x14ac:dyDescent="0.3">
      <c r="A81" t="s">
        <v>25</v>
      </c>
      <c r="B81">
        <v>6584</v>
      </c>
      <c r="C81">
        <v>32</v>
      </c>
      <c r="D81">
        <v>1</v>
      </c>
      <c r="E81">
        <v>1</v>
      </c>
      <c r="F81">
        <v>0</v>
      </c>
      <c r="G81">
        <v>1</v>
      </c>
      <c r="H81">
        <v>1</v>
      </c>
      <c r="I81">
        <v>0</v>
      </c>
      <c r="J81">
        <v>0</v>
      </c>
      <c r="K81">
        <v>0</v>
      </c>
      <c r="L81">
        <v>0</v>
      </c>
      <c r="M81">
        <v>2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</v>
      </c>
      <c r="X81">
        <v>0</v>
      </c>
      <c r="Y81">
        <v>1</v>
      </c>
      <c r="Z81">
        <v>0</v>
      </c>
      <c r="AA81">
        <v>0</v>
      </c>
      <c r="AB81">
        <v>0</v>
      </c>
      <c r="AC81">
        <v>2</v>
      </c>
      <c r="AD81">
        <v>0</v>
      </c>
      <c r="AE81">
        <v>0</v>
      </c>
      <c r="AF81">
        <v>0</v>
      </c>
      <c r="AG81">
        <v>0</v>
      </c>
      <c r="AH81" s="1">
        <v>0</v>
      </c>
      <c r="AJ81">
        <f t="shared" si="36"/>
        <v>1</v>
      </c>
      <c r="AK81">
        <f t="shared" si="37"/>
        <v>0</v>
      </c>
      <c r="AL81">
        <f t="shared" si="38"/>
        <v>0</v>
      </c>
      <c r="AM81">
        <f t="shared" si="39"/>
        <v>0</v>
      </c>
      <c r="AN81">
        <f t="shared" si="40"/>
        <v>1</v>
      </c>
      <c r="AO81">
        <f t="shared" si="41"/>
        <v>0</v>
      </c>
      <c r="AP81">
        <f t="shared" si="42"/>
        <v>0</v>
      </c>
      <c r="AQ81">
        <f t="shared" si="43"/>
        <v>1</v>
      </c>
      <c r="AR81">
        <f t="shared" si="44"/>
        <v>0</v>
      </c>
      <c r="AS81">
        <f t="shared" si="45"/>
        <v>0</v>
      </c>
      <c r="AT81">
        <f t="shared" si="46"/>
        <v>0</v>
      </c>
      <c r="AU81">
        <f t="shared" si="47"/>
        <v>0</v>
      </c>
      <c r="AV81">
        <f t="shared" si="48"/>
        <v>0</v>
      </c>
      <c r="AW81">
        <f t="shared" si="49"/>
        <v>1</v>
      </c>
      <c r="AX81">
        <f t="shared" si="50"/>
        <v>0</v>
      </c>
      <c r="AY81">
        <f t="shared" si="51"/>
        <v>0</v>
      </c>
      <c r="AZ81">
        <f t="shared" si="52"/>
        <v>0</v>
      </c>
      <c r="BA81">
        <f t="shared" si="53"/>
        <v>0</v>
      </c>
      <c r="BB81">
        <f t="shared" si="54"/>
        <v>0</v>
      </c>
      <c r="BC81">
        <f t="shared" si="55"/>
        <v>0</v>
      </c>
      <c r="BD81">
        <f t="shared" si="56"/>
        <v>1</v>
      </c>
      <c r="BE81">
        <f t="shared" si="57"/>
        <v>0</v>
      </c>
      <c r="BF81">
        <f t="shared" si="58"/>
        <v>0</v>
      </c>
      <c r="BG81">
        <f t="shared" si="59"/>
        <v>0</v>
      </c>
      <c r="BH81">
        <f t="shared" si="60"/>
        <v>0</v>
      </c>
      <c r="BI81">
        <f t="shared" si="61"/>
        <v>1</v>
      </c>
      <c r="BJ81">
        <f t="shared" si="62"/>
        <v>0</v>
      </c>
      <c r="BK81">
        <f t="shared" si="63"/>
        <v>0</v>
      </c>
      <c r="BL81">
        <f t="shared" si="64"/>
        <v>0</v>
      </c>
      <c r="BM81">
        <f t="shared" si="65"/>
        <v>0</v>
      </c>
      <c r="BN81">
        <f t="shared" si="66"/>
        <v>0</v>
      </c>
      <c r="BO81">
        <f t="shared" si="67"/>
        <v>1</v>
      </c>
      <c r="BP81">
        <f t="shared" si="68"/>
        <v>1</v>
      </c>
      <c r="BQ81">
        <f t="shared" si="69"/>
        <v>0</v>
      </c>
      <c r="BR81">
        <f t="shared" si="70"/>
        <v>0</v>
      </c>
      <c r="BS81">
        <f t="shared" si="71"/>
        <v>0</v>
      </c>
    </row>
    <row r="82" spans="1:71" x14ac:dyDescent="0.3">
      <c r="A82" t="s">
        <v>29</v>
      </c>
      <c r="B82">
        <v>4472</v>
      </c>
      <c r="C82">
        <v>32</v>
      </c>
      <c r="D82">
        <v>2</v>
      </c>
      <c r="E82">
        <v>2</v>
      </c>
      <c r="F82">
        <v>0</v>
      </c>
      <c r="G82">
        <v>1</v>
      </c>
      <c r="H82">
        <v>5</v>
      </c>
      <c r="I82">
        <v>3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1</v>
      </c>
      <c r="S82">
        <v>0</v>
      </c>
      <c r="T82">
        <v>0</v>
      </c>
      <c r="U82">
        <v>1</v>
      </c>
      <c r="V82">
        <v>0</v>
      </c>
      <c r="W82">
        <v>1</v>
      </c>
      <c r="X82">
        <v>0</v>
      </c>
      <c r="Y82">
        <v>0</v>
      </c>
      <c r="Z82">
        <v>1</v>
      </c>
      <c r="AA82">
        <v>14</v>
      </c>
      <c r="AB82">
        <v>3</v>
      </c>
      <c r="AC82">
        <v>2</v>
      </c>
      <c r="AD82">
        <v>0</v>
      </c>
      <c r="AE82">
        <v>0</v>
      </c>
      <c r="AF82">
        <v>0</v>
      </c>
      <c r="AG82">
        <v>0</v>
      </c>
      <c r="AH82" s="1">
        <v>0</v>
      </c>
      <c r="AJ82">
        <f t="shared" si="36"/>
        <v>0</v>
      </c>
      <c r="AK82">
        <f t="shared" si="37"/>
        <v>1</v>
      </c>
      <c r="AL82">
        <f t="shared" si="38"/>
        <v>0</v>
      </c>
      <c r="AM82">
        <f t="shared" si="39"/>
        <v>0</v>
      </c>
      <c r="AN82">
        <f t="shared" si="40"/>
        <v>0</v>
      </c>
      <c r="AO82">
        <f t="shared" si="41"/>
        <v>1</v>
      </c>
      <c r="AP82">
        <f t="shared" si="42"/>
        <v>0</v>
      </c>
      <c r="AQ82">
        <f t="shared" si="43"/>
        <v>0</v>
      </c>
      <c r="AR82">
        <f t="shared" si="44"/>
        <v>0</v>
      </c>
      <c r="AS82">
        <f t="shared" si="45"/>
        <v>0</v>
      </c>
      <c r="AT82">
        <f t="shared" si="46"/>
        <v>0</v>
      </c>
      <c r="AU82">
        <f t="shared" si="47"/>
        <v>1</v>
      </c>
      <c r="AV82">
        <f t="shared" si="48"/>
        <v>0</v>
      </c>
      <c r="AW82">
        <f t="shared" si="49"/>
        <v>1</v>
      </c>
      <c r="AX82">
        <f t="shared" si="50"/>
        <v>0</v>
      </c>
      <c r="AY82">
        <f t="shared" si="51"/>
        <v>0</v>
      </c>
      <c r="AZ82">
        <f t="shared" si="52"/>
        <v>0</v>
      </c>
      <c r="BA82">
        <f t="shared" si="53"/>
        <v>0</v>
      </c>
      <c r="BB82">
        <f t="shared" si="54"/>
        <v>0</v>
      </c>
      <c r="BC82">
        <f t="shared" si="55"/>
        <v>0</v>
      </c>
      <c r="BD82">
        <f t="shared" si="56"/>
        <v>0</v>
      </c>
      <c r="BE82">
        <f t="shared" si="57"/>
        <v>1</v>
      </c>
      <c r="BF82">
        <f t="shared" si="58"/>
        <v>0</v>
      </c>
      <c r="BG82">
        <f t="shared" si="59"/>
        <v>0</v>
      </c>
      <c r="BH82">
        <f t="shared" si="60"/>
        <v>0</v>
      </c>
      <c r="BI82">
        <f t="shared" si="61"/>
        <v>0</v>
      </c>
      <c r="BJ82">
        <f t="shared" si="62"/>
        <v>0</v>
      </c>
      <c r="BK82">
        <f t="shared" si="63"/>
        <v>0</v>
      </c>
      <c r="BL82">
        <f t="shared" si="64"/>
        <v>1</v>
      </c>
      <c r="BM82">
        <f t="shared" si="65"/>
        <v>0</v>
      </c>
      <c r="BN82">
        <f t="shared" si="66"/>
        <v>0</v>
      </c>
      <c r="BO82">
        <f t="shared" si="67"/>
        <v>1</v>
      </c>
      <c r="BP82">
        <f t="shared" si="68"/>
        <v>1</v>
      </c>
      <c r="BQ82">
        <f t="shared" si="69"/>
        <v>0</v>
      </c>
      <c r="BR82">
        <f t="shared" si="70"/>
        <v>0</v>
      </c>
      <c r="BS82">
        <f t="shared" si="71"/>
        <v>0</v>
      </c>
    </row>
    <row r="83" spans="1:71" x14ac:dyDescent="0.3">
      <c r="A83" t="s">
        <v>30</v>
      </c>
      <c r="B83">
        <v>1418</v>
      </c>
      <c r="C83">
        <v>33</v>
      </c>
      <c r="D83">
        <v>1</v>
      </c>
      <c r="E83">
        <v>2</v>
      </c>
      <c r="F83">
        <v>0</v>
      </c>
      <c r="G83">
        <v>1</v>
      </c>
      <c r="H83">
        <v>0</v>
      </c>
      <c r="I83">
        <v>0</v>
      </c>
      <c r="J83">
        <v>5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2</v>
      </c>
      <c r="R83">
        <v>0</v>
      </c>
      <c r="S83">
        <v>0</v>
      </c>
      <c r="T83">
        <v>0</v>
      </c>
      <c r="U83">
        <v>1</v>
      </c>
      <c r="V83">
        <v>0</v>
      </c>
      <c r="W83">
        <v>1</v>
      </c>
      <c r="X83">
        <v>0</v>
      </c>
      <c r="Y83">
        <v>0</v>
      </c>
      <c r="Z83">
        <v>1</v>
      </c>
      <c r="AA83">
        <v>0</v>
      </c>
      <c r="AB83">
        <v>1</v>
      </c>
      <c r="AC83">
        <v>2</v>
      </c>
      <c r="AD83">
        <v>0</v>
      </c>
      <c r="AE83">
        <v>0</v>
      </c>
      <c r="AF83">
        <v>0</v>
      </c>
      <c r="AG83">
        <v>0</v>
      </c>
      <c r="AH83" s="1">
        <v>0</v>
      </c>
      <c r="AJ83">
        <f t="shared" si="36"/>
        <v>1</v>
      </c>
      <c r="AK83">
        <f t="shared" si="37"/>
        <v>0</v>
      </c>
      <c r="AL83">
        <f t="shared" si="38"/>
        <v>0</v>
      </c>
      <c r="AM83">
        <f t="shared" si="39"/>
        <v>0</v>
      </c>
      <c r="AN83">
        <f t="shared" si="40"/>
        <v>0</v>
      </c>
      <c r="AO83">
        <f t="shared" si="41"/>
        <v>1</v>
      </c>
      <c r="AP83">
        <f t="shared" si="42"/>
        <v>1</v>
      </c>
      <c r="AQ83">
        <f t="shared" si="43"/>
        <v>0</v>
      </c>
      <c r="AR83">
        <f t="shared" si="44"/>
        <v>0</v>
      </c>
      <c r="AS83">
        <f t="shared" si="45"/>
        <v>0</v>
      </c>
      <c r="AT83">
        <f t="shared" si="46"/>
        <v>0</v>
      </c>
      <c r="AU83">
        <f t="shared" si="47"/>
        <v>0</v>
      </c>
      <c r="AV83">
        <f t="shared" si="48"/>
        <v>0</v>
      </c>
      <c r="AW83">
        <f t="shared" si="49"/>
        <v>0</v>
      </c>
      <c r="AX83">
        <f t="shared" si="50"/>
        <v>0</v>
      </c>
      <c r="AY83">
        <f t="shared" si="51"/>
        <v>0</v>
      </c>
      <c r="AZ83">
        <f t="shared" si="52"/>
        <v>0</v>
      </c>
      <c r="BA83">
        <f t="shared" si="53"/>
        <v>0</v>
      </c>
      <c r="BB83">
        <f t="shared" si="54"/>
        <v>1</v>
      </c>
      <c r="BC83">
        <f t="shared" si="55"/>
        <v>0</v>
      </c>
      <c r="BD83">
        <f t="shared" si="56"/>
        <v>0</v>
      </c>
      <c r="BE83">
        <f t="shared" si="57"/>
        <v>1</v>
      </c>
      <c r="BF83">
        <f t="shared" si="58"/>
        <v>0</v>
      </c>
      <c r="BG83">
        <f t="shared" si="59"/>
        <v>0</v>
      </c>
      <c r="BH83">
        <f t="shared" si="60"/>
        <v>0</v>
      </c>
      <c r="BI83">
        <f t="shared" si="61"/>
        <v>0</v>
      </c>
      <c r="BJ83">
        <f t="shared" si="62"/>
        <v>1</v>
      </c>
      <c r="BK83">
        <f t="shared" si="63"/>
        <v>0</v>
      </c>
      <c r="BL83">
        <f t="shared" si="64"/>
        <v>0</v>
      </c>
      <c r="BM83">
        <f t="shared" si="65"/>
        <v>0</v>
      </c>
      <c r="BN83">
        <f t="shared" si="66"/>
        <v>0</v>
      </c>
      <c r="BO83">
        <f t="shared" si="67"/>
        <v>1</v>
      </c>
      <c r="BP83">
        <f t="shared" si="68"/>
        <v>1</v>
      </c>
      <c r="BQ83">
        <f t="shared" si="69"/>
        <v>0</v>
      </c>
      <c r="BR83">
        <f t="shared" si="70"/>
        <v>0</v>
      </c>
      <c r="BS83">
        <f t="shared" si="71"/>
        <v>0</v>
      </c>
    </row>
    <row r="84" spans="1:71" x14ac:dyDescent="0.3">
      <c r="A84" t="s">
        <v>29</v>
      </c>
      <c r="B84">
        <v>614</v>
      </c>
      <c r="C84">
        <v>33</v>
      </c>
      <c r="D84">
        <v>4</v>
      </c>
      <c r="E84">
        <v>2</v>
      </c>
      <c r="F84">
        <v>0</v>
      </c>
      <c r="G84">
        <v>1</v>
      </c>
      <c r="H84">
        <v>5</v>
      </c>
      <c r="I84">
        <v>4</v>
      </c>
      <c r="J84">
        <v>0</v>
      </c>
      <c r="K84">
        <v>0</v>
      </c>
      <c r="L84">
        <v>0</v>
      </c>
      <c r="M84">
        <v>3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1</v>
      </c>
      <c r="X84">
        <v>0</v>
      </c>
      <c r="Y84">
        <v>1</v>
      </c>
      <c r="Z84">
        <v>0</v>
      </c>
      <c r="AA84">
        <v>0</v>
      </c>
      <c r="AB84">
        <v>0</v>
      </c>
      <c r="AC84">
        <v>2</v>
      </c>
      <c r="AD84">
        <v>0</v>
      </c>
      <c r="AE84">
        <v>0</v>
      </c>
      <c r="AF84">
        <v>0</v>
      </c>
      <c r="AG84">
        <v>0</v>
      </c>
      <c r="AH84" s="1">
        <v>0</v>
      </c>
      <c r="AJ84">
        <f t="shared" si="36"/>
        <v>0</v>
      </c>
      <c r="AK84">
        <f t="shared" si="37"/>
        <v>0</v>
      </c>
      <c r="AL84">
        <f t="shared" si="38"/>
        <v>0</v>
      </c>
      <c r="AM84">
        <f t="shared" si="39"/>
        <v>1</v>
      </c>
      <c r="AN84">
        <f t="shared" si="40"/>
        <v>0</v>
      </c>
      <c r="AO84">
        <f t="shared" si="41"/>
        <v>1</v>
      </c>
      <c r="AP84">
        <f t="shared" si="42"/>
        <v>0</v>
      </c>
      <c r="AQ84">
        <f t="shared" si="43"/>
        <v>0</v>
      </c>
      <c r="AR84">
        <f t="shared" si="44"/>
        <v>0</v>
      </c>
      <c r="AS84">
        <f t="shared" si="45"/>
        <v>0</v>
      </c>
      <c r="AT84">
        <f t="shared" si="46"/>
        <v>0</v>
      </c>
      <c r="AU84">
        <f t="shared" si="47"/>
        <v>1</v>
      </c>
      <c r="AV84">
        <f t="shared" si="48"/>
        <v>0</v>
      </c>
      <c r="AW84">
        <f t="shared" si="49"/>
        <v>1</v>
      </c>
      <c r="AX84">
        <f t="shared" si="50"/>
        <v>0</v>
      </c>
      <c r="AY84">
        <f t="shared" si="51"/>
        <v>0</v>
      </c>
      <c r="AZ84">
        <f t="shared" si="52"/>
        <v>0</v>
      </c>
      <c r="BA84">
        <f t="shared" si="53"/>
        <v>0</v>
      </c>
      <c r="BB84">
        <f t="shared" si="54"/>
        <v>0</v>
      </c>
      <c r="BC84">
        <f t="shared" si="55"/>
        <v>0</v>
      </c>
      <c r="BD84">
        <f t="shared" si="56"/>
        <v>1</v>
      </c>
      <c r="BE84">
        <f t="shared" si="57"/>
        <v>0</v>
      </c>
      <c r="BF84">
        <f t="shared" si="58"/>
        <v>0</v>
      </c>
      <c r="BG84">
        <f t="shared" si="59"/>
        <v>0</v>
      </c>
      <c r="BH84">
        <f t="shared" si="60"/>
        <v>0</v>
      </c>
      <c r="BI84">
        <f t="shared" si="61"/>
        <v>1</v>
      </c>
      <c r="BJ84">
        <f t="shared" si="62"/>
        <v>0</v>
      </c>
      <c r="BK84">
        <f t="shared" si="63"/>
        <v>0</v>
      </c>
      <c r="BL84">
        <f t="shared" si="64"/>
        <v>0</v>
      </c>
      <c r="BM84">
        <f t="shared" si="65"/>
        <v>0</v>
      </c>
      <c r="BN84">
        <f t="shared" si="66"/>
        <v>0</v>
      </c>
      <c r="BO84">
        <f t="shared" si="67"/>
        <v>1</v>
      </c>
      <c r="BP84">
        <f t="shared" si="68"/>
        <v>1</v>
      </c>
      <c r="BQ84">
        <f t="shared" si="69"/>
        <v>0</v>
      </c>
      <c r="BR84">
        <f t="shared" si="70"/>
        <v>0</v>
      </c>
      <c r="BS84">
        <f t="shared" si="71"/>
        <v>0</v>
      </c>
    </row>
    <row r="85" spans="1:71" x14ac:dyDescent="0.3">
      <c r="A85" t="s">
        <v>25</v>
      </c>
      <c r="B85">
        <v>1731</v>
      </c>
      <c r="C85">
        <v>33</v>
      </c>
      <c r="D85">
        <v>4</v>
      </c>
      <c r="E85">
        <v>1</v>
      </c>
      <c r="F85">
        <v>0</v>
      </c>
      <c r="G85">
        <v>1</v>
      </c>
      <c r="H85">
        <v>5</v>
      </c>
      <c r="I85">
        <v>7</v>
      </c>
      <c r="J85">
        <v>0</v>
      </c>
      <c r="K85">
        <v>0</v>
      </c>
      <c r="L85">
        <v>0</v>
      </c>
      <c r="M85">
        <v>9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1</v>
      </c>
      <c r="X85">
        <v>0</v>
      </c>
      <c r="Y85">
        <v>0</v>
      </c>
      <c r="Z85">
        <v>0</v>
      </c>
      <c r="AA85">
        <v>0</v>
      </c>
      <c r="AB85">
        <v>0</v>
      </c>
      <c r="AC85">
        <v>2</v>
      </c>
      <c r="AD85">
        <v>0</v>
      </c>
      <c r="AE85">
        <v>0</v>
      </c>
      <c r="AF85">
        <v>0</v>
      </c>
      <c r="AG85">
        <v>0</v>
      </c>
      <c r="AH85" s="1">
        <v>0</v>
      </c>
      <c r="AJ85">
        <f t="shared" si="36"/>
        <v>0</v>
      </c>
      <c r="AK85">
        <f t="shared" si="37"/>
        <v>0</v>
      </c>
      <c r="AL85">
        <f t="shared" si="38"/>
        <v>0</v>
      </c>
      <c r="AM85">
        <f t="shared" si="39"/>
        <v>1</v>
      </c>
      <c r="AN85">
        <f t="shared" si="40"/>
        <v>1</v>
      </c>
      <c r="AO85">
        <f t="shared" si="41"/>
        <v>0</v>
      </c>
      <c r="AP85">
        <f t="shared" si="42"/>
        <v>0</v>
      </c>
      <c r="AQ85">
        <f t="shared" si="43"/>
        <v>0</v>
      </c>
      <c r="AR85">
        <f t="shared" si="44"/>
        <v>0</v>
      </c>
      <c r="AS85">
        <f t="shared" si="45"/>
        <v>0</v>
      </c>
      <c r="AT85">
        <f t="shared" si="46"/>
        <v>0</v>
      </c>
      <c r="AU85">
        <f t="shared" si="47"/>
        <v>1</v>
      </c>
      <c r="AV85">
        <f t="shared" si="48"/>
        <v>0</v>
      </c>
      <c r="AW85">
        <f t="shared" si="49"/>
        <v>1</v>
      </c>
      <c r="AX85">
        <f t="shared" si="50"/>
        <v>0</v>
      </c>
      <c r="AY85">
        <f t="shared" si="51"/>
        <v>0</v>
      </c>
      <c r="AZ85">
        <f t="shared" si="52"/>
        <v>0</v>
      </c>
      <c r="BA85">
        <f t="shared" si="53"/>
        <v>0</v>
      </c>
      <c r="BB85">
        <f t="shared" si="54"/>
        <v>0</v>
      </c>
      <c r="BC85">
        <f t="shared" si="55"/>
        <v>0</v>
      </c>
      <c r="BD85">
        <f t="shared" si="56"/>
        <v>1</v>
      </c>
      <c r="BE85">
        <f t="shared" si="57"/>
        <v>0</v>
      </c>
      <c r="BF85">
        <f t="shared" si="58"/>
        <v>0</v>
      </c>
      <c r="BG85">
        <f t="shared" si="59"/>
        <v>0</v>
      </c>
      <c r="BH85">
        <f t="shared" si="60"/>
        <v>0</v>
      </c>
      <c r="BI85">
        <f t="shared" si="61"/>
        <v>1</v>
      </c>
      <c r="BJ85">
        <f t="shared" si="62"/>
        <v>0</v>
      </c>
      <c r="BK85">
        <f t="shared" si="63"/>
        <v>0</v>
      </c>
      <c r="BL85">
        <f t="shared" si="64"/>
        <v>0</v>
      </c>
      <c r="BM85">
        <f t="shared" si="65"/>
        <v>0</v>
      </c>
      <c r="BN85">
        <f t="shared" si="66"/>
        <v>0</v>
      </c>
      <c r="BO85">
        <f t="shared" si="67"/>
        <v>1</v>
      </c>
      <c r="BP85">
        <f t="shared" si="68"/>
        <v>1</v>
      </c>
      <c r="BQ85">
        <f t="shared" si="69"/>
        <v>0</v>
      </c>
      <c r="BR85">
        <f t="shared" si="70"/>
        <v>0</v>
      </c>
      <c r="BS85">
        <f t="shared" si="71"/>
        <v>0</v>
      </c>
    </row>
    <row r="86" spans="1:71" x14ac:dyDescent="0.3">
      <c r="A86" t="s">
        <v>26</v>
      </c>
      <c r="B86">
        <v>5549</v>
      </c>
      <c r="C86">
        <v>33</v>
      </c>
      <c r="D86">
        <v>1</v>
      </c>
      <c r="E86">
        <v>1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1</v>
      </c>
      <c r="X86">
        <v>1</v>
      </c>
      <c r="Y86">
        <v>2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0</v>
      </c>
      <c r="AF86">
        <v>0</v>
      </c>
      <c r="AG86">
        <v>0</v>
      </c>
      <c r="AH86" s="1">
        <v>0</v>
      </c>
      <c r="AJ86">
        <f t="shared" si="36"/>
        <v>1</v>
      </c>
      <c r="AK86">
        <f t="shared" si="37"/>
        <v>0</v>
      </c>
      <c r="AL86">
        <f t="shared" si="38"/>
        <v>0</v>
      </c>
      <c r="AM86">
        <f t="shared" si="39"/>
        <v>0</v>
      </c>
      <c r="AN86">
        <f t="shared" si="40"/>
        <v>1</v>
      </c>
      <c r="AO86">
        <f t="shared" si="41"/>
        <v>0</v>
      </c>
      <c r="AP86">
        <f t="shared" si="42"/>
        <v>1</v>
      </c>
      <c r="AQ86">
        <f t="shared" si="43"/>
        <v>0</v>
      </c>
      <c r="AR86">
        <f t="shared" si="44"/>
        <v>0</v>
      </c>
      <c r="AS86">
        <f t="shared" si="45"/>
        <v>0</v>
      </c>
      <c r="AT86">
        <f t="shared" si="46"/>
        <v>0</v>
      </c>
      <c r="AU86">
        <f t="shared" si="47"/>
        <v>0</v>
      </c>
      <c r="AV86">
        <f t="shared" si="48"/>
        <v>0</v>
      </c>
      <c r="AW86">
        <f t="shared" si="49"/>
        <v>1</v>
      </c>
      <c r="AX86">
        <f t="shared" si="50"/>
        <v>0</v>
      </c>
      <c r="AY86">
        <f t="shared" si="51"/>
        <v>0</v>
      </c>
      <c r="AZ86">
        <f t="shared" si="52"/>
        <v>0</v>
      </c>
      <c r="BA86">
        <f t="shared" si="53"/>
        <v>0</v>
      </c>
      <c r="BB86">
        <f t="shared" si="54"/>
        <v>0</v>
      </c>
      <c r="BC86">
        <f t="shared" si="55"/>
        <v>0</v>
      </c>
      <c r="BD86">
        <f t="shared" si="56"/>
        <v>1</v>
      </c>
      <c r="BE86">
        <f t="shared" si="57"/>
        <v>0</v>
      </c>
      <c r="BF86">
        <f t="shared" si="58"/>
        <v>0</v>
      </c>
      <c r="BG86">
        <f t="shared" si="59"/>
        <v>0</v>
      </c>
      <c r="BH86">
        <f t="shared" si="60"/>
        <v>0</v>
      </c>
      <c r="BI86">
        <f t="shared" si="61"/>
        <v>1</v>
      </c>
      <c r="BJ86">
        <f t="shared" si="62"/>
        <v>0</v>
      </c>
      <c r="BK86">
        <f t="shared" si="63"/>
        <v>0</v>
      </c>
      <c r="BL86">
        <f t="shared" si="64"/>
        <v>0</v>
      </c>
      <c r="BM86">
        <f t="shared" si="65"/>
        <v>0</v>
      </c>
      <c r="BN86">
        <f t="shared" si="66"/>
        <v>1</v>
      </c>
      <c r="BO86">
        <f t="shared" si="67"/>
        <v>0</v>
      </c>
      <c r="BP86">
        <f t="shared" si="68"/>
        <v>1</v>
      </c>
      <c r="BQ86">
        <f t="shared" si="69"/>
        <v>0</v>
      </c>
      <c r="BR86">
        <f t="shared" si="70"/>
        <v>0</v>
      </c>
      <c r="BS86">
        <f t="shared" si="71"/>
        <v>0</v>
      </c>
    </row>
    <row r="87" spans="1:71" x14ac:dyDescent="0.3">
      <c r="A87" t="s">
        <v>29</v>
      </c>
      <c r="B87">
        <v>422</v>
      </c>
      <c r="C87">
        <v>34</v>
      </c>
      <c r="D87">
        <v>2</v>
      </c>
      <c r="E87">
        <v>2</v>
      </c>
      <c r="F87">
        <v>0</v>
      </c>
      <c r="G87">
        <v>1</v>
      </c>
      <c r="H87">
        <v>5</v>
      </c>
      <c r="I87">
        <v>7</v>
      </c>
      <c r="J87">
        <v>0</v>
      </c>
      <c r="K87">
        <v>0</v>
      </c>
      <c r="L87">
        <v>0</v>
      </c>
      <c r="M87">
        <v>7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 s="1">
        <v>0</v>
      </c>
      <c r="AJ87">
        <f t="shared" si="36"/>
        <v>0</v>
      </c>
      <c r="AK87">
        <f t="shared" si="37"/>
        <v>1</v>
      </c>
      <c r="AL87">
        <f t="shared" si="38"/>
        <v>0</v>
      </c>
      <c r="AM87">
        <f t="shared" si="39"/>
        <v>0</v>
      </c>
      <c r="AN87">
        <f t="shared" si="40"/>
        <v>0</v>
      </c>
      <c r="AO87">
        <f t="shared" si="41"/>
        <v>1</v>
      </c>
      <c r="AP87">
        <f t="shared" si="42"/>
        <v>0</v>
      </c>
      <c r="AQ87">
        <f t="shared" si="43"/>
        <v>0</v>
      </c>
      <c r="AR87">
        <f t="shared" si="44"/>
        <v>0</v>
      </c>
      <c r="AS87">
        <f t="shared" si="45"/>
        <v>0</v>
      </c>
      <c r="AT87">
        <f t="shared" si="46"/>
        <v>0</v>
      </c>
      <c r="AU87">
        <f t="shared" si="47"/>
        <v>1</v>
      </c>
      <c r="AV87">
        <f t="shared" si="48"/>
        <v>0</v>
      </c>
      <c r="AW87">
        <f t="shared" si="49"/>
        <v>1</v>
      </c>
      <c r="AX87">
        <f t="shared" si="50"/>
        <v>0</v>
      </c>
      <c r="AY87">
        <f t="shared" si="51"/>
        <v>0</v>
      </c>
      <c r="AZ87">
        <f t="shared" si="52"/>
        <v>0</v>
      </c>
      <c r="BA87">
        <f t="shared" si="53"/>
        <v>0</v>
      </c>
      <c r="BB87">
        <f t="shared" si="54"/>
        <v>0</v>
      </c>
      <c r="BC87">
        <f t="shared" si="55"/>
        <v>0</v>
      </c>
      <c r="BD87">
        <f t="shared" si="56"/>
        <v>1</v>
      </c>
      <c r="BE87">
        <f t="shared" si="57"/>
        <v>0</v>
      </c>
      <c r="BF87">
        <f t="shared" si="58"/>
        <v>0</v>
      </c>
      <c r="BG87">
        <f t="shared" si="59"/>
        <v>0</v>
      </c>
      <c r="BH87">
        <f t="shared" si="60"/>
        <v>0</v>
      </c>
      <c r="BI87">
        <f t="shared" si="61"/>
        <v>1</v>
      </c>
      <c r="BJ87">
        <f t="shared" si="62"/>
        <v>0</v>
      </c>
      <c r="BK87">
        <f t="shared" si="63"/>
        <v>0</v>
      </c>
      <c r="BL87">
        <f t="shared" si="64"/>
        <v>0</v>
      </c>
      <c r="BM87">
        <f t="shared" si="65"/>
        <v>1</v>
      </c>
      <c r="BN87">
        <f t="shared" si="66"/>
        <v>0</v>
      </c>
      <c r="BO87">
        <f t="shared" si="67"/>
        <v>0</v>
      </c>
      <c r="BP87">
        <f t="shared" si="68"/>
        <v>1</v>
      </c>
      <c r="BQ87">
        <f t="shared" si="69"/>
        <v>0</v>
      </c>
      <c r="BR87">
        <f t="shared" si="70"/>
        <v>0</v>
      </c>
      <c r="BS87">
        <f t="shared" si="71"/>
        <v>0</v>
      </c>
    </row>
    <row r="88" spans="1:71" x14ac:dyDescent="0.3">
      <c r="A88" t="s">
        <v>25</v>
      </c>
      <c r="B88">
        <v>5338</v>
      </c>
      <c r="C88">
        <v>34</v>
      </c>
      <c r="D88">
        <v>1</v>
      </c>
      <c r="E88">
        <v>1</v>
      </c>
      <c r="F88">
        <v>0</v>
      </c>
      <c r="G88">
        <v>1</v>
      </c>
      <c r="H88">
        <v>1</v>
      </c>
      <c r="I88">
        <v>0</v>
      </c>
      <c r="J88">
        <v>0</v>
      </c>
      <c r="K88">
        <v>0</v>
      </c>
      <c r="L88">
        <v>0</v>
      </c>
      <c r="M88">
        <v>2</v>
      </c>
      <c r="N88">
        <v>4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</v>
      </c>
      <c r="X88">
        <v>0</v>
      </c>
      <c r="Y88">
        <v>1</v>
      </c>
      <c r="Z88">
        <v>1</v>
      </c>
      <c r="AA88">
        <v>7</v>
      </c>
      <c r="AB88">
        <v>3</v>
      </c>
      <c r="AC88">
        <v>0</v>
      </c>
      <c r="AD88">
        <v>0</v>
      </c>
      <c r="AE88">
        <v>0</v>
      </c>
      <c r="AF88">
        <v>0</v>
      </c>
      <c r="AG88">
        <v>0</v>
      </c>
      <c r="AH88" s="1">
        <v>0</v>
      </c>
      <c r="AJ88">
        <f t="shared" si="36"/>
        <v>1</v>
      </c>
      <c r="AK88">
        <f t="shared" si="37"/>
        <v>0</v>
      </c>
      <c r="AL88">
        <f t="shared" si="38"/>
        <v>0</v>
      </c>
      <c r="AM88">
        <f t="shared" si="39"/>
        <v>0</v>
      </c>
      <c r="AN88">
        <f t="shared" si="40"/>
        <v>1</v>
      </c>
      <c r="AO88">
        <f t="shared" si="41"/>
        <v>0</v>
      </c>
      <c r="AP88">
        <f t="shared" si="42"/>
        <v>0</v>
      </c>
      <c r="AQ88">
        <f t="shared" si="43"/>
        <v>1</v>
      </c>
      <c r="AR88">
        <f t="shared" si="44"/>
        <v>0</v>
      </c>
      <c r="AS88">
        <f t="shared" si="45"/>
        <v>0</v>
      </c>
      <c r="AT88">
        <f t="shared" si="46"/>
        <v>0</v>
      </c>
      <c r="AU88">
        <f t="shared" si="47"/>
        <v>0</v>
      </c>
      <c r="AV88">
        <f t="shared" si="48"/>
        <v>0</v>
      </c>
      <c r="AW88">
        <f t="shared" si="49"/>
        <v>1</v>
      </c>
      <c r="AX88">
        <f t="shared" si="50"/>
        <v>0</v>
      </c>
      <c r="AY88">
        <f t="shared" si="51"/>
        <v>0</v>
      </c>
      <c r="AZ88">
        <f t="shared" si="52"/>
        <v>0</v>
      </c>
      <c r="BA88">
        <f t="shared" si="53"/>
        <v>0</v>
      </c>
      <c r="BB88">
        <f t="shared" si="54"/>
        <v>0</v>
      </c>
      <c r="BC88">
        <f t="shared" si="55"/>
        <v>0</v>
      </c>
      <c r="BD88">
        <f t="shared" si="56"/>
        <v>0</v>
      </c>
      <c r="BE88">
        <f t="shared" si="57"/>
        <v>1</v>
      </c>
      <c r="BF88">
        <f t="shared" si="58"/>
        <v>0</v>
      </c>
      <c r="BG88">
        <f t="shared" si="59"/>
        <v>0</v>
      </c>
      <c r="BH88">
        <f t="shared" si="60"/>
        <v>0</v>
      </c>
      <c r="BI88">
        <f t="shared" si="61"/>
        <v>0</v>
      </c>
      <c r="BJ88">
        <f t="shared" si="62"/>
        <v>0</v>
      </c>
      <c r="BK88">
        <f t="shared" si="63"/>
        <v>0</v>
      </c>
      <c r="BL88">
        <f t="shared" si="64"/>
        <v>1</v>
      </c>
      <c r="BM88">
        <f t="shared" si="65"/>
        <v>1</v>
      </c>
      <c r="BN88">
        <f t="shared" si="66"/>
        <v>0</v>
      </c>
      <c r="BO88">
        <f t="shared" si="67"/>
        <v>0</v>
      </c>
      <c r="BP88">
        <f t="shared" si="68"/>
        <v>1</v>
      </c>
      <c r="BQ88">
        <f t="shared" si="69"/>
        <v>0</v>
      </c>
      <c r="BR88">
        <f t="shared" si="70"/>
        <v>0</v>
      </c>
      <c r="BS88">
        <f t="shared" si="71"/>
        <v>0</v>
      </c>
    </row>
    <row r="89" spans="1:71" x14ac:dyDescent="0.3">
      <c r="A89" t="s">
        <v>30</v>
      </c>
      <c r="B89">
        <v>2363</v>
      </c>
      <c r="C89">
        <v>34</v>
      </c>
      <c r="D89">
        <v>4</v>
      </c>
      <c r="E89">
        <v>2</v>
      </c>
      <c r="F89">
        <v>0</v>
      </c>
      <c r="G89">
        <v>1</v>
      </c>
      <c r="H89">
        <v>2</v>
      </c>
      <c r="I89">
        <v>0</v>
      </c>
      <c r="J89">
        <v>0</v>
      </c>
      <c r="K89">
        <v>0</v>
      </c>
      <c r="L89">
        <v>0</v>
      </c>
      <c r="M89">
        <v>0</v>
      </c>
      <c r="N89">
        <v>2</v>
      </c>
      <c r="O89">
        <v>0</v>
      </c>
      <c r="P89">
        <v>0</v>
      </c>
      <c r="Q89">
        <v>2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0</v>
      </c>
      <c r="Y89">
        <v>0</v>
      </c>
      <c r="Z89">
        <v>0</v>
      </c>
      <c r="AA89">
        <v>0</v>
      </c>
      <c r="AB89">
        <v>0</v>
      </c>
      <c r="AC89">
        <v>2</v>
      </c>
      <c r="AD89">
        <v>0</v>
      </c>
      <c r="AE89">
        <v>0</v>
      </c>
      <c r="AF89">
        <v>0</v>
      </c>
      <c r="AG89">
        <v>0</v>
      </c>
      <c r="AH89" s="1">
        <v>0</v>
      </c>
      <c r="AJ89">
        <f t="shared" si="36"/>
        <v>0</v>
      </c>
      <c r="AK89">
        <f t="shared" si="37"/>
        <v>0</v>
      </c>
      <c r="AL89">
        <f t="shared" si="38"/>
        <v>0</v>
      </c>
      <c r="AM89">
        <f t="shared" si="39"/>
        <v>1</v>
      </c>
      <c r="AN89">
        <f t="shared" si="40"/>
        <v>0</v>
      </c>
      <c r="AO89">
        <f t="shared" si="41"/>
        <v>1</v>
      </c>
      <c r="AP89">
        <f t="shared" si="42"/>
        <v>0</v>
      </c>
      <c r="AQ89">
        <f t="shared" si="43"/>
        <v>0</v>
      </c>
      <c r="AR89">
        <f t="shared" si="44"/>
        <v>1</v>
      </c>
      <c r="AS89">
        <f t="shared" si="45"/>
        <v>0</v>
      </c>
      <c r="AT89">
        <f t="shared" si="46"/>
        <v>0</v>
      </c>
      <c r="AU89">
        <f t="shared" si="47"/>
        <v>0</v>
      </c>
      <c r="AV89">
        <f t="shared" si="48"/>
        <v>0</v>
      </c>
      <c r="AW89">
        <f t="shared" si="49"/>
        <v>1</v>
      </c>
      <c r="AX89">
        <f t="shared" si="50"/>
        <v>0</v>
      </c>
      <c r="AY89">
        <f t="shared" si="51"/>
        <v>0</v>
      </c>
      <c r="AZ89">
        <f t="shared" si="52"/>
        <v>0</v>
      </c>
      <c r="BA89">
        <f t="shared" si="53"/>
        <v>0</v>
      </c>
      <c r="BB89">
        <f t="shared" si="54"/>
        <v>0</v>
      </c>
      <c r="BC89">
        <f t="shared" si="55"/>
        <v>0</v>
      </c>
      <c r="BD89">
        <f t="shared" si="56"/>
        <v>1</v>
      </c>
      <c r="BE89">
        <f t="shared" si="57"/>
        <v>0</v>
      </c>
      <c r="BF89">
        <f t="shared" si="58"/>
        <v>0</v>
      </c>
      <c r="BG89">
        <f t="shared" si="59"/>
        <v>0</v>
      </c>
      <c r="BH89">
        <f t="shared" si="60"/>
        <v>0</v>
      </c>
      <c r="BI89">
        <f t="shared" si="61"/>
        <v>1</v>
      </c>
      <c r="BJ89">
        <f t="shared" si="62"/>
        <v>0</v>
      </c>
      <c r="BK89">
        <f t="shared" si="63"/>
        <v>0</v>
      </c>
      <c r="BL89">
        <f t="shared" si="64"/>
        <v>0</v>
      </c>
      <c r="BM89">
        <f t="shared" si="65"/>
        <v>0</v>
      </c>
      <c r="BN89">
        <f t="shared" si="66"/>
        <v>0</v>
      </c>
      <c r="BO89">
        <f t="shared" si="67"/>
        <v>1</v>
      </c>
      <c r="BP89">
        <f t="shared" si="68"/>
        <v>1</v>
      </c>
      <c r="BQ89">
        <f t="shared" si="69"/>
        <v>0</v>
      </c>
      <c r="BR89">
        <f t="shared" si="70"/>
        <v>0</v>
      </c>
      <c r="BS89">
        <f t="shared" si="71"/>
        <v>0</v>
      </c>
    </row>
    <row r="90" spans="1:71" x14ac:dyDescent="0.3">
      <c r="A90" t="s">
        <v>30</v>
      </c>
      <c r="B90">
        <v>3373</v>
      </c>
      <c r="C90">
        <v>35</v>
      </c>
      <c r="D90">
        <v>3</v>
      </c>
      <c r="E90">
        <v>2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11</v>
      </c>
      <c r="R90">
        <v>1</v>
      </c>
      <c r="S90">
        <v>0</v>
      </c>
      <c r="T90">
        <v>1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0</v>
      </c>
      <c r="AB90">
        <v>0</v>
      </c>
      <c r="AC90">
        <v>2</v>
      </c>
      <c r="AD90">
        <v>0</v>
      </c>
      <c r="AE90">
        <v>0</v>
      </c>
      <c r="AF90">
        <v>0</v>
      </c>
      <c r="AG90">
        <v>0</v>
      </c>
      <c r="AH90" s="1">
        <v>0</v>
      </c>
      <c r="AJ90">
        <f t="shared" si="36"/>
        <v>0</v>
      </c>
      <c r="AK90">
        <f t="shared" si="37"/>
        <v>0</v>
      </c>
      <c r="AL90">
        <f t="shared" si="38"/>
        <v>1</v>
      </c>
      <c r="AM90">
        <f t="shared" si="39"/>
        <v>0</v>
      </c>
      <c r="AN90">
        <f t="shared" si="40"/>
        <v>0</v>
      </c>
      <c r="AO90">
        <f t="shared" si="41"/>
        <v>1</v>
      </c>
      <c r="AP90">
        <f t="shared" si="42"/>
        <v>1</v>
      </c>
      <c r="AQ90">
        <f t="shared" si="43"/>
        <v>0</v>
      </c>
      <c r="AR90">
        <f t="shared" si="44"/>
        <v>0</v>
      </c>
      <c r="AS90">
        <f t="shared" si="45"/>
        <v>0</v>
      </c>
      <c r="AT90">
        <f t="shared" si="46"/>
        <v>0</v>
      </c>
      <c r="AU90">
        <f t="shared" si="47"/>
        <v>0</v>
      </c>
      <c r="AV90">
        <f t="shared" si="48"/>
        <v>0</v>
      </c>
      <c r="AW90">
        <f t="shared" si="49"/>
        <v>1</v>
      </c>
      <c r="AX90">
        <f t="shared" si="50"/>
        <v>0</v>
      </c>
      <c r="AY90">
        <f t="shared" si="51"/>
        <v>0</v>
      </c>
      <c r="AZ90">
        <f t="shared" si="52"/>
        <v>0</v>
      </c>
      <c r="BA90">
        <f t="shared" si="53"/>
        <v>0</v>
      </c>
      <c r="BB90">
        <f t="shared" si="54"/>
        <v>0</v>
      </c>
      <c r="BC90">
        <f t="shared" si="55"/>
        <v>0</v>
      </c>
      <c r="BD90">
        <f t="shared" si="56"/>
        <v>1</v>
      </c>
      <c r="BE90">
        <f t="shared" si="57"/>
        <v>0</v>
      </c>
      <c r="BF90">
        <f t="shared" si="58"/>
        <v>0</v>
      </c>
      <c r="BG90">
        <f t="shared" si="59"/>
        <v>0</v>
      </c>
      <c r="BH90">
        <f t="shared" si="60"/>
        <v>0</v>
      </c>
      <c r="BI90">
        <f t="shared" si="61"/>
        <v>1</v>
      </c>
      <c r="BJ90">
        <f t="shared" si="62"/>
        <v>0</v>
      </c>
      <c r="BK90">
        <f t="shared" si="63"/>
        <v>0</v>
      </c>
      <c r="BL90">
        <f t="shared" si="64"/>
        <v>0</v>
      </c>
      <c r="BM90">
        <f t="shared" si="65"/>
        <v>0</v>
      </c>
      <c r="BN90">
        <f t="shared" si="66"/>
        <v>0</v>
      </c>
      <c r="BO90">
        <f t="shared" si="67"/>
        <v>1</v>
      </c>
      <c r="BP90">
        <f t="shared" si="68"/>
        <v>1</v>
      </c>
      <c r="BQ90">
        <f t="shared" si="69"/>
        <v>0</v>
      </c>
      <c r="BR90">
        <f t="shared" si="70"/>
        <v>0</v>
      </c>
      <c r="BS90">
        <f t="shared" si="71"/>
        <v>0</v>
      </c>
    </row>
    <row r="91" spans="1:71" x14ac:dyDescent="0.3">
      <c r="A91" t="s">
        <v>29</v>
      </c>
      <c r="B91">
        <v>2988</v>
      </c>
      <c r="C91">
        <v>35</v>
      </c>
      <c r="D91">
        <v>1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5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1</v>
      </c>
      <c r="X91">
        <v>0</v>
      </c>
      <c r="Y91">
        <v>0</v>
      </c>
      <c r="Z91">
        <v>3</v>
      </c>
      <c r="AA91">
        <v>7</v>
      </c>
      <c r="AB91">
        <v>1</v>
      </c>
      <c r="AC91">
        <v>1</v>
      </c>
      <c r="AD91">
        <v>0</v>
      </c>
      <c r="AE91">
        <v>0</v>
      </c>
      <c r="AF91">
        <v>0</v>
      </c>
      <c r="AG91">
        <v>0</v>
      </c>
      <c r="AH91" s="1">
        <v>0</v>
      </c>
      <c r="AJ91">
        <f t="shared" si="36"/>
        <v>1</v>
      </c>
      <c r="AK91">
        <f t="shared" si="37"/>
        <v>0</v>
      </c>
      <c r="AL91">
        <f t="shared" si="38"/>
        <v>0</v>
      </c>
      <c r="AM91">
        <f t="shared" si="39"/>
        <v>0</v>
      </c>
      <c r="AN91">
        <f t="shared" si="40"/>
        <v>1</v>
      </c>
      <c r="AO91">
        <f t="shared" si="41"/>
        <v>0</v>
      </c>
      <c r="AP91">
        <f t="shared" si="42"/>
        <v>1</v>
      </c>
      <c r="AQ91">
        <f t="shared" si="43"/>
        <v>0</v>
      </c>
      <c r="AR91">
        <f t="shared" si="44"/>
        <v>0</v>
      </c>
      <c r="AS91">
        <f t="shared" si="45"/>
        <v>0</v>
      </c>
      <c r="AT91">
        <f t="shared" si="46"/>
        <v>0</v>
      </c>
      <c r="AU91">
        <f t="shared" si="47"/>
        <v>0</v>
      </c>
      <c r="AV91">
        <f t="shared" si="48"/>
        <v>0</v>
      </c>
      <c r="AW91">
        <f t="shared" si="49"/>
        <v>1</v>
      </c>
      <c r="AX91">
        <f t="shared" si="50"/>
        <v>0</v>
      </c>
      <c r="AY91">
        <f t="shared" si="51"/>
        <v>0</v>
      </c>
      <c r="AZ91">
        <f t="shared" si="52"/>
        <v>0</v>
      </c>
      <c r="BA91">
        <f t="shared" si="53"/>
        <v>0</v>
      </c>
      <c r="BB91">
        <f t="shared" si="54"/>
        <v>0</v>
      </c>
      <c r="BC91">
        <f t="shared" si="55"/>
        <v>0</v>
      </c>
      <c r="BD91">
        <f t="shared" si="56"/>
        <v>0</v>
      </c>
      <c r="BE91">
        <f t="shared" si="57"/>
        <v>0</v>
      </c>
      <c r="BF91">
        <f t="shared" si="58"/>
        <v>0</v>
      </c>
      <c r="BG91">
        <f t="shared" si="59"/>
        <v>1</v>
      </c>
      <c r="BH91">
        <f t="shared" si="60"/>
        <v>0</v>
      </c>
      <c r="BI91">
        <f t="shared" si="61"/>
        <v>0</v>
      </c>
      <c r="BJ91">
        <f t="shared" si="62"/>
        <v>1</v>
      </c>
      <c r="BK91">
        <f t="shared" si="63"/>
        <v>0</v>
      </c>
      <c r="BL91">
        <f t="shared" si="64"/>
        <v>0</v>
      </c>
      <c r="BM91">
        <f t="shared" si="65"/>
        <v>0</v>
      </c>
      <c r="BN91">
        <f t="shared" si="66"/>
        <v>1</v>
      </c>
      <c r="BO91">
        <f t="shared" si="67"/>
        <v>0</v>
      </c>
      <c r="BP91">
        <f t="shared" si="68"/>
        <v>1</v>
      </c>
      <c r="BQ91">
        <f t="shared" si="69"/>
        <v>0</v>
      </c>
      <c r="BR91">
        <f t="shared" si="70"/>
        <v>0</v>
      </c>
      <c r="BS91">
        <f t="shared" si="71"/>
        <v>0</v>
      </c>
    </row>
    <row r="92" spans="1:71" x14ac:dyDescent="0.3">
      <c r="A92" t="s">
        <v>25</v>
      </c>
      <c r="B92">
        <v>2534</v>
      </c>
      <c r="C92">
        <v>35</v>
      </c>
      <c r="D92">
        <v>2</v>
      </c>
      <c r="E92">
        <v>1</v>
      </c>
      <c r="F92">
        <v>0</v>
      </c>
      <c r="G92">
        <v>0</v>
      </c>
      <c r="H92">
        <v>2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4</v>
      </c>
      <c r="R92">
        <v>1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2</v>
      </c>
      <c r="AA92">
        <v>0</v>
      </c>
      <c r="AB92">
        <v>1</v>
      </c>
      <c r="AC92">
        <v>2</v>
      </c>
      <c r="AD92">
        <v>2</v>
      </c>
      <c r="AE92">
        <v>0</v>
      </c>
      <c r="AF92">
        <v>0</v>
      </c>
      <c r="AG92">
        <v>0</v>
      </c>
      <c r="AH92" s="1">
        <v>0</v>
      </c>
      <c r="AJ92">
        <f t="shared" si="36"/>
        <v>0</v>
      </c>
      <c r="AK92">
        <f t="shared" si="37"/>
        <v>1</v>
      </c>
      <c r="AL92">
        <f t="shared" si="38"/>
        <v>0</v>
      </c>
      <c r="AM92">
        <f t="shared" si="39"/>
        <v>0</v>
      </c>
      <c r="AN92">
        <f t="shared" si="40"/>
        <v>1</v>
      </c>
      <c r="AO92">
        <f t="shared" si="41"/>
        <v>0</v>
      </c>
      <c r="AP92">
        <f t="shared" si="42"/>
        <v>0</v>
      </c>
      <c r="AQ92">
        <f t="shared" si="43"/>
        <v>0</v>
      </c>
      <c r="AR92">
        <f t="shared" si="44"/>
        <v>1</v>
      </c>
      <c r="AS92">
        <f t="shared" si="45"/>
        <v>0</v>
      </c>
      <c r="AT92">
        <f t="shared" si="46"/>
        <v>0</v>
      </c>
      <c r="AU92">
        <f t="shared" si="47"/>
        <v>0</v>
      </c>
      <c r="AV92">
        <f t="shared" si="48"/>
        <v>0</v>
      </c>
      <c r="AW92">
        <f t="shared" si="49"/>
        <v>1</v>
      </c>
      <c r="AX92">
        <f t="shared" si="50"/>
        <v>0</v>
      </c>
      <c r="AY92">
        <f t="shared" si="51"/>
        <v>0</v>
      </c>
      <c r="AZ92">
        <f t="shared" si="52"/>
        <v>0</v>
      </c>
      <c r="BA92">
        <f t="shared" si="53"/>
        <v>0</v>
      </c>
      <c r="BB92">
        <f t="shared" si="54"/>
        <v>0</v>
      </c>
      <c r="BC92">
        <f t="shared" si="55"/>
        <v>0</v>
      </c>
      <c r="BD92">
        <f t="shared" si="56"/>
        <v>0</v>
      </c>
      <c r="BE92">
        <f t="shared" si="57"/>
        <v>0</v>
      </c>
      <c r="BF92">
        <f t="shared" si="58"/>
        <v>1</v>
      </c>
      <c r="BG92">
        <f t="shared" si="59"/>
        <v>0</v>
      </c>
      <c r="BH92">
        <f t="shared" si="60"/>
        <v>0</v>
      </c>
      <c r="BI92">
        <f t="shared" si="61"/>
        <v>0</v>
      </c>
      <c r="BJ92">
        <f t="shared" si="62"/>
        <v>1</v>
      </c>
      <c r="BK92">
        <f t="shared" si="63"/>
        <v>0</v>
      </c>
      <c r="BL92">
        <f t="shared" si="64"/>
        <v>0</v>
      </c>
      <c r="BM92">
        <f t="shared" si="65"/>
        <v>0</v>
      </c>
      <c r="BN92">
        <f t="shared" si="66"/>
        <v>0</v>
      </c>
      <c r="BO92">
        <f t="shared" si="67"/>
        <v>1</v>
      </c>
      <c r="BP92">
        <f t="shared" si="68"/>
        <v>1</v>
      </c>
      <c r="BQ92">
        <f t="shared" si="69"/>
        <v>0</v>
      </c>
      <c r="BR92">
        <f t="shared" si="70"/>
        <v>0</v>
      </c>
      <c r="BS92">
        <f t="shared" si="71"/>
        <v>0</v>
      </c>
    </row>
    <row r="93" spans="1:71" x14ac:dyDescent="0.3">
      <c r="A93" t="s">
        <v>30</v>
      </c>
      <c r="B93">
        <v>6334</v>
      </c>
      <c r="C93">
        <v>36</v>
      </c>
      <c r="D93">
        <v>1</v>
      </c>
      <c r="E93">
        <v>2</v>
      </c>
      <c r="F93">
        <v>0</v>
      </c>
      <c r="G93">
        <v>1</v>
      </c>
      <c r="H93">
        <v>1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</v>
      </c>
      <c r="X93">
        <v>0</v>
      </c>
      <c r="Y93">
        <v>0</v>
      </c>
      <c r="Z93">
        <v>1</v>
      </c>
      <c r="AA93">
        <v>0</v>
      </c>
      <c r="AB93">
        <v>1</v>
      </c>
      <c r="AC93">
        <v>2</v>
      </c>
      <c r="AD93">
        <v>0</v>
      </c>
      <c r="AE93">
        <v>0</v>
      </c>
      <c r="AF93">
        <v>0</v>
      </c>
      <c r="AG93">
        <v>0</v>
      </c>
      <c r="AH93" s="1">
        <v>0</v>
      </c>
      <c r="AJ93">
        <f t="shared" si="36"/>
        <v>1</v>
      </c>
      <c r="AK93">
        <f t="shared" si="37"/>
        <v>0</v>
      </c>
      <c r="AL93">
        <f t="shared" si="38"/>
        <v>0</v>
      </c>
      <c r="AM93">
        <f t="shared" si="39"/>
        <v>0</v>
      </c>
      <c r="AN93">
        <f t="shared" si="40"/>
        <v>0</v>
      </c>
      <c r="AO93">
        <f t="shared" si="41"/>
        <v>1</v>
      </c>
      <c r="AP93">
        <f t="shared" si="42"/>
        <v>0</v>
      </c>
      <c r="AQ93">
        <f t="shared" si="43"/>
        <v>1</v>
      </c>
      <c r="AR93">
        <f t="shared" si="44"/>
        <v>0</v>
      </c>
      <c r="AS93">
        <f t="shared" si="45"/>
        <v>0</v>
      </c>
      <c r="AT93">
        <f t="shared" si="46"/>
        <v>0</v>
      </c>
      <c r="AU93">
        <f t="shared" si="47"/>
        <v>0</v>
      </c>
      <c r="AV93">
        <f t="shared" si="48"/>
        <v>0</v>
      </c>
      <c r="AW93">
        <f t="shared" si="49"/>
        <v>1</v>
      </c>
      <c r="AX93">
        <f t="shared" si="50"/>
        <v>0</v>
      </c>
      <c r="AY93">
        <f t="shared" si="51"/>
        <v>0</v>
      </c>
      <c r="AZ93">
        <f t="shared" si="52"/>
        <v>0</v>
      </c>
      <c r="BA93">
        <f t="shared" si="53"/>
        <v>0</v>
      </c>
      <c r="BB93">
        <f t="shared" si="54"/>
        <v>0</v>
      </c>
      <c r="BC93">
        <f t="shared" si="55"/>
        <v>0</v>
      </c>
      <c r="BD93">
        <f t="shared" si="56"/>
        <v>0</v>
      </c>
      <c r="BE93">
        <f t="shared" si="57"/>
        <v>1</v>
      </c>
      <c r="BF93">
        <f t="shared" si="58"/>
        <v>0</v>
      </c>
      <c r="BG93">
        <f t="shared" si="59"/>
        <v>0</v>
      </c>
      <c r="BH93">
        <f t="shared" si="60"/>
        <v>0</v>
      </c>
      <c r="BI93">
        <f t="shared" si="61"/>
        <v>0</v>
      </c>
      <c r="BJ93">
        <f t="shared" si="62"/>
        <v>1</v>
      </c>
      <c r="BK93">
        <f t="shared" si="63"/>
        <v>0</v>
      </c>
      <c r="BL93">
        <f t="shared" si="64"/>
        <v>0</v>
      </c>
      <c r="BM93">
        <f t="shared" si="65"/>
        <v>0</v>
      </c>
      <c r="BN93">
        <f t="shared" si="66"/>
        <v>0</v>
      </c>
      <c r="BO93">
        <f t="shared" si="67"/>
        <v>1</v>
      </c>
      <c r="BP93">
        <f t="shared" si="68"/>
        <v>1</v>
      </c>
      <c r="BQ93">
        <f t="shared" si="69"/>
        <v>0</v>
      </c>
      <c r="BR93">
        <f t="shared" si="70"/>
        <v>0</v>
      </c>
      <c r="BS93">
        <f t="shared" si="71"/>
        <v>0</v>
      </c>
    </row>
    <row r="94" spans="1:71" x14ac:dyDescent="0.3">
      <c r="A94" t="s">
        <v>25</v>
      </c>
      <c r="B94">
        <v>2068</v>
      </c>
      <c r="C94">
        <v>36</v>
      </c>
      <c r="D94">
        <v>3</v>
      </c>
      <c r="E94">
        <v>2</v>
      </c>
      <c r="F94">
        <v>0</v>
      </c>
      <c r="G94">
        <v>1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3</v>
      </c>
      <c r="AG94">
        <v>0</v>
      </c>
      <c r="AH94" s="1">
        <v>0</v>
      </c>
      <c r="AJ94">
        <f t="shared" si="36"/>
        <v>0</v>
      </c>
      <c r="AK94">
        <f t="shared" si="37"/>
        <v>0</v>
      </c>
      <c r="AL94">
        <f t="shared" si="38"/>
        <v>1</v>
      </c>
      <c r="AM94">
        <f t="shared" si="39"/>
        <v>0</v>
      </c>
      <c r="AN94">
        <f t="shared" si="40"/>
        <v>0</v>
      </c>
      <c r="AO94">
        <f t="shared" si="41"/>
        <v>1</v>
      </c>
      <c r="AP94">
        <f t="shared" si="42"/>
        <v>0</v>
      </c>
      <c r="AQ94">
        <f t="shared" si="43"/>
        <v>1</v>
      </c>
      <c r="AR94">
        <f t="shared" si="44"/>
        <v>0</v>
      </c>
      <c r="AS94">
        <f t="shared" si="45"/>
        <v>0</v>
      </c>
      <c r="AT94">
        <f t="shared" si="46"/>
        <v>0</v>
      </c>
      <c r="AU94">
        <f t="shared" si="47"/>
        <v>0</v>
      </c>
      <c r="AV94">
        <f t="shared" si="48"/>
        <v>0</v>
      </c>
      <c r="AW94">
        <f t="shared" si="49"/>
        <v>1</v>
      </c>
      <c r="AX94">
        <f t="shared" si="50"/>
        <v>0</v>
      </c>
      <c r="AY94">
        <f t="shared" si="51"/>
        <v>0</v>
      </c>
      <c r="AZ94">
        <f t="shared" si="52"/>
        <v>0</v>
      </c>
      <c r="BA94">
        <f t="shared" si="53"/>
        <v>0</v>
      </c>
      <c r="BB94">
        <f t="shared" si="54"/>
        <v>0</v>
      </c>
      <c r="BC94">
        <f t="shared" si="55"/>
        <v>0</v>
      </c>
      <c r="BD94">
        <f t="shared" si="56"/>
        <v>1</v>
      </c>
      <c r="BE94">
        <f t="shared" si="57"/>
        <v>0</v>
      </c>
      <c r="BF94">
        <f t="shared" si="58"/>
        <v>0</v>
      </c>
      <c r="BG94">
        <f t="shared" si="59"/>
        <v>0</v>
      </c>
      <c r="BH94">
        <f t="shared" si="60"/>
        <v>0</v>
      </c>
      <c r="BI94">
        <f t="shared" si="61"/>
        <v>1</v>
      </c>
      <c r="BJ94">
        <f t="shared" si="62"/>
        <v>0</v>
      </c>
      <c r="BK94">
        <f t="shared" si="63"/>
        <v>0</v>
      </c>
      <c r="BL94">
        <f t="shared" si="64"/>
        <v>0</v>
      </c>
      <c r="BM94">
        <f t="shared" si="65"/>
        <v>1</v>
      </c>
      <c r="BN94">
        <f t="shared" si="66"/>
        <v>0</v>
      </c>
      <c r="BO94">
        <f t="shared" si="67"/>
        <v>0</v>
      </c>
      <c r="BP94">
        <f t="shared" si="68"/>
        <v>0</v>
      </c>
      <c r="BQ94">
        <f t="shared" si="69"/>
        <v>0</v>
      </c>
      <c r="BR94">
        <f t="shared" si="70"/>
        <v>0</v>
      </c>
      <c r="BS94">
        <f t="shared" si="71"/>
        <v>1</v>
      </c>
    </row>
    <row r="95" spans="1:71" x14ac:dyDescent="0.3">
      <c r="A95" t="s">
        <v>30</v>
      </c>
      <c r="B95">
        <v>5830</v>
      </c>
      <c r="C95">
        <v>37</v>
      </c>
      <c r="D95">
        <v>4</v>
      </c>
      <c r="E95">
        <v>1</v>
      </c>
      <c r="F95">
        <v>0</v>
      </c>
      <c r="G95">
        <v>1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 s="1">
        <v>0</v>
      </c>
      <c r="AJ95">
        <f t="shared" si="36"/>
        <v>0</v>
      </c>
      <c r="AK95">
        <f t="shared" si="37"/>
        <v>0</v>
      </c>
      <c r="AL95">
        <f t="shared" si="38"/>
        <v>0</v>
      </c>
      <c r="AM95">
        <f t="shared" si="39"/>
        <v>1</v>
      </c>
      <c r="AN95">
        <f t="shared" si="40"/>
        <v>1</v>
      </c>
      <c r="AO95">
        <f t="shared" si="41"/>
        <v>0</v>
      </c>
      <c r="AP95">
        <f t="shared" si="42"/>
        <v>1</v>
      </c>
      <c r="AQ95">
        <f t="shared" si="43"/>
        <v>0</v>
      </c>
      <c r="AR95">
        <f t="shared" si="44"/>
        <v>0</v>
      </c>
      <c r="AS95">
        <f t="shared" si="45"/>
        <v>0</v>
      </c>
      <c r="AT95">
        <f t="shared" si="46"/>
        <v>0</v>
      </c>
      <c r="AU95">
        <f t="shared" si="47"/>
        <v>0</v>
      </c>
      <c r="AV95">
        <f t="shared" si="48"/>
        <v>0</v>
      </c>
      <c r="AW95">
        <f t="shared" si="49"/>
        <v>0</v>
      </c>
      <c r="AX95">
        <f t="shared" si="50"/>
        <v>1</v>
      </c>
      <c r="AY95">
        <f t="shared" si="51"/>
        <v>0</v>
      </c>
      <c r="AZ95">
        <f t="shared" si="52"/>
        <v>0</v>
      </c>
      <c r="BA95">
        <f t="shared" si="53"/>
        <v>0</v>
      </c>
      <c r="BB95">
        <f t="shared" si="54"/>
        <v>0</v>
      </c>
      <c r="BC95">
        <f t="shared" si="55"/>
        <v>0</v>
      </c>
      <c r="BD95">
        <f t="shared" si="56"/>
        <v>1</v>
      </c>
      <c r="BE95">
        <f t="shared" si="57"/>
        <v>0</v>
      </c>
      <c r="BF95">
        <f t="shared" si="58"/>
        <v>0</v>
      </c>
      <c r="BG95">
        <f t="shared" si="59"/>
        <v>0</v>
      </c>
      <c r="BH95">
        <f t="shared" si="60"/>
        <v>0</v>
      </c>
      <c r="BI95">
        <f t="shared" si="61"/>
        <v>1</v>
      </c>
      <c r="BJ95">
        <f t="shared" si="62"/>
        <v>0</v>
      </c>
      <c r="BK95">
        <f t="shared" si="63"/>
        <v>0</v>
      </c>
      <c r="BL95">
        <f t="shared" si="64"/>
        <v>0</v>
      </c>
      <c r="BM95">
        <f t="shared" si="65"/>
        <v>1</v>
      </c>
      <c r="BN95">
        <f t="shared" si="66"/>
        <v>0</v>
      </c>
      <c r="BO95">
        <f t="shared" si="67"/>
        <v>0</v>
      </c>
      <c r="BP95">
        <f t="shared" si="68"/>
        <v>1</v>
      </c>
      <c r="BQ95">
        <f t="shared" si="69"/>
        <v>0</v>
      </c>
      <c r="BR95">
        <f t="shared" si="70"/>
        <v>0</v>
      </c>
      <c r="BS95">
        <f t="shared" si="71"/>
        <v>0</v>
      </c>
    </row>
    <row r="96" spans="1:71" x14ac:dyDescent="0.3">
      <c r="A96" t="s">
        <v>29</v>
      </c>
      <c r="B96">
        <v>6504</v>
      </c>
      <c r="C96">
        <v>37</v>
      </c>
      <c r="D96">
        <v>3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2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</v>
      </c>
      <c r="X96">
        <v>0</v>
      </c>
      <c r="Y96">
        <v>1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 s="1">
        <v>0</v>
      </c>
      <c r="AJ96">
        <f t="shared" si="36"/>
        <v>0</v>
      </c>
      <c r="AK96">
        <f t="shared" si="37"/>
        <v>0</v>
      </c>
      <c r="AL96">
        <f t="shared" si="38"/>
        <v>1</v>
      </c>
      <c r="AM96">
        <f t="shared" si="39"/>
        <v>0</v>
      </c>
      <c r="AN96">
        <f t="shared" si="40"/>
        <v>1</v>
      </c>
      <c r="AO96">
        <f t="shared" si="41"/>
        <v>0</v>
      </c>
      <c r="AP96">
        <f t="shared" si="42"/>
        <v>1</v>
      </c>
      <c r="AQ96">
        <f t="shared" si="43"/>
        <v>0</v>
      </c>
      <c r="AR96">
        <f t="shared" si="44"/>
        <v>0</v>
      </c>
      <c r="AS96">
        <f t="shared" si="45"/>
        <v>0</v>
      </c>
      <c r="AT96">
        <f t="shared" si="46"/>
        <v>0</v>
      </c>
      <c r="AU96">
        <f t="shared" si="47"/>
        <v>0</v>
      </c>
      <c r="AV96">
        <f t="shared" si="48"/>
        <v>0</v>
      </c>
      <c r="AW96">
        <f t="shared" si="49"/>
        <v>1</v>
      </c>
      <c r="AX96">
        <f t="shared" si="50"/>
        <v>0</v>
      </c>
      <c r="AY96">
        <f t="shared" si="51"/>
        <v>0</v>
      </c>
      <c r="AZ96">
        <f t="shared" si="52"/>
        <v>0</v>
      </c>
      <c r="BA96">
        <f t="shared" si="53"/>
        <v>0</v>
      </c>
      <c r="BB96">
        <f t="shared" si="54"/>
        <v>0</v>
      </c>
      <c r="BC96">
        <f t="shared" si="55"/>
        <v>0</v>
      </c>
      <c r="BD96">
        <f t="shared" si="56"/>
        <v>1</v>
      </c>
      <c r="BE96">
        <f t="shared" si="57"/>
        <v>0</v>
      </c>
      <c r="BF96">
        <f t="shared" si="58"/>
        <v>0</v>
      </c>
      <c r="BG96">
        <f t="shared" si="59"/>
        <v>0</v>
      </c>
      <c r="BH96">
        <f t="shared" si="60"/>
        <v>0</v>
      </c>
      <c r="BI96">
        <f t="shared" si="61"/>
        <v>1</v>
      </c>
      <c r="BJ96">
        <f t="shared" si="62"/>
        <v>0</v>
      </c>
      <c r="BK96">
        <f t="shared" si="63"/>
        <v>0</v>
      </c>
      <c r="BL96">
        <f t="shared" si="64"/>
        <v>0</v>
      </c>
      <c r="BM96">
        <f t="shared" si="65"/>
        <v>1</v>
      </c>
      <c r="BN96">
        <f t="shared" si="66"/>
        <v>0</v>
      </c>
      <c r="BO96">
        <f t="shared" si="67"/>
        <v>0</v>
      </c>
      <c r="BP96">
        <f t="shared" si="68"/>
        <v>1</v>
      </c>
      <c r="BQ96">
        <f t="shared" si="69"/>
        <v>0</v>
      </c>
      <c r="BR96">
        <f t="shared" si="70"/>
        <v>0</v>
      </c>
      <c r="BS96">
        <f t="shared" si="71"/>
        <v>0</v>
      </c>
    </row>
    <row r="97" spans="1:71" x14ac:dyDescent="0.3">
      <c r="A97" t="s">
        <v>25</v>
      </c>
      <c r="B97">
        <v>116</v>
      </c>
      <c r="C97">
        <v>37</v>
      </c>
      <c r="D97">
        <v>2</v>
      </c>
      <c r="E97">
        <v>2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2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</v>
      </c>
      <c r="X97">
        <v>0</v>
      </c>
      <c r="Y97">
        <v>1</v>
      </c>
      <c r="Z97">
        <v>0</v>
      </c>
      <c r="AA97">
        <v>0</v>
      </c>
      <c r="AB97">
        <v>0</v>
      </c>
      <c r="AC97">
        <v>2</v>
      </c>
      <c r="AD97">
        <v>0</v>
      </c>
      <c r="AE97">
        <v>0</v>
      </c>
      <c r="AF97">
        <v>0</v>
      </c>
      <c r="AG97">
        <v>0</v>
      </c>
      <c r="AH97" s="1">
        <v>0</v>
      </c>
      <c r="AJ97">
        <f t="shared" si="36"/>
        <v>0</v>
      </c>
      <c r="AK97">
        <f t="shared" si="37"/>
        <v>1</v>
      </c>
      <c r="AL97">
        <f t="shared" si="38"/>
        <v>0</v>
      </c>
      <c r="AM97">
        <f t="shared" si="39"/>
        <v>0</v>
      </c>
      <c r="AN97">
        <f t="shared" si="40"/>
        <v>0</v>
      </c>
      <c r="AO97">
        <f t="shared" si="41"/>
        <v>1</v>
      </c>
      <c r="AP97">
        <f t="shared" si="42"/>
        <v>1</v>
      </c>
      <c r="AQ97">
        <f t="shared" si="43"/>
        <v>0</v>
      </c>
      <c r="AR97">
        <f t="shared" si="44"/>
        <v>0</v>
      </c>
      <c r="AS97">
        <f t="shared" si="45"/>
        <v>0</v>
      </c>
      <c r="AT97">
        <f t="shared" si="46"/>
        <v>0</v>
      </c>
      <c r="AU97">
        <f t="shared" si="47"/>
        <v>0</v>
      </c>
      <c r="AV97">
        <f t="shared" si="48"/>
        <v>0</v>
      </c>
      <c r="AW97">
        <f t="shared" si="49"/>
        <v>1</v>
      </c>
      <c r="AX97">
        <f t="shared" si="50"/>
        <v>0</v>
      </c>
      <c r="AY97">
        <f t="shared" si="51"/>
        <v>0</v>
      </c>
      <c r="AZ97">
        <f t="shared" si="52"/>
        <v>0</v>
      </c>
      <c r="BA97">
        <f t="shared" si="53"/>
        <v>0</v>
      </c>
      <c r="BB97">
        <f t="shared" si="54"/>
        <v>0</v>
      </c>
      <c r="BC97">
        <f t="shared" si="55"/>
        <v>0</v>
      </c>
      <c r="BD97">
        <f t="shared" si="56"/>
        <v>1</v>
      </c>
      <c r="BE97">
        <f t="shared" si="57"/>
        <v>0</v>
      </c>
      <c r="BF97">
        <f t="shared" si="58"/>
        <v>0</v>
      </c>
      <c r="BG97">
        <f t="shared" si="59"/>
        <v>0</v>
      </c>
      <c r="BH97">
        <f t="shared" si="60"/>
        <v>0</v>
      </c>
      <c r="BI97">
        <f t="shared" si="61"/>
        <v>1</v>
      </c>
      <c r="BJ97">
        <f t="shared" si="62"/>
        <v>0</v>
      </c>
      <c r="BK97">
        <f t="shared" si="63"/>
        <v>0</v>
      </c>
      <c r="BL97">
        <f t="shared" si="64"/>
        <v>0</v>
      </c>
      <c r="BM97">
        <f t="shared" si="65"/>
        <v>0</v>
      </c>
      <c r="BN97">
        <f t="shared" si="66"/>
        <v>0</v>
      </c>
      <c r="BO97">
        <f t="shared" si="67"/>
        <v>1</v>
      </c>
      <c r="BP97">
        <f t="shared" si="68"/>
        <v>1</v>
      </c>
      <c r="BQ97">
        <f t="shared" si="69"/>
        <v>0</v>
      </c>
      <c r="BR97">
        <f t="shared" si="70"/>
        <v>0</v>
      </c>
      <c r="BS97">
        <f t="shared" si="71"/>
        <v>0</v>
      </c>
    </row>
    <row r="98" spans="1:71" x14ac:dyDescent="0.3">
      <c r="A98" t="s">
        <v>30</v>
      </c>
      <c r="B98">
        <v>6334</v>
      </c>
      <c r="C98">
        <v>36</v>
      </c>
      <c r="D98">
        <v>1</v>
      </c>
      <c r="E98">
        <v>2</v>
      </c>
      <c r="F98">
        <v>0</v>
      </c>
      <c r="G98">
        <v>1</v>
      </c>
      <c r="H98">
        <v>1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1</v>
      </c>
      <c r="AA98">
        <v>0</v>
      </c>
      <c r="AB98">
        <v>1</v>
      </c>
      <c r="AC98">
        <v>2</v>
      </c>
      <c r="AD98">
        <v>0</v>
      </c>
      <c r="AE98">
        <v>0</v>
      </c>
      <c r="AF98">
        <v>0</v>
      </c>
      <c r="AG98">
        <v>0</v>
      </c>
      <c r="AH98" s="1">
        <v>0</v>
      </c>
      <c r="AJ98">
        <f t="shared" si="36"/>
        <v>1</v>
      </c>
      <c r="AK98">
        <f t="shared" si="37"/>
        <v>0</v>
      </c>
      <c r="AL98">
        <f t="shared" si="38"/>
        <v>0</v>
      </c>
      <c r="AM98">
        <f t="shared" si="39"/>
        <v>0</v>
      </c>
      <c r="AN98">
        <f t="shared" si="40"/>
        <v>0</v>
      </c>
      <c r="AO98">
        <f t="shared" si="41"/>
        <v>1</v>
      </c>
      <c r="AP98">
        <f t="shared" si="42"/>
        <v>0</v>
      </c>
      <c r="AQ98">
        <f t="shared" si="43"/>
        <v>1</v>
      </c>
      <c r="AR98">
        <f t="shared" si="44"/>
        <v>0</v>
      </c>
      <c r="AS98">
        <f t="shared" si="45"/>
        <v>0</v>
      </c>
      <c r="AT98">
        <f t="shared" si="46"/>
        <v>0</v>
      </c>
      <c r="AU98">
        <f t="shared" si="47"/>
        <v>0</v>
      </c>
      <c r="AV98">
        <f t="shared" si="48"/>
        <v>0</v>
      </c>
      <c r="AW98">
        <f t="shared" si="49"/>
        <v>1</v>
      </c>
      <c r="AX98">
        <f t="shared" si="50"/>
        <v>0</v>
      </c>
      <c r="AY98">
        <f t="shared" si="51"/>
        <v>0</v>
      </c>
      <c r="AZ98">
        <f t="shared" si="52"/>
        <v>0</v>
      </c>
      <c r="BA98">
        <f t="shared" si="53"/>
        <v>0</v>
      </c>
      <c r="BB98">
        <f t="shared" si="54"/>
        <v>0</v>
      </c>
      <c r="BC98">
        <f t="shared" si="55"/>
        <v>0</v>
      </c>
      <c r="BD98">
        <f t="shared" si="56"/>
        <v>0</v>
      </c>
      <c r="BE98">
        <f t="shared" si="57"/>
        <v>1</v>
      </c>
      <c r="BF98">
        <f t="shared" si="58"/>
        <v>0</v>
      </c>
      <c r="BG98">
        <f t="shared" si="59"/>
        <v>0</v>
      </c>
      <c r="BH98">
        <f t="shared" si="60"/>
        <v>0</v>
      </c>
      <c r="BI98">
        <f t="shared" si="61"/>
        <v>0</v>
      </c>
      <c r="BJ98">
        <f t="shared" si="62"/>
        <v>1</v>
      </c>
      <c r="BK98">
        <f t="shared" si="63"/>
        <v>0</v>
      </c>
      <c r="BL98">
        <f t="shared" si="64"/>
        <v>0</v>
      </c>
      <c r="BM98">
        <f t="shared" si="65"/>
        <v>0</v>
      </c>
      <c r="BN98">
        <f t="shared" si="66"/>
        <v>0</v>
      </c>
      <c r="BO98">
        <f t="shared" si="67"/>
        <v>1</v>
      </c>
      <c r="BP98">
        <f t="shared" si="68"/>
        <v>1</v>
      </c>
      <c r="BQ98">
        <f t="shared" si="69"/>
        <v>0</v>
      </c>
      <c r="BR98">
        <f t="shared" si="70"/>
        <v>0</v>
      </c>
      <c r="BS98">
        <f t="shared" si="71"/>
        <v>0</v>
      </c>
    </row>
    <row r="99" spans="1:71" x14ac:dyDescent="0.3">
      <c r="A99" t="s">
        <v>27</v>
      </c>
      <c r="B99">
        <v>623</v>
      </c>
      <c r="C99">
        <v>30</v>
      </c>
      <c r="D99">
        <v>4</v>
      </c>
      <c r="E99">
        <v>1</v>
      </c>
      <c r="F99">
        <v>0</v>
      </c>
      <c r="G99">
        <v>1</v>
      </c>
      <c r="H99">
        <v>5</v>
      </c>
      <c r="I99">
        <v>2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4</v>
      </c>
      <c r="R99">
        <v>1</v>
      </c>
      <c r="S99">
        <v>0</v>
      </c>
      <c r="T99">
        <v>0</v>
      </c>
      <c r="U99">
        <v>0</v>
      </c>
      <c r="V99">
        <v>0</v>
      </c>
      <c r="W99">
        <v>1</v>
      </c>
      <c r="X99">
        <v>0</v>
      </c>
      <c r="Y99">
        <v>0</v>
      </c>
      <c r="Z99">
        <v>0</v>
      </c>
      <c r="AA99">
        <v>0</v>
      </c>
      <c r="AB99">
        <v>0</v>
      </c>
      <c r="AC99">
        <v>2</v>
      </c>
      <c r="AD99">
        <v>0</v>
      </c>
      <c r="AE99">
        <v>0</v>
      </c>
      <c r="AF99">
        <v>0</v>
      </c>
      <c r="AG99">
        <v>0</v>
      </c>
      <c r="AH99" s="1">
        <v>0</v>
      </c>
      <c r="AJ99">
        <f t="shared" si="36"/>
        <v>0</v>
      </c>
      <c r="AK99">
        <f t="shared" si="37"/>
        <v>0</v>
      </c>
      <c r="AL99">
        <f t="shared" si="38"/>
        <v>0</v>
      </c>
      <c r="AM99">
        <f t="shared" si="39"/>
        <v>1</v>
      </c>
      <c r="AN99">
        <f t="shared" si="40"/>
        <v>1</v>
      </c>
      <c r="AO99">
        <f t="shared" si="41"/>
        <v>0</v>
      </c>
      <c r="AP99">
        <f t="shared" si="42"/>
        <v>0</v>
      </c>
      <c r="AQ99">
        <f t="shared" si="43"/>
        <v>0</v>
      </c>
      <c r="AR99">
        <f t="shared" si="44"/>
        <v>0</v>
      </c>
      <c r="AS99">
        <f t="shared" si="45"/>
        <v>0</v>
      </c>
      <c r="AT99">
        <f t="shared" si="46"/>
        <v>0</v>
      </c>
      <c r="AU99">
        <f t="shared" si="47"/>
        <v>1</v>
      </c>
      <c r="AV99">
        <f t="shared" si="48"/>
        <v>0</v>
      </c>
      <c r="AW99">
        <f t="shared" si="49"/>
        <v>1</v>
      </c>
      <c r="AX99">
        <f t="shared" si="50"/>
        <v>0</v>
      </c>
      <c r="AY99">
        <f t="shared" si="51"/>
        <v>0</v>
      </c>
      <c r="AZ99">
        <f t="shared" si="52"/>
        <v>0</v>
      </c>
      <c r="BA99">
        <f t="shared" si="53"/>
        <v>0</v>
      </c>
      <c r="BB99">
        <f t="shared" si="54"/>
        <v>0</v>
      </c>
      <c r="BC99">
        <f t="shared" si="55"/>
        <v>0</v>
      </c>
      <c r="BD99">
        <f t="shared" si="56"/>
        <v>1</v>
      </c>
      <c r="BE99">
        <f t="shared" si="57"/>
        <v>0</v>
      </c>
      <c r="BF99">
        <f t="shared" si="58"/>
        <v>0</v>
      </c>
      <c r="BG99">
        <f t="shared" si="59"/>
        <v>0</v>
      </c>
      <c r="BH99">
        <f t="shared" si="60"/>
        <v>0</v>
      </c>
      <c r="BI99">
        <f t="shared" si="61"/>
        <v>1</v>
      </c>
      <c r="BJ99">
        <f t="shared" si="62"/>
        <v>0</v>
      </c>
      <c r="BK99">
        <f t="shared" si="63"/>
        <v>0</v>
      </c>
      <c r="BL99">
        <f t="shared" si="64"/>
        <v>0</v>
      </c>
      <c r="BM99">
        <f t="shared" si="65"/>
        <v>0</v>
      </c>
      <c r="BN99">
        <f t="shared" si="66"/>
        <v>0</v>
      </c>
      <c r="BO99">
        <f t="shared" si="67"/>
        <v>1</v>
      </c>
      <c r="BP99">
        <f t="shared" si="68"/>
        <v>1</v>
      </c>
      <c r="BQ99">
        <f t="shared" si="69"/>
        <v>0</v>
      </c>
      <c r="BR99">
        <f t="shared" si="70"/>
        <v>0</v>
      </c>
      <c r="BS99">
        <f t="shared" si="71"/>
        <v>0</v>
      </c>
    </row>
    <row r="100" spans="1:71" x14ac:dyDescent="0.3">
      <c r="A100" t="s">
        <v>30</v>
      </c>
      <c r="B100">
        <v>619</v>
      </c>
      <c r="C100">
        <v>30</v>
      </c>
      <c r="D100">
        <v>3</v>
      </c>
      <c r="E100">
        <v>1</v>
      </c>
      <c r="F100">
        <v>0</v>
      </c>
      <c r="G100">
        <v>1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</v>
      </c>
      <c r="S100">
        <v>0</v>
      </c>
      <c r="T100">
        <v>1</v>
      </c>
      <c r="U100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0</v>
      </c>
      <c r="AF100">
        <v>0</v>
      </c>
      <c r="AG100">
        <v>0</v>
      </c>
      <c r="AH100" s="1">
        <v>0</v>
      </c>
      <c r="AJ100">
        <f t="shared" si="36"/>
        <v>0</v>
      </c>
      <c r="AK100">
        <f t="shared" si="37"/>
        <v>0</v>
      </c>
      <c r="AL100">
        <f t="shared" si="38"/>
        <v>1</v>
      </c>
      <c r="AM100">
        <f t="shared" si="39"/>
        <v>0</v>
      </c>
      <c r="AN100">
        <f t="shared" si="40"/>
        <v>1</v>
      </c>
      <c r="AO100">
        <f t="shared" si="41"/>
        <v>0</v>
      </c>
      <c r="AP100">
        <f t="shared" si="42"/>
        <v>0</v>
      </c>
      <c r="AQ100">
        <f t="shared" si="43"/>
        <v>1</v>
      </c>
      <c r="AR100">
        <f t="shared" si="44"/>
        <v>0</v>
      </c>
      <c r="AS100">
        <f t="shared" si="45"/>
        <v>0</v>
      </c>
      <c r="AT100">
        <f t="shared" si="46"/>
        <v>0</v>
      </c>
      <c r="AU100">
        <f t="shared" si="47"/>
        <v>0</v>
      </c>
      <c r="AV100">
        <f t="shared" si="48"/>
        <v>0</v>
      </c>
      <c r="AW100">
        <f t="shared" si="49"/>
        <v>1</v>
      </c>
      <c r="AX100">
        <f t="shared" si="50"/>
        <v>0</v>
      </c>
      <c r="AY100">
        <f t="shared" si="51"/>
        <v>0</v>
      </c>
      <c r="AZ100">
        <f t="shared" si="52"/>
        <v>0</v>
      </c>
      <c r="BA100">
        <f t="shared" si="53"/>
        <v>0</v>
      </c>
      <c r="BB100">
        <f t="shared" si="54"/>
        <v>0</v>
      </c>
      <c r="BC100">
        <f t="shared" si="55"/>
        <v>0</v>
      </c>
      <c r="BD100">
        <f t="shared" si="56"/>
        <v>1</v>
      </c>
      <c r="BE100">
        <f t="shared" si="57"/>
        <v>0</v>
      </c>
      <c r="BF100">
        <f t="shared" si="58"/>
        <v>0</v>
      </c>
      <c r="BG100">
        <f t="shared" si="59"/>
        <v>0</v>
      </c>
      <c r="BH100">
        <f t="shared" si="60"/>
        <v>0</v>
      </c>
      <c r="BI100">
        <f t="shared" si="61"/>
        <v>1</v>
      </c>
      <c r="BJ100">
        <f t="shared" si="62"/>
        <v>0</v>
      </c>
      <c r="BK100">
        <f t="shared" si="63"/>
        <v>0</v>
      </c>
      <c r="BL100">
        <f t="shared" si="64"/>
        <v>0</v>
      </c>
      <c r="BM100">
        <f t="shared" si="65"/>
        <v>0</v>
      </c>
      <c r="BN100">
        <f t="shared" si="66"/>
        <v>0</v>
      </c>
      <c r="BO100">
        <f t="shared" si="67"/>
        <v>1</v>
      </c>
      <c r="BP100">
        <f t="shared" si="68"/>
        <v>1</v>
      </c>
      <c r="BQ100">
        <f t="shared" si="69"/>
        <v>0</v>
      </c>
      <c r="BR100">
        <f t="shared" si="70"/>
        <v>0</v>
      </c>
      <c r="BS100">
        <f t="shared" si="71"/>
        <v>0</v>
      </c>
    </row>
    <row r="101" spans="1:71" x14ac:dyDescent="0.3">
      <c r="A101" t="s">
        <v>28</v>
      </c>
      <c r="B101">
        <v>614</v>
      </c>
      <c r="C101">
        <v>30</v>
      </c>
      <c r="D101">
        <v>1</v>
      </c>
      <c r="E101">
        <v>1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2</v>
      </c>
      <c r="U101">
        <v>1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 s="1">
        <v>0</v>
      </c>
      <c r="AJ101">
        <f t="shared" si="36"/>
        <v>1</v>
      </c>
      <c r="AK101">
        <f t="shared" si="37"/>
        <v>0</v>
      </c>
      <c r="AL101">
        <f t="shared" si="38"/>
        <v>0</v>
      </c>
      <c r="AM101">
        <f t="shared" si="39"/>
        <v>0</v>
      </c>
      <c r="AN101">
        <f t="shared" si="40"/>
        <v>1</v>
      </c>
      <c r="AO101">
        <f t="shared" si="41"/>
        <v>0</v>
      </c>
      <c r="AP101">
        <f t="shared" si="42"/>
        <v>1</v>
      </c>
      <c r="AQ101">
        <f t="shared" si="43"/>
        <v>0</v>
      </c>
      <c r="AR101">
        <f t="shared" si="44"/>
        <v>0</v>
      </c>
      <c r="AS101">
        <f t="shared" si="45"/>
        <v>0</v>
      </c>
      <c r="AT101">
        <f t="shared" si="46"/>
        <v>0</v>
      </c>
      <c r="AU101">
        <f t="shared" si="47"/>
        <v>0</v>
      </c>
      <c r="AV101">
        <f t="shared" si="48"/>
        <v>0</v>
      </c>
      <c r="AW101">
        <f t="shared" si="49"/>
        <v>1</v>
      </c>
      <c r="AX101">
        <f t="shared" si="50"/>
        <v>0</v>
      </c>
      <c r="AY101">
        <f t="shared" si="51"/>
        <v>0</v>
      </c>
      <c r="AZ101">
        <f t="shared" si="52"/>
        <v>0</v>
      </c>
      <c r="BA101">
        <f t="shared" si="53"/>
        <v>0</v>
      </c>
      <c r="BB101">
        <f t="shared" si="54"/>
        <v>0</v>
      </c>
      <c r="BC101">
        <f t="shared" si="55"/>
        <v>0</v>
      </c>
      <c r="BD101">
        <f t="shared" si="56"/>
        <v>1</v>
      </c>
      <c r="BE101">
        <f t="shared" si="57"/>
        <v>0</v>
      </c>
      <c r="BF101">
        <f t="shared" si="58"/>
        <v>0</v>
      </c>
      <c r="BG101">
        <f t="shared" si="59"/>
        <v>0</v>
      </c>
      <c r="BH101">
        <f t="shared" si="60"/>
        <v>0</v>
      </c>
      <c r="BI101">
        <f t="shared" si="61"/>
        <v>1</v>
      </c>
      <c r="BJ101">
        <f t="shared" si="62"/>
        <v>0</v>
      </c>
      <c r="BK101">
        <f t="shared" si="63"/>
        <v>0</v>
      </c>
      <c r="BL101">
        <f t="shared" si="64"/>
        <v>0</v>
      </c>
      <c r="BM101">
        <f t="shared" si="65"/>
        <v>0</v>
      </c>
      <c r="BN101">
        <f t="shared" si="66"/>
        <v>0</v>
      </c>
      <c r="BO101">
        <f t="shared" si="67"/>
        <v>1</v>
      </c>
      <c r="BP101">
        <f t="shared" si="68"/>
        <v>1</v>
      </c>
      <c r="BQ101">
        <f t="shared" si="69"/>
        <v>0</v>
      </c>
      <c r="BR101">
        <f t="shared" si="70"/>
        <v>0</v>
      </c>
      <c r="BS101">
        <f t="shared" si="71"/>
        <v>0</v>
      </c>
    </row>
    <row r="102" spans="1:71" x14ac:dyDescent="0.3">
      <c r="A102" t="s">
        <v>25</v>
      </c>
      <c r="B102">
        <v>2363</v>
      </c>
      <c r="C102">
        <v>30</v>
      </c>
      <c r="D102">
        <v>1</v>
      </c>
      <c r="E102">
        <v>2</v>
      </c>
      <c r="F102">
        <v>0</v>
      </c>
      <c r="G102">
        <v>1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2</v>
      </c>
      <c r="AD102">
        <v>0</v>
      </c>
      <c r="AE102">
        <v>0</v>
      </c>
      <c r="AF102">
        <v>0</v>
      </c>
      <c r="AG102">
        <v>0</v>
      </c>
      <c r="AH102" s="1">
        <v>0</v>
      </c>
      <c r="AJ102">
        <f t="shared" si="36"/>
        <v>1</v>
      </c>
      <c r="AK102">
        <f t="shared" si="37"/>
        <v>0</v>
      </c>
      <c r="AL102">
        <f t="shared" si="38"/>
        <v>0</v>
      </c>
      <c r="AM102">
        <f t="shared" si="39"/>
        <v>0</v>
      </c>
      <c r="AN102">
        <f t="shared" si="40"/>
        <v>0</v>
      </c>
      <c r="AO102">
        <f t="shared" si="41"/>
        <v>1</v>
      </c>
      <c r="AP102">
        <f t="shared" si="42"/>
        <v>1</v>
      </c>
      <c r="AQ102">
        <f t="shared" si="43"/>
        <v>0</v>
      </c>
      <c r="AR102">
        <f t="shared" si="44"/>
        <v>0</v>
      </c>
      <c r="AS102">
        <f t="shared" si="45"/>
        <v>0</v>
      </c>
      <c r="AT102">
        <f t="shared" si="46"/>
        <v>0</v>
      </c>
      <c r="AU102">
        <f t="shared" si="47"/>
        <v>0</v>
      </c>
      <c r="AV102">
        <f t="shared" si="48"/>
        <v>0</v>
      </c>
      <c r="AW102">
        <f t="shared" si="49"/>
        <v>0</v>
      </c>
      <c r="AX102">
        <f t="shared" si="50"/>
        <v>1</v>
      </c>
      <c r="AY102">
        <f t="shared" si="51"/>
        <v>0</v>
      </c>
      <c r="AZ102">
        <f t="shared" si="52"/>
        <v>0</v>
      </c>
      <c r="BA102">
        <f t="shared" si="53"/>
        <v>0</v>
      </c>
      <c r="BB102">
        <f t="shared" si="54"/>
        <v>0</v>
      </c>
      <c r="BC102">
        <f t="shared" si="55"/>
        <v>0</v>
      </c>
      <c r="BD102">
        <f t="shared" si="56"/>
        <v>1</v>
      </c>
      <c r="BE102">
        <f t="shared" si="57"/>
        <v>0</v>
      </c>
      <c r="BF102">
        <f t="shared" si="58"/>
        <v>0</v>
      </c>
      <c r="BG102">
        <f t="shared" si="59"/>
        <v>0</v>
      </c>
      <c r="BH102">
        <f t="shared" si="60"/>
        <v>0</v>
      </c>
      <c r="BI102">
        <f t="shared" si="61"/>
        <v>1</v>
      </c>
      <c r="BJ102">
        <f t="shared" si="62"/>
        <v>0</v>
      </c>
      <c r="BK102">
        <f t="shared" si="63"/>
        <v>0</v>
      </c>
      <c r="BL102">
        <f t="shared" si="64"/>
        <v>0</v>
      </c>
      <c r="BM102">
        <f t="shared" si="65"/>
        <v>0</v>
      </c>
      <c r="BN102">
        <f t="shared" si="66"/>
        <v>0</v>
      </c>
      <c r="BO102">
        <f t="shared" si="67"/>
        <v>1</v>
      </c>
      <c r="BP102">
        <f t="shared" si="68"/>
        <v>1</v>
      </c>
      <c r="BQ102">
        <f t="shared" si="69"/>
        <v>0</v>
      </c>
      <c r="BR102">
        <f t="shared" si="70"/>
        <v>0</v>
      </c>
      <c r="BS102">
        <f t="shared" si="71"/>
        <v>0</v>
      </c>
    </row>
    <row r="103" spans="1:71" x14ac:dyDescent="0.3">
      <c r="A103" t="s">
        <v>27</v>
      </c>
      <c r="B103">
        <v>4472</v>
      </c>
      <c r="C103">
        <v>38</v>
      </c>
      <c r="D103">
        <v>2</v>
      </c>
      <c r="E103">
        <v>2</v>
      </c>
      <c r="F103">
        <v>0</v>
      </c>
      <c r="G103">
        <v>1</v>
      </c>
      <c r="H103">
        <v>5</v>
      </c>
      <c r="I103">
        <v>2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3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0</v>
      </c>
      <c r="Y103">
        <v>0</v>
      </c>
      <c r="Z103">
        <v>1</v>
      </c>
      <c r="AA103">
        <v>18</v>
      </c>
      <c r="AB103">
        <v>3</v>
      </c>
      <c r="AC103">
        <v>0</v>
      </c>
      <c r="AD103">
        <v>0</v>
      </c>
      <c r="AE103">
        <v>0</v>
      </c>
      <c r="AF103">
        <v>0</v>
      </c>
      <c r="AG103">
        <v>0</v>
      </c>
      <c r="AH103" s="1">
        <v>0</v>
      </c>
      <c r="AJ103">
        <f t="shared" si="36"/>
        <v>0</v>
      </c>
      <c r="AK103">
        <f t="shared" si="37"/>
        <v>1</v>
      </c>
      <c r="AL103">
        <f t="shared" si="38"/>
        <v>0</v>
      </c>
      <c r="AM103">
        <f t="shared" si="39"/>
        <v>0</v>
      </c>
      <c r="AN103">
        <f t="shared" si="40"/>
        <v>0</v>
      </c>
      <c r="AO103">
        <f t="shared" si="41"/>
        <v>1</v>
      </c>
      <c r="AP103">
        <f t="shared" si="42"/>
        <v>0</v>
      </c>
      <c r="AQ103">
        <f t="shared" si="43"/>
        <v>0</v>
      </c>
      <c r="AR103">
        <f t="shared" si="44"/>
        <v>0</v>
      </c>
      <c r="AS103">
        <f t="shared" si="45"/>
        <v>0</v>
      </c>
      <c r="AT103">
        <f t="shared" si="46"/>
        <v>0</v>
      </c>
      <c r="AU103">
        <f t="shared" si="47"/>
        <v>1</v>
      </c>
      <c r="AV103">
        <f t="shared" si="48"/>
        <v>0</v>
      </c>
      <c r="AW103">
        <f t="shared" si="49"/>
        <v>1</v>
      </c>
      <c r="AX103">
        <f t="shared" si="50"/>
        <v>0</v>
      </c>
      <c r="AY103">
        <f t="shared" si="51"/>
        <v>0</v>
      </c>
      <c r="AZ103">
        <f t="shared" si="52"/>
        <v>0</v>
      </c>
      <c r="BA103">
        <f t="shared" si="53"/>
        <v>0</v>
      </c>
      <c r="BB103">
        <f t="shared" si="54"/>
        <v>0</v>
      </c>
      <c r="BC103">
        <f t="shared" si="55"/>
        <v>0</v>
      </c>
      <c r="BD103">
        <f t="shared" si="56"/>
        <v>0</v>
      </c>
      <c r="BE103">
        <f t="shared" si="57"/>
        <v>1</v>
      </c>
      <c r="BF103">
        <f t="shared" si="58"/>
        <v>0</v>
      </c>
      <c r="BG103">
        <f t="shared" si="59"/>
        <v>0</v>
      </c>
      <c r="BH103">
        <f t="shared" si="60"/>
        <v>0</v>
      </c>
      <c r="BI103">
        <f t="shared" si="61"/>
        <v>0</v>
      </c>
      <c r="BJ103">
        <f t="shared" si="62"/>
        <v>0</v>
      </c>
      <c r="BK103">
        <f t="shared" si="63"/>
        <v>0</v>
      </c>
      <c r="BL103">
        <f t="shared" si="64"/>
        <v>1</v>
      </c>
      <c r="BM103">
        <f t="shared" si="65"/>
        <v>1</v>
      </c>
      <c r="BN103">
        <f t="shared" si="66"/>
        <v>0</v>
      </c>
      <c r="BO103">
        <f t="shared" si="67"/>
        <v>0</v>
      </c>
      <c r="BP103">
        <f t="shared" si="68"/>
        <v>1</v>
      </c>
      <c r="BQ103">
        <f t="shared" si="69"/>
        <v>0</v>
      </c>
      <c r="BR103">
        <f t="shared" si="70"/>
        <v>0</v>
      </c>
      <c r="BS103">
        <f t="shared" si="71"/>
        <v>0</v>
      </c>
    </row>
    <row r="104" spans="1:71" x14ac:dyDescent="0.3">
      <c r="A104" t="s">
        <v>25</v>
      </c>
      <c r="B104">
        <v>686</v>
      </c>
      <c r="C104">
        <v>38</v>
      </c>
      <c r="D104">
        <v>1</v>
      </c>
      <c r="E104">
        <v>2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W104">
        <v>1</v>
      </c>
      <c r="X104">
        <v>0</v>
      </c>
      <c r="Y104">
        <v>1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 s="1">
        <v>0</v>
      </c>
      <c r="AJ104">
        <f t="shared" si="36"/>
        <v>1</v>
      </c>
      <c r="AK104">
        <f t="shared" si="37"/>
        <v>0</v>
      </c>
      <c r="AL104">
        <f t="shared" si="38"/>
        <v>0</v>
      </c>
      <c r="AM104">
        <f t="shared" si="39"/>
        <v>0</v>
      </c>
      <c r="AN104">
        <f t="shared" si="40"/>
        <v>0</v>
      </c>
      <c r="AO104">
        <f t="shared" si="41"/>
        <v>1</v>
      </c>
      <c r="AP104">
        <f t="shared" si="42"/>
        <v>1</v>
      </c>
      <c r="AQ104">
        <f t="shared" si="43"/>
        <v>0</v>
      </c>
      <c r="AR104">
        <f t="shared" si="44"/>
        <v>0</v>
      </c>
      <c r="AS104">
        <f t="shared" si="45"/>
        <v>0</v>
      </c>
      <c r="AT104">
        <f t="shared" si="46"/>
        <v>0</v>
      </c>
      <c r="AU104">
        <f t="shared" si="47"/>
        <v>0</v>
      </c>
      <c r="AV104">
        <f t="shared" si="48"/>
        <v>0</v>
      </c>
      <c r="AW104">
        <f t="shared" si="49"/>
        <v>1</v>
      </c>
      <c r="AX104">
        <f t="shared" si="50"/>
        <v>0</v>
      </c>
      <c r="AY104">
        <f t="shared" si="51"/>
        <v>0</v>
      </c>
      <c r="AZ104">
        <f t="shared" si="52"/>
        <v>0</v>
      </c>
      <c r="BA104">
        <f t="shared" si="53"/>
        <v>0</v>
      </c>
      <c r="BB104">
        <f t="shared" si="54"/>
        <v>0</v>
      </c>
      <c r="BC104">
        <f t="shared" si="55"/>
        <v>0</v>
      </c>
      <c r="BD104">
        <f t="shared" si="56"/>
        <v>1</v>
      </c>
      <c r="BE104">
        <f t="shared" si="57"/>
        <v>0</v>
      </c>
      <c r="BF104">
        <f t="shared" si="58"/>
        <v>0</v>
      </c>
      <c r="BG104">
        <f t="shared" si="59"/>
        <v>0</v>
      </c>
      <c r="BH104">
        <f t="shared" si="60"/>
        <v>0</v>
      </c>
      <c r="BI104">
        <f t="shared" si="61"/>
        <v>1</v>
      </c>
      <c r="BJ104">
        <f t="shared" si="62"/>
        <v>0</v>
      </c>
      <c r="BK104">
        <f t="shared" si="63"/>
        <v>0</v>
      </c>
      <c r="BL104">
        <f t="shared" si="64"/>
        <v>0</v>
      </c>
      <c r="BM104">
        <f t="shared" si="65"/>
        <v>1</v>
      </c>
      <c r="BN104">
        <f t="shared" si="66"/>
        <v>0</v>
      </c>
      <c r="BO104">
        <f t="shared" si="67"/>
        <v>0</v>
      </c>
      <c r="BP104">
        <f t="shared" si="68"/>
        <v>1</v>
      </c>
      <c r="BQ104">
        <f t="shared" si="69"/>
        <v>0</v>
      </c>
      <c r="BR104">
        <f t="shared" si="70"/>
        <v>0</v>
      </c>
      <c r="BS104">
        <f t="shared" si="71"/>
        <v>0</v>
      </c>
    </row>
    <row r="105" spans="1:71" x14ac:dyDescent="0.3">
      <c r="A105" t="s">
        <v>29</v>
      </c>
      <c r="B105">
        <v>3941</v>
      </c>
      <c r="C105">
        <v>38</v>
      </c>
      <c r="D105">
        <v>1</v>
      </c>
      <c r="E105">
        <v>1</v>
      </c>
      <c r="F105">
        <v>0</v>
      </c>
      <c r="G105">
        <v>1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2</v>
      </c>
      <c r="N105">
        <v>0</v>
      </c>
      <c r="O105">
        <v>0</v>
      </c>
      <c r="P105">
        <v>0</v>
      </c>
      <c r="Q105">
        <v>3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0</v>
      </c>
      <c r="AE105">
        <v>0</v>
      </c>
      <c r="AF105">
        <v>0</v>
      </c>
      <c r="AG105">
        <v>0</v>
      </c>
      <c r="AH105" s="1">
        <v>0</v>
      </c>
      <c r="AJ105">
        <f t="shared" si="36"/>
        <v>1</v>
      </c>
      <c r="AK105">
        <f t="shared" si="37"/>
        <v>0</v>
      </c>
      <c r="AL105">
        <f t="shared" si="38"/>
        <v>0</v>
      </c>
      <c r="AM105">
        <f t="shared" si="39"/>
        <v>0</v>
      </c>
      <c r="AN105">
        <f t="shared" si="40"/>
        <v>1</v>
      </c>
      <c r="AO105">
        <f t="shared" si="41"/>
        <v>0</v>
      </c>
      <c r="AP105">
        <f t="shared" si="42"/>
        <v>0</v>
      </c>
      <c r="AQ105">
        <f t="shared" si="43"/>
        <v>1</v>
      </c>
      <c r="AR105">
        <f t="shared" si="44"/>
        <v>0</v>
      </c>
      <c r="AS105">
        <f t="shared" si="45"/>
        <v>0</v>
      </c>
      <c r="AT105">
        <f t="shared" si="46"/>
        <v>0</v>
      </c>
      <c r="AU105">
        <f t="shared" si="47"/>
        <v>0</v>
      </c>
      <c r="AV105">
        <f t="shared" si="48"/>
        <v>0</v>
      </c>
      <c r="AW105">
        <f t="shared" si="49"/>
        <v>1</v>
      </c>
      <c r="AX105">
        <f t="shared" si="50"/>
        <v>0</v>
      </c>
      <c r="AY105">
        <f t="shared" si="51"/>
        <v>0</v>
      </c>
      <c r="AZ105">
        <f t="shared" si="52"/>
        <v>0</v>
      </c>
      <c r="BA105">
        <f t="shared" si="53"/>
        <v>0</v>
      </c>
      <c r="BB105">
        <f t="shared" si="54"/>
        <v>0</v>
      </c>
      <c r="BC105">
        <f t="shared" si="55"/>
        <v>0</v>
      </c>
      <c r="BD105">
        <f t="shared" si="56"/>
        <v>1</v>
      </c>
      <c r="BE105">
        <f t="shared" si="57"/>
        <v>0</v>
      </c>
      <c r="BF105">
        <f t="shared" si="58"/>
        <v>0</v>
      </c>
      <c r="BG105">
        <f t="shared" si="59"/>
        <v>0</v>
      </c>
      <c r="BH105">
        <f t="shared" si="60"/>
        <v>0</v>
      </c>
      <c r="BI105">
        <f t="shared" si="61"/>
        <v>1</v>
      </c>
      <c r="BJ105">
        <f t="shared" si="62"/>
        <v>0</v>
      </c>
      <c r="BK105">
        <f t="shared" si="63"/>
        <v>0</v>
      </c>
      <c r="BL105">
        <f t="shared" si="64"/>
        <v>0</v>
      </c>
      <c r="BM105">
        <f t="shared" si="65"/>
        <v>0</v>
      </c>
      <c r="BN105">
        <f t="shared" si="66"/>
        <v>1</v>
      </c>
      <c r="BO105">
        <f t="shared" si="67"/>
        <v>0</v>
      </c>
      <c r="BP105">
        <f t="shared" si="68"/>
        <v>1</v>
      </c>
      <c r="BQ105">
        <f t="shared" si="69"/>
        <v>0</v>
      </c>
      <c r="BR105">
        <f t="shared" si="70"/>
        <v>0</v>
      </c>
      <c r="BS105">
        <f t="shared" si="71"/>
        <v>0</v>
      </c>
    </row>
    <row r="106" spans="1:71" x14ac:dyDescent="0.3">
      <c r="A106" t="s">
        <v>28</v>
      </c>
      <c r="B106">
        <v>6584</v>
      </c>
      <c r="C106">
        <v>38</v>
      </c>
      <c r="D106">
        <v>4</v>
      </c>
      <c r="E106">
        <v>1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2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1</v>
      </c>
      <c r="AD106">
        <v>0</v>
      </c>
      <c r="AE106">
        <v>0</v>
      </c>
      <c r="AF106">
        <v>0</v>
      </c>
      <c r="AG106">
        <v>0</v>
      </c>
      <c r="AH106" s="1">
        <v>0</v>
      </c>
      <c r="AJ106">
        <f t="shared" si="36"/>
        <v>0</v>
      </c>
      <c r="AK106">
        <f t="shared" si="37"/>
        <v>0</v>
      </c>
      <c r="AL106">
        <f t="shared" si="38"/>
        <v>0</v>
      </c>
      <c r="AM106">
        <f t="shared" si="39"/>
        <v>1</v>
      </c>
      <c r="AN106">
        <f t="shared" si="40"/>
        <v>1</v>
      </c>
      <c r="AO106">
        <f t="shared" si="41"/>
        <v>0</v>
      </c>
      <c r="AP106">
        <f t="shared" si="42"/>
        <v>1</v>
      </c>
      <c r="AQ106">
        <f t="shared" si="43"/>
        <v>0</v>
      </c>
      <c r="AR106">
        <f t="shared" si="44"/>
        <v>0</v>
      </c>
      <c r="AS106">
        <f t="shared" si="45"/>
        <v>0</v>
      </c>
      <c r="AT106">
        <f t="shared" si="46"/>
        <v>0</v>
      </c>
      <c r="AU106">
        <f t="shared" si="47"/>
        <v>0</v>
      </c>
      <c r="AV106">
        <f t="shared" si="48"/>
        <v>0</v>
      </c>
      <c r="AW106">
        <f t="shared" si="49"/>
        <v>1</v>
      </c>
      <c r="AX106">
        <f t="shared" si="50"/>
        <v>0</v>
      </c>
      <c r="AY106">
        <f t="shared" si="51"/>
        <v>0</v>
      </c>
      <c r="AZ106">
        <f t="shared" si="52"/>
        <v>0</v>
      </c>
      <c r="BA106">
        <f t="shared" si="53"/>
        <v>0</v>
      </c>
      <c r="BB106">
        <f t="shared" si="54"/>
        <v>0</v>
      </c>
      <c r="BC106">
        <f t="shared" si="55"/>
        <v>0</v>
      </c>
      <c r="BD106">
        <f t="shared" si="56"/>
        <v>1</v>
      </c>
      <c r="BE106">
        <f t="shared" si="57"/>
        <v>0</v>
      </c>
      <c r="BF106">
        <f t="shared" si="58"/>
        <v>0</v>
      </c>
      <c r="BG106">
        <f t="shared" si="59"/>
        <v>0</v>
      </c>
      <c r="BH106">
        <f t="shared" si="60"/>
        <v>0</v>
      </c>
      <c r="BI106">
        <f t="shared" si="61"/>
        <v>1</v>
      </c>
      <c r="BJ106">
        <f t="shared" si="62"/>
        <v>0</v>
      </c>
      <c r="BK106">
        <f t="shared" si="63"/>
        <v>0</v>
      </c>
      <c r="BL106">
        <f t="shared" si="64"/>
        <v>0</v>
      </c>
      <c r="BM106">
        <f t="shared" si="65"/>
        <v>0</v>
      </c>
      <c r="BN106">
        <f t="shared" si="66"/>
        <v>1</v>
      </c>
      <c r="BO106">
        <f t="shared" si="67"/>
        <v>0</v>
      </c>
      <c r="BP106">
        <f t="shared" si="68"/>
        <v>1</v>
      </c>
      <c r="BQ106">
        <f t="shared" si="69"/>
        <v>0</v>
      </c>
      <c r="BR106">
        <f t="shared" si="70"/>
        <v>0</v>
      </c>
      <c r="BS106">
        <f t="shared" si="71"/>
        <v>0</v>
      </c>
    </row>
    <row r="107" spans="1:71" x14ac:dyDescent="0.3">
      <c r="A107" t="s">
        <v>27</v>
      </c>
      <c r="B107">
        <v>1895</v>
      </c>
      <c r="C107">
        <v>39</v>
      </c>
      <c r="D107">
        <v>1</v>
      </c>
      <c r="E107">
        <v>2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2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1</v>
      </c>
      <c r="AE107">
        <v>0</v>
      </c>
      <c r="AF107">
        <v>0</v>
      </c>
      <c r="AG107">
        <v>0</v>
      </c>
      <c r="AH107" s="1">
        <v>0</v>
      </c>
      <c r="AJ107">
        <f t="shared" si="36"/>
        <v>1</v>
      </c>
      <c r="AK107">
        <f t="shared" si="37"/>
        <v>0</v>
      </c>
      <c r="AL107">
        <f t="shared" si="38"/>
        <v>0</v>
      </c>
      <c r="AM107">
        <f t="shared" si="39"/>
        <v>0</v>
      </c>
      <c r="AN107">
        <f t="shared" si="40"/>
        <v>0</v>
      </c>
      <c r="AO107">
        <f t="shared" si="41"/>
        <v>1</v>
      </c>
      <c r="AP107">
        <f t="shared" si="42"/>
        <v>1</v>
      </c>
      <c r="AQ107">
        <f t="shared" si="43"/>
        <v>0</v>
      </c>
      <c r="AR107">
        <f t="shared" si="44"/>
        <v>0</v>
      </c>
      <c r="AS107">
        <f t="shared" si="45"/>
        <v>0</v>
      </c>
      <c r="AT107">
        <f t="shared" si="46"/>
        <v>0</v>
      </c>
      <c r="AU107">
        <f t="shared" si="47"/>
        <v>0</v>
      </c>
      <c r="AV107">
        <f t="shared" si="48"/>
        <v>0</v>
      </c>
      <c r="AW107">
        <f t="shared" si="49"/>
        <v>1</v>
      </c>
      <c r="AX107">
        <f t="shared" si="50"/>
        <v>0</v>
      </c>
      <c r="AY107">
        <f t="shared" si="51"/>
        <v>0</v>
      </c>
      <c r="AZ107">
        <f t="shared" si="52"/>
        <v>0</v>
      </c>
      <c r="BA107">
        <f t="shared" si="53"/>
        <v>0</v>
      </c>
      <c r="BB107">
        <f t="shared" si="54"/>
        <v>0</v>
      </c>
      <c r="BC107">
        <f t="shared" si="55"/>
        <v>0</v>
      </c>
      <c r="BD107">
        <f t="shared" si="56"/>
        <v>1</v>
      </c>
      <c r="BE107">
        <f t="shared" si="57"/>
        <v>0</v>
      </c>
      <c r="BF107">
        <f t="shared" si="58"/>
        <v>0</v>
      </c>
      <c r="BG107">
        <f t="shared" si="59"/>
        <v>0</v>
      </c>
      <c r="BH107">
        <f t="shared" si="60"/>
        <v>0</v>
      </c>
      <c r="BI107">
        <f t="shared" si="61"/>
        <v>1</v>
      </c>
      <c r="BJ107">
        <f t="shared" si="62"/>
        <v>0</v>
      </c>
      <c r="BK107">
        <f t="shared" si="63"/>
        <v>0</v>
      </c>
      <c r="BL107">
        <f t="shared" si="64"/>
        <v>0</v>
      </c>
      <c r="BM107">
        <f t="shared" si="65"/>
        <v>1</v>
      </c>
      <c r="BN107">
        <f t="shared" si="66"/>
        <v>0</v>
      </c>
      <c r="BO107">
        <f t="shared" si="67"/>
        <v>0</v>
      </c>
      <c r="BP107">
        <f t="shared" si="68"/>
        <v>1</v>
      </c>
      <c r="BQ107">
        <f t="shared" si="69"/>
        <v>0</v>
      </c>
      <c r="BR107">
        <f t="shared" si="70"/>
        <v>0</v>
      </c>
      <c r="BS107">
        <f t="shared" si="71"/>
        <v>0</v>
      </c>
    </row>
    <row r="108" spans="1:71" x14ac:dyDescent="0.3">
      <c r="A108" t="s">
        <v>25</v>
      </c>
      <c r="B108">
        <v>628</v>
      </c>
      <c r="C108">
        <v>39</v>
      </c>
      <c r="D108">
        <v>2</v>
      </c>
      <c r="E108">
        <v>2</v>
      </c>
      <c r="F108">
        <v>0</v>
      </c>
      <c r="G108">
        <v>1</v>
      </c>
      <c r="H108">
        <v>2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4</v>
      </c>
      <c r="R108">
        <v>3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1</v>
      </c>
      <c r="AA108">
        <v>0</v>
      </c>
      <c r="AB108">
        <v>1</v>
      </c>
      <c r="AC108">
        <v>2</v>
      </c>
      <c r="AD108">
        <v>0</v>
      </c>
      <c r="AE108">
        <v>0</v>
      </c>
      <c r="AF108">
        <v>0</v>
      </c>
      <c r="AG108">
        <v>0</v>
      </c>
      <c r="AH108" s="1">
        <v>0</v>
      </c>
      <c r="AJ108">
        <f t="shared" si="36"/>
        <v>0</v>
      </c>
      <c r="AK108">
        <f t="shared" si="37"/>
        <v>1</v>
      </c>
      <c r="AL108">
        <f t="shared" si="38"/>
        <v>0</v>
      </c>
      <c r="AM108">
        <f t="shared" si="39"/>
        <v>0</v>
      </c>
      <c r="AN108">
        <f t="shared" si="40"/>
        <v>0</v>
      </c>
      <c r="AO108">
        <f t="shared" si="41"/>
        <v>1</v>
      </c>
      <c r="AP108">
        <f t="shared" si="42"/>
        <v>0</v>
      </c>
      <c r="AQ108">
        <f t="shared" si="43"/>
        <v>0</v>
      </c>
      <c r="AR108">
        <f t="shared" si="44"/>
        <v>1</v>
      </c>
      <c r="AS108">
        <f t="shared" si="45"/>
        <v>0</v>
      </c>
      <c r="AT108">
        <f t="shared" si="46"/>
        <v>0</v>
      </c>
      <c r="AU108">
        <f t="shared" si="47"/>
        <v>0</v>
      </c>
      <c r="AV108">
        <f t="shared" si="48"/>
        <v>0</v>
      </c>
      <c r="AW108">
        <f t="shared" si="49"/>
        <v>1</v>
      </c>
      <c r="AX108">
        <f t="shared" si="50"/>
        <v>0</v>
      </c>
      <c r="AY108">
        <f t="shared" si="51"/>
        <v>0</v>
      </c>
      <c r="AZ108">
        <f t="shared" si="52"/>
        <v>0</v>
      </c>
      <c r="BA108">
        <f t="shared" si="53"/>
        <v>0</v>
      </c>
      <c r="BB108">
        <f t="shared" si="54"/>
        <v>0</v>
      </c>
      <c r="BC108">
        <f t="shared" si="55"/>
        <v>0</v>
      </c>
      <c r="BD108">
        <f t="shared" si="56"/>
        <v>0</v>
      </c>
      <c r="BE108">
        <f t="shared" si="57"/>
        <v>1</v>
      </c>
      <c r="BF108">
        <f t="shared" si="58"/>
        <v>0</v>
      </c>
      <c r="BG108">
        <f t="shared" si="59"/>
        <v>0</v>
      </c>
      <c r="BH108">
        <f t="shared" si="60"/>
        <v>0</v>
      </c>
      <c r="BI108">
        <f t="shared" si="61"/>
        <v>0</v>
      </c>
      <c r="BJ108">
        <f t="shared" si="62"/>
        <v>1</v>
      </c>
      <c r="BK108">
        <f t="shared" si="63"/>
        <v>0</v>
      </c>
      <c r="BL108">
        <f t="shared" si="64"/>
        <v>0</v>
      </c>
      <c r="BM108">
        <f t="shared" si="65"/>
        <v>0</v>
      </c>
      <c r="BN108">
        <f t="shared" si="66"/>
        <v>0</v>
      </c>
      <c r="BO108">
        <f t="shared" si="67"/>
        <v>1</v>
      </c>
      <c r="BP108">
        <f t="shared" si="68"/>
        <v>1</v>
      </c>
      <c r="BQ108">
        <f t="shared" si="69"/>
        <v>0</v>
      </c>
      <c r="BR108">
        <f t="shared" si="70"/>
        <v>0</v>
      </c>
      <c r="BS108">
        <f t="shared" si="71"/>
        <v>0</v>
      </c>
    </row>
    <row r="109" spans="1:71" x14ac:dyDescent="0.3">
      <c r="A109" t="s">
        <v>29</v>
      </c>
      <c r="B109">
        <v>1731</v>
      </c>
      <c r="C109">
        <v>39</v>
      </c>
      <c r="D109">
        <v>4</v>
      </c>
      <c r="E109">
        <v>1</v>
      </c>
      <c r="F109">
        <v>0</v>
      </c>
      <c r="G109">
        <v>1</v>
      </c>
      <c r="H109">
        <v>5</v>
      </c>
      <c r="I109">
        <v>2</v>
      </c>
      <c r="J109">
        <v>5</v>
      </c>
      <c r="K109">
        <v>5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</v>
      </c>
      <c r="R109">
        <v>3</v>
      </c>
      <c r="S109">
        <v>0</v>
      </c>
      <c r="T109">
        <v>1</v>
      </c>
      <c r="U109">
        <v>0</v>
      </c>
      <c r="V109">
        <v>0</v>
      </c>
      <c r="W109">
        <v>1</v>
      </c>
      <c r="X109">
        <v>0</v>
      </c>
      <c r="Y109">
        <v>1</v>
      </c>
      <c r="Z109">
        <v>0</v>
      </c>
      <c r="AA109">
        <v>0</v>
      </c>
      <c r="AB109">
        <v>0</v>
      </c>
      <c r="AC109">
        <v>2</v>
      </c>
      <c r="AD109">
        <v>0</v>
      </c>
      <c r="AE109">
        <v>0</v>
      </c>
      <c r="AF109">
        <v>0</v>
      </c>
      <c r="AG109">
        <v>0</v>
      </c>
      <c r="AH109" s="1">
        <v>0</v>
      </c>
      <c r="AJ109">
        <f t="shared" si="36"/>
        <v>0</v>
      </c>
      <c r="AK109">
        <f t="shared" si="37"/>
        <v>0</v>
      </c>
      <c r="AL109">
        <f t="shared" si="38"/>
        <v>0</v>
      </c>
      <c r="AM109">
        <f t="shared" si="39"/>
        <v>1</v>
      </c>
      <c r="AN109">
        <f t="shared" si="40"/>
        <v>1</v>
      </c>
      <c r="AO109">
        <f t="shared" si="41"/>
        <v>0</v>
      </c>
      <c r="AP109">
        <f t="shared" si="42"/>
        <v>0</v>
      </c>
      <c r="AQ109">
        <f t="shared" si="43"/>
        <v>0</v>
      </c>
      <c r="AR109">
        <f t="shared" si="44"/>
        <v>0</v>
      </c>
      <c r="AS109">
        <f t="shared" si="45"/>
        <v>0</v>
      </c>
      <c r="AT109">
        <f t="shared" si="46"/>
        <v>0</v>
      </c>
      <c r="AU109">
        <f t="shared" si="47"/>
        <v>1</v>
      </c>
      <c r="AV109">
        <f t="shared" si="48"/>
        <v>0</v>
      </c>
      <c r="AW109">
        <f t="shared" si="49"/>
        <v>0</v>
      </c>
      <c r="AX109">
        <f t="shared" si="50"/>
        <v>0</v>
      </c>
      <c r="AY109">
        <f t="shared" si="51"/>
        <v>0</v>
      </c>
      <c r="AZ109">
        <f t="shared" si="52"/>
        <v>0</v>
      </c>
      <c r="BA109">
        <f t="shared" si="53"/>
        <v>0</v>
      </c>
      <c r="BB109">
        <f t="shared" si="54"/>
        <v>1</v>
      </c>
      <c r="BC109">
        <f t="shared" si="55"/>
        <v>0</v>
      </c>
      <c r="BD109">
        <f t="shared" si="56"/>
        <v>1</v>
      </c>
      <c r="BE109">
        <f t="shared" si="57"/>
        <v>0</v>
      </c>
      <c r="BF109">
        <f t="shared" si="58"/>
        <v>0</v>
      </c>
      <c r="BG109">
        <f t="shared" si="59"/>
        <v>0</v>
      </c>
      <c r="BH109">
        <f t="shared" si="60"/>
        <v>0</v>
      </c>
      <c r="BI109">
        <f t="shared" si="61"/>
        <v>1</v>
      </c>
      <c r="BJ109">
        <f t="shared" si="62"/>
        <v>0</v>
      </c>
      <c r="BK109">
        <f t="shared" si="63"/>
        <v>0</v>
      </c>
      <c r="BL109">
        <f t="shared" si="64"/>
        <v>0</v>
      </c>
      <c r="BM109">
        <f t="shared" si="65"/>
        <v>0</v>
      </c>
      <c r="BN109">
        <f t="shared" si="66"/>
        <v>0</v>
      </c>
      <c r="BO109">
        <f t="shared" si="67"/>
        <v>1</v>
      </c>
      <c r="BP109">
        <f t="shared" si="68"/>
        <v>1</v>
      </c>
      <c r="BQ109">
        <f t="shared" si="69"/>
        <v>0</v>
      </c>
      <c r="BR109">
        <f t="shared" si="70"/>
        <v>0</v>
      </c>
      <c r="BS109">
        <f t="shared" si="71"/>
        <v>0</v>
      </c>
    </row>
    <row r="110" spans="1:71" x14ac:dyDescent="0.3">
      <c r="A110" t="s">
        <v>28</v>
      </c>
      <c r="B110">
        <v>3422</v>
      </c>
      <c r="C110">
        <v>39</v>
      </c>
      <c r="D110">
        <v>2</v>
      </c>
      <c r="E110">
        <v>1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3</v>
      </c>
      <c r="R110">
        <v>3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 s="1">
        <v>0</v>
      </c>
      <c r="AJ110">
        <f t="shared" si="36"/>
        <v>0</v>
      </c>
      <c r="AK110">
        <f t="shared" si="37"/>
        <v>1</v>
      </c>
      <c r="AL110">
        <f t="shared" si="38"/>
        <v>0</v>
      </c>
      <c r="AM110">
        <f t="shared" si="39"/>
        <v>0</v>
      </c>
      <c r="AN110">
        <f t="shared" si="40"/>
        <v>1</v>
      </c>
      <c r="AO110">
        <f t="shared" si="41"/>
        <v>0</v>
      </c>
      <c r="AP110">
        <f t="shared" si="42"/>
        <v>1</v>
      </c>
      <c r="AQ110">
        <f t="shared" si="43"/>
        <v>0</v>
      </c>
      <c r="AR110">
        <f t="shared" si="44"/>
        <v>0</v>
      </c>
      <c r="AS110">
        <f t="shared" si="45"/>
        <v>0</v>
      </c>
      <c r="AT110">
        <f t="shared" si="46"/>
        <v>0</v>
      </c>
      <c r="AU110">
        <f t="shared" si="47"/>
        <v>0</v>
      </c>
      <c r="AV110">
        <f t="shared" si="48"/>
        <v>0</v>
      </c>
      <c r="AW110">
        <f t="shared" si="49"/>
        <v>1</v>
      </c>
      <c r="AX110">
        <f t="shared" si="50"/>
        <v>0</v>
      </c>
      <c r="AY110">
        <f t="shared" si="51"/>
        <v>0</v>
      </c>
      <c r="AZ110">
        <f t="shared" si="52"/>
        <v>0</v>
      </c>
      <c r="BA110">
        <f t="shared" si="53"/>
        <v>0</v>
      </c>
      <c r="BB110">
        <f t="shared" si="54"/>
        <v>0</v>
      </c>
      <c r="BC110">
        <f t="shared" si="55"/>
        <v>0</v>
      </c>
      <c r="BD110">
        <f t="shared" si="56"/>
        <v>1</v>
      </c>
      <c r="BE110">
        <f t="shared" si="57"/>
        <v>0</v>
      </c>
      <c r="BF110">
        <f t="shared" si="58"/>
        <v>0</v>
      </c>
      <c r="BG110">
        <f t="shared" si="59"/>
        <v>0</v>
      </c>
      <c r="BH110">
        <f t="shared" si="60"/>
        <v>0</v>
      </c>
      <c r="BI110">
        <f t="shared" si="61"/>
        <v>1</v>
      </c>
      <c r="BJ110">
        <f t="shared" si="62"/>
        <v>0</v>
      </c>
      <c r="BK110">
        <f t="shared" si="63"/>
        <v>0</v>
      </c>
      <c r="BL110">
        <f t="shared" si="64"/>
        <v>0</v>
      </c>
      <c r="BM110">
        <f t="shared" si="65"/>
        <v>1</v>
      </c>
      <c r="BN110">
        <f t="shared" si="66"/>
        <v>0</v>
      </c>
      <c r="BO110">
        <f t="shared" si="67"/>
        <v>0</v>
      </c>
      <c r="BP110">
        <f t="shared" si="68"/>
        <v>1</v>
      </c>
      <c r="BQ110">
        <f t="shared" si="69"/>
        <v>0</v>
      </c>
      <c r="BR110">
        <f t="shared" si="70"/>
        <v>0</v>
      </c>
      <c r="BS110">
        <f t="shared" si="71"/>
        <v>0</v>
      </c>
    </row>
    <row r="111" spans="1:71" x14ac:dyDescent="0.3">
      <c r="A111" t="s">
        <v>29</v>
      </c>
      <c r="B111">
        <v>116</v>
      </c>
      <c r="C111">
        <v>41</v>
      </c>
      <c r="D111">
        <v>2</v>
      </c>
      <c r="E111">
        <v>2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2</v>
      </c>
      <c r="AD111">
        <v>0</v>
      </c>
      <c r="AE111">
        <v>0</v>
      </c>
      <c r="AF111">
        <v>0</v>
      </c>
      <c r="AG111">
        <v>0</v>
      </c>
      <c r="AH111" s="1">
        <v>0</v>
      </c>
      <c r="AJ111">
        <f t="shared" si="36"/>
        <v>0</v>
      </c>
      <c r="AK111">
        <f t="shared" si="37"/>
        <v>1</v>
      </c>
      <c r="AL111">
        <f t="shared" si="38"/>
        <v>0</v>
      </c>
      <c r="AM111">
        <f t="shared" si="39"/>
        <v>0</v>
      </c>
      <c r="AN111">
        <f t="shared" si="40"/>
        <v>0</v>
      </c>
      <c r="AO111">
        <f t="shared" si="41"/>
        <v>1</v>
      </c>
      <c r="AP111">
        <f t="shared" si="42"/>
        <v>1</v>
      </c>
      <c r="AQ111">
        <f t="shared" si="43"/>
        <v>0</v>
      </c>
      <c r="AR111">
        <f t="shared" si="44"/>
        <v>0</v>
      </c>
      <c r="AS111">
        <f t="shared" si="45"/>
        <v>0</v>
      </c>
      <c r="AT111">
        <f t="shared" si="46"/>
        <v>0</v>
      </c>
      <c r="AU111">
        <f t="shared" si="47"/>
        <v>0</v>
      </c>
      <c r="AV111">
        <f t="shared" si="48"/>
        <v>0</v>
      </c>
      <c r="AW111">
        <f t="shared" si="49"/>
        <v>1</v>
      </c>
      <c r="AX111">
        <f t="shared" si="50"/>
        <v>0</v>
      </c>
      <c r="AY111">
        <f t="shared" si="51"/>
        <v>0</v>
      </c>
      <c r="AZ111">
        <f t="shared" si="52"/>
        <v>0</v>
      </c>
      <c r="BA111">
        <f t="shared" si="53"/>
        <v>0</v>
      </c>
      <c r="BB111">
        <f t="shared" si="54"/>
        <v>0</v>
      </c>
      <c r="BC111">
        <f t="shared" si="55"/>
        <v>0</v>
      </c>
      <c r="BD111">
        <f t="shared" si="56"/>
        <v>1</v>
      </c>
      <c r="BE111">
        <f t="shared" si="57"/>
        <v>0</v>
      </c>
      <c r="BF111">
        <f t="shared" si="58"/>
        <v>0</v>
      </c>
      <c r="BG111">
        <f t="shared" si="59"/>
        <v>0</v>
      </c>
      <c r="BH111">
        <f t="shared" si="60"/>
        <v>0</v>
      </c>
      <c r="BI111">
        <f t="shared" si="61"/>
        <v>1</v>
      </c>
      <c r="BJ111">
        <f t="shared" si="62"/>
        <v>0</v>
      </c>
      <c r="BK111">
        <f t="shared" si="63"/>
        <v>0</v>
      </c>
      <c r="BL111">
        <f t="shared" si="64"/>
        <v>0</v>
      </c>
      <c r="BM111">
        <f t="shared" si="65"/>
        <v>0</v>
      </c>
      <c r="BN111">
        <f t="shared" si="66"/>
        <v>0</v>
      </c>
      <c r="BO111">
        <f t="shared" si="67"/>
        <v>1</v>
      </c>
      <c r="BP111">
        <f t="shared" si="68"/>
        <v>1</v>
      </c>
      <c r="BQ111">
        <f t="shared" si="69"/>
        <v>0</v>
      </c>
      <c r="BR111">
        <f t="shared" si="70"/>
        <v>0</v>
      </c>
      <c r="BS111">
        <f t="shared" si="71"/>
        <v>0</v>
      </c>
    </row>
    <row r="112" spans="1:71" x14ac:dyDescent="0.3">
      <c r="A112" t="s">
        <v>30</v>
      </c>
      <c r="B112">
        <v>2363</v>
      </c>
      <c r="C112">
        <v>41</v>
      </c>
      <c r="D112">
        <v>4</v>
      </c>
      <c r="E112">
        <v>1</v>
      </c>
      <c r="F112">
        <v>0</v>
      </c>
      <c r="G112">
        <v>1</v>
      </c>
      <c r="H112">
        <v>0</v>
      </c>
      <c r="I112">
        <v>0</v>
      </c>
      <c r="J112">
        <v>2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3</v>
      </c>
      <c r="R112">
        <v>1</v>
      </c>
      <c r="S112">
        <v>0</v>
      </c>
      <c r="T112">
        <v>2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2</v>
      </c>
      <c r="AD112">
        <v>0</v>
      </c>
      <c r="AE112">
        <v>0</v>
      </c>
      <c r="AF112">
        <v>0</v>
      </c>
      <c r="AG112">
        <v>0</v>
      </c>
      <c r="AH112" s="1">
        <v>0</v>
      </c>
      <c r="AJ112">
        <f t="shared" si="36"/>
        <v>0</v>
      </c>
      <c r="AK112">
        <f t="shared" si="37"/>
        <v>0</v>
      </c>
      <c r="AL112">
        <f t="shared" si="38"/>
        <v>0</v>
      </c>
      <c r="AM112">
        <f t="shared" si="39"/>
        <v>1</v>
      </c>
      <c r="AN112">
        <f t="shared" si="40"/>
        <v>1</v>
      </c>
      <c r="AO112">
        <f t="shared" si="41"/>
        <v>0</v>
      </c>
      <c r="AP112">
        <f t="shared" si="42"/>
        <v>1</v>
      </c>
      <c r="AQ112">
        <f t="shared" si="43"/>
        <v>0</v>
      </c>
      <c r="AR112">
        <f t="shared" si="44"/>
        <v>0</v>
      </c>
      <c r="AS112">
        <f t="shared" si="45"/>
        <v>0</v>
      </c>
      <c r="AT112">
        <f t="shared" si="46"/>
        <v>0</v>
      </c>
      <c r="AU112">
        <f t="shared" si="47"/>
        <v>0</v>
      </c>
      <c r="AV112">
        <f t="shared" si="48"/>
        <v>0</v>
      </c>
      <c r="AW112">
        <f t="shared" si="49"/>
        <v>0</v>
      </c>
      <c r="AX112">
        <f t="shared" si="50"/>
        <v>0</v>
      </c>
      <c r="AY112">
        <f t="shared" si="51"/>
        <v>1</v>
      </c>
      <c r="AZ112">
        <f t="shared" si="52"/>
        <v>0</v>
      </c>
      <c r="BA112">
        <f t="shared" si="53"/>
        <v>0</v>
      </c>
      <c r="BB112">
        <f t="shared" si="54"/>
        <v>0</v>
      </c>
      <c r="BC112">
        <f t="shared" si="55"/>
        <v>0</v>
      </c>
      <c r="BD112">
        <f t="shared" si="56"/>
        <v>1</v>
      </c>
      <c r="BE112">
        <f t="shared" si="57"/>
        <v>0</v>
      </c>
      <c r="BF112">
        <f t="shared" si="58"/>
        <v>0</v>
      </c>
      <c r="BG112">
        <f t="shared" si="59"/>
        <v>0</v>
      </c>
      <c r="BH112">
        <f t="shared" si="60"/>
        <v>0</v>
      </c>
      <c r="BI112">
        <f t="shared" si="61"/>
        <v>1</v>
      </c>
      <c r="BJ112">
        <f t="shared" si="62"/>
        <v>0</v>
      </c>
      <c r="BK112">
        <f t="shared" si="63"/>
        <v>0</v>
      </c>
      <c r="BL112">
        <f t="shared" si="64"/>
        <v>0</v>
      </c>
      <c r="BM112">
        <f t="shared" si="65"/>
        <v>0</v>
      </c>
      <c r="BN112">
        <f t="shared" si="66"/>
        <v>0</v>
      </c>
      <c r="BO112">
        <f t="shared" si="67"/>
        <v>1</v>
      </c>
      <c r="BP112">
        <f t="shared" si="68"/>
        <v>1</v>
      </c>
      <c r="BQ112">
        <f t="shared" si="69"/>
        <v>0</v>
      </c>
      <c r="BR112">
        <f t="shared" si="70"/>
        <v>0</v>
      </c>
      <c r="BS112">
        <f t="shared" si="71"/>
        <v>0</v>
      </c>
    </row>
    <row r="113" spans="1:71" x14ac:dyDescent="0.3">
      <c r="A113" t="s">
        <v>28</v>
      </c>
      <c r="B113">
        <v>6504</v>
      </c>
      <c r="C113">
        <v>41</v>
      </c>
      <c r="D113">
        <v>4</v>
      </c>
      <c r="E113">
        <v>2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0</v>
      </c>
      <c r="AF113">
        <v>0</v>
      </c>
      <c r="AG113">
        <v>0</v>
      </c>
      <c r="AH113" s="1">
        <v>0</v>
      </c>
      <c r="AJ113">
        <f t="shared" si="36"/>
        <v>0</v>
      </c>
      <c r="AK113">
        <f t="shared" si="37"/>
        <v>0</v>
      </c>
      <c r="AL113">
        <f t="shared" si="38"/>
        <v>0</v>
      </c>
      <c r="AM113">
        <f t="shared" si="39"/>
        <v>1</v>
      </c>
      <c r="AN113">
        <f t="shared" si="40"/>
        <v>0</v>
      </c>
      <c r="AO113">
        <f t="shared" si="41"/>
        <v>1</v>
      </c>
      <c r="AP113">
        <f t="shared" si="42"/>
        <v>1</v>
      </c>
      <c r="AQ113">
        <f t="shared" si="43"/>
        <v>0</v>
      </c>
      <c r="AR113">
        <f t="shared" si="44"/>
        <v>0</v>
      </c>
      <c r="AS113">
        <f t="shared" si="45"/>
        <v>0</v>
      </c>
      <c r="AT113">
        <f t="shared" si="46"/>
        <v>0</v>
      </c>
      <c r="AU113">
        <f t="shared" si="47"/>
        <v>0</v>
      </c>
      <c r="AV113">
        <f t="shared" si="48"/>
        <v>0</v>
      </c>
      <c r="AW113">
        <f t="shared" si="49"/>
        <v>1</v>
      </c>
      <c r="AX113">
        <f t="shared" si="50"/>
        <v>0</v>
      </c>
      <c r="AY113">
        <f t="shared" si="51"/>
        <v>0</v>
      </c>
      <c r="AZ113">
        <f t="shared" si="52"/>
        <v>0</v>
      </c>
      <c r="BA113">
        <f t="shared" si="53"/>
        <v>0</v>
      </c>
      <c r="BB113">
        <f t="shared" si="54"/>
        <v>0</v>
      </c>
      <c r="BC113">
        <f t="shared" si="55"/>
        <v>0</v>
      </c>
      <c r="BD113">
        <f t="shared" si="56"/>
        <v>1</v>
      </c>
      <c r="BE113">
        <f t="shared" si="57"/>
        <v>0</v>
      </c>
      <c r="BF113">
        <f t="shared" si="58"/>
        <v>0</v>
      </c>
      <c r="BG113">
        <f t="shared" si="59"/>
        <v>0</v>
      </c>
      <c r="BH113">
        <f t="shared" si="60"/>
        <v>0</v>
      </c>
      <c r="BI113">
        <f t="shared" si="61"/>
        <v>1</v>
      </c>
      <c r="BJ113">
        <f t="shared" si="62"/>
        <v>0</v>
      </c>
      <c r="BK113">
        <f t="shared" si="63"/>
        <v>0</v>
      </c>
      <c r="BL113">
        <f t="shared" si="64"/>
        <v>0</v>
      </c>
      <c r="BM113">
        <f t="shared" si="65"/>
        <v>0</v>
      </c>
      <c r="BN113">
        <f t="shared" si="66"/>
        <v>0</v>
      </c>
      <c r="BO113">
        <f t="shared" si="67"/>
        <v>1</v>
      </c>
      <c r="BP113">
        <f t="shared" si="68"/>
        <v>1</v>
      </c>
      <c r="BQ113">
        <f t="shared" si="69"/>
        <v>0</v>
      </c>
      <c r="BR113">
        <f t="shared" si="70"/>
        <v>0</v>
      </c>
      <c r="BS113">
        <f t="shared" si="71"/>
        <v>0</v>
      </c>
    </row>
    <row r="114" spans="1:71" x14ac:dyDescent="0.3">
      <c r="A114" t="s">
        <v>29</v>
      </c>
      <c r="B114">
        <v>1895</v>
      </c>
      <c r="C114">
        <v>17</v>
      </c>
      <c r="D114">
        <v>2</v>
      </c>
      <c r="E114">
        <v>1</v>
      </c>
      <c r="F114">
        <v>0</v>
      </c>
      <c r="G114">
        <v>1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2</v>
      </c>
      <c r="AD114">
        <v>0</v>
      </c>
      <c r="AE114">
        <v>0</v>
      </c>
      <c r="AF114">
        <v>0</v>
      </c>
      <c r="AG114">
        <v>0</v>
      </c>
      <c r="AH114" s="1">
        <v>0</v>
      </c>
      <c r="AJ114">
        <f t="shared" si="36"/>
        <v>0</v>
      </c>
      <c r="AK114">
        <f t="shared" si="37"/>
        <v>1</v>
      </c>
      <c r="AL114">
        <f t="shared" si="38"/>
        <v>0</v>
      </c>
      <c r="AM114">
        <f t="shared" si="39"/>
        <v>0</v>
      </c>
      <c r="AN114">
        <f t="shared" si="40"/>
        <v>1</v>
      </c>
      <c r="AO114">
        <f t="shared" si="41"/>
        <v>0</v>
      </c>
      <c r="AP114">
        <f t="shared" si="42"/>
        <v>0</v>
      </c>
      <c r="AQ114">
        <f t="shared" si="43"/>
        <v>1</v>
      </c>
      <c r="AR114">
        <f t="shared" si="44"/>
        <v>0</v>
      </c>
      <c r="AS114">
        <f t="shared" si="45"/>
        <v>0</v>
      </c>
      <c r="AT114">
        <f t="shared" si="46"/>
        <v>0</v>
      </c>
      <c r="AU114">
        <f t="shared" si="47"/>
        <v>0</v>
      </c>
      <c r="AV114">
        <f t="shared" si="48"/>
        <v>0</v>
      </c>
      <c r="AW114">
        <f t="shared" si="49"/>
        <v>1</v>
      </c>
      <c r="AX114">
        <f t="shared" si="50"/>
        <v>0</v>
      </c>
      <c r="AY114">
        <f t="shared" si="51"/>
        <v>0</v>
      </c>
      <c r="AZ114">
        <f t="shared" si="52"/>
        <v>0</v>
      </c>
      <c r="BA114">
        <f t="shared" si="53"/>
        <v>0</v>
      </c>
      <c r="BB114">
        <f t="shared" si="54"/>
        <v>0</v>
      </c>
      <c r="BC114">
        <f t="shared" si="55"/>
        <v>0</v>
      </c>
      <c r="BD114">
        <f t="shared" si="56"/>
        <v>1</v>
      </c>
      <c r="BE114">
        <f t="shared" si="57"/>
        <v>0</v>
      </c>
      <c r="BF114">
        <f t="shared" si="58"/>
        <v>0</v>
      </c>
      <c r="BG114">
        <f t="shared" si="59"/>
        <v>0</v>
      </c>
      <c r="BH114">
        <f t="shared" si="60"/>
        <v>0</v>
      </c>
      <c r="BI114">
        <f t="shared" si="61"/>
        <v>1</v>
      </c>
      <c r="BJ114">
        <f t="shared" si="62"/>
        <v>0</v>
      </c>
      <c r="BK114">
        <f t="shared" si="63"/>
        <v>0</v>
      </c>
      <c r="BL114">
        <f t="shared" si="64"/>
        <v>0</v>
      </c>
      <c r="BM114">
        <f t="shared" si="65"/>
        <v>0</v>
      </c>
      <c r="BN114">
        <f t="shared" si="66"/>
        <v>0</v>
      </c>
      <c r="BO114">
        <f t="shared" si="67"/>
        <v>1</v>
      </c>
      <c r="BP114">
        <f t="shared" si="68"/>
        <v>1</v>
      </c>
      <c r="BQ114">
        <f t="shared" si="69"/>
        <v>0</v>
      </c>
      <c r="BR114">
        <f t="shared" si="70"/>
        <v>0</v>
      </c>
      <c r="BS114">
        <f t="shared" si="71"/>
        <v>0</v>
      </c>
    </row>
    <row r="115" spans="1:71" x14ac:dyDescent="0.3">
      <c r="A115" t="s">
        <v>29</v>
      </c>
      <c r="B115">
        <v>3373</v>
      </c>
      <c r="C115">
        <v>18</v>
      </c>
      <c r="D115">
        <v>3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3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3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2</v>
      </c>
      <c r="AG115">
        <v>0</v>
      </c>
      <c r="AH115" s="1">
        <v>0</v>
      </c>
      <c r="AJ115">
        <f t="shared" si="36"/>
        <v>0</v>
      </c>
      <c r="AK115">
        <f t="shared" si="37"/>
        <v>0</v>
      </c>
      <c r="AL115">
        <f t="shared" si="38"/>
        <v>1</v>
      </c>
      <c r="AM115">
        <f t="shared" si="39"/>
        <v>0</v>
      </c>
      <c r="AN115">
        <f t="shared" si="40"/>
        <v>1</v>
      </c>
      <c r="AO115">
        <f t="shared" si="41"/>
        <v>0</v>
      </c>
      <c r="AP115">
        <f t="shared" si="42"/>
        <v>1</v>
      </c>
      <c r="AQ115">
        <f t="shared" si="43"/>
        <v>0</v>
      </c>
      <c r="AR115">
        <f t="shared" si="44"/>
        <v>0</v>
      </c>
      <c r="AS115">
        <f t="shared" si="45"/>
        <v>0</v>
      </c>
      <c r="AT115">
        <f t="shared" si="46"/>
        <v>0</v>
      </c>
      <c r="AU115">
        <f t="shared" si="47"/>
        <v>0</v>
      </c>
      <c r="AV115">
        <f t="shared" si="48"/>
        <v>0</v>
      </c>
      <c r="AW115">
        <f t="shared" si="49"/>
        <v>1</v>
      </c>
      <c r="AX115">
        <f t="shared" si="50"/>
        <v>0</v>
      </c>
      <c r="AY115">
        <f t="shared" si="51"/>
        <v>0</v>
      </c>
      <c r="AZ115">
        <f t="shared" si="52"/>
        <v>0</v>
      </c>
      <c r="BA115">
        <f t="shared" si="53"/>
        <v>0</v>
      </c>
      <c r="BB115">
        <f t="shared" si="54"/>
        <v>0</v>
      </c>
      <c r="BC115">
        <f t="shared" si="55"/>
        <v>0</v>
      </c>
      <c r="BD115">
        <f t="shared" si="56"/>
        <v>1</v>
      </c>
      <c r="BE115">
        <f t="shared" si="57"/>
        <v>0</v>
      </c>
      <c r="BF115">
        <f t="shared" si="58"/>
        <v>0</v>
      </c>
      <c r="BG115">
        <f t="shared" si="59"/>
        <v>0</v>
      </c>
      <c r="BH115">
        <f t="shared" si="60"/>
        <v>0</v>
      </c>
      <c r="BI115">
        <f t="shared" si="61"/>
        <v>1</v>
      </c>
      <c r="BJ115">
        <f t="shared" si="62"/>
        <v>0</v>
      </c>
      <c r="BK115">
        <f t="shared" si="63"/>
        <v>0</v>
      </c>
      <c r="BL115">
        <f t="shared" si="64"/>
        <v>0</v>
      </c>
      <c r="BM115">
        <f t="shared" si="65"/>
        <v>1</v>
      </c>
      <c r="BN115">
        <f t="shared" si="66"/>
        <v>0</v>
      </c>
      <c r="BO115">
        <f t="shared" si="67"/>
        <v>0</v>
      </c>
      <c r="BP115">
        <f t="shared" si="68"/>
        <v>0</v>
      </c>
      <c r="BQ115">
        <f t="shared" si="69"/>
        <v>0</v>
      </c>
      <c r="BR115">
        <f t="shared" si="70"/>
        <v>1</v>
      </c>
      <c r="BS115">
        <f t="shared" si="71"/>
        <v>0</v>
      </c>
    </row>
    <row r="116" spans="1:71" x14ac:dyDescent="0.3">
      <c r="A116" t="s">
        <v>32</v>
      </c>
      <c r="B116">
        <v>3941</v>
      </c>
      <c r="C116">
        <v>14</v>
      </c>
      <c r="D116">
        <v>3</v>
      </c>
      <c r="E116">
        <v>2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2</v>
      </c>
      <c r="R116">
        <v>1</v>
      </c>
      <c r="S116">
        <v>0</v>
      </c>
      <c r="T116">
        <v>0</v>
      </c>
      <c r="U116">
        <v>0</v>
      </c>
      <c r="V116">
        <v>0</v>
      </c>
      <c r="W116">
        <v>2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1</v>
      </c>
      <c r="AD116">
        <v>0</v>
      </c>
      <c r="AE116">
        <v>0</v>
      </c>
      <c r="AF116">
        <v>0</v>
      </c>
      <c r="AG116">
        <v>0</v>
      </c>
      <c r="AH116" s="1">
        <v>0</v>
      </c>
      <c r="AJ116">
        <f t="shared" si="36"/>
        <v>0</v>
      </c>
      <c r="AK116">
        <f t="shared" si="37"/>
        <v>0</v>
      </c>
      <c r="AL116">
        <f t="shared" si="38"/>
        <v>1</v>
      </c>
      <c r="AM116">
        <f t="shared" si="39"/>
        <v>0</v>
      </c>
      <c r="AN116">
        <f t="shared" si="40"/>
        <v>0</v>
      </c>
      <c r="AO116">
        <f t="shared" si="41"/>
        <v>1</v>
      </c>
      <c r="AP116">
        <f t="shared" si="42"/>
        <v>1</v>
      </c>
      <c r="AQ116">
        <f t="shared" si="43"/>
        <v>0</v>
      </c>
      <c r="AR116">
        <f t="shared" si="44"/>
        <v>0</v>
      </c>
      <c r="AS116">
        <f t="shared" si="45"/>
        <v>0</v>
      </c>
      <c r="AT116">
        <f t="shared" si="46"/>
        <v>0</v>
      </c>
      <c r="AU116">
        <f t="shared" si="47"/>
        <v>0</v>
      </c>
      <c r="AV116">
        <f t="shared" si="48"/>
        <v>0</v>
      </c>
      <c r="AW116">
        <f t="shared" si="49"/>
        <v>1</v>
      </c>
      <c r="AX116">
        <f t="shared" si="50"/>
        <v>0</v>
      </c>
      <c r="AY116">
        <f t="shared" si="51"/>
        <v>0</v>
      </c>
      <c r="AZ116">
        <f t="shared" si="52"/>
        <v>0</v>
      </c>
      <c r="BA116">
        <f t="shared" si="53"/>
        <v>0</v>
      </c>
      <c r="BB116">
        <f t="shared" si="54"/>
        <v>0</v>
      </c>
      <c r="BC116">
        <f t="shared" si="55"/>
        <v>0</v>
      </c>
      <c r="BD116">
        <f t="shared" si="56"/>
        <v>1</v>
      </c>
      <c r="BE116">
        <f t="shared" si="57"/>
        <v>0</v>
      </c>
      <c r="BF116">
        <f t="shared" si="58"/>
        <v>0</v>
      </c>
      <c r="BG116">
        <f t="shared" si="59"/>
        <v>0</v>
      </c>
      <c r="BH116">
        <f t="shared" si="60"/>
        <v>0</v>
      </c>
      <c r="BI116">
        <f t="shared" si="61"/>
        <v>1</v>
      </c>
      <c r="BJ116">
        <f t="shared" si="62"/>
        <v>0</v>
      </c>
      <c r="BK116">
        <f t="shared" si="63"/>
        <v>0</v>
      </c>
      <c r="BL116">
        <f t="shared" si="64"/>
        <v>0</v>
      </c>
      <c r="BM116">
        <f t="shared" si="65"/>
        <v>0</v>
      </c>
      <c r="BN116">
        <f t="shared" si="66"/>
        <v>1</v>
      </c>
      <c r="BO116">
        <f t="shared" si="67"/>
        <v>0</v>
      </c>
      <c r="BP116">
        <f t="shared" si="68"/>
        <v>1</v>
      </c>
      <c r="BQ116">
        <f t="shared" si="69"/>
        <v>0</v>
      </c>
      <c r="BR116">
        <f t="shared" si="70"/>
        <v>0</v>
      </c>
      <c r="BS116">
        <f t="shared" si="71"/>
        <v>0</v>
      </c>
    </row>
    <row r="117" spans="1:71" x14ac:dyDescent="0.3">
      <c r="A117" t="s">
        <v>27</v>
      </c>
      <c r="B117">
        <v>5549</v>
      </c>
      <c r="C117">
        <v>41</v>
      </c>
      <c r="D117">
        <v>1</v>
      </c>
      <c r="E117">
        <v>2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2</v>
      </c>
      <c r="AG117">
        <v>1</v>
      </c>
      <c r="AH117" s="1">
        <v>0</v>
      </c>
      <c r="AJ117">
        <f t="shared" si="36"/>
        <v>1</v>
      </c>
      <c r="AK117">
        <f t="shared" si="37"/>
        <v>0</v>
      </c>
      <c r="AL117">
        <f t="shared" si="38"/>
        <v>0</v>
      </c>
      <c r="AM117">
        <f t="shared" si="39"/>
        <v>0</v>
      </c>
      <c r="AN117">
        <f t="shared" si="40"/>
        <v>0</v>
      </c>
      <c r="AO117">
        <f t="shared" si="41"/>
        <v>1</v>
      </c>
      <c r="AP117">
        <f t="shared" si="42"/>
        <v>1</v>
      </c>
      <c r="AQ117">
        <f t="shared" si="43"/>
        <v>0</v>
      </c>
      <c r="AR117">
        <f t="shared" si="44"/>
        <v>0</v>
      </c>
      <c r="AS117">
        <f t="shared" si="45"/>
        <v>0</v>
      </c>
      <c r="AT117">
        <f t="shared" si="46"/>
        <v>0</v>
      </c>
      <c r="AU117">
        <f t="shared" si="47"/>
        <v>0</v>
      </c>
      <c r="AV117">
        <f t="shared" si="48"/>
        <v>0</v>
      </c>
      <c r="AW117">
        <f t="shared" si="49"/>
        <v>1</v>
      </c>
      <c r="AX117">
        <f t="shared" si="50"/>
        <v>0</v>
      </c>
      <c r="AY117">
        <f t="shared" si="51"/>
        <v>0</v>
      </c>
      <c r="AZ117">
        <f t="shared" si="52"/>
        <v>0</v>
      </c>
      <c r="BA117">
        <f t="shared" si="53"/>
        <v>0</v>
      </c>
      <c r="BB117">
        <f t="shared" si="54"/>
        <v>0</v>
      </c>
      <c r="BC117">
        <f t="shared" si="55"/>
        <v>0</v>
      </c>
      <c r="BD117">
        <f t="shared" si="56"/>
        <v>1</v>
      </c>
      <c r="BE117">
        <f t="shared" si="57"/>
        <v>0</v>
      </c>
      <c r="BF117">
        <f t="shared" si="58"/>
        <v>0</v>
      </c>
      <c r="BG117">
        <f t="shared" si="59"/>
        <v>0</v>
      </c>
      <c r="BH117">
        <f t="shared" si="60"/>
        <v>0</v>
      </c>
      <c r="BI117">
        <f t="shared" si="61"/>
        <v>1</v>
      </c>
      <c r="BJ117">
        <f t="shared" si="62"/>
        <v>0</v>
      </c>
      <c r="BK117">
        <f t="shared" si="63"/>
        <v>0</v>
      </c>
      <c r="BL117">
        <f t="shared" si="64"/>
        <v>0</v>
      </c>
      <c r="BM117">
        <f t="shared" si="65"/>
        <v>1</v>
      </c>
      <c r="BN117">
        <f t="shared" si="66"/>
        <v>0</v>
      </c>
      <c r="BO117">
        <f t="shared" si="67"/>
        <v>0</v>
      </c>
      <c r="BP117">
        <f t="shared" si="68"/>
        <v>0</v>
      </c>
      <c r="BQ117">
        <f t="shared" si="69"/>
        <v>0</v>
      </c>
      <c r="BR117">
        <f t="shared" si="70"/>
        <v>1</v>
      </c>
      <c r="BS117">
        <f t="shared" si="71"/>
        <v>0</v>
      </c>
    </row>
    <row r="118" spans="1:71" x14ac:dyDescent="0.3">
      <c r="A118" t="s">
        <v>25</v>
      </c>
      <c r="B118">
        <v>5338</v>
      </c>
      <c r="C118">
        <v>43</v>
      </c>
      <c r="D118">
        <v>1</v>
      </c>
      <c r="E118">
        <v>1</v>
      </c>
      <c r="F118">
        <v>0</v>
      </c>
      <c r="G118">
        <v>1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6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0</v>
      </c>
      <c r="Y118">
        <v>0</v>
      </c>
      <c r="Z118">
        <v>1</v>
      </c>
      <c r="AA118">
        <v>6</v>
      </c>
      <c r="AB118">
        <v>3</v>
      </c>
      <c r="AC118">
        <v>0</v>
      </c>
      <c r="AD118">
        <v>0</v>
      </c>
      <c r="AE118">
        <v>0</v>
      </c>
      <c r="AF118">
        <v>0</v>
      </c>
      <c r="AG118">
        <v>0</v>
      </c>
      <c r="AH118" s="1">
        <v>0</v>
      </c>
      <c r="AJ118">
        <f t="shared" si="36"/>
        <v>1</v>
      </c>
      <c r="AK118">
        <f t="shared" si="37"/>
        <v>0</v>
      </c>
      <c r="AL118">
        <f t="shared" si="38"/>
        <v>0</v>
      </c>
      <c r="AM118">
        <f t="shared" si="39"/>
        <v>0</v>
      </c>
      <c r="AN118">
        <f t="shared" si="40"/>
        <v>1</v>
      </c>
      <c r="AO118">
        <f t="shared" si="41"/>
        <v>0</v>
      </c>
      <c r="AP118">
        <f t="shared" si="42"/>
        <v>0</v>
      </c>
      <c r="AQ118">
        <f t="shared" si="43"/>
        <v>1</v>
      </c>
      <c r="AR118">
        <f t="shared" si="44"/>
        <v>0</v>
      </c>
      <c r="AS118">
        <f t="shared" si="45"/>
        <v>0</v>
      </c>
      <c r="AT118">
        <f t="shared" si="46"/>
        <v>0</v>
      </c>
      <c r="AU118">
        <f t="shared" si="47"/>
        <v>0</v>
      </c>
      <c r="AV118">
        <f t="shared" si="48"/>
        <v>0</v>
      </c>
      <c r="AW118">
        <f t="shared" si="49"/>
        <v>1</v>
      </c>
      <c r="AX118">
        <f t="shared" si="50"/>
        <v>0</v>
      </c>
      <c r="AY118">
        <f t="shared" si="51"/>
        <v>0</v>
      </c>
      <c r="AZ118">
        <f t="shared" si="52"/>
        <v>0</v>
      </c>
      <c r="BA118">
        <f t="shared" si="53"/>
        <v>0</v>
      </c>
      <c r="BB118">
        <f t="shared" si="54"/>
        <v>0</v>
      </c>
      <c r="BC118">
        <f t="shared" si="55"/>
        <v>0</v>
      </c>
      <c r="BD118">
        <f t="shared" si="56"/>
        <v>0</v>
      </c>
      <c r="BE118">
        <f t="shared" si="57"/>
        <v>1</v>
      </c>
      <c r="BF118">
        <f t="shared" si="58"/>
        <v>0</v>
      </c>
      <c r="BG118">
        <f t="shared" si="59"/>
        <v>0</v>
      </c>
      <c r="BH118">
        <f t="shared" si="60"/>
        <v>0</v>
      </c>
      <c r="BI118">
        <f t="shared" si="61"/>
        <v>0</v>
      </c>
      <c r="BJ118">
        <f t="shared" si="62"/>
        <v>0</v>
      </c>
      <c r="BK118">
        <f t="shared" si="63"/>
        <v>0</v>
      </c>
      <c r="BL118">
        <f t="shared" si="64"/>
        <v>1</v>
      </c>
      <c r="BM118">
        <f t="shared" si="65"/>
        <v>1</v>
      </c>
      <c r="BN118">
        <f t="shared" si="66"/>
        <v>0</v>
      </c>
      <c r="BO118">
        <f t="shared" si="67"/>
        <v>0</v>
      </c>
      <c r="BP118">
        <f t="shared" si="68"/>
        <v>1</v>
      </c>
      <c r="BQ118">
        <f t="shared" si="69"/>
        <v>0</v>
      </c>
      <c r="BR118">
        <f t="shared" si="70"/>
        <v>0</v>
      </c>
      <c r="BS118">
        <f t="shared" si="71"/>
        <v>0</v>
      </c>
    </row>
    <row r="119" spans="1:71" x14ac:dyDescent="0.3">
      <c r="A119" t="s">
        <v>27</v>
      </c>
      <c r="B119">
        <v>6584</v>
      </c>
      <c r="C119">
        <v>43</v>
      </c>
      <c r="D119">
        <v>4</v>
      </c>
      <c r="E119">
        <v>2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2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2</v>
      </c>
      <c r="AD119">
        <v>0</v>
      </c>
      <c r="AE119">
        <v>0</v>
      </c>
      <c r="AF119">
        <v>0</v>
      </c>
      <c r="AG119">
        <v>0</v>
      </c>
      <c r="AH119" s="1">
        <v>0</v>
      </c>
      <c r="AJ119">
        <f t="shared" si="36"/>
        <v>0</v>
      </c>
      <c r="AK119">
        <f t="shared" si="37"/>
        <v>0</v>
      </c>
      <c r="AL119">
        <f t="shared" si="38"/>
        <v>0</v>
      </c>
      <c r="AM119">
        <f t="shared" si="39"/>
        <v>1</v>
      </c>
      <c r="AN119">
        <f t="shared" si="40"/>
        <v>0</v>
      </c>
      <c r="AO119">
        <f t="shared" si="41"/>
        <v>1</v>
      </c>
      <c r="AP119">
        <f t="shared" si="42"/>
        <v>1</v>
      </c>
      <c r="AQ119">
        <f t="shared" si="43"/>
        <v>0</v>
      </c>
      <c r="AR119">
        <f t="shared" si="44"/>
        <v>0</v>
      </c>
      <c r="AS119">
        <f t="shared" si="45"/>
        <v>0</v>
      </c>
      <c r="AT119">
        <f t="shared" si="46"/>
        <v>0</v>
      </c>
      <c r="AU119">
        <f t="shared" si="47"/>
        <v>0</v>
      </c>
      <c r="AV119">
        <f t="shared" si="48"/>
        <v>0</v>
      </c>
      <c r="AW119">
        <f t="shared" si="49"/>
        <v>1</v>
      </c>
      <c r="AX119">
        <f t="shared" si="50"/>
        <v>0</v>
      </c>
      <c r="AY119">
        <f t="shared" si="51"/>
        <v>0</v>
      </c>
      <c r="AZ119">
        <f t="shared" si="52"/>
        <v>0</v>
      </c>
      <c r="BA119">
        <f t="shared" si="53"/>
        <v>0</v>
      </c>
      <c r="BB119">
        <f t="shared" si="54"/>
        <v>0</v>
      </c>
      <c r="BC119">
        <f t="shared" si="55"/>
        <v>0</v>
      </c>
      <c r="BD119">
        <f t="shared" si="56"/>
        <v>1</v>
      </c>
      <c r="BE119">
        <f t="shared" si="57"/>
        <v>0</v>
      </c>
      <c r="BF119">
        <f t="shared" si="58"/>
        <v>0</v>
      </c>
      <c r="BG119">
        <f t="shared" si="59"/>
        <v>0</v>
      </c>
      <c r="BH119">
        <f t="shared" si="60"/>
        <v>0</v>
      </c>
      <c r="BI119">
        <f t="shared" si="61"/>
        <v>1</v>
      </c>
      <c r="BJ119">
        <f t="shared" si="62"/>
        <v>0</v>
      </c>
      <c r="BK119">
        <f t="shared" si="63"/>
        <v>0</v>
      </c>
      <c r="BL119">
        <f t="shared" si="64"/>
        <v>0</v>
      </c>
      <c r="BM119">
        <f t="shared" si="65"/>
        <v>0</v>
      </c>
      <c r="BN119">
        <f t="shared" si="66"/>
        <v>0</v>
      </c>
      <c r="BO119">
        <f t="shared" si="67"/>
        <v>1</v>
      </c>
      <c r="BP119">
        <f t="shared" si="68"/>
        <v>1</v>
      </c>
      <c r="BQ119">
        <f t="shared" si="69"/>
        <v>0</v>
      </c>
      <c r="BR119">
        <f t="shared" si="70"/>
        <v>0</v>
      </c>
      <c r="BS119">
        <f t="shared" si="71"/>
        <v>0</v>
      </c>
    </row>
    <row r="120" spans="1:71" x14ac:dyDescent="0.3">
      <c r="B120">
        <v>614</v>
      </c>
      <c r="C120">
        <v>43</v>
      </c>
      <c r="D120">
        <v>4</v>
      </c>
      <c r="E120">
        <v>1</v>
      </c>
      <c r="F120">
        <v>0</v>
      </c>
      <c r="G120">
        <v>1</v>
      </c>
      <c r="H120">
        <v>5</v>
      </c>
      <c r="I120">
        <v>3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4</v>
      </c>
      <c r="R120">
        <v>1</v>
      </c>
      <c r="S120">
        <v>0</v>
      </c>
      <c r="T120">
        <v>1</v>
      </c>
      <c r="U120">
        <v>0</v>
      </c>
      <c r="V120">
        <v>0</v>
      </c>
      <c r="W120">
        <v>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2</v>
      </c>
      <c r="AD120">
        <v>0</v>
      </c>
      <c r="AE120">
        <v>0</v>
      </c>
      <c r="AF120">
        <v>0</v>
      </c>
      <c r="AG120">
        <v>0</v>
      </c>
      <c r="AH120" s="1">
        <v>0</v>
      </c>
      <c r="AJ120">
        <f t="shared" si="36"/>
        <v>0</v>
      </c>
      <c r="AK120">
        <f t="shared" si="37"/>
        <v>0</v>
      </c>
      <c r="AL120">
        <f t="shared" si="38"/>
        <v>0</v>
      </c>
      <c r="AM120">
        <f t="shared" si="39"/>
        <v>1</v>
      </c>
      <c r="AN120">
        <f t="shared" si="40"/>
        <v>1</v>
      </c>
      <c r="AO120">
        <f t="shared" si="41"/>
        <v>0</v>
      </c>
      <c r="AP120">
        <f t="shared" si="42"/>
        <v>0</v>
      </c>
      <c r="AQ120">
        <f t="shared" si="43"/>
        <v>0</v>
      </c>
      <c r="AR120">
        <f t="shared" si="44"/>
        <v>0</v>
      </c>
      <c r="AS120">
        <f t="shared" si="45"/>
        <v>0</v>
      </c>
      <c r="AT120">
        <f t="shared" si="46"/>
        <v>0</v>
      </c>
      <c r="AU120">
        <f t="shared" si="47"/>
        <v>1</v>
      </c>
      <c r="AV120">
        <f t="shared" si="48"/>
        <v>0</v>
      </c>
      <c r="AW120">
        <f t="shared" si="49"/>
        <v>1</v>
      </c>
      <c r="AX120">
        <f t="shared" si="50"/>
        <v>0</v>
      </c>
      <c r="AY120">
        <f t="shared" si="51"/>
        <v>0</v>
      </c>
      <c r="AZ120">
        <f t="shared" si="52"/>
        <v>0</v>
      </c>
      <c r="BA120">
        <f t="shared" si="53"/>
        <v>0</v>
      </c>
      <c r="BB120">
        <f t="shared" si="54"/>
        <v>0</v>
      </c>
      <c r="BC120">
        <f t="shared" si="55"/>
        <v>0</v>
      </c>
      <c r="BD120">
        <f t="shared" si="56"/>
        <v>1</v>
      </c>
      <c r="BE120">
        <f t="shared" si="57"/>
        <v>0</v>
      </c>
      <c r="BF120">
        <f t="shared" si="58"/>
        <v>0</v>
      </c>
      <c r="BG120">
        <f t="shared" si="59"/>
        <v>0</v>
      </c>
      <c r="BH120">
        <f t="shared" si="60"/>
        <v>0</v>
      </c>
      <c r="BI120">
        <f t="shared" si="61"/>
        <v>1</v>
      </c>
      <c r="BJ120">
        <f t="shared" si="62"/>
        <v>0</v>
      </c>
      <c r="BK120">
        <f t="shared" si="63"/>
        <v>0</v>
      </c>
      <c r="BL120">
        <f t="shared" si="64"/>
        <v>0</v>
      </c>
      <c r="BM120">
        <f t="shared" si="65"/>
        <v>0</v>
      </c>
      <c r="BN120">
        <f t="shared" si="66"/>
        <v>0</v>
      </c>
      <c r="BO120">
        <f t="shared" si="67"/>
        <v>1</v>
      </c>
      <c r="BP120">
        <f t="shared" si="68"/>
        <v>1</v>
      </c>
      <c r="BQ120">
        <f t="shared" si="69"/>
        <v>0</v>
      </c>
      <c r="BR120">
        <f t="shared" si="70"/>
        <v>0</v>
      </c>
      <c r="BS120">
        <f t="shared" si="7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Categories on 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 Edenbaum</dc:creator>
  <cp:lastModifiedBy>Caitlin</cp:lastModifiedBy>
  <dcterms:created xsi:type="dcterms:W3CDTF">2018-03-03T19:58:39Z</dcterms:created>
  <dcterms:modified xsi:type="dcterms:W3CDTF">2018-03-04T04:39:24Z</dcterms:modified>
</cp:coreProperties>
</file>