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Ops\template upload hcis\Upload Employee\"/>
    </mc:Choice>
  </mc:AlternateContent>
  <xr:revisionPtr revIDLastSave="0" documentId="8_{B4999876-1C16-48F5-87AA-DA54241DE9B1}" xr6:coauthVersionLast="45" xr6:coauthVersionMax="45" xr10:uidLastSave="{00000000-0000-0000-0000-000000000000}"/>
  <bookViews>
    <workbookView xWindow="-110" yWindow="-110" windowWidth="19420" windowHeight="10560" xr2:uid="{7DC9B44C-87C0-4B8A-AC35-B87A379041ED}"/>
  </bookViews>
  <sheets>
    <sheet name="Sheet1" sheetId="1" r:id="rId1"/>
  </sheets>
  <externalReferences>
    <externalReference r:id="rId2"/>
  </externalReferenc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A30" i="1" l="1"/>
  <c r="AK30" i="1"/>
  <c r="P30" i="1"/>
  <c r="M30" i="1"/>
  <c r="CA29" i="1"/>
  <c r="AK29" i="1"/>
  <c r="P29" i="1"/>
  <c r="M29" i="1"/>
  <c r="CA28" i="1"/>
  <c r="AK28" i="1"/>
  <c r="P28" i="1"/>
  <c r="M28" i="1"/>
  <c r="CA27" i="1"/>
  <c r="AK27" i="1"/>
  <c r="P27" i="1"/>
  <c r="M27" i="1"/>
  <c r="CA26" i="1"/>
  <c r="AK26" i="1"/>
  <c r="P26" i="1"/>
  <c r="M26" i="1"/>
  <c r="CA25" i="1"/>
  <c r="AK25" i="1"/>
  <c r="P25" i="1"/>
  <c r="M25" i="1"/>
  <c r="CA24" i="1"/>
  <c r="AK24" i="1"/>
  <c r="P24" i="1"/>
  <c r="M24" i="1"/>
  <c r="CA23" i="1"/>
  <c r="AK23" i="1"/>
  <c r="P23" i="1"/>
  <c r="M23" i="1"/>
  <c r="CA22" i="1"/>
  <c r="AK22" i="1"/>
  <c r="P22" i="1"/>
  <c r="M22" i="1"/>
  <c r="CA21" i="1"/>
  <c r="AK21" i="1"/>
  <c r="P21" i="1"/>
  <c r="M21" i="1"/>
  <c r="CA20" i="1"/>
  <c r="AK20" i="1"/>
  <c r="P20" i="1"/>
  <c r="M20" i="1"/>
  <c r="CA19" i="1"/>
  <c r="AK19" i="1"/>
  <c r="P19" i="1"/>
  <c r="M19" i="1"/>
  <c r="CA18" i="1"/>
  <c r="AK18" i="1"/>
  <c r="P18" i="1"/>
  <c r="M18" i="1"/>
  <c r="CA17" i="1"/>
  <c r="AK17" i="1"/>
  <c r="P17" i="1"/>
  <c r="M17" i="1"/>
  <c r="CA16" i="1"/>
  <c r="AK16" i="1"/>
  <c r="P16" i="1"/>
  <c r="M16" i="1"/>
  <c r="CA15" i="1"/>
  <c r="AK15" i="1"/>
  <c r="P15" i="1"/>
  <c r="M15" i="1"/>
  <c r="CA14" i="1"/>
  <c r="AK14" i="1"/>
  <c r="P14" i="1"/>
  <c r="M14" i="1"/>
  <c r="CA13" i="1"/>
  <c r="AK13" i="1"/>
  <c r="P13" i="1"/>
  <c r="M13" i="1"/>
  <c r="CA12" i="1"/>
  <c r="AK12" i="1"/>
  <c r="P12" i="1"/>
  <c r="M12" i="1"/>
  <c r="CA11" i="1"/>
  <c r="AK11" i="1"/>
  <c r="P11" i="1"/>
  <c r="M11" i="1"/>
  <c r="CA10" i="1"/>
  <c r="AK10" i="1"/>
  <c r="P10" i="1"/>
  <c r="M10" i="1"/>
  <c r="CA9" i="1"/>
  <c r="AK9" i="1"/>
  <c r="P9" i="1"/>
  <c r="M9" i="1"/>
  <c r="CA8" i="1"/>
  <c r="AK8" i="1"/>
  <c r="P8" i="1"/>
  <c r="M8" i="1"/>
  <c r="CA7" i="1"/>
  <c r="AK7" i="1"/>
  <c r="P7" i="1"/>
  <c r="M7" i="1"/>
  <c r="CA6" i="1"/>
  <c r="AK6" i="1"/>
  <c r="P6" i="1"/>
  <c r="M6" i="1"/>
  <c r="CA5" i="1"/>
  <c r="AK5" i="1"/>
  <c r="P5" i="1"/>
  <c r="M5" i="1"/>
  <c r="CA4" i="1"/>
  <c r="AK4" i="1"/>
  <c r="P4" i="1"/>
  <c r="M4" i="1"/>
  <c r="CA3" i="1"/>
  <c r="AK3" i="1"/>
  <c r="P3" i="1"/>
  <c r="M3" i="1"/>
  <c r="CA2" i="1"/>
  <c r="AK2" i="1"/>
  <c r="P2" i="1"/>
  <c r="M2" i="1"/>
</calcChain>
</file>

<file path=xl/sharedStrings.xml><?xml version="1.0" encoding="utf-8"?>
<sst xmlns="http://schemas.openxmlformats.org/spreadsheetml/2006/main" count="669" uniqueCount="326">
  <si>
    <t>18-04-1997</t>
  </si>
  <si>
    <t>Kotabumi</t>
  </si>
  <si>
    <t>B</t>
  </si>
  <si>
    <t>Bank Artha Graha Suryopranoto (KC)</t>
  </si>
  <si>
    <t>GENDER-001</t>
  </si>
  <si>
    <t>GRADE-004</t>
  </si>
  <si>
    <t>201023</t>
  </si>
  <si>
    <t>000000000000000</t>
  </si>
  <si>
    <t>Maya Ristia Lanri</t>
  </si>
  <si>
    <t>NATION-001</t>
  </si>
  <si>
    <t>CURREN-001</t>
  </si>
  <si>
    <t>Account Officer</t>
  </si>
  <si>
    <t>13-01-2020</t>
  </si>
  <si>
    <t>RLGTYP-001</t>
  </si>
  <si>
    <t>Karyawan Kontrak 2 Tahun</t>
  </si>
  <si>
    <t>EMPSTA-003</t>
  </si>
  <si>
    <t>EMPTYP-002</t>
  </si>
  <si>
    <t>MARSTA-001</t>
  </si>
  <si>
    <t>T0</t>
  </si>
  <si>
    <t>16-11-1995</t>
  </si>
  <si>
    <t>Madiun</t>
  </si>
  <si>
    <t>O</t>
  </si>
  <si>
    <t>GRADE-002</t>
  </si>
  <si>
    <t>199923</t>
  </si>
  <si>
    <t>866321136407000</t>
  </si>
  <si>
    <t>Gizela Laurentza Christyantya</t>
  </si>
  <si>
    <t>Customer Service</t>
  </si>
  <si>
    <t>25-02-2019</t>
  </si>
  <si>
    <t>23-05-1996</t>
  </si>
  <si>
    <t>Jakarta</t>
  </si>
  <si>
    <t>AB</t>
  </si>
  <si>
    <t>GRADE-003</t>
  </si>
  <si>
    <t>199930</t>
  </si>
  <si>
    <t>740992086004000</t>
  </si>
  <si>
    <t>Fabiola</t>
  </si>
  <si>
    <t>01-03-2019</t>
  </si>
  <si>
    <t>RLGTYP-002</t>
  </si>
  <si>
    <t>06-03-1996</t>
  </si>
  <si>
    <t>Manggar</t>
  </si>
  <si>
    <t>189866</t>
  </si>
  <si>
    <t>Anggi Saputri Butar Butar</t>
  </si>
  <si>
    <t>20-08-2018</t>
  </si>
  <si>
    <t>Karyawan Tetap</t>
  </si>
  <si>
    <t>EMPTYP-001</t>
  </si>
  <si>
    <t>02-07-1991</t>
  </si>
  <si>
    <t>Bandar Lampung</t>
  </si>
  <si>
    <t>179416</t>
  </si>
  <si>
    <t>727524175322000</t>
  </si>
  <si>
    <t>Prafita Julia</t>
  </si>
  <si>
    <t>13-09-2017</t>
  </si>
  <si>
    <t>28-11-1993</t>
  </si>
  <si>
    <t>158731</t>
  </si>
  <si>
    <t>741698591031000</t>
  </si>
  <si>
    <t>Gita Novayanti</t>
  </si>
  <si>
    <t>Teller</t>
  </si>
  <si>
    <t>19-10-2015</t>
  </si>
  <si>
    <t>MARSTA-002</t>
  </si>
  <si>
    <t>30-12-1989</t>
  </si>
  <si>
    <t>GENDER-002</t>
  </si>
  <si>
    <t>GRADE-005</t>
  </si>
  <si>
    <t>169162</t>
  </si>
  <si>
    <t>728207911036000</t>
  </si>
  <si>
    <t>Venky</t>
  </si>
  <si>
    <t>01-06-2016</t>
  </si>
  <si>
    <t>RLGTYP-005</t>
  </si>
  <si>
    <t>K0</t>
  </si>
  <si>
    <t>10-10-1979</t>
  </si>
  <si>
    <t>Tasikmalaya</t>
  </si>
  <si>
    <t>148120</t>
  </si>
  <si>
    <t>258408624411000</t>
  </si>
  <si>
    <t>Rudy Ilham Sanjaya</t>
  </si>
  <si>
    <t>Staff Kontrol 1</t>
  </si>
  <si>
    <t>05-11-2014</t>
  </si>
  <si>
    <t>K1</t>
  </si>
  <si>
    <t>08-09-1989</t>
  </si>
  <si>
    <t>A</t>
  </si>
  <si>
    <t>148194</t>
  </si>
  <si>
    <t>Bernas</t>
  </si>
  <si>
    <t>Staff Kontrol 3</t>
  </si>
  <si>
    <t>08-12-2014</t>
  </si>
  <si>
    <t>08-04-1990</t>
  </si>
  <si>
    <t>Tangerang</t>
  </si>
  <si>
    <t>158351</t>
  </si>
  <si>
    <t>544555584416000</t>
  </si>
  <si>
    <t>Wahyudi</t>
  </si>
  <si>
    <t>Staff Pelaporan</t>
  </si>
  <si>
    <t>16-02-2015</t>
  </si>
  <si>
    <t>25-09-1990</t>
  </si>
  <si>
    <t>158580</t>
  </si>
  <si>
    <t>980822578013000</t>
  </si>
  <si>
    <t>Selvina</t>
  </si>
  <si>
    <t>01-08-2015</t>
  </si>
  <si>
    <t>21-04-1985</t>
  </si>
  <si>
    <t>Tanjung Karang</t>
  </si>
  <si>
    <t>116568</t>
  </si>
  <si>
    <t>980828651322000</t>
  </si>
  <si>
    <t>Andre Wilem Wijaya</t>
  </si>
  <si>
    <t>Staff Pinjaman</t>
  </si>
  <si>
    <t>20-12-2011</t>
  </si>
  <si>
    <t>10-10-1985</t>
  </si>
  <si>
    <t>116399</t>
  </si>
  <si>
    <t>581107497017000</t>
  </si>
  <si>
    <t>Ika Oktavia Diniaty</t>
  </si>
  <si>
    <t>Head Teller</t>
  </si>
  <si>
    <t>06-06-2011</t>
  </si>
  <si>
    <t>25-12-1970</t>
  </si>
  <si>
    <t>RONAH</t>
  </si>
  <si>
    <t>GRADE-014</t>
  </si>
  <si>
    <t>137146</t>
  </si>
  <si>
    <t>694200304075000</t>
  </si>
  <si>
    <t>Hendri Nartha</t>
  </si>
  <si>
    <t>Staff Kliring</t>
  </si>
  <si>
    <t>09-08-2004</t>
  </si>
  <si>
    <t>K2</t>
  </si>
  <si>
    <t>11-01-1967</t>
  </si>
  <si>
    <t>Flores</t>
  </si>
  <si>
    <t>137147</t>
  </si>
  <si>
    <t>694199399416000</t>
  </si>
  <si>
    <t>Konstantinus Manggol</t>
  </si>
  <si>
    <t>Driver Cabang</t>
  </si>
  <si>
    <t>10-08-2004</t>
  </si>
  <si>
    <t>RLGTYP-003</t>
  </si>
  <si>
    <t>15-04-1981</t>
  </si>
  <si>
    <t>AMBON</t>
  </si>
  <si>
    <t>GRADE-007</t>
  </si>
  <si>
    <t>034129</t>
  </si>
  <si>
    <t>595567751009000</t>
  </si>
  <si>
    <t>Anastasia Hestu Wahanani L.D</t>
  </si>
  <si>
    <t>Executive Officer KC SURYOPRANOTO - JKT</t>
  </si>
  <si>
    <t>02-06-2003</t>
  </si>
  <si>
    <t>23-02-1969</t>
  </si>
  <si>
    <t>PANDEGLANG</t>
  </si>
  <si>
    <t>023851</t>
  </si>
  <si>
    <t>590825063047000</t>
  </si>
  <si>
    <t>Andri Nurbadri</t>
  </si>
  <si>
    <t>Staff Collection Cabang</t>
  </si>
  <si>
    <t>11-07-2002</t>
  </si>
  <si>
    <t>12-06-1971</t>
  </si>
  <si>
    <t>002993</t>
  </si>
  <si>
    <t>595566159402000</t>
  </si>
  <si>
    <t>Hadi Wijaya</t>
  </si>
  <si>
    <t>15-02-2000</t>
  </si>
  <si>
    <t>29-11-1967</t>
  </si>
  <si>
    <t>Surabaya</t>
  </si>
  <si>
    <t>003043</t>
  </si>
  <si>
    <t>595567322043000</t>
  </si>
  <si>
    <t>Sugihantoro</t>
  </si>
  <si>
    <t>17-04-2000</t>
  </si>
  <si>
    <t>21-03-1971</t>
  </si>
  <si>
    <t>JAKARTA</t>
  </si>
  <si>
    <t>971609</t>
  </si>
  <si>
    <t>595567181008000</t>
  </si>
  <si>
    <t>Martono</t>
  </si>
  <si>
    <t>03-04-1997</t>
  </si>
  <si>
    <t>K3</t>
  </si>
  <si>
    <t>20-08-1970</t>
  </si>
  <si>
    <t>971679</t>
  </si>
  <si>
    <t>590824868419000</t>
  </si>
  <si>
    <t>Somad Rudin</t>
  </si>
  <si>
    <t>Office Boy</t>
  </si>
  <si>
    <t>26-06-1997</t>
  </si>
  <si>
    <t>02-06-1970</t>
  </si>
  <si>
    <t>PEMALANG</t>
  </si>
  <si>
    <t>971717</t>
  </si>
  <si>
    <t>590824512412000</t>
  </si>
  <si>
    <t>Mugiono</t>
  </si>
  <si>
    <t>01-08-1997</t>
  </si>
  <si>
    <t>16-01-1969</t>
  </si>
  <si>
    <t>CIREBON</t>
  </si>
  <si>
    <t>992375</t>
  </si>
  <si>
    <t>075898387042000</t>
  </si>
  <si>
    <t>Suyoto</t>
  </si>
  <si>
    <t>03-06-1996</t>
  </si>
  <si>
    <t>26-05-1973</t>
  </si>
  <si>
    <t>KUNINGAN</t>
  </si>
  <si>
    <t>992253</t>
  </si>
  <si>
    <t>595395195412000</t>
  </si>
  <si>
    <t>Ucup Supriatna</t>
  </si>
  <si>
    <t>12-06-1995</t>
  </si>
  <si>
    <t>08-05-1976</t>
  </si>
  <si>
    <t>KULON PROGO</t>
  </si>
  <si>
    <t>941224</t>
  </si>
  <si>
    <t>079101606402000</t>
  </si>
  <si>
    <t>Yb Sri Wisnu Wardana</t>
  </si>
  <si>
    <t>06-08-1994</t>
  </si>
  <si>
    <t>16-08-1967</t>
  </si>
  <si>
    <t>910592</t>
  </si>
  <si>
    <t>590824470015000</t>
  </si>
  <si>
    <t>Muichwan</t>
  </si>
  <si>
    <t>11-11-1991</t>
  </si>
  <si>
    <t>19-07-1968</t>
  </si>
  <si>
    <t>PURWOREJO</t>
  </si>
  <si>
    <t>920709</t>
  </si>
  <si>
    <t>096120894016000</t>
  </si>
  <si>
    <t>Sumarno</t>
  </si>
  <si>
    <t>Assistant Account Officer</t>
  </si>
  <si>
    <t>14-07-1992</t>
  </si>
  <si>
    <t>03-05-1972</t>
  </si>
  <si>
    <t>920777</t>
  </si>
  <si>
    <t>590824702043000</t>
  </si>
  <si>
    <t>Trisiarini</t>
  </si>
  <si>
    <t>05-10-1992</t>
  </si>
  <si>
    <t>19-06-1967</t>
  </si>
  <si>
    <t>KUDUS</t>
  </si>
  <si>
    <t>900356</t>
  </si>
  <si>
    <t>489919357407000</t>
  </si>
  <si>
    <t>Bambang Novianto</t>
  </si>
  <si>
    <t>Senior Officer Kantor Layanan KC Suryopranoto - JKT</t>
  </si>
  <si>
    <t>07-05-1990</t>
  </si>
  <si>
    <t>employee_obj_disc</t>
  </si>
  <si>
    <t>id</t>
  </si>
  <si>
    <t>createdby</t>
  </si>
  <si>
    <t>createddate</t>
  </si>
  <si>
    <t>recordid</t>
  </si>
  <si>
    <t>updatedby</t>
  </si>
  <si>
    <t>updateddate</t>
  </si>
  <si>
    <t>applicantid</t>
  </si>
  <si>
    <t>employeeappreciations</t>
  </si>
  <si>
    <t>employeebirthdate</t>
  </si>
  <si>
    <t>employeebirthplace</t>
  </si>
  <si>
    <t>employeebloodtype</t>
  </si>
  <si>
    <t>employeebloodtypekey</t>
  </si>
  <si>
    <t>employeeclothsize</t>
  </si>
  <si>
    <t>employeeclothsizekey</t>
  </si>
  <si>
    <t>esid</t>
  </si>
  <si>
    <t>esname</t>
  </si>
  <si>
    <t>essubcoid</t>
  </si>
  <si>
    <t>employeedateofdeath</t>
  </si>
  <si>
    <t>employeedocuments</t>
  </si>
  <si>
    <t>employeeeducationlevel</t>
  </si>
  <si>
    <t>employeeeducationlevelkey</t>
  </si>
  <si>
    <t>employeeelement</t>
  </si>
  <si>
    <t>employeeelementkey</t>
  </si>
  <si>
    <t>employeeemails</t>
  </si>
  <si>
    <t>employeeemergencycontacts</t>
  </si>
  <si>
    <t>employeeexitdate</t>
  </si>
  <si>
    <t>employeefacilities</t>
  </si>
  <si>
    <t>employeefamilies</t>
  </si>
  <si>
    <t>employeeformaleducations</t>
  </si>
  <si>
    <t>employeegender</t>
  </si>
  <si>
    <t>employeegenderkey</t>
  </si>
  <si>
    <t>employeegrade</t>
  </si>
  <si>
    <t>employeehandphonenumbers</t>
  </si>
  <si>
    <t>employeeheight</t>
  </si>
  <si>
    <t>employeehousephonenumber</t>
  </si>
  <si>
    <t>employeeid</t>
  </si>
  <si>
    <t>employeeinformaleducations</t>
  </si>
  <si>
    <t>employeeinsurances</t>
  </si>
  <si>
    <t>employeekknumber</t>
  </si>
  <si>
    <t>employeekkphotourl</t>
  </si>
  <si>
    <t>employeektpnumber</t>
  </si>
  <si>
    <t>employeektpphotourl</t>
  </si>
  <si>
    <t>employeelanguageskills</t>
  </si>
  <si>
    <t>employeelegaldocuments</t>
  </si>
  <si>
    <t>employeelicenses</t>
  </si>
  <si>
    <t>employeemaritalstatus</t>
  </si>
  <si>
    <t>employeemothername</t>
  </si>
  <si>
    <t>employeenip</t>
  </si>
  <si>
    <t>employeenpwpnumber</t>
  </si>
  <si>
    <t>employeenpwpphotourl</t>
  </si>
  <si>
    <t>employeename</t>
  </si>
  <si>
    <t>employeenationality</t>
  </si>
  <si>
    <t>employeenationalitykey</t>
  </si>
  <si>
    <t>employeeorganizationexperiences</t>
  </si>
  <si>
    <t>employeepphenddate</t>
  </si>
  <si>
    <t>employeeptkptype</t>
  </si>
  <si>
    <t>employeeptkptypekey</t>
  </si>
  <si>
    <t>employeepantsize</t>
  </si>
  <si>
    <t>employeepassportnumber</t>
  </si>
  <si>
    <t>employeeaccountholdreason</t>
  </si>
  <si>
    <t>employeeaccountname</t>
  </si>
  <si>
    <t>employeeaccountnumber</t>
  </si>
  <si>
    <t>employeepaymentbankid</t>
  </si>
  <si>
    <t>employeepaymentbankidkey</t>
  </si>
  <si>
    <t>employeepaymentcurrency</t>
  </si>
  <si>
    <t>employeepaymentcurrencykey</t>
  </si>
  <si>
    <t>employeepaymentmethod</t>
  </si>
  <si>
    <t>employeepaymentmethodkey</t>
  </si>
  <si>
    <t>employeethrbase</t>
  </si>
  <si>
    <t>employeethrbasekey</t>
  </si>
  <si>
    <t>isemployeeaccounthold</t>
  </si>
  <si>
    <t>employeepensionlumpsumpercentage</t>
  </si>
  <si>
    <t>employeepensiontype</t>
  </si>
  <si>
    <t>employeepensiontypekey</t>
  </si>
  <si>
    <t>employeephotourl</t>
  </si>
  <si>
    <t>ougrade</t>
  </si>
  <si>
    <t>ougradekey</t>
  </si>
  <si>
    <t>ouid</t>
  </si>
  <si>
    <t>ouposition</t>
  </si>
  <si>
    <t>employeepresencepoints</t>
  </si>
  <si>
    <t>employeereferences</t>
  </si>
  <si>
    <t>employeeregistrationdate</t>
  </si>
  <si>
    <t>employeereligion</t>
  </si>
  <si>
    <t>employeereligionkey</t>
  </si>
  <si>
    <t>employeeshio</t>
  </si>
  <si>
    <t>employeeshiokey</t>
  </si>
  <si>
    <t>employeeshoesize</t>
  </si>
  <si>
    <t>employeesocialmedias</t>
  </si>
  <si>
    <t>employeespecialabilities</t>
  </si>
  <si>
    <t>employeestate</t>
  </si>
  <si>
    <t>employeestatus</t>
  </si>
  <si>
    <t>employeestatuskey</t>
  </si>
  <si>
    <t>employeetaxdocuments</t>
  </si>
  <si>
    <t>employeetype</t>
  </si>
  <si>
    <t>employeetypekey</t>
  </si>
  <si>
    <t>employeeunsur</t>
  </si>
  <si>
    <t>employeeunsurkey</t>
  </si>
  <si>
    <t>employeeweaknesses</t>
  </si>
  <si>
    <t>employeeweight</t>
  </si>
  <si>
    <t>employeeworkexperiences</t>
  </si>
  <si>
    <t>isemployeeblacklist</t>
  </si>
  <si>
    <t>isemployeeexpatriat</t>
  </si>
  <si>
    <t>employeemaritalstatuskey</t>
  </si>
  <si>
    <t>employeedivorcedate</t>
  </si>
  <si>
    <t>employeedomisilephonenumber</t>
  </si>
  <si>
    <t>employeeethnicgroup</t>
  </si>
  <si>
    <t>employeeglassesspecs</t>
  </si>
  <si>
    <t>employeehobby</t>
  </si>
  <si>
    <t>employeeiqs</t>
  </si>
  <si>
    <t>employeenickname</t>
  </si>
  <si>
    <t>employeenumberofmarriage</t>
  </si>
  <si>
    <t>employeepartnerdeathdate</t>
  </si>
  <si>
    <t>employeepaymentmethods</t>
  </si>
  <si>
    <t>employeesupportingbusinesses</t>
  </si>
  <si>
    <t>employeevehiclespecs</t>
  </si>
  <si>
    <t>employeebasicsalary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</si>
</sst>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-PC\Downloads\TemplateEmployeeUpload-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EmployeeUpload"/>
      <sheetName val="Sheet2"/>
      <sheetName val="Sheet1"/>
    </sheetNames>
    <sheetDataSet>
      <sheetData sheetId="0"/>
      <sheetData sheetId="1">
        <row r="9">
          <cell r="F9" t="str">
            <v>Bank Artha Graha Suryopranoto (KC)</v>
          </cell>
          <cell r="G9" t="str">
            <v>ES-1580463140829</v>
          </cell>
        </row>
        <row r="10">
          <cell r="F10" t="str">
            <v>Bank Artha Graha Sudirman (KPNO)</v>
          </cell>
          <cell r="G10" t="str">
            <v>ES-1579352234417</v>
          </cell>
        </row>
        <row r="12">
          <cell r="B12" t="str">
            <v>A</v>
          </cell>
          <cell r="C12" t="str">
            <v>BLOTYP-001</v>
          </cell>
        </row>
        <row r="13">
          <cell r="B13" t="str">
            <v>AB</v>
          </cell>
          <cell r="C13" t="str">
            <v>BLOTYP-002</v>
          </cell>
        </row>
        <row r="14">
          <cell r="B14" t="str">
            <v>B</v>
          </cell>
          <cell r="C14" t="str">
            <v>BLOTYP-003</v>
          </cell>
        </row>
        <row r="15">
          <cell r="B15" t="str">
            <v>O</v>
          </cell>
          <cell r="C15" t="str">
            <v>BLOTYP-004</v>
          </cell>
        </row>
        <row r="16">
          <cell r="B16" t="str">
            <v>A-</v>
          </cell>
          <cell r="C16" t="str">
            <v>BLOTYP-005</v>
          </cell>
        </row>
        <row r="17">
          <cell r="B17" t="str">
            <v>AB-</v>
          </cell>
          <cell r="C17" t="str">
            <v>BLOTYP-006</v>
          </cell>
        </row>
        <row r="18">
          <cell r="B18" t="str">
            <v>B-</v>
          </cell>
          <cell r="C18" t="str">
            <v>BLOTYP-007</v>
          </cell>
        </row>
        <row r="19">
          <cell r="B19" t="str">
            <v>A+</v>
          </cell>
          <cell r="C19" t="str">
            <v>BLOTYP-008</v>
          </cell>
        </row>
        <row r="20">
          <cell r="B20" t="str">
            <v>AB+</v>
          </cell>
          <cell r="C20" t="str">
            <v>BLOTYP-009</v>
          </cell>
        </row>
        <row r="21">
          <cell r="B21" t="str">
            <v>B+</v>
          </cell>
          <cell r="C21" t="str">
            <v>BLOTYP-010</v>
          </cell>
        </row>
        <row r="22">
          <cell r="B22" t="str">
            <v>.</v>
          </cell>
          <cell r="C22" t="str">
            <v>.</v>
          </cell>
        </row>
        <row r="24">
          <cell r="C24" t="str">
            <v>Komisaris Utama</v>
          </cell>
          <cell r="D24" t="str">
            <v>OUID-KOMUT10001</v>
          </cell>
        </row>
        <row r="25">
          <cell r="C25" t="str">
            <v>Wakil Komisaris Utama</v>
          </cell>
          <cell r="D25" t="str">
            <v>OUID-WKKOMUT10002</v>
          </cell>
        </row>
        <row r="26">
          <cell r="C26" t="str">
            <v>Sekretaris Wakil Komisaris Utama</v>
          </cell>
          <cell r="D26" t="str">
            <v>OUID-SKWKU10003</v>
          </cell>
        </row>
        <row r="27">
          <cell r="C27" t="str">
            <v>Komisaris</v>
          </cell>
          <cell r="D27" t="str">
            <v>OUID-KMRIS10004</v>
          </cell>
        </row>
        <row r="28">
          <cell r="C28" t="str">
            <v>Sekretariat Komisaris</v>
          </cell>
          <cell r="D28" t="str">
            <v>OUID-SKKOM10005</v>
          </cell>
        </row>
        <row r="29">
          <cell r="C29" t="str">
            <v>Direktur Utama</v>
          </cell>
          <cell r="D29" t="str">
            <v>OUID-DRUTM10006</v>
          </cell>
        </row>
        <row r="30">
          <cell r="C30" t="str">
            <v>Wakil Direktur Utama</v>
          </cell>
          <cell r="D30" t="str">
            <v>OUID-WKDUT10007</v>
          </cell>
        </row>
        <row r="31">
          <cell r="C31" t="str">
            <v>Sekretaris Direktur Utama</v>
          </cell>
          <cell r="D31" t="str">
            <v>OUID-SKDUT10008</v>
          </cell>
        </row>
        <row r="32">
          <cell r="C32" t="str">
            <v>Sekretaris Direksi</v>
          </cell>
          <cell r="D32" t="str">
            <v>OUID-SKDRK10009</v>
          </cell>
        </row>
        <row r="33">
          <cell r="C33" t="str">
            <v>Biro Direksi</v>
          </cell>
          <cell r="D33" t="str">
            <v>OUID-BRDRK10010</v>
          </cell>
        </row>
        <row r="34">
          <cell r="C34" t="str">
            <v>Deputi Direktur SDM &amp; GA</v>
          </cell>
          <cell r="D34" t="str">
            <v>OUID-DDSDU10011</v>
          </cell>
        </row>
        <row r="35">
          <cell r="C35" t="str">
            <v>Executive Officer Pengembangan SDM dan Diklat</v>
          </cell>
          <cell r="D35" t="str">
            <v>OUID-EOPSD10012</v>
          </cell>
        </row>
        <row r="36">
          <cell r="C36" t="str">
            <v xml:space="preserve">Senior Officer Pengembangan SDM </v>
          </cell>
          <cell r="D36" t="str">
            <v>OUID-SOPSD10013</v>
          </cell>
        </row>
        <row r="37">
          <cell r="C37" t="str">
            <v>Staff Pengembangan SDM</v>
          </cell>
          <cell r="D37" t="str">
            <v>OUID-STPGDS10014</v>
          </cell>
        </row>
        <row r="38">
          <cell r="C38" t="str">
            <v>Senior Officer Pelatihan</v>
          </cell>
          <cell r="D38" t="str">
            <v>OUID-SOPLT10015</v>
          </cell>
        </row>
        <row r="39">
          <cell r="C39" t="str">
            <v>Staff Pelatihan</v>
          </cell>
          <cell r="D39" t="str">
            <v>OUID-STPLTH10016</v>
          </cell>
        </row>
        <row r="40">
          <cell r="C40" t="str">
            <v>Executive Officer Rekrutmen</v>
          </cell>
          <cell r="D40" t="str">
            <v>OUID-EORKT10017</v>
          </cell>
        </row>
        <row r="41">
          <cell r="C41" t="str">
            <v>Senior Officer Rekrutmen</v>
          </cell>
          <cell r="D41" t="str">
            <v>OUID-SORKR10018</v>
          </cell>
        </row>
        <row r="42">
          <cell r="C42" t="str">
            <v>Staff Rekrutmen</v>
          </cell>
          <cell r="D42" t="str">
            <v>OUID-STRKT10019</v>
          </cell>
        </row>
        <row r="43">
          <cell r="C43" t="str">
            <v xml:space="preserve">Executive Officer Hubungan Industrial </v>
          </cell>
          <cell r="D43" t="str">
            <v>OUID-EOHIN10020</v>
          </cell>
        </row>
        <row r="44">
          <cell r="C44" t="str">
            <v xml:space="preserve">Senior Officer Hubungan Industrial </v>
          </cell>
          <cell r="D44" t="str">
            <v>OUID-SOHIN10021</v>
          </cell>
        </row>
        <row r="45">
          <cell r="C45" t="str">
            <v>Staff Hubungan Industrial</v>
          </cell>
          <cell r="D45" t="str">
            <v>OUID-STHIN10022</v>
          </cell>
        </row>
        <row r="46">
          <cell r="C46" t="str">
            <v xml:space="preserve">Staff Pajak Hubungan Industrial </v>
          </cell>
          <cell r="D46" t="str">
            <v>OUID-SPHII10023</v>
          </cell>
        </row>
        <row r="47">
          <cell r="C47" t="str">
            <v>Staff SDM Cabang</v>
          </cell>
          <cell r="D47" t="str">
            <v>OUID-STSDC10024</v>
          </cell>
        </row>
        <row r="48">
          <cell r="C48" t="str">
            <v xml:space="preserve">Executive Officer Kompensasi dan Benefit </v>
          </cell>
          <cell r="D48" t="str">
            <v>OUID-EOKDB10025</v>
          </cell>
        </row>
        <row r="49">
          <cell r="C49" t="str">
            <v>Senior Officer Kompensasi</v>
          </cell>
          <cell r="D49" t="str">
            <v>OUID-SOKOM10026</v>
          </cell>
        </row>
        <row r="50">
          <cell r="C50" t="str">
            <v>Staff Payroll</v>
          </cell>
          <cell r="D50" t="str">
            <v>OUID-STPAY10027</v>
          </cell>
        </row>
        <row r="51">
          <cell r="C51" t="str">
            <v>Staff Pembukuan SDM</v>
          </cell>
          <cell r="D51" t="str">
            <v>OUID-STPSDM10028</v>
          </cell>
        </row>
        <row r="52">
          <cell r="C52" t="str">
            <v>Senior Officer Benefit</v>
          </cell>
          <cell r="D52" t="str">
            <v>OUID-SOBEN10029</v>
          </cell>
        </row>
        <row r="53">
          <cell r="C53" t="str">
            <v>Staff Attendance</v>
          </cell>
          <cell r="D53" t="str">
            <v>OUID-STATT10030</v>
          </cell>
        </row>
        <row r="54">
          <cell r="C54" t="str">
            <v xml:space="preserve">Staff Medical </v>
          </cell>
          <cell r="D54" t="str">
            <v>OUID-STMED10031</v>
          </cell>
        </row>
        <row r="55">
          <cell r="C55" t="str">
            <v>Staff Pinjaman Karyawan</v>
          </cell>
          <cell r="D55" t="str">
            <v>OUID-STPKA10032</v>
          </cell>
        </row>
        <row r="56">
          <cell r="C56" t="str">
            <v>Executive Officer Pengadaan &amp; Premises</v>
          </cell>
          <cell r="D56" t="str">
            <v>OUID-EOPDP10033</v>
          </cell>
        </row>
        <row r="57">
          <cell r="C57" t="str">
            <v>Staff Umum Sekretariat</v>
          </cell>
          <cell r="D57" t="str">
            <v>OUID-STUSKR10034</v>
          </cell>
        </row>
        <row r="58">
          <cell r="C58" t="str">
            <v>Senior Officer Umum Pengadaan, Inv. dan Gudang ATK</v>
          </cell>
          <cell r="D58" t="str">
            <v>OUID-SOUPI10035</v>
          </cell>
        </row>
        <row r="59">
          <cell r="C59" t="str">
            <v>Staff Umum Pengadaan</v>
          </cell>
          <cell r="D59" t="str">
            <v>OUID-STUPGD10036</v>
          </cell>
        </row>
        <row r="60">
          <cell r="C60" t="str">
            <v>Staff Aktiva / Inventaris</v>
          </cell>
          <cell r="D60" t="str">
            <v>OUID-STAKTI10037</v>
          </cell>
        </row>
        <row r="61">
          <cell r="C61" t="str">
            <v>Staff Umum Gudang ATK</v>
          </cell>
          <cell r="D61" t="str">
            <v>OUID-STUGA10038</v>
          </cell>
        </row>
        <row r="62">
          <cell r="C62" t="str">
            <v>Senior Officer Umum Biaya</v>
          </cell>
          <cell r="D62" t="str">
            <v>OUID-SOUMB10039</v>
          </cell>
        </row>
        <row r="63">
          <cell r="C63" t="str">
            <v>Staff Umum Biaya</v>
          </cell>
          <cell r="D63" t="str">
            <v>OUID-STUMB10040</v>
          </cell>
        </row>
        <row r="64">
          <cell r="C64" t="str">
            <v>Senior Officer Premises Perencanaan</v>
          </cell>
          <cell r="D64" t="str">
            <v>OUID-SOPPR10041</v>
          </cell>
        </row>
        <row r="65">
          <cell r="C65" t="str">
            <v>Staff Premises Perencanaan</v>
          </cell>
          <cell r="D65" t="str">
            <v>OUID-STPPR10042</v>
          </cell>
        </row>
        <row r="66">
          <cell r="C66" t="str">
            <v xml:space="preserve">Senior Officer Premises Mech. &amp; Elect. Support </v>
          </cell>
          <cell r="D66" t="str">
            <v>OUID-SOPME10043</v>
          </cell>
        </row>
        <row r="67">
          <cell r="C67" t="str">
            <v>Staff Mechanical &amp; Electrical Support (Teknisi)</v>
          </cell>
          <cell r="D67" t="str">
            <v>OUID-STMEST10044</v>
          </cell>
        </row>
        <row r="68">
          <cell r="C68" t="str">
            <v>Staff Premises Administrasi</v>
          </cell>
          <cell r="D68" t="str">
            <v>OUID-STPADM10045</v>
          </cell>
        </row>
        <row r="69">
          <cell r="C69" t="str">
            <v>Executive Officer Umum Operasional</v>
          </cell>
          <cell r="D69" t="str">
            <v>OUID-EOUOP10046</v>
          </cell>
        </row>
        <row r="70">
          <cell r="C70" t="str">
            <v xml:space="preserve">Senior Officer Umum Operasional </v>
          </cell>
          <cell r="D70" t="str">
            <v>OUID-SOUOP10047</v>
          </cell>
        </row>
        <row r="71">
          <cell r="C71" t="str">
            <v>Staff Rumah Tangga</v>
          </cell>
          <cell r="D71" t="str">
            <v>OUID-STRMT10048</v>
          </cell>
        </row>
        <row r="72">
          <cell r="C72" t="str">
            <v xml:space="preserve">Staff Operator </v>
          </cell>
          <cell r="D72" t="str">
            <v>OUID-STOPRT10049</v>
          </cell>
        </row>
        <row r="73">
          <cell r="C73" t="str">
            <v>Staff Ekspedisi</v>
          </cell>
          <cell r="D73" t="str">
            <v>OUID-STEKSP10050</v>
          </cell>
        </row>
        <row r="74">
          <cell r="C74" t="str">
            <v>Staff Driver</v>
          </cell>
          <cell r="D74" t="str">
            <v>OUID-STDRV10051</v>
          </cell>
        </row>
        <row r="75">
          <cell r="C75" t="str">
            <v>Office Boy Lt 28</v>
          </cell>
          <cell r="D75" t="str">
            <v>OUID-OFFBLT10052</v>
          </cell>
        </row>
        <row r="76">
          <cell r="C76" t="str">
            <v xml:space="preserve">Deputi Direktur SKAI </v>
          </cell>
          <cell r="D76" t="str">
            <v>OUID-DDSKA10053</v>
          </cell>
        </row>
        <row r="77">
          <cell r="C77" t="str">
            <v>Executive Officer SKAI Operasi</v>
          </cell>
          <cell r="D77" t="str">
            <v>OUID-EOSKO10054</v>
          </cell>
        </row>
        <row r="78">
          <cell r="C78" t="str">
            <v>Senior Officer SKAI Operasi</v>
          </cell>
          <cell r="D78" t="str">
            <v>OUID-SOSKO10055</v>
          </cell>
        </row>
        <row r="79">
          <cell r="C79" t="str">
            <v>Staff SKAI Operasi</v>
          </cell>
          <cell r="D79" t="str">
            <v>OUID-STSKO10056</v>
          </cell>
        </row>
        <row r="80">
          <cell r="C80" t="str">
            <v>Executive Officer SKAI Supervisi</v>
          </cell>
          <cell r="D80" t="str">
            <v>OUID-EOSKS10057</v>
          </cell>
        </row>
        <row r="81">
          <cell r="C81" t="str">
            <v>Senior Officer SKAI Supervisi</v>
          </cell>
          <cell r="D81" t="str">
            <v>OUID-SOSKS10058</v>
          </cell>
        </row>
        <row r="82">
          <cell r="C82" t="str">
            <v>Staff SKAI Supervisi</v>
          </cell>
          <cell r="D82" t="str">
            <v>OUID-STSKS10059</v>
          </cell>
        </row>
        <row r="83">
          <cell r="C83" t="str">
            <v>Executive Officer SKAI Kredit</v>
          </cell>
          <cell r="D83" t="str">
            <v>OUID-EOSKK10060</v>
          </cell>
        </row>
        <row r="84">
          <cell r="C84" t="str">
            <v xml:space="preserve">Senior Officer SKAI Kredit </v>
          </cell>
          <cell r="D84" t="str">
            <v>OUID-SOSKK10061</v>
          </cell>
        </row>
        <row r="85">
          <cell r="C85" t="str">
            <v>Staff SKAI Kredit</v>
          </cell>
          <cell r="D85" t="str">
            <v>OUID-STSKR10062</v>
          </cell>
        </row>
        <row r="86">
          <cell r="C86" t="str">
            <v>Executive Officer SKAI Teknologi Informasi</v>
          </cell>
          <cell r="D86" t="str">
            <v>OUID-EOSKI10063</v>
          </cell>
        </row>
        <row r="87">
          <cell r="C87" t="str">
            <v>Senior Officer SKAI Teknologi Informasi</v>
          </cell>
          <cell r="D87" t="str">
            <v>OUID-SOSKI10064</v>
          </cell>
        </row>
        <row r="88">
          <cell r="C88" t="str">
            <v>Staff SKAI Teknologi Informasi</v>
          </cell>
          <cell r="D88" t="str">
            <v>OUID-STSTI10065</v>
          </cell>
        </row>
        <row r="89">
          <cell r="C89" t="str">
            <v xml:space="preserve">Corporate Secretary </v>
          </cell>
          <cell r="D89" t="str">
            <v>OUID-DIRCS10066</v>
          </cell>
        </row>
        <row r="90">
          <cell r="C90" t="str">
            <v>Deputi Direktur Legal</v>
          </cell>
          <cell r="D90" t="str">
            <v>OUID-DDLGL10067</v>
          </cell>
        </row>
        <row r="91">
          <cell r="C91" t="str">
            <v>Executive Officer Litigasi Perusahaan</v>
          </cell>
          <cell r="D91" t="str">
            <v>OUID-EOLTP10068</v>
          </cell>
        </row>
        <row r="92">
          <cell r="C92" t="str">
            <v>Senior Officer Litigasi Perusahaan</v>
          </cell>
          <cell r="D92" t="str">
            <v>OUID-SOLTP10069</v>
          </cell>
        </row>
        <row r="93">
          <cell r="C93" t="str">
            <v>Staff Litigasi Perusahaan</v>
          </cell>
          <cell r="D93" t="str">
            <v>OUID-STLIP10070</v>
          </cell>
        </row>
        <row r="94">
          <cell r="C94" t="str">
            <v>Executive Officer Legal Credit &amp; Operation</v>
          </cell>
          <cell r="D94" t="str">
            <v>OUID-EOLCO10071</v>
          </cell>
        </row>
        <row r="95">
          <cell r="C95" t="str">
            <v>Senior Officer Hukum Kredit dan Operasi</v>
          </cell>
          <cell r="D95" t="str">
            <v>OUID-SOLCO10072</v>
          </cell>
        </row>
        <row r="96">
          <cell r="C96" t="str">
            <v>Staff Hukum Kredit dan Operasi</v>
          </cell>
          <cell r="D96" t="str">
            <v>OUID-STHKO10073</v>
          </cell>
        </row>
        <row r="97">
          <cell r="C97" t="str">
            <v>Executive Hukum Perusahaan</v>
          </cell>
          <cell r="D97" t="str">
            <v>OUID-EOPRS10074</v>
          </cell>
        </row>
        <row r="98">
          <cell r="C98" t="str">
            <v>Senior Officer Hukum Perusahaan</v>
          </cell>
          <cell r="D98" t="str">
            <v>OUID-SOHPR10075</v>
          </cell>
        </row>
        <row r="99">
          <cell r="C99" t="str">
            <v>Staff Hukum Perusahaan</v>
          </cell>
          <cell r="D99" t="str">
            <v>OUID-STHUP10076</v>
          </cell>
        </row>
        <row r="100">
          <cell r="C100" t="str">
            <v>Deputi Direktur Admin Corporate Secretary</v>
          </cell>
          <cell r="D100" t="str">
            <v>OUID-DDADC10077</v>
          </cell>
        </row>
        <row r="101">
          <cell r="C101" t="str">
            <v xml:space="preserve">Executive Officer Tg.Jwb Sosial &amp; Peng Perusahaan </v>
          </cell>
          <cell r="D101" t="str">
            <v>OUID-EOTSP10078</v>
          </cell>
        </row>
        <row r="102">
          <cell r="C102" t="str">
            <v>Senior Officer CSSR</v>
          </cell>
          <cell r="D102" t="str">
            <v>OUID-SOCSR10079</v>
          </cell>
        </row>
        <row r="103">
          <cell r="C103" t="str">
            <v>Staff CSSR</v>
          </cell>
          <cell r="D103" t="str">
            <v>OUID-STCSR10080</v>
          </cell>
        </row>
        <row r="104">
          <cell r="C104" t="str">
            <v>Executive Officer Admin Sekretaris Perusahaan</v>
          </cell>
          <cell r="D104" t="str">
            <v>OUID-EOASP10081</v>
          </cell>
        </row>
        <row r="105">
          <cell r="C105" t="str">
            <v xml:space="preserve">Senior Officer Admin Sekretaris Perusahaan </v>
          </cell>
          <cell r="D105" t="str">
            <v>OUID-SOASP10082</v>
          </cell>
        </row>
        <row r="106">
          <cell r="C106" t="str">
            <v>Staff Admin Sekretaris Perusahaan</v>
          </cell>
          <cell r="D106" t="str">
            <v>OUID-STASP10083</v>
          </cell>
        </row>
        <row r="107">
          <cell r="C107" t="str">
            <v>Deputi Direktur Hubungan Internasional</v>
          </cell>
          <cell r="D107" t="str">
            <v>OUID-DDHIN10084</v>
          </cell>
        </row>
        <row r="108">
          <cell r="C108" t="str">
            <v xml:space="preserve">Direktur Credit Recovery </v>
          </cell>
          <cell r="D108" t="str">
            <v>OUID-DIRCR10085</v>
          </cell>
        </row>
        <row r="109">
          <cell r="C109" t="str">
            <v>Associate Director Credit Recovery</v>
          </cell>
          <cell r="D109" t="str">
            <v>OUID-ASSCR10086</v>
          </cell>
        </row>
        <row r="110">
          <cell r="C110" t="str">
            <v xml:space="preserve">Deputi Direktur SAM </v>
          </cell>
          <cell r="D110" t="str">
            <v>OUID-DDSAM10087</v>
          </cell>
        </row>
        <row r="111">
          <cell r="C111" t="str">
            <v>Executive Officer SAM</v>
          </cell>
          <cell r="D111" t="str">
            <v>OUID-EOSAM10088</v>
          </cell>
        </row>
        <row r="112">
          <cell r="C112" t="str">
            <v>Senior Officer Pengelolaan Aset Khusus</v>
          </cell>
          <cell r="D112" t="str">
            <v>OUID-SOSAM10089</v>
          </cell>
        </row>
        <row r="113">
          <cell r="C113" t="str">
            <v>Staff Pengelolaan Aset Khusus</v>
          </cell>
          <cell r="D113" t="str">
            <v>OUID-STPAKH10090</v>
          </cell>
        </row>
        <row r="114">
          <cell r="C114" t="str">
            <v>Deputi Direktur Remedial</v>
          </cell>
          <cell r="D114" t="str">
            <v>OUID-DDRMD10091</v>
          </cell>
        </row>
        <row r="115">
          <cell r="C115" t="str">
            <v>Executive Officer Remedial Jabodetabek</v>
          </cell>
          <cell r="D115" t="str">
            <v>OUID-EORMJ10092</v>
          </cell>
        </row>
        <row r="116">
          <cell r="C116" t="str">
            <v>Senior Officer Remedial Jabodetabek</v>
          </cell>
          <cell r="D116" t="str">
            <v>OUID-SORMJ10093</v>
          </cell>
        </row>
        <row r="117">
          <cell r="C117" t="str">
            <v>Staff Remedial Jabodetabek</v>
          </cell>
          <cell r="D117" t="str">
            <v>OUID-SRJDBK10094</v>
          </cell>
        </row>
        <row r="118">
          <cell r="C118" t="str">
            <v>Executive Officer Remedial Luar Kota &amp; KUR Collection</v>
          </cell>
          <cell r="D118" t="str">
            <v>OUID-EOKUR10095</v>
          </cell>
        </row>
        <row r="119">
          <cell r="C119" t="str">
            <v xml:space="preserve">Senior Officer Remedial Luar Kota </v>
          </cell>
          <cell r="D119" t="str">
            <v>OUID-SORLK10096</v>
          </cell>
        </row>
        <row r="120">
          <cell r="C120" t="str">
            <v xml:space="preserve">Staff Remedial Luar Kota </v>
          </cell>
          <cell r="D120" t="str">
            <v>OUID-SRLKT10097</v>
          </cell>
        </row>
        <row r="121">
          <cell r="C121" t="str">
            <v>Senior Officer KUR Collection</v>
          </cell>
          <cell r="D121" t="str">
            <v>OUID-SOKUR10098</v>
          </cell>
        </row>
        <row r="122">
          <cell r="C122" t="str">
            <v>Staff KUR Collection</v>
          </cell>
          <cell r="D122" t="str">
            <v>OUID-STKCOL10099</v>
          </cell>
        </row>
        <row r="123">
          <cell r="C123" t="str">
            <v>Executive Officer Remedial Data / Dokumentasi</v>
          </cell>
          <cell r="D123" t="str">
            <v>OUID-EORMD10100</v>
          </cell>
        </row>
        <row r="124">
          <cell r="C124" t="str">
            <v>Senior Officer Remedial Data / Dokumentasi</v>
          </cell>
          <cell r="D124" t="str">
            <v>OUID-SORMD10101</v>
          </cell>
        </row>
        <row r="125">
          <cell r="C125" t="str">
            <v>Staff Remedial Data / Dokumentasi</v>
          </cell>
          <cell r="D125" t="str">
            <v>OUID-SRDDD10102</v>
          </cell>
        </row>
        <row r="126">
          <cell r="C126" t="str">
            <v>Executive Officer Restruktur</v>
          </cell>
          <cell r="D126" t="str">
            <v>OUID-EORST10103</v>
          </cell>
        </row>
        <row r="127">
          <cell r="C127" t="str">
            <v>Senior Officer Restruktur</v>
          </cell>
          <cell r="D127" t="str">
            <v>OUID-SORST10104</v>
          </cell>
        </row>
        <row r="128">
          <cell r="C128" t="str">
            <v>Staff Restruktur</v>
          </cell>
          <cell r="D128" t="str">
            <v>OUID-STRTRKT10105</v>
          </cell>
        </row>
        <row r="129">
          <cell r="C129" t="str">
            <v>Executive Officer Litigasi</v>
          </cell>
          <cell r="D129" t="str">
            <v>OUID-EOLTG10106</v>
          </cell>
        </row>
        <row r="130">
          <cell r="C130" t="str">
            <v>Senior Officer Litigasi</v>
          </cell>
          <cell r="D130" t="str">
            <v>OUID-SOLTG10107</v>
          </cell>
        </row>
        <row r="131">
          <cell r="C131" t="str">
            <v>Staff Litigasi</v>
          </cell>
          <cell r="D131" t="str">
            <v>OUID-SLTGS10108</v>
          </cell>
        </row>
        <row r="132">
          <cell r="C132" t="str">
            <v>Associate Director Bisnis Retail</v>
          </cell>
          <cell r="D132" t="str">
            <v>OUID-ASDBR10109</v>
          </cell>
        </row>
        <row r="133">
          <cell r="C133" t="str">
            <v>Sekretaris Associate Director Bisnis Retail</v>
          </cell>
          <cell r="D133" t="str">
            <v>OUID-SSKBR10110</v>
          </cell>
        </row>
        <row r="134">
          <cell r="C134" t="str">
            <v>Deputi Direktur UMKM &amp; Konsumer</v>
          </cell>
          <cell r="D134" t="str">
            <v>OUID-DUMKM10111</v>
          </cell>
        </row>
        <row r="135">
          <cell r="C135" t="str">
            <v>Driver</v>
          </cell>
          <cell r="D135" t="str">
            <v>OUID-DRVER10112</v>
          </cell>
        </row>
        <row r="136">
          <cell r="C136" t="str">
            <v>Executive Officer Ritel Bisnis 1</v>
          </cell>
          <cell r="D136" t="str">
            <v>OUID-EORBS10113</v>
          </cell>
        </row>
        <row r="137">
          <cell r="C137" t="str">
            <v>Senior Officer Ritel Bisnis 1</v>
          </cell>
          <cell r="D137" t="str">
            <v>OUID-SORBS10114</v>
          </cell>
        </row>
        <row r="138">
          <cell r="C138" t="str">
            <v>Staff Ritel Bisnis 1</v>
          </cell>
          <cell r="D138" t="str">
            <v>OUID-STRTB110115</v>
          </cell>
        </row>
        <row r="139">
          <cell r="C139" t="str">
            <v>Executive Officer Ritel Bisnis 2</v>
          </cell>
          <cell r="D139" t="str">
            <v>OUID-EORBD10116</v>
          </cell>
        </row>
        <row r="140">
          <cell r="C140" t="str">
            <v>Senior Officer Ritel Bisnis 2</v>
          </cell>
          <cell r="D140" t="str">
            <v>OUID-SORBD10117</v>
          </cell>
        </row>
        <row r="141">
          <cell r="C141" t="str">
            <v>Staff Ritel Bisnis 2</v>
          </cell>
          <cell r="D141" t="str">
            <v>OUID-STRTB210118</v>
          </cell>
        </row>
        <row r="142">
          <cell r="C142" t="str">
            <v>Executive Officer Mikro Bisnis 1</v>
          </cell>
          <cell r="D142" t="str">
            <v>OUID-EOMBS10119</v>
          </cell>
        </row>
        <row r="143">
          <cell r="C143" t="str">
            <v>Senior Officer Mikro Bisnis 1</v>
          </cell>
          <cell r="D143" t="str">
            <v>OUID-SOMBS10120</v>
          </cell>
        </row>
        <row r="144">
          <cell r="C144" t="str">
            <v>Staff Mikro Bisnis 1</v>
          </cell>
          <cell r="D144" t="str">
            <v>OUID-STMKB10121</v>
          </cell>
        </row>
        <row r="145">
          <cell r="C145" t="str">
            <v>Executive Officer Layanan Keuangan Inklusif</v>
          </cell>
          <cell r="D145" t="str">
            <v>OUID-EOBLK10122</v>
          </cell>
        </row>
        <row r="146">
          <cell r="C146" t="str">
            <v xml:space="preserve">Senior Officer Layanan Keuangan Inklusif </v>
          </cell>
          <cell r="D146" t="str">
            <v>OUID-SOBLK10123</v>
          </cell>
        </row>
        <row r="147">
          <cell r="C147" t="str">
            <v>Staff Layanan Keuangan Insklusif</v>
          </cell>
          <cell r="D147" t="str">
            <v>OUID-SBLKI10124</v>
          </cell>
        </row>
        <row r="148">
          <cell r="C148" t="str">
            <v>Executive Officer Bisnis Support</v>
          </cell>
          <cell r="D148" t="str">
            <v>OUID-EOBSP10125</v>
          </cell>
        </row>
        <row r="149">
          <cell r="C149" t="str">
            <v>Senior Officer Pengembangan Bisnis &amp; Jaringan Kantor</v>
          </cell>
          <cell r="D149" t="str">
            <v>OUID-SOPBJ10126</v>
          </cell>
        </row>
        <row r="150">
          <cell r="C150" t="str">
            <v>Staff Pengembangan Bisnis &amp; Jaringan Kantor</v>
          </cell>
          <cell r="D150" t="str">
            <v>OUID-STPGBN10127</v>
          </cell>
        </row>
        <row r="151">
          <cell r="C151" t="str">
            <v>Executive Officer Konsumer SPK</v>
          </cell>
          <cell r="D151" t="str">
            <v>OUID-EOSPK10128</v>
          </cell>
        </row>
        <row r="152">
          <cell r="C152" t="str">
            <v>Senior Officer Konsumer SPK</v>
          </cell>
          <cell r="D152" t="str">
            <v>OUID-SOSPK10129</v>
          </cell>
        </row>
        <row r="153">
          <cell r="C153" t="str">
            <v>Staff Konsumer SPK</v>
          </cell>
          <cell r="D153" t="str">
            <v>OUID-STKSPK10130</v>
          </cell>
        </row>
        <row r="154">
          <cell r="C154" t="str">
            <v>Executive Officer Konsumer Bisnis</v>
          </cell>
          <cell r="D154" t="str">
            <v>OUID-EOKBS10131</v>
          </cell>
        </row>
        <row r="155">
          <cell r="C155" t="str">
            <v>Senior Officer Konsumer Bisnis</v>
          </cell>
          <cell r="D155" t="str">
            <v>OUID-SOKBS10132</v>
          </cell>
        </row>
        <row r="156">
          <cell r="C156" t="str">
            <v>Staff Konsumer Bisnis</v>
          </cell>
          <cell r="D156" t="str">
            <v>OUID-STKBN10133</v>
          </cell>
        </row>
        <row r="157">
          <cell r="C157" t="str">
            <v xml:space="preserve">Staff Quality Assurance Konsumer </v>
          </cell>
          <cell r="D157" t="str">
            <v>OUID-STQAK10134</v>
          </cell>
        </row>
        <row r="158">
          <cell r="C158" t="str">
            <v xml:space="preserve">Direktur Treasury &amp; Korporasi </v>
          </cell>
          <cell r="D158" t="str">
            <v>OUID-DIRTDK10135</v>
          </cell>
        </row>
        <row r="159">
          <cell r="C159" t="str">
            <v>Deputi Direktur Korporasi &amp; Komersial 1</v>
          </cell>
          <cell r="D159" t="str">
            <v>OUID-DDKKS10136</v>
          </cell>
        </row>
        <row r="160">
          <cell r="C160" t="str">
            <v xml:space="preserve">Executive Officer 1 Direktorat Korporasi &amp; Komersial 1 </v>
          </cell>
          <cell r="D160" t="str">
            <v>OUID-EOKKS10137</v>
          </cell>
        </row>
        <row r="161">
          <cell r="C161" t="str">
            <v>Senior Officer Korporasi &amp; Komersial 1 Sub Direktorat 1</v>
          </cell>
          <cell r="D161" t="str">
            <v>OUID-SOKKS10138</v>
          </cell>
        </row>
        <row r="162">
          <cell r="C162" t="str">
            <v>Account Officer Korporasi &amp; Komersial 1 Sub Direktorat 1</v>
          </cell>
          <cell r="D162" t="str">
            <v>OUID-AOKKS10139</v>
          </cell>
        </row>
        <row r="163">
          <cell r="C163" t="str">
            <v xml:space="preserve">Executive Officer 2 Direktorat Korporasi &amp; Komersial 1 </v>
          </cell>
          <cell r="D163" t="str">
            <v>OUID-EOKDS10140</v>
          </cell>
        </row>
        <row r="164">
          <cell r="C164" t="str">
            <v xml:space="preserve">Senior Officer Korporasi &amp; Komersial 1 Sub Direktorat 2 </v>
          </cell>
          <cell r="D164" t="str">
            <v>OUID-SOKDS10141</v>
          </cell>
        </row>
        <row r="165">
          <cell r="C165" t="str">
            <v>Account Officer Korporasi &amp; Komersial 1 Sub Direktorat 2</v>
          </cell>
          <cell r="D165" t="str">
            <v>OUID-AOKKSD10142</v>
          </cell>
        </row>
        <row r="166">
          <cell r="C166" t="str">
            <v>Deputi Direktur Korporasi dan Komersial 2</v>
          </cell>
          <cell r="D166" t="str">
            <v>OUID-DDKKD10143</v>
          </cell>
        </row>
        <row r="167">
          <cell r="C167" t="str">
            <v>Executive Officer 1 Direktorat Korporasi &amp; Komersial 2</v>
          </cell>
          <cell r="D167" t="str">
            <v>OUID-EOKKD10144</v>
          </cell>
        </row>
        <row r="168">
          <cell r="C168" t="str">
            <v>Senior Officer Korporasi &amp; Komersial 2 Sub Direktorat 1</v>
          </cell>
          <cell r="D168" t="str">
            <v>OUID-SOKKD10145</v>
          </cell>
        </row>
        <row r="169">
          <cell r="C169" t="str">
            <v>Account Officer Korporasi &amp; Komersial 2 Sub Direktorat 1</v>
          </cell>
          <cell r="D169" t="str">
            <v>OUID-AOKKD10146</v>
          </cell>
        </row>
        <row r="170">
          <cell r="C170" t="str">
            <v>Executive Officer 2 Direktorat Korporasi &amp; Komersial 2</v>
          </cell>
          <cell r="D170" t="str">
            <v>OUID-EOKDK10147</v>
          </cell>
        </row>
        <row r="171">
          <cell r="C171" t="str">
            <v>Senior Officer Korporasi &amp; Komersial 2 Sub Direktorat 2</v>
          </cell>
          <cell r="D171" t="str">
            <v>OUID-SOKDK10148</v>
          </cell>
        </row>
        <row r="172">
          <cell r="C172" t="str">
            <v>Account Officer Korporasi &amp; Komersial 2 Sub Direktorat 2</v>
          </cell>
          <cell r="D172" t="str">
            <v>OUID-AOKKDD10149</v>
          </cell>
        </row>
        <row r="173">
          <cell r="C173" t="str">
            <v>Deputi Direktur Korporasi dan Komersial 3</v>
          </cell>
          <cell r="D173" t="str">
            <v>OUID-DDKKT10150</v>
          </cell>
        </row>
        <row r="174">
          <cell r="C174" t="str">
            <v>Executive Officer 1 Direktorat Korporasi &amp; Komersial 3</v>
          </cell>
          <cell r="D174" t="str">
            <v>OUID-EOSKT10151</v>
          </cell>
        </row>
        <row r="175">
          <cell r="C175" t="str">
            <v xml:space="preserve">Senior Officer Korporasi &amp; Komersial 3 Sub Direktorat 1 </v>
          </cell>
          <cell r="D175" t="str">
            <v>OUID-SOSKT10152</v>
          </cell>
        </row>
        <row r="176">
          <cell r="C176" t="str">
            <v xml:space="preserve">Account Officer Korporasi &amp; Komersial 3 Sub Direktorat 1 </v>
          </cell>
          <cell r="D176" t="str">
            <v>OUID-AOKKT10153</v>
          </cell>
        </row>
        <row r="177">
          <cell r="C177" t="str">
            <v>Executive Officer 2 Direktorat Korporasi dan Komersial 3</v>
          </cell>
          <cell r="D177" t="str">
            <v>OUID-EODKT10154</v>
          </cell>
        </row>
        <row r="178">
          <cell r="C178" t="str">
            <v>Senior Officer Korporasi dan Komersial 3 Sub Direktorat 2</v>
          </cell>
          <cell r="D178" t="str">
            <v>OUID-SODKT10155</v>
          </cell>
        </row>
        <row r="179">
          <cell r="C179" t="str">
            <v>Account Officer Korporasi dan Komersial 3 Sub Direktorat 2</v>
          </cell>
          <cell r="D179" t="str">
            <v>OUID-AOKKTD10156</v>
          </cell>
        </row>
        <row r="180">
          <cell r="C180" t="str">
            <v>Deputi Direktur Korporasi dan Komersial Bidang Supporting</v>
          </cell>
          <cell r="D180" t="str">
            <v>OUID-DDKBS10157</v>
          </cell>
        </row>
        <row r="181">
          <cell r="C181" t="str">
            <v>Executive Officer Korporasi &amp; Komersial Bid.Supporting</v>
          </cell>
          <cell r="D181" t="str">
            <v>OUID-EODKS10158</v>
          </cell>
        </row>
        <row r="182">
          <cell r="C182" t="str">
            <v>Senior Officer Admin &amp; Pelaporan Sub Dir Kor &amp; Kom Bid. Supporting</v>
          </cell>
          <cell r="D182" t="str">
            <v>OUID-SOAPS10159</v>
          </cell>
        </row>
        <row r="183">
          <cell r="C183" t="str">
            <v>Staff Admin Sub Dir Kor &amp; Kom Bid. Supporting</v>
          </cell>
          <cell r="D183" t="str">
            <v>OUID-SAKBS10160</v>
          </cell>
        </row>
        <row r="184">
          <cell r="C184" t="str">
            <v>Staff Pelaporan Sub Dir Kor &amp; Kom Bid. Supporting</v>
          </cell>
          <cell r="D184" t="str">
            <v>OUID-SPKBS10161</v>
          </cell>
        </row>
        <row r="185">
          <cell r="C185" t="str">
            <v>Senior Officer Analis Sub Direktorat Korporasi dan Komersial Bid. Supporting</v>
          </cell>
          <cell r="D185" t="str">
            <v>OUID-SOABS10162</v>
          </cell>
        </row>
        <row r="186">
          <cell r="C186" t="str">
            <v>Staff Analis Sub Direktorat Korporasi dan Komersial Bid. Supporting</v>
          </cell>
          <cell r="D186" t="str">
            <v>OUID-SAKKBS10163</v>
          </cell>
        </row>
        <row r="187">
          <cell r="C187" t="str">
            <v>Deputi Direktur FI Treasury</v>
          </cell>
          <cell r="D187" t="str">
            <v>OUID-DDFIT10164</v>
          </cell>
        </row>
        <row r="188">
          <cell r="C188" t="str">
            <v>Executive Officer Dealing Room</v>
          </cell>
          <cell r="D188" t="str">
            <v>OUID-EODLR10165</v>
          </cell>
        </row>
        <row r="189">
          <cell r="C189" t="str">
            <v>Senior Officer Dealing Room</v>
          </cell>
          <cell r="D189" t="str">
            <v>OUID-SODLR10166</v>
          </cell>
        </row>
        <row r="190">
          <cell r="C190" t="str">
            <v>Staff Dealing Room - FX Desk</v>
          </cell>
          <cell r="D190" t="str">
            <v>OUID-SDLRM10167</v>
          </cell>
        </row>
        <row r="191">
          <cell r="C191" t="str">
            <v>Staff Dealing Room - IR Desk</v>
          </cell>
          <cell r="D191" t="str">
            <v>OUID-IRDSK10168</v>
          </cell>
        </row>
        <row r="192">
          <cell r="C192" t="str">
            <v xml:space="preserve">Staff Dealing Room - Admin </v>
          </cell>
          <cell r="D192" t="str">
            <v>OUID-STRAM10169</v>
          </cell>
        </row>
        <row r="193">
          <cell r="C193" t="str">
            <v>Executive Officer Treasury Marketing Unit</v>
          </cell>
          <cell r="D193" t="str">
            <v>OUID-EOTMU10170</v>
          </cell>
        </row>
        <row r="194">
          <cell r="C194" t="str">
            <v>Senior Officer Treasury Marketing Unit</v>
          </cell>
          <cell r="D194" t="str">
            <v>OUID-SOTMU10171</v>
          </cell>
        </row>
        <row r="195">
          <cell r="C195" t="str">
            <v>Staff Treasury Marketing Unit</v>
          </cell>
          <cell r="D195" t="str">
            <v>OUID-STMUT10172</v>
          </cell>
        </row>
        <row r="196">
          <cell r="C196" t="str">
            <v>Executive Officer Financial Institutions</v>
          </cell>
          <cell r="D196" t="str">
            <v>OUID-EOFIN10173</v>
          </cell>
        </row>
        <row r="197">
          <cell r="C197" t="str">
            <v xml:space="preserve">Senior Officer Financial Institutions </v>
          </cell>
          <cell r="D197" t="str">
            <v>OUID-SOFIN10174</v>
          </cell>
        </row>
        <row r="198">
          <cell r="C198" t="str">
            <v xml:space="preserve">Staff Financial Institutions </v>
          </cell>
          <cell r="D198" t="str">
            <v>OUID-SFINS10175</v>
          </cell>
        </row>
        <row r="199">
          <cell r="C199" t="str">
            <v>Direktur Kepatuhan &amp; SKMR</v>
          </cell>
          <cell r="D199" t="str">
            <v>OUID-DSKMR10176</v>
          </cell>
        </row>
        <row r="200">
          <cell r="C200" t="str">
            <v>Sekertaris Direktur Kepatuhan &amp; SKMR</v>
          </cell>
          <cell r="D200" t="str">
            <v>OUID-SSKMR10177</v>
          </cell>
        </row>
        <row r="201">
          <cell r="C201" t="str">
            <v>Deputi Direktur Kepatuhan</v>
          </cell>
          <cell r="D201" t="str">
            <v>OUID-DDKTN10178</v>
          </cell>
        </row>
        <row r="202">
          <cell r="C202" t="str">
            <v>Executive Officer Anti Fraud &amp; APU-PPT</v>
          </cell>
          <cell r="D202" t="str">
            <v>OUID-EOAAA10179</v>
          </cell>
        </row>
        <row r="203">
          <cell r="C203" t="str">
            <v>Senior Officer Anti Fraud &amp; APU-PPT</v>
          </cell>
          <cell r="D203" t="str">
            <v>OUID-SOAAA10180</v>
          </cell>
        </row>
        <row r="204">
          <cell r="C204" t="str">
            <v>Staff Anti Fraud</v>
          </cell>
          <cell r="D204" t="str">
            <v>OUID-SAFRD10181</v>
          </cell>
        </row>
        <row r="205">
          <cell r="C205" t="str">
            <v>Staff APU-PPT</v>
          </cell>
          <cell r="D205" t="str">
            <v>OUID-STAPA10182</v>
          </cell>
        </row>
        <row r="206">
          <cell r="C206" t="str">
            <v xml:space="preserve">Executive Officer Kepatuhan Kredit </v>
          </cell>
          <cell r="D206" t="str">
            <v>OUID-EOKPA10183</v>
          </cell>
        </row>
        <row r="207">
          <cell r="C207" t="str">
            <v>Senior Officer Kepatuhan Kredit</v>
          </cell>
          <cell r="D207" t="str">
            <v>OUID-SOKPK10184</v>
          </cell>
        </row>
        <row r="208">
          <cell r="C208" t="str">
            <v>Staff Kepatuhan Kredit</v>
          </cell>
          <cell r="D208" t="str">
            <v>OUID-SKKDT10185</v>
          </cell>
        </row>
        <row r="209">
          <cell r="C209" t="str">
            <v>Executive Officer Kepatuhan Operasi</v>
          </cell>
          <cell r="D209" t="str">
            <v>OUID-EOKPO10186</v>
          </cell>
        </row>
        <row r="210">
          <cell r="C210" t="str">
            <v>Senior Officer Pemantau Operasional</v>
          </cell>
          <cell r="D210" t="str">
            <v>OUID-SOPMTO10187</v>
          </cell>
        </row>
        <row r="211">
          <cell r="C211" t="str">
            <v>Staf Pemantau Operasional</v>
          </cell>
          <cell r="D211" t="str">
            <v>OUID-SPOPS10188</v>
          </cell>
        </row>
        <row r="212">
          <cell r="C212" t="str">
            <v>Executive Officer Kontrol Kredit</v>
          </cell>
          <cell r="D212" t="str">
            <v>OUID-EOKKRT10189</v>
          </cell>
        </row>
        <row r="213">
          <cell r="C213" t="str">
            <v>Senior Officer Kontrol Kredit</v>
          </cell>
          <cell r="D213" t="str">
            <v>OUID-SOKTLKS10190</v>
          </cell>
        </row>
        <row r="214">
          <cell r="C214" t="str">
            <v>Staff Kontrol Kredit</v>
          </cell>
          <cell r="D214" t="str">
            <v>OUID-STKKR10191</v>
          </cell>
        </row>
        <row r="215">
          <cell r="C215" t="str">
            <v>Executive Officer Kontrol Operasi</v>
          </cell>
          <cell r="D215" t="str">
            <v>OUID-EOKTRLO10192</v>
          </cell>
        </row>
        <row r="216">
          <cell r="C216" t="str">
            <v>Senior Officer Kontrol 1</v>
          </cell>
          <cell r="D216" t="str">
            <v>OUID-SOKTLKA10193</v>
          </cell>
        </row>
        <row r="217">
          <cell r="C217" t="str">
            <v>Staff Kontrol 1</v>
          </cell>
          <cell r="D217" t="str">
            <v>OUID-SKKT110194</v>
          </cell>
        </row>
        <row r="218">
          <cell r="C218" t="str">
            <v>Senior Officer Kontrol 2</v>
          </cell>
          <cell r="D218" t="str">
            <v>OUID-SOKTLKB10195</v>
          </cell>
        </row>
        <row r="219">
          <cell r="C219" t="str">
            <v>Staff Kontrol 2</v>
          </cell>
          <cell r="D219" t="str">
            <v>OUID-SKKT210196</v>
          </cell>
        </row>
        <row r="220">
          <cell r="C220" t="str">
            <v>Senior Officer Kontrol 3</v>
          </cell>
          <cell r="D220" t="str">
            <v>OUID-SOKTLKC10197</v>
          </cell>
        </row>
        <row r="221">
          <cell r="C221" t="str">
            <v>Staff Kontrol 3</v>
          </cell>
          <cell r="D221" t="str">
            <v>OUID-SKKT310198</v>
          </cell>
        </row>
        <row r="222">
          <cell r="C222" t="str">
            <v>Senior Officer Kontrol 4</v>
          </cell>
          <cell r="D222" t="str">
            <v>OUID-SOKTLKD10199</v>
          </cell>
        </row>
        <row r="223">
          <cell r="C223" t="str">
            <v>Staff Kontrol 4</v>
          </cell>
          <cell r="D223" t="str">
            <v>OUID-SKKT410200</v>
          </cell>
        </row>
        <row r="224">
          <cell r="C224" t="str">
            <v>Senior Officer Kontrol 5</v>
          </cell>
          <cell r="D224" t="str">
            <v>OUID-SOKTLKE10201</v>
          </cell>
        </row>
        <row r="225">
          <cell r="C225" t="str">
            <v>Staff Kontrol 5</v>
          </cell>
          <cell r="D225" t="str">
            <v>OUID-SKKT510202</v>
          </cell>
        </row>
        <row r="226">
          <cell r="C226" t="str">
            <v>Senior Officer Kontrol 6</v>
          </cell>
          <cell r="D226" t="str">
            <v>OUID-SOKTLKF10203</v>
          </cell>
        </row>
        <row r="227">
          <cell r="C227" t="str">
            <v>Staff Kontrol 6</v>
          </cell>
          <cell r="D227" t="str">
            <v>OUID-SKKT610204</v>
          </cell>
        </row>
        <row r="228">
          <cell r="C228" t="str">
            <v>Senior Officer Kontrol 7</v>
          </cell>
          <cell r="D228" t="str">
            <v>OUID-SOKTLKG10205</v>
          </cell>
        </row>
        <row r="229">
          <cell r="C229" t="str">
            <v>Staff Kontrol 7</v>
          </cell>
          <cell r="D229" t="str">
            <v>OUID-SKKT710206</v>
          </cell>
        </row>
        <row r="230">
          <cell r="C230" t="str">
            <v>Senior Officer Kontrol 8</v>
          </cell>
          <cell r="D230" t="str">
            <v>OUID-SOKTLKH10207</v>
          </cell>
        </row>
        <row r="231">
          <cell r="C231" t="str">
            <v>Staff Kontrol 8</v>
          </cell>
          <cell r="D231" t="str">
            <v>OUID-SKKT810208</v>
          </cell>
        </row>
        <row r="232">
          <cell r="C232" t="str">
            <v>Senior Officer Kontrol Luar Kota 1</v>
          </cell>
          <cell r="D232" t="str">
            <v>OUID-SOKTLKI10209</v>
          </cell>
        </row>
        <row r="233">
          <cell r="C233" t="str">
            <v>Staff Kontrol Luar Kota 1</v>
          </cell>
          <cell r="D233" t="str">
            <v>OUID-STKLK110210</v>
          </cell>
        </row>
        <row r="234">
          <cell r="C234" t="str">
            <v>Senior Officer Kontrol Luar Kota 2</v>
          </cell>
          <cell r="D234" t="str">
            <v>OUID-SOKTLKJ10211</v>
          </cell>
        </row>
        <row r="235">
          <cell r="C235" t="str">
            <v>Staff Kontrol Luar Kota 2</v>
          </cell>
          <cell r="D235" t="str">
            <v>OUID-STKLK210212</v>
          </cell>
        </row>
        <row r="236">
          <cell r="C236" t="str">
            <v>Senior Officer Kontrol Luar Kota 3</v>
          </cell>
          <cell r="D236" t="str">
            <v>OUID-SOKTLKK10213</v>
          </cell>
        </row>
        <row r="237">
          <cell r="C237" t="str">
            <v>Staff Kontrol Luar Kota 3</v>
          </cell>
          <cell r="D237" t="str">
            <v>OUID-STKLK310214</v>
          </cell>
        </row>
        <row r="238">
          <cell r="C238" t="str">
            <v>Senior Officer Kontrol Luar Kota 4</v>
          </cell>
          <cell r="D238" t="str">
            <v>OUID-SOKTLKL10215</v>
          </cell>
        </row>
        <row r="239">
          <cell r="C239" t="str">
            <v>Staff Kontrol Luar Kota 4</v>
          </cell>
          <cell r="D239" t="str">
            <v>OUID-STKLK410216</v>
          </cell>
        </row>
        <row r="240">
          <cell r="C240" t="str">
            <v>Senior Officer Kontrol Luar Kota 5</v>
          </cell>
          <cell r="D240" t="str">
            <v>OUID-SOKTLKM10217</v>
          </cell>
        </row>
        <row r="241">
          <cell r="C241" t="str">
            <v>Staff Kontrol Luar Kota 5</v>
          </cell>
          <cell r="D241" t="str">
            <v>OUID-STKLK510218</v>
          </cell>
        </row>
        <row r="242">
          <cell r="C242" t="str">
            <v>Deputi Direktur SKMR Kredit</v>
          </cell>
          <cell r="D242" t="str">
            <v>OUID-DDRKDT10219</v>
          </cell>
        </row>
        <row r="243">
          <cell r="C243" t="str">
            <v>Executive Officer Pengukuran Risiko Kredit</v>
          </cell>
          <cell r="D243" t="str">
            <v>OUID-EOMPRK10220</v>
          </cell>
        </row>
        <row r="244">
          <cell r="C244" t="str">
            <v>Senior Officer Pengukuran Risiko Kredit</v>
          </cell>
          <cell r="D244" t="str">
            <v>OUID-SOPKT10221</v>
          </cell>
        </row>
        <row r="245">
          <cell r="C245" t="str">
            <v>Staff Pengukuran Risiko Kredit</v>
          </cell>
          <cell r="D245" t="str">
            <v>OUID-SPRKRT10222</v>
          </cell>
        </row>
        <row r="246">
          <cell r="C246" t="str">
            <v>Executive Officer Tinjauan Risiko Kredit</v>
          </cell>
          <cell r="D246" t="str">
            <v>OUID-EOTRK10223</v>
          </cell>
        </row>
        <row r="247">
          <cell r="C247" t="str">
            <v>Senior Officer Tinjauan Risiko Kredit</v>
          </cell>
          <cell r="D247" t="str">
            <v>OUID-SORKDT10224</v>
          </cell>
        </row>
        <row r="248">
          <cell r="C248" t="str">
            <v>Staff Tinjauan Resiko Kredit</v>
          </cell>
          <cell r="D248" t="str">
            <v>OUID-STRKRT10225</v>
          </cell>
        </row>
        <row r="249">
          <cell r="C249" t="str">
            <v>Deputi Direktur SKMR Non Kredit</v>
          </cell>
          <cell r="D249" t="str">
            <v>OUID-DDNRK10226</v>
          </cell>
        </row>
        <row r="250">
          <cell r="C250" t="str">
            <v>Executive Officer Risiko Pasar &amp; Risiko Likuiditas</v>
          </cell>
          <cell r="D250" t="str">
            <v>OUID-EORPRL10227</v>
          </cell>
        </row>
        <row r="251">
          <cell r="C251" t="str">
            <v>Senior Officer Risiko Pasar &amp; Risiko Likuiditas</v>
          </cell>
          <cell r="D251" t="str">
            <v>OUID-SORPRL10228</v>
          </cell>
        </row>
        <row r="252">
          <cell r="C252" t="str">
            <v>Staff SKMR Risiko Pasar</v>
          </cell>
          <cell r="D252" t="str">
            <v>OUID-STSRP10229</v>
          </cell>
        </row>
        <row r="253">
          <cell r="C253" t="str">
            <v>Staff SKMR Risiko Likuiditas</v>
          </cell>
          <cell r="D253" t="str">
            <v>OUID-STSRL10230</v>
          </cell>
        </row>
        <row r="254">
          <cell r="C254" t="str">
            <v>Executive Officer Risiko Operasional &amp; Teknologi Informasi</v>
          </cell>
          <cell r="D254" t="str">
            <v>OUID-EOROTI10231</v>
          </cell>
        </row>
        <row r="255">
          <cell r="C255" t="str">
            <v>Senior Officer Risiko Operasional &amp; Teknologi Informasi</v>
          </cell>
          <cell r="D255" t="str">
            <v>OUID-SOROTI10232</v>
          </cell>
        </row>
        <row r="256">
          <cell r="C256" t="str">
            <v>Staff SKMR Risiko Teknologi Informasi</v>
          </cell>
          <cell r="D256" t="str">
            <v>OUID-STRTI10233</v>
          </cell>
        </row>
        <row r="257">
          <cell r="C257" t="str">
            <v>Staff SKMR Risiko Operasional &amp; Lainnya</v>
          </cell>
          <cell r="D257" t="str">
            <v>OUID-STSRO10234</v>
          </cell>
        </row>
        <row r="258">
          <cell r="C258" t="str">
            <v>Associate Director Operasi</v>
          </cell>
          <cell r="D258" t="str">
            <v>OUID-ASSDO10235</v>
          </cell>
        </row>
        <row r="259">
          <cell r="C259" t="str">
            <v xml:space="preserve">Deputi Direktur Admin Kredit </v>
          </cell>
          <cell r="D259" t="str">
            <v>OUID-DDADMK10236</v>
          </cell>
        </row>
        <row r="260">
          <cell r="C260" t="str">
            <v>Executive Officer Admin Kredit</v>
          </cell>
          <cell r="D260" t="str">
            <v>OUID-EOADMK10237</v>
          </cell>
        </row>
        <row r="261">
          <cell r="C261" t="str">
            <v>Senior Officer Admin Kredit</v>
          </cell>
          <cell r="D261" t="str">
            <v>OUID-SOADMK10238</v>
          </cell>
        </row>
        <row r="262">
          <cell r="C262" t="str">
            <v>Staff Admin Kredit</v>
          </cell>
          <cell r="D262" t="str">
            <v>OUID-STADKR10239</v>
          </cell>
        </row>
        <row r="263">
          <cell r="C263" t="str">
            <v>Executive Officer Penilai Jaminan</v>
          </cell>
          <cell r="D263" t="str">
            <v>OUID-EOPNJN10240</v>
          </cell>
        </row>
        <row r="264">
          <cell r="C264" t="str">
            <v>Senior Officer Penilai Jaminan</v>
          </cell>
          <cell r="D264" t="str">
            <v>OUID-SOPNJN10241</v>
          </cell>
        </row>
        <row r="265">
          <cell r="C265" t="str">
            <v>Staff Penilai Jaminan</v>
          </cell>
          <cell r="D265" t="str">
            <v>OUID-STPJM10242</v>
          </cell>
        </row>
        <row r="266">
          <cell r="C266" t="str">
            <v>Deputi Direktur Financial Control</v>
          </cell>
          <cell r="D266" t="str">
            <v>OUID-DDFKON10243</v>
          </cell>
        </row>
        <row r="267">
          <cell r="C267" t="str">
            <v>Executive Officer Akuntansi</v>
          </cell>
          <cell r="D267" t="str">
            <v>OUID-EOAKN10244</v>
          </cell>
        </row>
        <row r="268">
          <cell r="C268" t="str">
            <v>Senior Officer Tax</v>
          </cell>
          <cell r="D268" t="str">
            <v>OUID-SOTAX10245</v>
          </cell>
        </row>
        <row r="269">
          <cell r="C269" t="str">
            <v>Staff Akuntansi</v>
          </cell>
          <cell r="D269" t="str">
            <v>OUID-STAKTS10246</v>
          </cell>
        </row>
        <row r="270">
          <cell r="C270" t="str">
            <v xml:space="preserve">Executive Officer Pelaporan </v>
          </cell>
          <cell r="D270" t="str">
            <v>OUID-EOPLP10247</v>
          </cell>
        </row>
        <row r="271">
          <cell r="C271" t="str">
            <v>Senior Officer Rekonsiliasi</v>
          </cell>
          <cell r="D271" t="str">
            <v>OUID-SORKS10248</v>
          </cell>
        </row>
        <row r="272">
          <cell r="C272" t="str">
            <v>Staff Rekonsiliasi</v>
          </cell>
          <cell r="D272" t="str">
            <v>OUID-STRKLS10249</v>
          </cell>
        </row>
        <row r="273">
          <cell r="C273" t="str">
            <v>Deputi Direktur Budgeting &amp; Sisdur</v>
          </cell>
          <cell r="D273" t="str">
            <v>OUID-DDBDS10250</v>
          </cell>
        </row>
        <row r="274">
          <cell r="C274" t="str">
            <v>Executive Officer Sisdur Operasi</v>
          </cell>
          <cell r="D274" t="str">
            <v>OUID-EOSDRO10251</v>
          </cell>
        </row>
        <row r="275">
          <cell r="C275" t="str">
            <v>Senior Officer Sisdur Operasi 1</v>
          </cell>
          <cell r="D275" t="str">
            <v>OUID-SOOPS10252</v>
          </cell>
        </row>
        <row r="276">
          <cell r="C276" t="str">
            <v>Staff Sisdur Operasi 1</v>
          </cell>
          <cell r="D276" t="str">
            <v>OUID-STOPR1P10253</v>
          </cell>
        </row>
        <row r="277">
          <cell r="C277" t="str">
            <v>Senior Officer Sisdur Operasi 2</v>
          </cell>
          <cell r="D277" t="str">
            <v>OUID-SOOPD10254</v>
          </cell>
        </row>
        <row r="278">
          <cell r="C278" t="str">
            <v>Staff Sisdur Operasi 2</v>
          </cell>
          <cell r="D278" t="str">
            <v>OUID-STOPR2P10255</v>
          </cell>
        </row>
        <row r="279">
          <cell r="C279" t="str">
            <v>Executive Officer Sisdur Kredit &amp; SDM</v>
          </cell>
          <cell r="D279" t="str">
            <v>OUID-EOSKD10256</v>
          </cell>
        </row>
        <row r="280">
          <cell r="C280" t="str">
            <v>Senior Officer Sisdur Kredit &amp; SDM</v>
          </cell>
          <cell r="D280" t="str">
            <v>OUID-SOSDS10257</v>
          </cell>
        </row>
        <row r="281">
          <cell r="C281" t="str">
            <v>Staff Sisdur SDM</v>
          </cell>
          <cell r="D281" t="str">
            <v>OUID-STSSDM10258</v>
          </cell>
        </row>
        <row r="282">
          <cell r="C282" t="str">
            <v>Staff Sisdur Kredit</v>
          </cell>
          <cell r="D282" t="str">
            <v>OUID-STSKRA10259</v>
          </cell>
        </row>
        <row r="283">
          <cell r="C283" t="str">
            <v>Executive Officer Perwakilan Pengguna &amp; Sisdur IT</v>
          </cell>
          <cell r="D283" t="str">
            <v>OUID-EOPPS10260</v>
          </cell>
        </row>
        <row r="284">
          <cell r="C284" t="str">
            <v>Senior Officer Perwakilan Pengguna &amp; Sisdur IT</v>
          </cell>
          <cell r="D284" t="str">
            <v>OUID-SOPPS10261</v>
          </cell>
        </row>
        <row r="285">
          <cell r="C285" t="str">
            <v>Staff Perwakilan Pengguna &amp; Sisdur IT</v>
          </cell>
          <cell r="D285" t="str">
            <v>OUID-STPPST10262</v>
          </cell>
        </row>
        <row r="286">
          <cell r="C286" t="str">
            <v>Executive Officer Anggaran</v>
          </cell>
          <cell r="D286" t="str">
            <v>OUID-EOANGR10263</v>
          </cell>
        </row>
        <row r="287">
          <cell r="C287" t="str">
            <v>Senior Officer Budgeting</v>
          </cell>
          <cell r="D287" t="str">
            <v>OUID-SOANGR10264</v>
          </cell>
        </row>
        <row r="288">
          <cell r="C288" t="str">
            <v>Staff Budgeting</v>
          </cell>
          <cell r="D288" t="str">
            <v>OUID-STBUGT10265</v>
          </cell>
        </row>
        <row r="289">
          <cell r="C289" t="str">
            <v>Deputi Direktur Operasi</v>
          </cell>
          <cell r="D289" t="str">
            <v>OUID-DDOPR10266</v>
          </cell>
        </row>
        <row r="290">
          <cell r="C290" t="str">
            <v>Executive Officer Pendukung Ops, Trops &amp; Exim</v>
          </cell>
          <cell r="D290" t="str">
            <v>OUID-EOPOE10267</v>
          </cell>
        </row>
        <row r="291">
          <cell r="C291" t="str">
            <v>Senior Officer Pendukung Ops, Trops &amp; Exim</v>
          </cell>
          <cell r="D291" t="str">
            <v>OUID-SOPOE10268</v>
          </cell>
        </row>
        <row r="292">
          <cell r="C292" t="str">
            <v>Staff Pendukung Ops, Trops &amp; Exim</v>
          </cell>
          <cell r="D292" t="str">
            <v>OUID-SPOTE10269</v>
          </cell>
        </row>
        <row r="293">
          <cell r="C293" t="str">
            <v>Senior Officer Exim</v>
          </cell>
          <cell r="D293" t="str">
            <v>OUID-SOEXM10270</v>
          </cell>
        </row>
        <row r="294">
          <cell r="C294" t="str">
            <v>Staff Exim</v>
          </cell>
          <cell r="D294" t="str">
            <v>OUID-STEXIMT10271</v>
          </cell>
        </row>
        <row r="295">
          <cell r="C295" t="str">
            <v>Senior Officer SKN</v>
          </cell>
          <cell r="D295" t="str">
            <v>OUID-SOSKN10272</v>
          </cell>
        </row>
        <row r="296">
          <cell r="C296" t="str">
            <v>Staff SKN</v>
          </cell>
          <cell r="D296" t="str">
            <v>OUID-STSKNP10273</v>
          </cell>
        </row>
        <row r="297">
          <cell r="C297" t="str">
            <v>Senior Officer RTGS</v>
          </cell>
          <cell r="D297" t="str">
            <v>OUID-SOSRTGS10274</v>
          </cell>
        </row>
        <row r="298">
          <cell r="C298" t="str">
            <v>Staff RTGS</v>
          </cell>
          <cell r="D298" t="str">
            <v>OUID-STRTGSP10275</v>
          </cell>
        </row>
        <row r="299">
          <cell r="C299" t="str">
            <v>Senior Officer Remittance</v>
          </cell>
          <cell r="D299" t="str">
            <v>OUID-SORMTN10276</v>
          </cell>
        </row>
        <row r="300">
          <cell r="C300" t="str">
            <v>Staff Remittance</v>
          </cell>
          <cell r="D300" t="str">
            <v>OUID-STRETTT10277</v>
          </cell>
        </row>
        <row r="301">
          <cell r="C301" t="str">
            <v>Staff SVS &amp; Testkey</v>
          </cell>
          <cell r="D301" t="str">
            <v>OUID-STSVST10278</v>
          </cell>
        </row>
        <row r="302">
          <cell r="C302" t="str">
            <v>Senior Officer UKS</v>
          </cell>
          <cell r="D302" t="str">
            <v>OUID-SOUKS10279</v>
          </cell>
        </row>
        <row r="303">
          <cell r="C303" t="str">
            <v>Staff UKS</v>
          </cell>
          <cell r="D303" t="str">
            <v>OUID-STUKN10280</v>
          </cell>
        </row>
        <row r="304">
          <cell r="C304" t="str">
            <v>Head Teller UKS</v>
          </cell>
          <cell r="D304" t="str">
            <v>OUID-HDUKS10281</v>
          </cell>
        </row>
        <row r="305">
          <cell r="C305" t="str">
            <v>Senior Officer NOC</v>
          </cell>
          <cell r="D305" t="str">
            <v>OUID-SONOC10282</v>
          </cell>
        </row>
        <row r="306">
          <cell r="C306" t="str">
            <v>Staff NOC</v>
          </cell>
          <cell r="D306" t="str">
            <v>OUID-STNOC10283</v>
          </cell>
        </row>
        <row r="307">
          <cell r="C307" t="str">
            <v>Senior Officer MPN-PP</v>
          </cell>
          <cell r="D307" t="str">
            <v>OUID-SOMPN10284</v>
          </cell>
        </row>
        <row r="308">
          <cell r="C308" t="str">
            <v>Staff MPN-PP</v>
          </cell>
          <cell r="D308" t="str">
            <v>OUID-STMPN10285</v>
          </cell>
        </row>
        <row r="309">
          <cell r="C309" t="str">
            <v>Senior Officer ATM Ops</v>
          </cell>
          <cell r="D309" t="str">
            <v>OUID-SOATMO10286</v>
          </cell>
        </row>
        <row r="310">
          <cell r="C310" t="str">
            <v>Staff ATM Ops</v>
          </cell>
          <cell r="D310" t="str">
            <v>OUID-STATO10287</v>
          </cell>
        </row>
        <row r="311">
          <cell r="C311" t="str">
            <v>Senior Officer Trops</v>
          </cell>
          <cell r="D311" t="str">
            <v>OUID-SOTROP10288</v>
          </cell>
        </row>
        <row r="312">
          <cell r="C312" t="str">
            <v>Staff Trops</v>
          </cell>
          <cell r="D312" t="str">
            <v>OUID-STTROPT10289</v>
          </cell>
        </row>
        <row r="313">
          <cell r="C313" t="str">
            <v xml:space="preserve">Executive Officer Sentra Deposito &amp; Pinjaman </v>
          </cell>
          <cell r="D313" t="str">
            <v>OUID-EOSDP10290</v>
          </cell>
        </row>
        <row r="314">
          <cell r="C314" t="str">
            <v xml:space="preserve">Senior Officer Sentra Deposito &amp; Pinjaman </v>
          </cell>
          <cell r="D314" t="str">
            <v>OUID-SOSDP10291</v>
          </cell>
        </row>
        <row r="315">
          <cell r="C315" t="str">
            <v xml:space="preserve">Staff Sentra Deposito &amp; Pinjaman </v>
          </cell>
          <cell r="D315" t="str">
            <v>OUID-STSDP10292</v>
          </cell>
        </row>
        <row r="316">
          <cell r="C316" t="str">
            <v>Senior Officer KTTD</v>
          </cell>
          <cell r="D316" t="str">
            <v>OUID-SOKTTD10293</v>
          </cell>
        </row>
        <row r="317">
          <cell r="C317" t="str">
            <v>Staff KTTD</v>
          </cell>
          <cell r="D317" t="str">
            <v>OUID-STKTT10294</v>
          </cell>
        </row>
        <row r="318">
          <cell r="C318" t="str">
            <v>Senior Officer Pembinaan Sentra Ops 1</v>
          </cell>
          <cell r="D318" t="str">
            <v>OUID-SOPSOS10295</v>
          </cell>
        </row>
        <row r="319">
          <cell r="C319" t="str">
            <v>Staff Pembinaan Sentra Ops 1</v>
          </cell>
          <cell r="D319" t="str">
            <v>OUID-STPSO110296</v>
          </cell>
        </row>
        <row r="320">
          <cell r="C320" t="str">
            <v>Senior Officer Deposito</v>
          </cell>
          <cell r="D320" t="str">
            <v>OUID-SODPS10297</v>
          </cell>
        </row>
        <row r="321">
          <cell r="C321" t="str">
            <v>Staff Deposito</v>
          </cell>
          <cell r="D321" t="str">
            <v>OUID-STDEP10298</v>
          </cell>
        </row>
        <row r="322">
          <cell r="C322" t="str">
            <v xml:space="preserve">Senior Officer Pinjaman </v>
          </cell>
          <cell r="D322" t="str">
            <v>OUID-SOPNJM10299</v>
          </cell>
        </row>
        <row r="323">
          <cell r="C323" t="str">
            <v>Staff Pinjaman</v>
          </cell>
          <cell r="D323" t="str">
            <v>OUID-STPIN10300</v>
          </cell>
        </row>
        <row r="324">
          <cell r="C324" t="str">
            <v>Executive Officer Service Quality</v>
          </cell>
          <cell r="D324" t="str">
            <v>OUID-EOSRQ10301</v>
          </cell>
        </row>
        <row r="325">
          <cell r="C325" t="str">
            <v>Senior Officer Service Quality</v>
          </cell>
          <cell r="D325" t="str">
            <v>OUID-SOSQUA10302</v>
          </cell>
        </row>
        <row r="326">
          <cell r="C326" t="str">
            <v>Staff Service Quality</v>
          </cell>
          <cell r="D326" t="str">
            <v>OUID-STSQL10303</v>
          </cell>
        </row>
        <row r="327">
          <cell r="C327" t="str">
            <v>Executive Officer Sentra Operasi Cabang</v>
          </cell>
          <cell r="D327" t="str">
            <v>OUID-EOSOC10304</v>
          </cell>
        </row>
        <row r="328">
          <cell r="C328" t="str">
            <v>Senior Officer Umum &amp; Perijinan</v>
          </cell>
          <cell r="D328" t="str">
            <v>OUID-SOSOA10305</v>
          </cell>
        </row>
        <row r="329">
          <cell r="C329" t="str">
            <v xml:space="preserve">Supervisor Umum </v>
          </cell>
          <cell r="D329" t="str">
            <v>OUID-SUPUM10306</v>
          </cell>
        </row>
        <row r="330">
          <cell r="C330" t="str">
            <v>Staff Umum</v>
          </cell>
          <cell r="D330" t="str">
            <v>OUID-STUMM10307</v>
          </cell>
        </row>
        <row r="331">
          <cell r="C331" t="str">
            <v>Senior Officer Pelaporan &amp; Pembukuan</v>
          </cell>
          <cell r="D331" t="str">
            <v>OUID-SOSOB10308</v>
          </cell>
        </row>
        <row r="332">
          <cell r="C332" t="str">
            <v>Supervisor Pelaporan</v>
          </cell>
          <cell r="D332" t="str">
            <v>OUID-SOSPOC10309</v>
          </cell>
        </row>
        <row r="333">
          <cell r="C333" t="str">
            <v>Staff Pelaporan</v>
          </cell>
          <cell r="D333" t="str">
            <v>OUID-STPLP10310</v>
          </cell>
        </row>
        <row r="334">
          <cell r="C334" t="str">
            <v>Senior Officer SKN &amp; RTGS Sentra</v>
          </cell>
          <cell r="D334" t="str">
            <v>OUID-SOSOC10311</v>
          </cell>
        </row>
        <row r="335">
          <cell r="C335" t="str">
            <v>Supervisor SKN &amp; RTGS Sentra</v>
          </cell>
          <cell r="D335" t="str">
            <v>OUID-SUPRTG10312</v>
          </cell>
        </row>
        <row r="336">
          <cell r="C336" t="str">
            <v>Staff SKN &amp; RTGS Sentra</v>
          </cell>
          <cell r="D336" t="str">
            <v>OUID-SSRTS10313</v>
          </cell>
        </row>
        <row r="337">
          <cell r="C337" t="str">
            <v>Staff Kliring</v>
          </cell>
          <cell r="D337" t="str">
            <v>OUID-STKLR10314</v>
          </cell>
        </row>
        <row r="338">
          <cell r="C338" t="str">
            <v>Staff Pembinaan Sentra</v>
          </cell>
          <cell r="D338" t="str">
            <v>OUID-STPMS10315</v>
          </cell>
        </row>
        <row r="339">
          <cell r="C339" t="str">
            <v>Senior Officer Sentra Operasi Bandung</v>
          </cell>
          <cell r="D339" t="str">
            <v>OUID-SOSOF10316</v>
          </cell>
        </row>
        <row r="340">
          <cell r="C340" t="str">
            <v>Supervisor Umum &amp; Pelaporan Bandung</v>
          </cell>
          <cell r="D340" t="str">
            <v>OUID-SUPBD10317</v>
          </cell>
        </row>
        <row r="341">
          <cell r="C341" t="str">
            <v>Staff Sentra Operasi Bandung</v>
          </cell>
          <cell r="D341" t="str">
            <v>OUID-STSOB10318</v>
          </cell>
        </row>
        <row r="342">
          <cell r="C342" t="str">
            <v>Senior Officer Sentra Operasi Cirebon</v>
          </cell>
          <cell r="D342" t="str">
            <v>OUID-SOSOH10319</v>
          </cell>
        </row>
        <row r="343">
          <cell r="C343" t="str">
            <v>Supervisor Operasional Sentra Cirebon</v>
          </cell>
          <cell r="D343" t="str">
            <v>OUID-SOSCRB10320</v>
          </cell>
        </row>
        <row r="344">
          <cell r="C344" t="str">
            <v>Staff Sentra Operasi Cirebon</v>
          </cell>
          <cell r="D344" t="str">
            <v>OUID-STSOC10321</v>
          </cell>
        </row>
        <row r="345">
          <cell r="C345" t="str">
            <v>Senior Officer Sentra Operasi Semarang</v>
          </cell>
          <cell r="D345" t="str">
            <v>OUID-SOSOM10322</v>
          </cell>
        </row>
        <row r="346">
          <cell r="C346" t="str">
            <v>Supervisor Operasional Sentra Semarang</v>
          </cell>
          <cell r="D346" t="str">
            <v>OUID-SOSSR10323</v>
          </cell>
        </row>
        <row r="347">
          <cell r="C347" t="str">
            <v>Staff Sentra Semarang</v>
          </cell>
          <cell r="D347" t="str">
            <v>OUID-STSTS10324</v>
          </cell>
        </row>
        <row r="348">
          <cell r="C348" t="str">
            <v>Senior Officer Sentra Operasi Surabaya</v>
          </cell>
          <cell r="D348" t="str">
            <v>OUID-SOSOQ10325</v>
          </cell>
        </row>
        <row r="349">
          <cell r="C349" t="str">
            <v>Supervisor Umum &amp; Pelaporan Sentra Surabaya</v>
          </cell>
          <cell r="D349" t="str">
            <v>OUID-SUDPSS10326</v>
          </cell>
        </row>
        <row r="350">
          <cell r="C350" t="str">
            <v>Staff Sentra Surabaya</v>
          </cell>
          <cell r="D350" t="str">
            <v>OUID-STSSB10327</v>
          </cell>
        </row>
        <row r="351">
          <cell r="C351" t="str">
            <v>Senior Officer Sentra Operasi Ambon</v>
          </cell>
          <cell r="D351" t="str">
            <v>OUID-SOSOS10328</v>
          </cell>
        </row>
        <row r="352">
          <cell r="C352" t="str">
            <v>Supervisor Operasi Ambon</v>
          </cell>
          <cell r="D352" t="str">
            <v>OUID-SOPSA10329</v>
          </cell>
        </row>
        <row r="353">
          <cell r="C353" t="str">
            <v>Staff Sentra Ambon</v>
          </cell>
          <cell r="D353" t="str">
            <v>OUID-STSSA10330</v>
          </cell>
        </row>
        <row r="354">
          <cell r="C354" t="str">
            <v>Senior Officer Sentra Operasi Denpasar</v>
          </cell>
          <cell r="D354" t="str">
            <v>OUID-SOSOU10331</v>
          </cell>
        </row>
        <row r="355">
          <cell r="C355" t="str">
            <v>Staff Sentra Denpasar</v>
          </cell>
          <cell r="D355" t="str">
            <v>OUID-STSSD10332</v>
          </cell>
        </row>
        <row r="356">
          <cell r="C356" t="str">
            <v>Senior Officer Sentra Operasi Batam</v>
          </cell>
          <cell r="D356" t="str">
            <v>OUID-SOSOW10333</v>
          </cell>
        </row>
        <row r="357">
          <cell r="C357" t="str">
            <v>Supervisor Operasi Batam</v>
          </cell>
          <cell r="D357" t="str">
            <v>OUID-SOBTH10334</v>
          </cell>
        </row>
        <row r="358">
          <cell r="C358" t="str">
            <v>Staff Sentra Batam</v>
          </cell>
          <cell r="D358" t="str">
            <v>OUID-STSBT10335</v>
          </cell>
        </row>
        <row r="359">
          <cell r="C359" t="str">
            <v>Senior Officer Sentra Operasi Lampung</v>
          </cell>
          <cell r="D359" t="str">
            <v>OUID-SOOCB10336</v>
          </cell>
        </row>
        <row r="360">
          <cell r="C360" t="str">
            <v xml:space="preserve">Staff Sentra Lampung </v>
          </cell>
          <cell r="D360" t="str">
            <v>OUID-STSTL10337</v>
          </cell>
        </row>
        <row r="361">
          <cell r="C361" t="str">
            <v>Senior Officer Sentra Operasi Makasar</v>
          </cell>
          <cell r="D361" t="str">
            <v>OUID-SOOCC10338</v>
          </cell>
        </row>
        <row r="362">
          <cell r="C362" t="str">
            <v>Supervisor Pelaporan Sentra Makasar</v>
          </cell>
          <cell r="D362" t="str">
            <v>OUID-SPSUPG10339</v>
          </cell>
        </row>
        <row r="363">
          <cell r="C363" t="str">
            <v>Supervisor Operasi Makasar</v>
          </cell>
          <cell r="D363" t="str">
            <v>OUID-SOUPG10340</v>
          </cell>
        </row>
        <row r="364">
          <cell r="C364" t="str">
            <v>Staff Sentra Makasar</v>
          </cell>
          <cell r="D364" t="str">
            <v>OUID-SSNTRM10341</v>
          </cell>
        </row>
        <row r="365">
          <cell r="C365" t="str">
            <v>Senior Officer Sentra Operasi Manado</v>
          </cell>
          <cell r="D365" t="str">
            <v>OUID-SOOCG10342</v>
          </cell>
        </row>
        <row r="366">
          <cell r="C366" t="str">
            <v>Supervisor Operasional Sentra Manado</v>
          </cell>
          <cell r="D366" t="str">
            <v>OUID-SOPSSM10343</v>
          </cell>
        </row>
        <row r="367">
          <cell r="C367" t="str">
            <v>Staff Sentra Manado</v>
          </cell>
          <cell r="D367" t="str">
            <v>OUID-STSMDS10344</v>
          </cell>
        </row>
        <row r="368">
          <cell r="C368" t="str">
            <v>Senior Officer Sentra Operasi Medan</v>
          </cell>
          <cell r="D368" t="str">
            <v>OUID-SOOCI10345</v>
          </cell>
        </row>
        <row r="369">
          <cell r="C369" t="str">
            <v>Staff Operasional Sentra Medan</v>
          </cell>
          <cell r="D369" t="str">
            <v>OUID-STOSM10346</v>
          </cell>
        </row>
        <row r="370">
          <cell r="C370" t="str">
            <v>Supervisor Umum &amp; Pelaporan Sentra Medan</v>
          </cell>
          <cell r="D370" t="str">
            <v>OUID-SUPSKNO10347</v>
          </cell>
        </row>
        <row r="371">
          <cell r="C371" t="str">
            <v xml:space="preserve">Staff Sentra Umum Medan </v>
          </cell>
          <cell r="D371" t="str">
            <v>OUID-STSUM10348</v>
          </cell>
        </row>
        <row r="372">
          <cell r="C372" t="str">
            <v>Supervisor Pinjaman Sentra Medan</v>
          </cell>
          <cell r="D372" t="str">
            <v>OUID-SPSKNO10349</v>
          </cell>
        </row>
        <row r="373">
          <cell r="C373" t="str">
            <v>Staff Pinjaman Sentra Medan</v>
          </cell>
          <cell r="D373" t="str">
            <v>OUID-STPSM10350</v>
          </cell>
        </row>
        <row r="374">
          <cell r="C374" t="str">
            <v>Senior Officer Sentra Operasi Palembang</v>
          </cell>
          <cell r="D374" t="str">
            <v>OUID-SOOCM10351</v>
          </cell>
        </row>
        <row r="375">
          <cell r="C375" t="str">
            <v>Supervisor Operasional Sentra Palembang</v>
          </cell>
          <cell r="D375" t="str">
            <v>OUID-SOPSSP10352</v>
          </cell>
        </row>
        <row r="376">
          <cell r="C376" t="str">
            <v>Staff Sentra Palembang</v>
          </cell>
          <cell r="D376" t="str">
            <v>OUID-STSTP10353</v>
          </cell>
        </row>
        <row r="377">
          <cell r="C377" t="str">
            <v>Senior Officer Sentra Operasi Pekanbaru</v>
          </cell>
          <cell r="D377" t="str">
            <v>OUID-SOOCO10354</v>
          </cell>
        </row>
        <row r="378">
          <cell r="C378" t="str">
            <v xml:space="preserve">Supervisor Operasional Sentra Pekanbaru </v>
          </cell>
          <cell r="D378" t="str">
            <v>OUID-SOSPKU10355</v>
          </cell>
        </row>
        <row r="379">
          <cell r="C379" t="str">
            <v xml:space="preserve">Staff Sentra Pekanbaru </v>
          </cell>
          <cell r="D379" t="str">
            <v>OUID-SSPKU10356</v>
          </cell>
        </row>
        <row r="380">
          <cell r="C380" t="str">
            <v xml:space="preserve">Senior Officer Sentra Operasi Pontianak </v>
          </cell>
          <cell r="D380" t="str">
            <v>OUID-SOOCR10357</v>
          </cell>
        </row>
        <row r="381">
          <cell r="C381" t="str">
            <v xml:space="preserve">Staff Sentra Pontianak </v>
          </cell>
          <cell r="D381" t="str">
            <v>OUID-STSPT10358</v>
          </cell>
        </row>
        <row r="382">
          <cell r="C382" t="str">
            <v>Executive Officer Pembinaan Operasi</v>
          </cell>
          <cell r="D382" t="str">
            <v>OUID-EOPOPS10359</v>
          </cell>
        </row>
        <row r="383">
          <cell r="C383" t="str">
            <v>Senior Officer Pembinaan Operasi</v>
          </cell>
          <cell r="D383" t="str">
            <v>OUID-SOPOPS10360</v>
          </cell>
        </row>
        <row r="384">
          <cell r="C384" t="str">
            <v>Staff Pembinaan Operasi</v>
          </cell>
          <cell r="D384" t="str">
            <v>OUID-STPOPP10361</v>
          </cell>
        </row>
        <row r="385">
          <cell r="C385" t="str">
            <v>Senior Officer Customer Care &amp; Graha Call</v>
          </cell>
          <cell r="D385" t="str">
            <v>OUID-SOCCGC10362</v>
          </cell>
        </row>
        <row r="386">
          <cell r="C386" t="str">
            <v>Staff Customer Care &amp; Graha Call</v>
          </cell>
          <cell r="D386" t="str">
            <v>OUID-STCCGC10363</v>
          </cell>
        </row>
        <row r="387">
          <cell r="C387" t="str">
            <v>Direktur Pengembangan Bisnis</v>
          </cell>
          <cell r="D387" t="str">
            <v>OUID-DIRPBS10364</v>
          </cell>
        </row>
        <row r="388">
          <cell r="C388" t="str">
            <v>Deputi Direktur Product Development</v>
          </cell>
          <cell r="D388" t="str">
            <v>OUID-DDPDVT10365</v>
          </cell>
        </row>
        <row r="389">
          <cell r="C389" t="str">
            <v>Executive Officer Marketing Komunikasi</v>
          </cell>
          <cell r="D389" t="str">
            <v>OUID-EOMKOM10366</v>
          </cell>
        </row>
        <row r="390">
          <cell r="C390" t="str">
            <v xml:space="preserve">Senior Officer Marketing Design &amp; Strategi </v>
          </cell>
          <cell r="D390" t="str">
            <v>OUID-SOMDS10367</v>
          </cell>
        </row>
        <row r="391">
          <cell r="C391" t="str">
            <v>Staff Marketing Design &amp; Strategi</v>
          </cell>
          <cell r="D391" t="str">
            <v>OUID-STMDS10368</v>
          </cell>
        </row>
        <row r="392">
          <cell r="C392" t="str">
            <v>Senior Officer Pendukung Bisnis Marketing</v>
          </cell>
          <cell r="D392" t="str">
            <v>OUID-SOPBM10369</v>
          </cell>
        </row>
        <row r="393">
          <cell r="C393" t="str">
            <v>Staff Pendukung Bisnis Marketing</v>
          </cell>
          <cell r="D393" t="str">
            <v>OUID-STPBM10370</v>
          </cell>
        </row>
        <row r="394">
          <cell r="C394" t="str">
            <v xml:space="preserve">Executive Officer Pengembangan Produk Pendanaan </v>
          </cell>
          <cell r="D394" t="str">
            <v>OUID-EOPPP10371</v>
          </cell>
        </row>
        <row r="395">
          <cell r="C395" t="str">
            <v>Senior Officer Pengembangan Produk</v>
          </cell>
          <cell r="D395" t="str">
            <v>OUID-SOPNGP10372</v>
          </cell>
        </row>
        <row r="396">
          <cell r="C396" t="str">
            <v>Staff Pengembangan Produk</v>
          </cell>
          <cell r="D396" t="str">
            <v>OUID-STPPD10373</v>
          </cell>
        </row>
        <row r="397">
          <cell r="C397" t="str">
            <v xml:space="preserve">Deputi Direktur Digital Banking &amp; IT </v>
          </cell>
          <cell r="D397" t="str">
            <v>OUID-DDDBIT10374</v>
          </cell>
        </row>
        <row r="398">
          <cell r="C398" t="str">
            <v xml:space="preserve">Executive Officer Digital Banking </v>
          </cell>
          <cell r="D398" t="str">
            <v>OUID-EODBNG10375</v>
          </cell>
        </row>
        <row r="399">
          <cell r="C399" t="str">
            <v>Senior Officer Digital Banking</v>
          </cell>
          <cell r="D399" t="str">
            <v>OUID-SODGB10376</v>
          </cell>
        </row>
        <row r="400">
          <cell r="C400" t="str">
            <v>Staff Digital Banking</v>
          </cell>
          <cell r="D400" t="str">
            <v>OUID-STDGB10377</v>
          </cell>
        </row>
        <row r="401">
          <cell r="C401" t="str">
            <v>Executive Officer IT Security &amp; Siskon</v>
          </cell>
          <cell r="D401" t="str">
            <v>OUID-EOISDS10378</v>
          </cell>
        </row>
        <row r="402">
          <cell r="C402" t="str">
            <v xml:space="preserve">Senior Officer IT Security </v>
          </cell>
          <cell r="D402" t="str">
            <v>OUID-SOITS10379</v>
          </cell>
        </row>
        <row r="403">
          <cell r="C403" t="str">
            <v>Staff IT Security</v>
          </cell>
          <cell r="D403" t="str">
            <v>OUID-STITSCB10380</v>
          </cell>
        </row>
        <row r="404">
          <cell r="C404" t="str">
            <v>Senior Officer QA</v>
          </cell>
          <cell r="D404" t="str">
            <v>OUID-SOQAA10381</v>
          </cell>
        </row>
        <row r="405">
          <cell r="C405" t="str">
            <v>Staff QA</v>
          </cell>
          <cell r="D405" t="str">
            <v>OUID-STQASB10382</v>
          </cell>
        </row>
        <row r="406">
          <cell r="C406" t="str">
            <v>Senior Officer Sistem Kontrol &amp; Library</v>
          </cell>
          <cell r="D406" t="str">
            <v>OUID-SOSKDL10383</v>
          </cell>
        </row>
        <row r="407">
          <cell r="C407" t="str">
            <v>Staff Sistem Kontrol &amp; Library</v>
          </cell>
          <cell r="D407" t="str">
            <v>OUID-STSKLB10384</v>
          </cell>
        </row>
        <row r="408">
          <cell r="C408" t="str">
            <v>Executive Officer Manaj SI &amp; Vendor Management</v>
          </cell>
          <cell r="D408" t="str">
            <v>OUID-EOMSVM10385</v>
          </cell>
        </row>
        <row r="409">
          <cell r="C409" t="str">
            <v>Senior Officer Vendor Management</v>
          </cell>
          <cell r="D409" t="str">
            <v>OUID-SOVMNG10386</v>
          </cell>
        </row>
        <row r="410">
          <cell r="C410" t="str">
            <v>Staff Vendor Management</v>
          </cell>
          <cell r="D410" t="str">
            <v>OUID-SVMNG10387</v>
          </cell>
        </row>
        <row r="411">
          <cell r="C411" t="str">
            <v>Senior Officer Hardware</v>
          </cell>
          <cell r="D411" t="str">
            <v>OUID-SOHDWR10388</v>
          </cell>
        </row>
        <row r="412">
          <cell r="C412" t="str">
            <v>Staff Hardware</v>
          </cell>
          <cell r="D412" t="str">
            <v>OUID-STHRDW10389</v>
          </cell>
        </row>
        <row r="413">
          <cell r="C413" t="str">
            <v>Senior Officer MIS</v>
          </cell>
          <cell r="D413" t="str">
            <v>OUID-SOMIS10390</v>
          </cell>
        </row>
        <row r="414">
          <cell r="C414" t="str">
            <v>Staff MIS</v>
          </cell>
          <cell r="D414" t="str">
            <v>OUID-STMISB10391</v>
          </cell>
        </row>
        <row r="415">
          <cell r="C415" t="str">
            <v>Executive Officer KC Suryopranoto - JKT</v>
          </cell>
          <cell r="D415" t="str">
            <v>OUID-EOKCI01001</v>
          </cell>
        </row>
        <row r="416">
          <cell r="C416" t="str">
            <v>Staff Collection Cabang</v>
          </cell>
          <cell r="D416" t="str">
            <v>OUID-STCLCA01002</v>
          </cell>
        </row>
        <row r="417">
          <cell r="C417" t="str">
            <v>Senior Officer Team Leader</v>
          </cell>
          <cell r="D417" t="str">
            <v>OUID-SOTLD01003</v>
          </cell>
        </row>
        <row r="418">
          <cell r="C418" t="str">
            <v>Account officer</v>
          </cell>
          <cell r="D418" t="str">
            <v>OUID-AOFFR01004</v>
          </cell>
        </row>
        <row r="419">
          <cell r="C419" t="str">
            <v>Assistant Account Officer</v>
          </cell>
          <cell r="D419" t="str">
            <v>OUID-AAOFF01005</v>
          </cell>
        </row>
        <row r="420">
          <cell r="C420" t="str">
            <v>Senior Officer Kantor Layanan KC Suryopranoto - JKT</v>
          </cell>
          <cell r="D420" t="str">
            <v>OUID-SOKLI01006</v>
          </cell>
        </row>
        <row r="421">
          <cell r="C421" t="str">
            <v>Staff Admin Cabang</v>
          </cell>
          <cell r="D421" t="str">
            <v>OUID-SACBG01007</v>
          </cell>
        </row>
        <row r="422">
          <cell r="C422" t="str">
            <v>Cash Officer</v>
          </cell>
          <cell r="D422" t="str">
            <v>OUID-CAOFF01008</v>
          </cell>
        </row>
        <row r="423">
          <cell r="C423" t="str">
            <v>Head Teller</v>
          </cell>
          <cell r="D423" t="str">
            <v>OUID-HDTLL01009</v>
          </cell>
        </row>
        <row r="424">
          <cell r="C424" t="str">
            <v>Teller</v>
          </cell>
          <cell r="D424" t="str">
            <v>OUID-TLLER01010</v>
          </cell>
        </row>
        <row r="425">
          <cell r="C425" t="str">
            <v>Head Customer Service</v>
          </cell>
          <cell r="D425" t="str">
            <v>OUID-HDCSV01011</v>
          </cell>
        </row>
        <row r="426">
          <cell r="C426" t="str">
            <v>Customer Service</v>
          </cell>
          <cell r="D426" t="str">
            <v>OUID-CSRIC01012</v>
          </cell>
        </row>
        <row r="427">
          <cell r="C427" t="str">
            <v>Staff Back Office</v>
          </cell>
          <cell r="D427" t="str">
            <v>OUID-SBCKO01013</v>
          </cell>
        </row>
        <row r="428">
          <cell r="C428" t="str">
            <v>Office Boy</v>
          </cell>
          <cell r="D428" t="str">
            <v>OUID-OFFBY01014</v>
          </cell>
        </row>
        <row r="429">
          <cell r="C429" t="str">
            <v>Operator Cabang</v>
          </cell>
          <cell r="D429" t="str">
            <v>OUID-OPRCAB01015</v>
          </cell>
        </row>
        <row r="430">
          <cell r="C430" t="str">
            <v>Ekspedisi Cabang</v>
          </cell>
          <cell r="D430" t="str">
            <v>OUID-EKPCA01016</v>
          </cell>
        </row>
        <row r="431">
          <cell r="C431" t="str">
            <v>Driver Cabang</v>
          </cell>
          <cell r="D431" t="str">
            <v>OUID-DRVCB01017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8BBEF-6C4C-4BB2-992C-1FEFA0ECD562}">
  <dimension ref="A1:DN30"/>
  <sheetViews>
    <sheetView tabSelected="1" workbookViewId="0">
      <selection activeCell="A2" sqref="A2"/>
    </sheetView>
  </sheetViews>
  <sheetFormatPr defaultRowHeight="14.5" x14ac:dyDescent="0.35"/>
  <cols>
    <col min="2" max="2" width="7.08984375" customWidth="1"/>
  </cols>
  <sheetData>
    <row r="1" spans="1:118" x14ac:dyDescent="0.35">
      <c r="A1" t="s">
        <v>209</v>
      </c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s="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s="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235</v>
      </c>
      <c r="AB1" t="s">
        <v>236</v>
      </c>
      <c r="AC1" t="s">
        <v>237</v>
      </c>
      <c r="AD1" t="s">
        <v>238</v>
      </c>
      <c r="AE1" t="s">
        <v>239</v>
      </c>
      <c r="AF1" t="s">
        <v>240</v>
      </c>
      <c r="AG1" t="s">
        <v>241</v>
      </c>
      <c r="AH1" t="s">
        <v>242</v>
      </c>
      <c r="AI1" t="s">
        <v>243</v>
      </c>
      <c r="AJ1" t="s">
        <v>244</v>
      </c>
      <c r="AK1" s="1" t="s">
        <v>245</v>
      </c>
      <c r="AL1" t="s">
        <v>246</v>
      </c>
      <c r="AM1" t="s">
        <v>247</v>
      </c>
      <c r="AN1" t="s">
        <v>248</v>
      </c>
      <c r="AO1" t="s">
        <v>249</v>
      </c>
      <c r="AP1" t="s">
        <v>250</v>
      </c>
      <c r="AQ1" t="s">
        <v>251</v>
      </c>
      <c r="AR1" t="s">
        <v>252</v>
      </c>
      <c r="AS1" t="s">
        <v>253</v>
      </c>
      <c r="AT1" t="s">
        <v>254</v>
      </c>
      <c r="AU1" t="s">
        <v>255</v>
      </c>
      <c r="AV1" s="1" t="s">
        <v>256</v>
      </c>
      <c r="AW1" t="s">
        <v>257</v>
      </c>
      <c r="AX1" t="s">
        <v>258</v>
      </c>
      <c r="AY1" t="s">
        <v>259</v>
      </c>
      <c r="AZ1" t="s">
        <v>260</v>
      </c>
      <c r="BA1" t="s">
        <v>261</v>
      </c>
      <c r="BB1" t="s">
        <v>262</v>
      </c>
      <c r="BC1" t="s">
        <v>263</v>
      </c>
      <c r="BD1" t="s">
        <v>264</v>
      </c>
      <c r="BE1" t="s">
        <v>265</v>
      </c>
      <c r="BF1" t="s">
        <v>266</v>
      </c>
      <c r="BG1" t="s">
        <v>267</v>
      </c>
      <c r="BH1" t="s">
        <v>268</v>
      </c>
      <c r="BI1" t="s">
        <v>269</v>
      </c>
      <c r="BJ1" t="s">
        <v>270</v>
      </c>
      <c r="BK1" t="s">
        <v>271</v>
      </c>
      <c r="BL1" t="s">
        <v>272</v>
      </c>
      <c r="BM1" t="s">
        <v>273</v>
      </c>
      <c r="BN1" t="s">
        <v>274</v>
      </c>
      <c r="BO1" t="s">
        <v>275</v>
      </c>
      <c r="BP1" t="s">
        <v>276</v>
      </c>
      <c r="BQ1" t="s">
        <v>277</v>
      </c>
      <c r="BR1" t="s">
        <v>278</v>
      </c>
      <c r="BS1" t="s">
        <v>279</v>
      </c>
      <c r="BT1" t="s">
        <v>280</v>
      </c>
      <c r="BU1" t="s">
        <v>281</v>
      </c>
      <c r="BV1" t="s">
        <v>282</v>
      </c>
      <c r="BW1" t="s">
        <v>283</v>
      </c>
      <c r="BX1" t="s">
        <v>284</v>
      </c>
      <c r="BY1" t="s">
        <v>285</v>
      </c>
      <c r="BZ1" t="s">
        <v>286</v>
      </c>
      <c r="CA1" t="s">
        <v>287</v>
      </c>
      <c r="CB1" t="s">
        <v>288</v>
      </c>
      <c r="CC1" t="s">
        <v>289</v>
      </c>
      <c r="CD1" t="s">
        <v>290</v>
      </c>
      <c r="CE1" t="s">
        <v>291</v>
      </c>
      <c r="CF1" t="s">
        <v>292</v>
      </c>
      <c r="CG1" t="s">
        <v>293</v>
      </c>
      <c r="CH1" t="s">
        <v>294</v>
      </c>
      <c r="CI1" s="1" t="s">
        <v>295</v>
      </c>
      <c r="CJ1" t="s">
        <v>296</v>
      </c>
      <c r="CK1" t="s">
        <v>297</v>
      </c>
      <c r="CL1" t="s">
        <v>298</v>
      </c>
      <c r="CM1" t="s">
        <v>299</v>
      </c>
      <c r="CN1" t="s">
        <v>300</v>
      </c>
      <c r="CO1" t="s">
        <v>301</v>
      </c>
      <c r="CP1" t="s">
        <v>302</v>
      </c>
      <c r="CQ1" t="s">
        <v>303</v>
      </c>
      <c r="CR1" t="s">
        <v>304</v>
      </c>
      <c r="CS1" t="s">
        <v>305</v>
      </c>
      <c r="CT1" s="1" t="s">
        <v>306</v>
      </c>
      <c r="CU1" t="s">
        <v>307</v>
      </c>
      <c r="CV1" t="s">
        <v>308</v>
      </c>
      <c r="CW1" t="s">
        <v>309</v>
      </c>
      <c r="CX1" t="s">
        <v>310</v>
      </c>
      <c r="CY1" t="s">
        <v>311</v>
      </c>
      <c r="CZ1" t="s">
        <v>312</v>
      </c>
      <c r="DA1" t="s">
        <v>313</v>
      </c>
      <c r="DB1" t="s">
        <v>314</v>
      </c>
      <c r="DC1" t="s">
        <v>315</v>
      </c>
      <c r="DD1" t="s">
        <v>316</v>
      </c>
      <c r="DE1" t="s">
        <v>317</v>
      </c>
      <c r="DF1" t="s">
        <v>318</v>
      </c>
      <c r="DG1" t="s">
        <v>319</v>
      </c>
      <c r="DH1" t="s">
        <v>320</v>
      </c>
      <c r="DI1" t="s">
        <v>321</v>
      </c>
      <c r="DJ1" t="s">
        <v>322</v>
      </c>
      <c r="DK1" t="s">
        <v>323</v>
      </c>
      <c r="DL1" t="s">
        <v>324</v>
      </c>
      <c r="DM1" t="s">
        <v>325</v>
      </c>
      <c r="DN1" t="s">
        <v>266</v>
      </c>
    </row>
    <row r="2" spans="1:118" x14ac:dyDescent="0.35">
      <c r="H2" s="1"/>
      <c r="J2" t="s">
        <v>0</v>
      </c>
      <c r="K2" t="s">
        <v>1</v>
      </c>
      <c r="L2" t="s">
        <v>2</v>
      </c>
      <c r="M2" t="str">
        <f>VLOOKUP(L2,[1]Sheet2!$B$12:$C$22,2,FALSE)</f>
        <v>BLOTYP-003</v>
      </c>
      <c r="P2" t="str">
        <f>VLOOKUP(Q2,[1]Sheet2!$F$9:$G$10,2,FALSE)</f>
        <v>ES-1580463140829</v>
      </c>
      <c r="Q2" t="s">
        <v>3</v>
      </c>
      <c r="U2" s="1"/>
      <c r="AF2" t="s">
        <v>4</v>
      </c>
      <c r="AG2" t="s">
        <v>5</v>
      </c>
      <c r="AK2" t="str">
        <f t="shared" ref="AK2:AK52" si="0">("EMP-"&amp;AW2)</f>
        <v>EMP-201023</v>
      </c>
      <c r="AV2" s="1"/>
      <c r="AW2" t="s">
        <v>6</v>
      </c>
      <c r="AX2" s="2" t="s">
        <v>7</v>
      </c>
      <c r="AZ2" t="s">
        <v>8</v>
      </c>
      <c r="BB2" t="s">
        <v>9</v>
      </c>
      <c r="BO2" t="s">
        <v>10</v>
      </c>
      <c r="CA2" t="str">
        <f>VLOOKUP(CB2,[1]Sheet2!$C$24:$D$431,2,FALSE)</f>
        <v>OUID-AOFFR01004</v>
      </c>
      <c r="CB2" t="s">
        <v>11</v>
      </c>
      <c r="CE2" t="s">
        <v>12</v>
      </c>
      <c r="CG2" t="s">
        <v>13</v>
      </c>
      <c r="CI2" s="1"/>
      <c r="CM2" t="s">
        <v>14</v>
      </c>
      <c r="CO2" t="s">
        <v>15</v>
      </c>
      <c r="CR2" t="s">
        <v>16</v>
      </c>
      <c r="CT2" s="1"/>
      <c r="CY2" t="b">
        <v>0</v>
      </c>
      <c r="CZ2" t="s">
        <v>17</v>
      </c>
      <c r="DM2">
        <v>4500000</v>
      </c>
      <c r="DN2" t="s">
        <v>18</v>
      </c>
    </row>
    <row r="3" spans="1:118" x14ac:dyDescent="0.35">
      <c r="H3" s="1"/>
      <c r="J3" t="s">
        <v>19</v>
      </c>
      <c r="K3" t="s">
        <v>20</v>
      </c>
      <c r="L3" t="s">
        <v>21</v>
      </c>
      <c r="M3" t="str">
        <f>VLOOKUP(L3,[1]Sheet2!$B$12:$C$22,2,FALSE)</f>
        <v>BLOTYP-004</v>
      </c>
      <c r="P3" t="str">
        <f>VLOOKUP(Q3,[1]Sheet2!$F$9:$G$10,2,FALSE)</f>
        <v>ES-1580463140829</v>
      </c>
      <c r="Q3" t="s">
        <v>3</v>
      </c>
      <c r="U3" s="1"/>
      <c r="AF3" t="s">
        <v>4</v>
      </c>
      <c r="AG3" t="s">
        <v>22</v>
      </c>
      <c r="AK3" t="str">
        <f t="shared" si="0"/>
        <v>EMP-199923</v>
      </c>
      <c r="AV3" s="1"/>
      <c r="AW3" t="s">
        <v>23</v>
      </c>
      <c r="AX3" t="s">
        <v>24</v>
      </c>
      <c r="AZ3" t="s">
        <v>25</v>
      </c>
      <c r="BB3" t="s">
        <v>9</v>
      </c>
      <c r="BO3" t="s">
        <v>10</v>
      </c>
      <c r="CA3" t="str">
        <f>VLOOKUP(CB3,[1]Sheet2!$C$24:$D$431,2,FALSE)</f>
        <v>OUID-CSRIC01012</v>
      </c>
      <c r="CB3" t="s">
        <v>26</v>
      </c>
      <c r="CE3" t="s">
        <v>27</v>
      </c>
      <c r="CG3" t="s">
        <v>13</v>
      </c>
      <c r="CI3" s="1"/>
      <c r="CM3" t="s">
        <v>14</v>
      </c>
      <c r="CO3" t="s">
        <v>15</v>
      </c>
      <c r="CR3" t="s">
        <v>16</v>
      </c>
      <c r="CT3" s="1"/>
      <c r="CY3" t="b">
        <v>0</v>
      </c>
      <c r="CZ3" t="s">
        <v>17</v>
      </c>
      <c r="DM3">
        <v>4277000</v>
      </c>
      <c r="DN3" t="s">
        <v>18</v>
      </c>
    </row>
    <row r="4" spans="1:118" x14ac:dyDescent="0.35">
      <c r="H4" s="1"/>
      <c r="J4" t="s">
        <v>28</v>
      </c>
      <c r="K4" t="s">
        <v>29</v>
      </c>
      <c r="L4" t="s">
        <v>30</v>
      </c>
      <c r="M4" t="str">
        <f>VLOOKUP(L4,[1]Sheet2!$B$12:$C$22,2,FALSE)</f>
        <v>BLOTYP-002</v>
      </c>
      <c r="P4" t="str">
        <f>VLOOKUP(Q4,[1]Sheet2!$F$9:$G$10,2,FALSE)</f>
        <v>ES-1580463140829</v>
      </c>
      <c r="Q4" t="s">
        <v>3</v>
      </c>
      <c r="U4" s="1"/>
      <c r="AF4" t="s">
        <v>4</v>
      </c>
      <c r="AG4" t="s">
        <v>31</v>
      </c>
      <c r="AK4" t="str">
        <f t="shared" si="0"/>
        <v>EMP-199930</v>
      </c>
      <c r="AV4" s="1"/>
      <c r="AW4" t="s">
        <v>32</v>
      </c>
      <c r="AX4" t="s">
        <v>33</v>
      </c>
      <c r="AZ4" t="s">
        <v>34</v>
      </c>
      <c r="BB4" t="s">
        <v>9</v>
      </c>
      <c r="BO4" t="s">
        <v>10</v>
      </c>
      <c r="CA4" t="str">
        <f>VLOOKUP(CB4,[1]Sheet2!$C$24:$D$431,2,FALSE)</f>
        <v>OUID-CSRIC01012</v>
      </c>
      <c r="CB4" t="s">
        <v>26</v>
      </c>
      <c r="CE4" t="s">
        <v>35</v>
      </c>
      <c r="CG4" t="s">
        <v>36</v>
      </c>
      <c r="CI4" s="1"/>
      <c r="CM4" t="s">
        <v>14</v>
      </c>
      <c r="CO4" t="s">
        <v>15</v>
      </c>
      <c r="CR4" t="s">
        <v>16</v>
      </c>
      <c r="CT4" s="1"/>
      <c r="CY4" t="b">
        <v>0</v>
      </c>
      <c r="CZ4" t="s">
        <v>17</v>
      </c>
      <c r="DM4">
        <v>4277000</v>
      </c>
      <c r="DN4" t="s">
        <v>18</v>
      </c>
    </row>
    <row r="5" spans="1:118" x14ac:dyDescent="0.35">
      <c r="H5" s="1"/>
      <c r="J5" t="s">
        <v>37</v>
      </c>
      <c r="K5" t="s">
        <v>38</v>
      </c>
      <c r="L5" t="s">
        <v>21</v>
      </c>
      <c r="M5" t="str">
        <f>VLOOKUP(L5,[1]Sheet2!$B$12:$C$22,2,FALSE)</f>
        <v>BLOTYP-004</v>
      </c>
      <c r="P5" t="str">
        <f>VLOOKUP(Q5,[1]Sheet2!$F$9:$G$10,2,FALSE)</f>
        <v>ES-1580463140829</v>
      </c>
      <c r="Q5" t="s">
        <v>3</v>
      </c>
      <c r="U5" s="1"/>
      <c r="AF5" t="s">
        <v>4</v>
      </c>
      <c r="AG5" t="s">
        <v>5</v>
      </c>
      <c r="AK5" t="str">
        <f t="shared" si="0"/>
        <v>EMP-189866</v>
      </c>
      <c r="AV5" s="1"/>
      <c r="AW5" t="s">
        <v>39</v>
      </c>
      <c r="AX5" s="2" t="s">
        <v>7</v>
      </c>
      <c r="AZ5" t="s">
        <v>40</v>
      </c>
      <c r="BB5" t="s">
        <v>9</v>
      </c>
      <c r="BO5" t="s">
        <v>10</v>
      </c>
      <c r="CA5" t="str">
        <f>VLOOKUP(CB5,[1]Sheet2!$C$24:$D$431,2,FALSE)</f>
        <v>OUID-AOFFR01004</v>
      </c>
      <c r="CB5" t="s">
        <v>11</v>
      </c>
      <c r="CE5" t="s">
        <v>41</v>
      </c>
      <c r="CG5" t="s">
        <v>36</v>
      </c>
      <c r="CI5" s="1"/>
      <c r="CM5" t="s">
        <v>42</v>
      </c>
      <c r="CO5" t="s">
        <v>15</v>
      </c>
      <c r="CR5" t="s">
        <v>43</v>
      </c>
      <c r="CT5" s="1"/>
      <c r="CY5" t="b">
        <v>0</v>
      </c>
      <c r="CZ5" t="s">
        <v>17</v>
      </c>
      <c r="DM5">
        <v>4500000</v>
      </c>
      <c r="DN5" t="s">
        <v>18</v>
      </c>
    </row>
    <row r="6" spans="1:118" x14ac:dyDescent="0.35">
      <c r="H6" s="1"/>
      <c r="J6" t="s">
        <v>44</v>
      </c>
      <c r="K6" t="s">
        <v>45</v>
      </c>
      <c r="L6" t="s">
        <v>21</v>
      </c>
      <c r="M6" t="str">
        <f>VLOOKUP(L6,[1]Sheet2!$B$12:$C$22,2,FALSE)</f>
        <v>BLOTYP-004</v>
      </c>
      <c r="P6" t="str">
        <f>VLOOKUP(Q6,[1]Sheet2!$F$9:$G$10,2,FALSE)</f>
        <v>ES-1580463140829</v>
      </c>
      <c r="Q6" t="s">
        <v>3</v>
      </c>
      <c r="U6" s="1"/>
      <c r="AF6" t="s">
        <v>4</v>
      </c>
      <c r="AG6" t="s">
        <v>31</v>
      </c>
      <c r="AK6" t="str">
        <f t="shared" si="0"/>
        <v>EMP-179416</v>
      </c>
      <c r="AV6" s="1"/>
      <c r="AW6" t="s">
        <v>46</v>
      </c>
      <c r="AX6" t="s">
        <v>47</v>
      </c>
      <c r="AZ6" t="s">
        <v>48</v>
      </c>
      <c r="BB6" t="s">
        <v>9</v>
      </c>
      <c r="BO6" t="s">
        <v>10</v>
      </c>
      <c r="CA6" t="str">
        <f>VLOOKUP(CB6,[1]Sheet2!$C$24:$D$431,2,FALSE)</f>
        <v>OUID-AOFFR01004</v>
      </c>
      <c r="CB6" t="s">
        <v>11</v>
      </c>
      <c r="CE6" t="s">
        <v>49</v>
      </c>
      <c r="CG6" t="s">
        <v>13</v>
      </c>
      <c r="CI6" s="1"/>
      <c r="CM6" t="s">
        <v>42</v>
      </c>
      <c r="CO6" t="s">
        <v>15</v>
      </c>
      <c r="CR6" t="s">
        <v>43</v>
      </c>
      <c r="CT6" s="1"/>
      <c r="CY6" t="b">
        <v>0</v>
      </c>
      <c r="CZ6" t="s">
        <v>17</v>
      </c>
      <c r="DM6">
        <v>4303000</v>
      </c>
      <c r="DN6" t="s">
        <v>18</v>
      </c>
    </row>
    <row r="7" spans="1:118" x14ac:dyDescent="0.35">
      <c r="H7" s="1"/>
      <c r="J7" t="s">
        <v>50</v>
      </c>
      <c r="K7" t="s">
        <v>29</v>
      </c>
      <c r="L7" t="s">
        <v>21</v>
      </c>
      <c r="M7" t="str">
        <f>VLOOKUP(L7,[1]Sheet2!$B$12:$C$22,2,FALSE)</f>
        <v>BLOTYP-004</v>
      </c>
      <c r="P7" t="str">
        <f>VLOOKUP(Q7,[1]Sheet2!$F$9:$G$10,2,FALSE)</f>
        <v>ES-1580463140829</v>
      </c>
      <c r="Q7" t="s">
        <v>3</v>
      </c>
      <c r="U7" s="1"/>
      <c r="AF7" t="s">
        <v>4</v>
      </c>
      <c r="AG7" t="s">
        <v>22</v>
      </c>
      <c r="AK7" t="str">
        <f t="shared" si="0"/>
        <v>EMP-158731</v>
      </c>
      <c r="AV7" s="1"/>
      <c r="AW7" t="s">
        <v>51</v>
      </c>
      <c r="AX7" t="s">
        <v>52</v>
      </c>
      <c r="AZ7" t="s">
        <v>53</v>
      </c>
      <c r="BB7" t="s">
        <v>9</v>
      </c>
      <c r="BO7" t="s">
        <v>10</v>
      </c>
      <c r="CA7" t="str">
        <f>VLOOKUP(CB7,[1]Sheet2!$C$24:$D$431,2,FALSE)</f>
        <v>OUID-TLLER01010</v>
      </c>
      <c r="CB7" t="s">
        <v>54</v>
      </c>
      <c r="CE7" t="s">
        <v>55</v>
      </c>
      <c r="CG7" t="s">
        <v>13</v>
      </c>
      <c r="CI7" s="1"/>
      <c r="CM7" t="s">
        <v>42</v>
      </c>
      <c r="CO7" t="s">
        <v>15</v>
      </c>
      <c r="CR7" t="s">
        <v>43</v>
      </c>
      <c r="CT7" s="1"/>
      <c r="CY7" t="b">
        <v>0</v>
      </c>
      <c r="CZ7" t="s">
        <v>56</v>
      </c>
      <c r="DM7">
        <v>4277000</v>
      </c>
      <c r="DN7" t="s">
        <v>18</v>
      </c>
    </row>
    <row r="8" spans="1:118" x14ac:dyDescent="0.35">
      <c r="H8" s="1"/>
      <c r="J8" t="s">
        <v>57</v>
      </c>
      <c r="K8" t="s">
        <v>38</v>
      </c>
      <c r="L8" t="s">
        <v>21</v>
      </c>
      <c r="M8" t="str">
        <f>VLOOKUP(L8,[1]Sheet2!$B$12:$C$22,2,FALSE)</f>
        <v>BLOTYP-004</v>
      </c>
      <c r="P8" t="str">
        <f>VLOOKUP(Q8,[1]Sheet2!$F$9:$G$10,2,FALSE)</f>
        <v>ES-1580463140829</v>
      </c>
      <c r="Q8" t="s">
        <v>3</v>
      </c>
      <c r="U8" s="1"/>
      <c r="AF8" t="s">
        <v>58</v>
      </c>
      <c r="AG8" t="s">
        <v>59</v>
      </c>
      <c r="AK8" t="str">
        <f t="shared" si="0"/>
        <v>EMP-169162</v>
      </c>
      <c r="AV8" s="1"/>
      <c r="AW8" t="s">
        <v>60</v>
      </c>
      <c r="AX8" t="s">
        <v>61</v>
      </c>
      <c r="AZ8" t="s">
        <v>62</v>
      </c>
      <c r="BB8" t="s">
        <v>9</v>
      </c>
      <c r="BO8" t="s">
        <v>10</v>
      </c>
      <c r="CA8" t="str">
        <f>VLOOKUP(CB8,[1]Sheet2!$C$24:$D$431,2,FALSE)</f>
        <v>OUID-AOFFR01004</v>
      </c>
      <c r="CB8" t="s">
        <v>11</v>
      </c>
      <c r="CE8" t="s">
        <v>63</v>
      </c>
      <c r="CG8" t="s">
        <v>64</v>
      </c>
      <c r="CI8" s="1"/>
      <c r="CM8" t="s">
        <v>42</v>
      </c>
      <c r="CO8" t="s">
        <v>15</v>
      </c>
      <c r="CR8" t="s">
        <v>43</v>
      </c>
      <c r="CT8" s="1"/>
      <c r="CY8" t="b">
        <v>0</v>
      </c>
      <c r="CZ8" t="s">
        <v>56</v>
      </c>
      <c r="DM8">
        <v>8943000</v>
      </c>
      <c r="DN8" t="s">
        <v>65</v>
      </c>
    </row>
    <row r="9" spans="1:118" x14ac:dyDescent="0.35">
      <c r="H9" s="1"/>
      <c r="J9" t="s">
        <v>66</v>
      </c>
      <c r="K9" t="s">
        <v>67</v>
      </c>
      <c r="L9" t="s">
        <v>2</v>
      </c>
      <c r="M9" t="str">
        <f>VLOOKUP(L9,[1]Sheet2!$B$12:$C$22,2,FALSE)</f>
        <v>BLOTYP-003</v>
      </c>
      <c r="P9" t="str">
        <f>VLOOKUP(Q9,[1]Sheet2!$F$9:$G$10,2,FALSE)</f>
        <v>ES-1580463140829</v>
      </c>
      <c r="Q9" t="s">
        <v>3</v>
      </c>
      <c r="U9" s="1"/>
      <c r="AF9" t="s">
        <v>58</v>
      </c>
      <c r="AG9" t="s">
        <v>5</v>
      </c>
      <c r="AK9" t="str">
        <f t="shared" si="0"/>
        <v>EMP-148120</v>
      </c>
      <c r="AV9" s="1"/>
      <c r="AW9" t="s">
        <v>68</v>
      </c>
      <c r="AX9" t="s">
        <v>69</v>
      </c>
      <c r="AZ9" t="s">
        <v>70</v>
      </c>
      <c r="BB9" t="s">
        <v>9</v>
      </c>
      <c r="BO9" t="s">
        <v>10</v>
      </c>
      <c r="CA9" t="str">
        <f>VLOOKUP(CB9,[1]Sheet2!$C$24:$D$431,2,FALSE)</f>
        <v>OUID-SKKT110194</v>
      </c>
      <c r="CB9" t="s">
        <v>71</v>
      </c>
      <c r="CE9" t="s">
        <v>72</v>
      </c>
      <c r="CG9" t="s">
        <v>13</v>
      </c>
      <c r="CI9" s="1"/>
      <c r="CM9" t="s">
        <v>42</v>
      </c>
      <c r="CO9" t="s">
        <v>15</v>
      </c>
      <c r="CR9" t="s">
        <v>43</v>
      </c>
      <c r="CT9" s="1"/>
      <c r="CY9" t="b">
        <v>0</v>
      </c>
      <c r="CZ9" t="s">
        <v>56</v>
      </c>
      <c r="DM9">
        <v>6120000</v>
      </c>
      <c r="DN9" t="s">
        <v>73</v>
      </c>
    </row>
    <row r="10" spans="1:118" x14ac:dyDescent="0.35">
      <c r="H10" s="1"/>
      <c r="J10" t="s">
        <v>74</v>
      </c>
      <c r="K10" t="s">
        <v>29</v>
      </c>
      <c r="L10" t="s">
        <v>75</v>
      </c>
      <c r="M10" t="str">
        <f>VLOOKUP(L10,[1]Sheet2!$B$12:$C$22,2,FALSE)</f>
        <v>BLOTYP-001</v>
      </c>
      <c r="P10" t="str">
        <f>VLOOKUP(Q10,[1]Sheet2!$F$9:$G$10,2,FALSE)</f>
        <v>ES-1580463140829</v>
      </c>
      <c r="Q10" t="s">
        <v>3</v>
      </c>
      <c r="U10" s="1"/>
      <c r="AF10" t="s">
        <v>58</v>
      </c>
      <c r="AG10" t="s">
        <v>31</v>
      </c>
      <c r="AK10" t="str">
        <f t="shared" si="0"/>
        <v>EMP-148194</v>
      </c>
      <c r="AV10" s="1"/>
      <c r="AW10" t="s">
        <v>76</v>
      </c>
      <c r="AX10" s="2" t="s">
        <v>7</v>
      </c>
      <c r="AZ10" t="s">
        <v>77</v>
      </c>
      <c r="BB10" t="s">
        <v>9</v>
      </c>
      <c r="BO10" t="s">
        <v>10</v>
      </c>
      <c r="CA10" t="str">
        <f>VLOOKUP(CB10,[1]Sheet2!$C$24:$D$431,2,FALSE)</f>
        <v>OUID-SKKT310198</v>
      </c>
      <c r="CB10" t="s">
        <v>78</v>
      </c>
      <c r="CE10" t="s">
        <v>79</v>
      </c>
      <c r="CG10" t="s">
        <v>36</v>
      </c>
      <c r="CI10" s="1"/>
      <c r="CM10" t="s">
        <v>42</v>
      </c>
      <c r="CO10" t="s">
        <v>15</v>
      </c>
      <c r="CR10" t="s">
        <v>43</v>
      </c>
      <c r="CT10" s="1"/>
      <c r="CY10" t="b">
        <v>0</v>
      </c>
      <c r="CZ10" t="s">
        <v>56</v>
      </c>
      <c r="DM10">
        <v>4285000</v>
      </c>
      <c r="DN10" t="s">
        <v>65</v>
      </c>
    </row>
    <row r="11" spans="1:118" x14ac:dyDescent="0.35">
      <c r="H11" s="1"/>
      <c r="J11" t="s">
        <v>80</v>
      </c>
      <c r="K11" t="s">
        <v>81</v>
      </c>
      <c r="L11" t="s">
        <v>75</v>
      </c>
      <c r="M11" t="str">
        <f>VLOOKUP(L11,[1]Sheet2!$B$12:$C$22,2,FALSE)</f>
        <v>BLOTYP-001</v>
      </c>
      <c r="P11" t="str">
        <f>VLOOKUP(Q11,[1]Sheet2!$F$9:$G$10,2,FALSE)</f>
        <v>ES-1580463140829</v>
      </c>
      <c r="Q11" t="s">
        <v>3</v>
      </c>
      <c r="U11" s="1"/>
      <c r="AF11" t="s">
        <v>58</v>
      </c>
      <c r="AG11" t="s">
        <v>5</v>
      </c>
      <c r="AK11" t="str">
        <f t="shared" si="0"/>
        <v>EMP-158351</v>
      </c>
      <c r="AV11" s="1"/>
      <c r="AW11" t="s">
        <v>82</v>
      </c>
      <c r="AX11" t="s">
        <v>83</v>
      </c>
      <c r="AZ11" t="s">
        <v>84</v>
      </c>
      <c r="BB11" t="s">
        <v>9</v>
      </c>
      <c r="BO11" t="s">
        <v>10</v>
      </c>
      <c r="CA11" t="str">
        <f>VLOOKUP(CB11,[1]Sheet2!$C$24:$D$431,2,FALSE)</f>
        <v>OUID-STPLP10310</v>
      </c>
      <c r="CB11" t="s">
        <v>85</v>
      </c>
      <c r="CE11" t="s">
        <v>86</v>
      </c>
      <c r="CG11" t="s">
        <v>13</v>
      </c>
      <c r="CI11" s="1"/>
      <c r="CM11" t="s">
        <v>42</v>
      </c>
      <c r="CO11" t="s">
        <v>15</v>
      </c>
      <c r="CR11" t="s">
        <v>43</v>
      </c>
      <c r="CT11" s="1"/>
      <c r="CY11" t="b">
        <v>0</v>
      </c>
      <c r="CZ11" t="s">
        <v>56</v>
      </c>
      <c r="DM11">
        <v>5000000</v>
      </c>
      <c r="DN11" t="s">
        <v>73</v>
      </c>
    </row>
    <row r="12" spans="1:118" x14ac:dyDescent="0.35">
      <c r="H12" s="1"/>
      <c r="J12" t="s">
        <v>87</v>
      </c>
      <c r="K12" t="s">
        <v>29</v>
      </c>
      <c r="L12" t="s">
        <v>75</v>
      </c>
      <c r="M12" t="str">
        <f>VLOOKUP(L12,[1]Sheet2!$B$12:$C$22,2,FALSE)</f>
        <v>BLOTYP-001</v>
      </c>
      <c r="P12" t="str">
        <f>VLOOKUP(Q12,[1]Sheet2!$F$9:$G$10,2,FALSE)</f>
        <v>ES-1580463140829</v>
      </c>
      <c r="Q12" t="s">
        <v>3</v>
      </c>
      <c r="U12" s="1"/>
      <c r="AF12" t="s">
        <v>4</v>
      </c>
      <c r="AG12" t="s">
        <v>22</v>
      </c>
      <c r="AK12" t="str">
        <f t="shared" si="0"/>
        <v>EMP-158580</v>
      </c>
      <c r="AV12" s="1"/>
      <c r="AW12" t="s">
        <v>88</v>
      </c>
      <c r="AX12" t="s">
        <v>89</v>
      </c>
      <c r="AZ12" t="s">
        <v>90</v>
      </c>
      <c r="BB12" t="s">
        <v>9</v>
      </c>
      <c r="BO12" t="s">
        <v>10</v>
      </c>
      <c r="CA12" t="str">
        <f>VLOOKUP(CB12,[1]Sheet2!$C$24:$D$431,2,FALSE)</f>
        <v>OUID-TLLER01010</v>
      </c>
      <c r="CB12" t="s">
        <v>54</v>
      </c>
      <c r="CE12" t="s">
        <v>91</v>
      </c>
      <c r="CG12" t="s">
        <v>13</v>
      </c>
      <c r="CI12" s="1"/>
      <c r="CM12" t="s">
        <v>42</v>
      </c>
      <c r="CO12" t="s">
        <v>15</v>
      </c>
      <c r="CR12" t="s">
        <v>43</v>
      </c>
      <c r="CT12" s="1"/>
      <c r="CY12" t="b">
        <v>0</v>
      </c>
      <c r="CZ12" t="s">
        <v>56</v>
      </c>
      <c r="DM12">
        <v>4277000</v>
      </c>
      <c r="DN12" t="s">
        <v>18</v>
      </c>
    </row>
    <row r="13" spans="1:118" x14ac:dyDescent="0.35">
      <c r="H13" s="1"/>
      <c r="J13" t="s">
        <v>92</v>
      </c>
      <c r="K13" t="s">
        <v>93</v>
      </c>
      <c r="L13" t="s">
        <v>2</v>
      </c>
      <c r="M13" t="str">
        <f>VLOOKUP(L13,[1]Sheet2!$B$12:$C$22,2,FALSE)</f>
        <v>BLOTYP-003</v>
      </c>
      <c r="P13" t="str">
        <f>VLOOKUP(Q13,[1]Sheet2!$F$9:$G$10,2,FALSE)</f>
        <v>ES-1580463140829</v>
      </c>
      <c r="Q13" t="s">
        <v>3</v>
      </c>
      <c r="U13" s="1"/>
      <c r="AF13" t="s">
        <v>58</v>
      </c>
      <c r="AG13" t="s">
        <v>5</v>
      </c>
      <c r="AK13" t="str">
        <f t="shared" si="0"/>
        <v>EMP-116568</v>
      </c>
      <c r="AV13" s="1"/>
      <c r="AW13" t="s">
        <v>94</v>
      </c>
      <c r="AX13" t="s">
        <v>95</v>
      </c>
      <c r="AZ13" t="s">
        <v>96</v>
      </c>
      <c r="BB13" t="s">
        <v>9</v>
      </c>
      <c r="BO13" t="s">
        <v>10</v>
      </c>
      <c r="CA13" t="str">
        <f>VLOOKUP(CB13,[1]Sheet2!$C$24:$D$431,2,FALSE)</f>
        <v>OUID-STPIN10300</v>
      </c>
      <c r="CB13" t="s">
        <v>97</v>
      </c>
      <c r="CE13" t="s">
        <v>98</v>
      </c>
      <c r="CG13" t="s">
        <v>64</v>
      </c>
      <c r="CI13" s="1"/>
      <c r="CM13" t="s">
        <v>42</v>
      </c>
      <c r="CO13" t="s">
        <v>15</v>
      </c>
      <c r="CR13" t="s">
        <v>43</v>
      </c>
      <c r="CT13" s="1"/>
      <c r="CY13" t="b">
        <v>0</v>
      </c>
      <c r="CZ13" t="s">
        <v>56</v>
      </c>
      <c r="DM13">
        <v>5200000</v>
      </c>
      <c r="DN13" t="s">
        <v>18</v>
      </c>
    </row>
    <row r="14" spans="1:118" x14ac:dyDescent="0.35">
      <c r="H14" s="1"/>
      <c r="J14" t="s">
        <v>99</v>
      </c>
      <c r="K14" t="s">
        <v>20</v>
      </c>
      <c r="L14" t="s">
        <v>21</v>
      </c>
      <c r="M14" t="str">
        <f>VLOOKUP(L14,[1]Sheet2!$B$12:$C$22,2,FALSE)</f>
        <v>BLOTYP-004</v>
      </c>
      <c r="P14" t="str">
        <f>VLOOKUP(Q14,[1]Sheet2!$F$9:$G$10,2,FALSE)</f>
        <v>ES-1580463140829</v>
      </c>
      <c r="Q14" t="s">
        <v>3</v>
      </c>
      <c r="U14" s="1"/>
      <c r="AF14" t="s">
        <v>4</v>
      </c>
      <c r="AG14" t="s">
        <v>5</v>
      </c>
      <c r="AK14" t="str">
        <f t="shared" si="0"/>
        <v>EMP-116399</v>
      </c>
      <c r="AV14" s="1"/>
      <c r="AW14" t="s">
        <v>100</v>
      </c>
      <c r="AX14" t="s">
        <v>101</v>
      </c>
      <c r="AZ14" t="s">
        <v>102</v>
      </c>
      <c r="BB14" t="s">
        <v>9</v>
      </c>
      <c r="BO14" t="s">
        <v>10</v>
      </c>
      <c r="CA14" t="str">
        <f>VLOOKUP(CB14,[1]Sheet2!$C$24:$D$431,2,FALSE)</f>
        <v>OUID-HDTLL01009</v>
      </c>
      <c r="CB14" t="s">
        <v>103</v>
      </c>
      <c r="CE14" t="s">
        <v>104</v>
      </c>
      <c r="CG14" t="s">
        <v>13</v>
      </c>
      <c r="CI14" s="1"/>
      <c r="CM14" t="s">
        <v>42</v>
      </c>
      <c r="CO14" t="s">
        <v>15</v>
      </c>
      <c r="CR14" t="s">
        <v>43</v>
      </c>
      <c r="CT14" s="1"/>
      <c r="CY14" t="b">
        <v>0</v>
      </c>
      <c r="CZ14" t="s">
        <v>56</v>
      </c>
      <c r="DM14">
        <v>5217000</v>
      </c>
      <c r="DN14" t="s">
        <v>18</v>
      </c>
    </row>
    <row r="15" spans="1:118" x14ac:dyDescent="0.35">
      <c r="H15" s="1"/>
      <c r="J15" t="s">
        <v>105</v>
      </c>
      <c r="K15" t="s">
        <v>106</v>
      </c>
      <c r="L15" t="s">
        <v>21</v>
      </c>
      <c r="M15" t="str">
        <f>VLOOKUP(L15,[1]Sheet2!$B$12:$C$22,2,FALSE)</f>
        <v>BLOTYP-004</v>
      </c>
      <c r="P15" t="str">
        <f>VLOOKUP(Q15,[1]Sheet2!$F$9:$G$10,2,FALSE)</f>
        <v>ES-1580463140829</v>
      </c>
      <c r="Q15" t="s">
        <v>3</v>
      </c>
      <c r="U15" s="1"/>
      <c r="AF15" t="s">
        <v>58</v>
      </c>
      <c r="AG15" t="s">
        <v>107</v>
      </c>
      <c r="AK15" t="str">
        <f t="shared" si="0"/>
        <v>EMP-137146</v>
      </c>
      <c r="AV15" s="1"/>
      <c r="AW15" t="s">
        <v>108</v>
      </c>
      <c r="AX15" t="s">
        <v>109</v>
      </c>
      <c r="AZ15" t="s">
        <v>110</v>
      </c>
      <c r="BB15" t="s">
        <v>9</v>
      </c>
      <c r="BO15" t="s">
        <v>10</v>
      </c>
      <c r="CA15" t="str">
        <f>VLOOKUP(CB15,[1]Sheet2!$C$24:$D$431,2,FALSE)</f>
        <v>OUID-STKLR10314</v>
      </c>
      <c r="CB15" t="s">
        <v>111</v>
      </c>
      <c r="CE15" t="s">
        <v>112</v>
      </c>
      <c r="CG15" t="s">
        <v>13</v>
      </c>
      <c r="CI15" s="1"/>
      <c r="CM15" t="s">
        <v>42</v>
      </c>
      <c r="CO15" t="s">
        <v>15</v>
      </c>
      <c r="CR15" t="s">
        <v>43</v>
      </c>
      <c r="CT15" s="1"/>
      <c r="CY15" t="b">
        <v>0</v>
      </c>
      <c r="CZ15" t="s">
        <v>56</v>
      </c>
      <c r="DM15">
        <v>4277000</v>
      </c>
      <c r="DN15" t="s">
        <v>113</v>
      </c>
    </row>
    <row r="16" spans="1:118" x14ac:dyDescent="0.35">
      <c r="H16" s="1"/>
      <c r="J16" t="s">
        <v>114</v>
      </c>
      <c r="K16" t="s">
        <v>115</v>
      </c>
      <c r="L16" t="s">
        <v>21</v>
      </c>
      <c r="M16" t="str">
        <f>VLOOKUP(L16,[1]Sheet2!$B$12:$C$22,2,FALSE)</f>
        <v>BLOTYP-004</v>
      </c>
      <c r="P16" t="str">
        <f>VLOOKUP(Q16,[1]Sheet2!$F$9:$G$10,2,FALSE)</f>
        <v>ES-1580463140829</v>
      </c>
      <c r="Q16" t="s">
        <v>3</v>
      </c>
      <c r="U16" s="1"/>
      <c r="AF16" t="s">
        <v>58</v>
      </c>
      <c r="AG16" t="s">
        <v>107</v>
      </c>
      <c r="AK16" t="str">
        <f t="shared" si="0"/>
        <v>EMP-137147</v>
      </c>
      <c r="AV16" s="1"/>
      <c r="AW16" t="s">
        <v>116</v>
      </c>
      <c r="AX16" t="s">
        <v>117</v>
      </c>
      <c r="AZ16" t="s">
        <v>118</v>
      </c>
      <c r="BB16" t="s">
        <v>9</v>
      </c>
      <c r="BO16" t="s">
        <v>10</v>
      </c>
      <c r="CA16" t="str">
        <f>VLOOKUP(CB16,[1]Sheet2!$C$24:$D$431,2,FALSE)</f>
        <v>OUID-DRVCB01017</v>
      </c>
      <c r="CB16" t="s">
        <v>119</v>
      </c>
      <c r="CE16" t="s">
        <v>120</v>
      </c>
      <c r="CG16" t="s">
        <v>121</v>
      </c>
      <c r="CI16" s="1"/>
      <c r="CM16" t="s">
        <v>42</v>
      </c>
      <c r="CO16" t="s">
        <v>15</v>
      </c>
      <c r="CR16" t="s">
        <v>43</v>
      </c>
      <c r="CT16" s="1"/>
      <c r="CY16" t="b">
        <v>0</v>
      </c>
      <c r="CZ16" t="s">
        <v>56</v>
      </c>
      <c r="DM16">
        <v>4277000</v>
      </c>
      <c r="DN16" t="s">
        <v>73</v>
      </c>
    </row>
    <row r="17" spans="8:118" x14ac:dyDescent="0.35">
      <c r="H17" s="1"/>
      <c r="J17" t="s">
        <v>122</v>
      </c>
      <c r="K17" t="s">
        <v>123</v>
      </c>
      <c r="L17" t="s">
        <v>21</v>
      </c>
      <c r="M17" t="str">
        <f>VLOOKUP(L17,[1]Sheet2!$B$12:$C$22,2,FALSE)</f>
        <v>BLOTYP-004</v>
      </c>
      <c r="P17" t="str">
        <f>VLOOKUP(Q17,[1]Sheet2!$F$9:$G$10,2,FALSE)</f>
        <v>ES-1580463140829</v>
      </c>
      <c r="Q17" t="s">
        <v>3</v>
      </c>
      <c r="U17" s="1"/>
      <c r="AF17" t="s">
        <v>4</v>
      </c>
      <c r="AG17" t="s">
        <v>124</v>
      </c>
      <c r="AK17" t="str">
        <f t="shared" si="0"/>
        <v>EMP-034129</v>
      </c>
      <c r="AV17" s="1"/>
      <c r="AW17" t="s">
        <v>125</v>
      </c>
      <c r="AX17" t="s">
        <v>126</v>
      </c>
      <c r="AZ17" t="s">
        <v>127</v>
      </c>
      <c r="BB17" t="s">
        <v>9</v>
      </c>
      <c r="BO17" t="s">
        <v>10</v>
      </c>
      <c r="CA17" t="str">
        <f>VLOOKUP(CB17,[1]Sheet2!$C$24:$D$431,2,FALSE)</f>
        <v>OUID-EOKCI01001</v>
      </c>
      <c r="CB17" t="s">
        <v>128</v>
      </c>
      <c r="CE17" t="s">
        <v>129</v>
      </c>
      <c r="CG17" t="s">
        <v>121</v>
      </c>
      <c r="CI17" s="1"/>
      <c r="CM17" t="s">
        <v>42</v>
      </c>
      <c r="CO17" t="s">
        <v>15</v>
      </c>
      <c r="CR17" t="s">
        <v>43</v>
      </c>
      <c r="CT17" s="1"/>
      <c r="CY17" t="b">
        <v>0</v>
      </c>
      <c r="CZ17" t="s">
        <v>56</v>
      </c>
      <c r="DM17">
        <v>20839000</v>
      </c>
      <c r="DN17" t="s">
        <v>18</v>
      </c>
    </row>
    <row r="18" spans="8:118" x14ac:dyDescent="0.35">
      <c r="H18" s="1"/>
      <c r="J18" t="s">
        <v>130</v>
      </c>
      <c r="K18" t="s">
        <v>131</v>
      </c>
      <c r="L18" t="s">
        <v>75</v>
      </c>
      <c r="M18" t="str">
        <f>VLOOKUP(L18,[1]Sheet2!$B$12:$C$22,2,FALSE)</f>
        <v>BLOTYP-001</v>
      </c>
      <c r="P18" t="str">
        <f>VLOOKUP(Q18,[1]Sheet2!$F$9:$G$10,2,FALSE)</f>
        <v>ES-1580463140829</v>
      </c>
      <c r="Q18" t="s">
        <v>3</v>
      </c>
      <c r="U18" s="1"/>
      <c r="AF18" t="s">
        <v>58</v>
      </c>
      <c r="AG18" t="s">
        <v>31</v>
      </c>
      <c r="AK18" t="str">
        <f t="shared" si="0"/>
        <v>EMP-023851</v>
      </c>
      <c r="AV18" s="1"/>
      <c r="AW18" t="s">
        <v>132</v>
      </c>
      <c r="AX18" t="s">
        <v>133</v>
      </c>
      <c r="AZ18" t="s">
        <v>134</v>
      </c>
      <c r="BB18" t="s">
        <v>9</v>
      </c>
      <c r="BO18" t="s">
        <v>10</v>
      </c>
      <c r="CA18" t="str">
        <f>VLOOKUP(CB18,[1]Sheet2!$C$24:$D$431,2,FALSE)</f>
        <v>OUID-STCLCA01002</v>
      </c>
      <c r="CB18" t="s">
        <v>135</v>
      </c>
      <c r="CE18" t="s">
        <v>136</v>
      </c>
      <c r="CG18" t="s">
        <v>13</v>
      </c>
      <c r="CI18" s="1"/>
      <c r="CM18" t="s">
        <v>42</v>
      </c>
      <c r="CO18" t="s">
        <v>15</v>
      </c>
      <c r="CR18" t="s">
        <v>43</v>
      </c>
      <c r="CT18" s="1"/>
      <c r="CY18" t="b">
        <v>0</v>
      </c>
      <c r="CZ18" t="s">
        <v>56</v>
      </c>
      <c r="DM18">
        <v>5265000</v>
      </c>
      <c r="DN18" t="s">
        <v>65</v>
      </c>
    </row>
    <row r="19" spans="8:118" x14ac:dyDescent="0.35">
      <c r="H19" s="1"/>
      <c r="J19" t="s">
        <v>137</v>
      </c>
      <c r="K19" t="s">
        <v>29</v>
      </c>
      <c r="L19" t="s">
        <v>21</v>
      </c>
      <c r="M19" t="str">
        <f>VLOOKUP(L19,[1]Sheet2!$B$12:$C$22,2,FALSE)</f>
        <v>BLOTYP-004</v>
      </c>
      <c r="P19" t="str">
        <f>VLOOKUP(Q19,[1]Sheet2!$F$9:$G$10,2,FALSE)</f>
        <v>ES-1580463140829</v>
      </c>
      <c r="Q19" t="s">
        <v>3</v>
      </c>
      <c r="U19" s="1"/>
      <c r="AF19" t="s">
        <v>58</v>
      </c>
      <c r="AG19" t="s">
        <v>107</v>
      </c>
      <c r="AK19" t="str">
        <f t="shared" si="0"/>
        <v>EMP-002993</v>
      </c>
      <c r="AV19" s="1"/>
      <c r="AW19" t="s">
        <v>138</v>
      </c>
      <c r="AX19" t="s">
        <v>139</v>
      </c>
      <c r="AZ19" t="s">
        <v>140</v>
      </c>
      <c r="BB19" t="s">
        <v>9</v>
      </c>
      <c r="BO19" t="s">
        <v>10</v>
      </c>
      <c r="CA19" t="str">
        <f>VLOOKUP(CB19,[1]Sheet2!$C$24:$D$431,2,FALSE)</f>
        <v>OUID-STKLR10314</v>
      </c>
      <c r="CB19" t="s">
        <v>111</v>
      </c>
      <c r="CE19" t="s">
        <v>141</v>
      </c>
      <c r="CG19" t="s">
        <v>13</v>
      </c>
      <c r="CI19" s="1"/>
      <c r="CM19" t="s">
        <v>42</v>
      </c>
      <c r="CO19" t="s">
        <v>15</v>
      </c>
      <c r="CR19" t="s">
        <v>43</v>
      </c>
      <c r="CT19" s="1"/>
      <c r="CY19" t="b">
        <v>0</v>
      </c>
      <c r="CZ19" t="s">
        <v>56</v>
      </c>
      <c r="DM19">
        <v>4327000</v>
      </c>
      <c r="DN19" t="s">
        <v>113</v>
      </c>
    </row>
    <row r="20" spans="8:118" x14ac:dyDescent="0.35">
      <c r="H20" s="1"/>
      <c r="J20" t="s">
        <v>142</v>
      </c>
      <c r="K20" t="s">
        <v>143</v>
      </c>
      <c r="L20" t="s">
        <v>2</v>
      </c>
      <c r="M20" t="str">
        <f>VLOOKUP(L20,[1]Sheet2!$B$12:$C$22,2,FALSE)</f>
        <v>BLOTYP-003</v>
      </c>
      <c r="P20" t="str">
        <f>VLOOKUP(Q20,[1]Sheet2!$F$9:$G$10,2,FALSE)</f>
        <v>ES-1580463140829</v>
      </c>
      <c r="Q20" t="s">
        <v>3</v>
      </c>
      <c r="U20" s="1"/>
      <c r="AF20" t="s">
        <v>58</v>
      </c>
      <c r="AG20" t="s">
        <v>107</v>
      </c>
      <c r="AK20" t="str">
        <f t="shared" si="0"/>
        <v>EMP-003043</v>
      </c>
      <c r="AV20" s="1"/>
      <c r="AW20" t="s">
        <v>144</v>
      </c>
      <c r="AX20" t="s">
        <v>145</v>
      </c>
      <c r="AZ20" t="s">
        <v>146</v>
      </c>
      <c r="BB20" t="s">
        <v>9</v>
      </c>
      <c r="BO20" t="s">
        <v>10</v>
      </c>
      <c r="CA20" t="str">
        <f>VLOOKUP(CB20,[1]Sheet2!$C$24:$D$431,2,FALSE)</f>
        <v>OUID-STKLR10314</v>
      </c>
      <c r="CB20" t="s">
        <v>111</v>
      </c>
      <c r="CE20" t="s">
        <v>147</v>
      </c>
      <c r="CG20" t="s">
        <v>13</v>
      </c>
      <c r="CI20" s="1"/>
      <c r="CM20" t="s">
        <v>42</v>
      </c>
      <c r="CO20" t="s">
        <v>15</v>
      </c>
      <c r="CR20" t="s">
        <v>43</v>
      </c>
      <c r="CT20" s="1"/>
      <c r="CY20" t="b">
        <v>0</v>
      </c>
      <c r="CZ20" t="s">
        <v>56</v>
      </c>
      <c r="DM20">
        <v>4277000</v>
      </c>
      <c r="DN20" t="s">
        <v>113</v>
      </c>
    </row>
    <row r="21" spans="8:118" x14ac:dyDescent="0.35">
      <c r="H21" s="1"/>
      <c r="J21" t="s">
        <v>148</v>
      </c>
      <c r="K21" t="s">
        <v>149</v>
      </c>
      <c r="L21" t="s">
        <v>75</v>
      </c>
      <c r="M21" t="str">
        <f>VLOOKUP(L21,[1]Sheet2!$B$12:$C$22,2,FALSE)</f>
        <v>BLOTYP-001</v>
      </c>
      <c r="P21" t="str">
        <f>VLOOKUP(Q21,[1]Sheet2!$F$9:$G$10,2,FALSE)</f>
        <v>ES-1580463140829</v>
      </c>
      <c r="Q21" t="s">
        <v>3</v>
      </c>
      <c r="U21" s="1"/>
      <c r="AF21" t="s">
        <v>58</v>
      </c>
      <c r="AG21" t="s">
        <v>107</v>
      </c>
      <c r="AK21" t="str">
        <f t="shared" si="0"/>
        <v>EMP-971609</v>
      </c>
      <c r="AV21" s="1"/>
      <c r="AW21" t="s">
        <v>150</v>
      </c>
      <c r="AX21" t="s">
        <v>151</v>
      </c>
      <c r="AZ21" t="s">
        <v>152</v>
      </c>
      <c r="BB21" t="s">
        <v>9</v>
      </c>
      <c r="BO21" t="s">
        <v>10</v>
      </c>
      <c r="CA21" t="str">
        <f>VLOOKUP(CB21,[1]Sheet2!$C$24:$D$431,2,FALSE)</f>
        <v>OUID-STKLR10314</v>
      </c>
      <c r="CB21" t="s">
        <v>111</v>
      </c>
      <c r="CE21" t="s">
        <v>153</v>
      </c>
      <c r="CG21" t="s">
        <v>13</v>
      </c>
      <c r="CI21" s="1"/>
      <c r="CM21" t="s">
        <v>42</v>
      </c>
      <c r="CO21" t="s">
        <v>15</v>
      </c>
      <c r="CR21" t="s">
        <v>43</v>
      </c>
      <c r="CT21" s="1"/>
      <c r="CY21" t="b">
        <v>0</v>
      </c>
      <c r="CZ21" t="s">
        <v>56</v>
      </c>
      <c r="DM21">
        <v>4277000</v>
      </c>
      <c r="DN21" t="s">
        <v>154</v>
      </c>
    </row>
    <row r="22" spans="8:118" x14ac:dyDescent="0.35">
      <c r="H22" s="1"/>
      <c r="J22" t="s">
        <v>155</v>
      </c>
      <c r="K22" t="s">
        <v>29</v>
      </c>
      <c r="L22" t="s">
        <v>21</v>
      </c>
      <c r="M22" t="str">
        <f>VLOOKUP(L22,[1]Sheet2!$B$12:$C$22,2,FALSE)</f>
        <v>BLOTYP-004</v>
      </c>
      <c r="P22" t="str">
        <f>VLOOKUP(Q22,[1]Sheet2!$F$9:$G$10,2,FALSE)</f>
        <v>ES-1580463140829</v>
      </c>
      <c r="Q22" t="s">
        <v>3</v>
      </c>
      <c r="U22" s="1"/>
      <c r="AF22" t="s">
        <v>58</v>
      </c>
      <c r="AG22" t="s">
        <v>107</v>
      </c>
      <c r="AK22" t="str">
        <f t="shared" si="0"/>
        <v>EMP-971679</v>
      </c>
      <c r="AV22" s="1"/>
      <c r="AW22" t="s">
        <v>156</v>
      </c>
      <c r="AX22" t="s">
        <v>157</v>
      </c>
      <c r="AZ22" t="s">
        <v>158</v>
      </c>
      <c r="BB22" t="s">
        <v>9</v>
      </c>
      <c r="BO22" t="s">
        <v>10</v>
      </c>
      <c r="CA22" t="str">
        <f>VLOOKUP(CB22,[1]Sheet2!$C$24:$D$431,2,FALSE)</f>
        <v>OUID-OFFBY01014</v>
      </c>
      <c r="CB22" t="s">
        <v>159</v>
      </c>
      <c r="CE22" t="s">
        <v>160</v>
      </c>
      <c r="CG22" t="s">
        <v>13</v>
      </c>
      <c r="CI22" s="1"/>
      <c r="CM22" t="s">
        <v>42</v>
      </c>
      <c r="CO22" t="s">
        <v>15</v>
      </c>
      <c r="CR22" t="s">
        <v>43</v>
      </c>
      <c r="CT22" s="1"/>
      <c r="CY22" t="b">
        <v>0</v>
      </c>
      <c r="CZ22" t="s">
        <v>56</v>
      </c>
      <c r="DM22">
        <v>4277000</v>
      </c>
      <c r="DN22" t="s">
        <v>113</v>
      </c>
    </row>
    <row r="23" spans="8:118" x14ac:dyDescent="0.35">
      <c r="H23" s="1"/>
      <c r="J23" t="s">
        <v>161</v>
      </c>
      <c r="K23" t="s">
        <v>162</v>
      </c>
      <c r="L23" t="s">
        <v>21</v>
      </c>
      <c r="M23" t="str">
        <f>VLOOKUP(L23,[1]Sheet2!$B$12:$C$22,2,FALSE)</f>
        <v>BLOTYP-004</v>
      </c>
      <c r="P23" t="str">
        <f>VLOOKUP(Q23,[1]Sheet2!$F$9:$G$10,2,FALSE)</f>
        <v>ES-1580463140829</v>
      </c>
      <c r="Q23" t="s">
        <v>3</v>
      </c>
      <c r="U23" s="1"/>
      <c r="AF23" t="s">
        <v>58</v>
      </c>
      <c r="AG23" t="s">
        <v>31</v>
      </c>
      <c r="AK23" t="str">
        <f t="shared" si="0"/>
        <v>EMP-971717</v>
      </c>
      <c r="AV23" s="1"/>
      <c r="AW23" t="s">
        <v>163</v>
      </c>
      <c r="AX23" t="s">
        <v>164</v>
      </c>
      <c r="AZ23" t="s">
        <v>165</v>
      </c>
      <c r="BB23" t="s">
        <v>9</v>
      </c>
      <c r="BO23" t="s">
        <v>10</v>
      </c>
      <c r="CA23" t="str">
        <f>VLOOKUP(CB23,[1]Sheet2!$C$24:$D$431,2,FALSE)</f>
        <v>OUID-STKLR10314</v>
      </c>
      <c r="CB23" t="s">
        <v>111</v>
      </c>
      <c r="CE23" t="s">
        <v>166</v>
      </c>
      <c r="CG23" t="s">
        <v>13</v>
      </c>
      <c r="CI23" s="1"/>
      <c r="CM23" t="s">
        <v>42</v>
      </c>
      <c r="CO23" t="s">
        <v>15</v>
      </c>
      <c r="CR23" t="s">
        <v>43</v>
      </c>
      <c r="CT23" s="1"/>
      <c r="CY23" t="b">
        <v>0</v>
      </c>
      <c r="CZ23" t="s">
        <v>56</v>
      </c>
      <c r="DM23">
        <v>5131000</v>
      </c>
      <c r="DN23" t="s">
        <v>65</v>
      </c>
    </row>
    <row r="24" spans="8:118" x14ac:dyDescent="0.35">
      <c r="H24" s="1"/>
      <c r="J24" t="s">
        <v>167</v>
      </c>
      <c r="K24" t="s">
        <v>168</v>
      </c>
      <c r="L24" t="s">
        <v>21</v>
      </c>
      <c r="M24" t="str">
        <f>VLOOKUP(L24,[1]Sheet2!$B$12:$C$22,2,FALSE)</f>
        <v>BLOTYP-004</v>
      </c>
      <c r="P24" t="str">
        <f>VLOOKUP(Q24,[1]Sheet2!$F$9:$G$10,2,FALSE)</f>
        <v>ES-1580463140829</v>
      </c>
      <c r="Q24" t="s">
        <v>3</v>
      </c>
      <c r="U24" s="1"/>
      <c r="AF24" t="s">
        <v>58</v>
      </c>
      <c r="AG24" t="s">
        <v>107</v>
      </c>
      <c r="AK24" t="str">
        <f t="shared" si="0"/>
        <v>EMP-992375</v>
      </c>
      <c r="AV24" s="1"/>
      <c r="AW24" t="s">
        <v>169</v>
      </c>
      <c r="AX24" t="s">
        <v>170</v>
      </c>
      <c r="AZ24" t="s">
        <v>171</v>
      </c>
      <c r="BB24" t="s">
        <v>9</v>
      </c>
      <c r="BO24" t="s">
        <v>10</v>
      </c>
      <c r="CA24" t="str">
        <f>VLOOKUP(CB24,[1]Sheet2!$C$24:$D$431,2,FALSE)</f>
        <v>OUID-STKLR10314</v>
      </c>
      <c r="CB24" t="s">
        <v>111</v>
      </c>
      <c r="CE24" t="s">
        <v>172</v>
      </c>
      <c r="CG24" t="s">
        <v>13</v>
      </c>
      <c r="CI24" s="1"/>
      <c r="CM24" t="s">
        <v>42</v>
      </c>
      <c r="CO24" t="s">
        <v>15</v>
      </c>
      <c r="CR24" t="s">
        <v>43</v>
      </c>
      <c r="CT24" s="1"/>
      <c r="CY24" t="b">
        <v>0</v>
      </c>
      <c r="CZ24" t="s">
        <v>56</v>
      </c>
      <c r="DM24">
        <v>4277000</v>
      </c>
      <c r="DN24" t="s">
        <v>154</v>
      </c>
    </row>
    <row r="25" spans="8:118" x14ac:dyDescent="0.35">
      <c r="H25" s="1"/>
      <c r="J25" t="s">
        <v>173</v>
      </c>
      <c r="K25" t="s">
        <v>174</v>
      </c>
      <c r="L25" t="s">
        <v>30</v>
      </c>
      <c r="M25" t="str">
        <f>VLOOKUP(L25,[1]Sheet2!$B$12:$C$22,2,FALSE)</f>
        <v>BLOTYP-002</v>
      </c>
      <c r="P25" t="str">
        <f>VLOOKUP(Q25,[1]Sheet2!$F$9:$G$10,2,FALSE)</f>
        <v>ES-1580463140829</v>
      </c>
      <c r="Q25" t="s">
        <v>3</v>
      </c>
      <c r="U25" s="1"/>
      <c r="AF25" t="s">
        <v>58</v>
      </c>
      <c r="AG25" t="s">
        <v>107</v>
      </c>
      <c r="AK25" t="str">
        <f t="shared" si="0"/>
        <v>EMP-992253</v>
      </c>
      <c r="AV25" s="1"/>
      <c r="AW25" t="s">
        <v>175</v>
      </c>
      <c r="AX25" t="s">
        <v>176</v>
      </c>
      <c r="AZ25" t="s">
        <v>177</v>
      </c>
      <c r="BB25" t="s">
        <v>9</v>
      </c>
      <c r="BO25" t="s">
        <v>10</v>
      </c>
      <c r="CA25" t="str">
        <f>VLOOKUP(CB25,[1]Sheet2!$C$24:$D$431,2,FALSE)</f>
        <v>OUID-STKLR10314</v>
      </c>
      <c r="CB25" t="s">
        <v>111</v>
      </c>
      <c r="CE25" t="s">
        <v>178</v>
      </c>
      <c r="CG25" t="s">
        <v>13</v>
      </c>
      <c r="CI25" s="1"/>
      <c r="CM25" t="s">
        <v>42</v>
      </c>
      <c r="CO25" t="s">
        <v>15</v>
      </c>
      <c r="CR25" t="s">
        <v>43</v>
      </c>
      <c r="CT25" s="1"/>
      <c r="CY25" t="b">
        <v>0</v>
      </c>
      <c r="CZ25" t="s">
        <v>56</v>
      </c>
      <c r="DM25">
        <v>4277000</v>
      </c>
      <c r="DN25" t="s">
        <v>113</v>
      </c>
    </row>
    <row r="26" spans="8:118" x14ac:dyDescent="0.35">
      <c r="H26" s="1"/>
      <c r="J26" t="s">
        <v>179</v>
      </c>
      <c r="K26" t="s">
        <v>180</v>
      </c>
      <c r="L26" t="s">
        <v>2</v>
      </c>
      <c r="M26" t="str">
        <f>VLOOKUP(L26,[1]Sheet2!$B$12:$C$22,2,FALSE)</f>
        <v>BLOTYP-003</v>
      </c>
      <c r="P26" t="str">
        <f>VLOOKUP(Q26,[1]Sheet2!$F$9:$G$10,2,FALSE)</f>
        <v>ES-1580463140829</v>
      </c>
      <c r="Q26" t="s">
        <v>3</v>
      </c>
      <c r="U26" s="1"/>
      <c r="AF26" t="s">
        <v>58</v>
      </c>
      <c r="AG26" t="s">
        <v>31</v>
      </c>
      <c r="AK26" t="str">
        <f t="shared" si="0"/>
        <v>EMP-941224</v>
      </c>
      <c r="AV26" s="1"/>
      <c r="AW26" t="s">
        <v>181</v>
      </c>
      <c r="AX26" t="s">
        <v>182</v>
      </c>
      <c r="AZ26" t="s">
        <v>183</v>
      </c>
      <c r="BB26" t="s">
        <v>9</v>
      </c>
      <c r="BO26" t="s">
        <v>10</v>
      </c>
      <c r="CA26" t="str">
        <f>VLOOKUP(CB26,[1]Sheet2!$C$24:$D$431,2,FALSE)</f>
        <v>OUID-STPIN10300</v>
      </c>
      <c r="CB26" t="s">
        <v>97</v>
      </c>
      <c r="CE26" t="s">
        <v>184</v>
      </c>
      <c r="CG26" t="s">
        <v>121</v>
      </c>
      <c r="CI26" s="1"/>
      <c r="CM26" t="s">
        <v>42</v>
      </c>
      <c r="CO26" t="s">
        <v>15</v>
      </c>
      <c r="CR26" t="s">
        <v>43</v>
      </c>
      <c r="CT26" s="1"/>
      <c r="CY26" t="b">
        <v>0</v>
      </c>
      <c r="CZ26" t="s">
        <v>56</v>
      </c>
      <c r="DM26">
        <v>6906000</v>
      </c>
      <c r="DN26" t="s">
        <v>154</v>
      </c>
    </row>
    <row r="27" spans="8:118" x14ac:dyDescent="0.35">
      <c r="H27" s="1"/>
      <c r="J27" t="s">
        <v>185</v>
      </c>
      <c r="K27" t="s">
        <v>149</v>
      </c>
      <c r="L27" t="s">
        <v>2</v>
      </c>
      <c r="M27" t="str">
        <f>VLOOKUP(L27,[1]Sheet2!$B$12:$C$22,2,FALSE)</f>
        <v>BLOTYP-003</v>
      </c>
      <c r="P27" t="str">
        <f>VLOOKUP(Q27,[1]Sheet2!$F$9:$G$10,2,FALSE)</f>
        <v>ES-1580463140829</v>
      </c>
      <c r="Q27" t="s">
        <v>3</v>
      </c>
      <c r="U27" s="1"/>
      <c r="AF27" t="s">
        <v>58</v>
      </c>
      <c r="AG27" t="s">
        <v>31</v>
      </c>
      <c r="AK27" t="str">
        <f t="shared" si="0"/>
        <v>EMP-910592</v>
      </c>
      <c r="AV27" s="1"/>
      <c r="AW27" t="s">
        <v>186</v>
      </c>
      <c r="AX27" t="s">
        <v>187</v>
      </c>
      <c r="AZ27" t="s">
        <v>188</v>
      </c>
      <c r="BB27" t="s">
        <v>9</v>
      </c>
      <c r="BO27" t="s">
        <v>10</v>
      </c>
      <c r="CA27" t="str">
        <f>VLOOKUP(CB27,[1]Sheet2!$C$24:$D$431,2,FALSE)</f>
        <v>OUID-SKKT110194</v>
      </c>
      <c r="CB27" t="s">
        <v>71</v>
      </c>
      <c r="CE27" t="s">
        <v>189</v>
      </c>
      <c r="CG27" t="s">
        <v>13</v>
      </c>
      <c r="CI27" s="1"/>
      <c r="CM27" t="s">
        <v>42</v>
      </c>
      <c r="CO27" t="s">
        <v>15</v>
      </c>
      <c r="CR27" t="s">
        <v>43</v>
      </c>
      <c r="CT27" s="1"/>
      <c r="CY27" t="b">
        <v>0</v>
      </c>
      <c r="CZ27" t="s">
        <v>56</v>
      </c>
      <c r="DM27">
        <v>5736000</v>
      </c>
      <c r="DN27" t="s">
        <v>154</v>
      </c>
    </row>
    <row r="28" spans="8:118" x14ac:dyDescent="0.35">
      <c r="H28" s="1"/>
      <c r="J28" t="s">
        <v>190</v>
      </c>
      <c r="K28" t="s">
        <v>191</v>
      </c>
      <c r="L28" t="s">
        <v>75</v>
      </c>
      <c r="M28" t="str">
        <f>VLOOKUP(L28,[1]Sheet2!$B$12:$C$22,2,FALSE)</f>
        <v>BLOTYP-001</v>
      </c>
      <c r="P28" t="str">
        <f>VLOOKUP(Q28,[1]Sheet2!$F$9:$G$10,2,FALSE)</f>
        <v>ES-1580463140829</v>
      </c>
      <c r="Q28" t="s">
        <v>3</v>
      </c>
      <c r="U28" s="1"/>
      <c r="AF28" t="s">
        <v>58</v>
      </c>
      <c r="AG28" t="s">
        <v>5</v>
      </c>
      <c r="AK28" t="str">
        <f t="shared" si="0"/>
        <v>EMP-920709</v>
      </c>
      <c r="AV28" s="1"/>
      <c r="AW28" t="s">
        <v>192</v>
      </c>
      <c r="AX28" t="s">
        <v>193</v>
      </c>
      <c r="AZ28" t="s">
        <v>194</v>
      </c>
      <c r="BB28" t="s">
        <v>9</v>
      </c>
      <c r="BO28" t="s">
        <v>10</v>
      </c>
      <c r="CA28" t="str">
        <f>VLOOKUP(CB28,[1]Sheet2!$C$24:$D$431,2,FALSE)</f>
        <v>OUID-AAOFF01005</v>
      </c>
      <c r="CB28" t="s">
        <v>195</v>
      </c>
      <c r="CE28" t="s">
        <v>196</v>
      </c>
      <c r="CG28" t="s">
        <v>13</v>
      </c>
      <c r="CI28" s="1"/>
      <c r="CM28" t="s">
        <v>42</v>
      </c>
      <c r="CO28" t="s">
        <v>15</v>
      </c>
      <c r="CR28" t="s">
        <v>43</v>
      </c>
      <c r="CT28" s="1"/>
      <c r="CY28" t="b">
        <v>0</v>
      </c>
      <c r="CZ28" t="s">
        <v>56</v>
      </c>
      <c r="DM28">
        <v>7103000</v>
      </c>
      <c r="DN28" t="s">
        <v>113</v>
      </c>
    </row>
    <row r="29" spans="8:118" x14ac:dyDescent="0.35">
      <c r="H29" s="1"/>
      <c r="J29" t="s">
        <v>197</v>
      </c>
      <c r="K29" t="s">
        <v>149</v>
      </c>
      <c r="L29" t="s">
        <v>21</v>
      </c>
      <c r="M29" t="str">
        <f>VLOOKUP(L29,[1]Sheet2!$B$12:$C$22,2,FALSE)</f>
        <v>BLOTYP-004</v>
      </c>
      <c r="P29" t="str">
        <f>VLOOKUP(Q29,[1]Sheet2!$F$9:$G$10,2,FALSE)</f>
        <v>ES-1580463140829</v>
      </c>
      <c r="Q29" t="s">
        <v>3</v>
      </c>
      <c r="U29" s="1"/>
      <c r="AF29" t="s">
        <v>4</v>
      </c>
      <c r="AG29" t="s">
        <v>5</v>
      </c>
      <c r="AK29" t="str">
        <f t="shared" si="0"/>
        <v>EMP-920777</v>
      </c>
      <c r="AV29" s="1"/>
      <c r="AW29" t="s">
        <v>198</v>
      </c>
      <c r="AX29" t="s">
        <v>199</v>
      </c>
      <c r="AZ29" t="s">
        <v>200</v>
      </c>
      <c r="BB29" t="s">
        <v>9</v>
      </c>
      <c r="BO29" t="s">
        <v>10</v>
      </c>
      <c r="CA29" t="str">
        <f>VLOOKUP(CB29,[1]Sheet2!$C$24:$D$431,2,FALSE)</f>
        <v>OUID-AAOFF01005</v>
      </c>
      <c r="CB29" t="s">
        <v>195</v>
      </c>
      <c r="CE29" t="s">
        <v>201</v>
      </c>
      <c r="CG29" t="s">
        <v>13</v>
      </c>
      <c r="CI29" s="1"/>
      <c r="CM29" t="s">
        <v>42</v>
      </c>
      <c r="CO29" t="s">
        <v>15</v>
      </c>
      <c r="CR29" t="s">
        <v>43</v>
      </c>
      <c r="CT29" s="1"/>
      <c r="CY29" t="b">
        <v>0</v>
      </c>
      <c r="CZ29" t="s">
        <v>56</v>
      </c>
      <c r="DM29">
        <v>8407000</v>
      </c>
      <c r="DN29" t="s">
        <v>18</v>
      </c>
    </row>
    <row r="30" spans="8:118" x14ac:dyDescent="0.35">
      <c r="H30" s="1"/>
      <c r="J30" t="s">
        <v>202</v>
      </c>
      <c r="K30" t="s">
        <v>203</v>
      </c>
      <c r="L30" t="s">
        <v>21</v>
      </c>
      <c r="M30" t="str">
        <f>VLOOKUP(L30,[1]Sheet2!$B$12:$C$22,2,FALSE)</f>
        <v>BLOTYP-004</v>
      </c>
      <c r="P30" t="str">
        <f>VLOOKUP(Q30,[1]Sheet2!$F$9:$G$10,2,FALSE)</f>
        <v>ES-1580463140829</v>
      </c>
      <c r="Q30" t="s">
        <v>3</v>
      </c>
      <c r="U30" s="1"/>
      <c r="AF30" t="s">
        <v>58</v>
      </c>
      <c r="AG30" t="s">
        <v>124</v>
      </c>
      <c r="AK30" t="str">
        <f t="shared" si="0"/>
        <v>EMP-900356</v>
      </c>
      <c r="AV30" s="1"/>
      <c r="AW30" t="s">
        <v>204</v>
      </c>
      <c r="AX30" t="s">
        <v>205</v>
      </c>
      <c r="AZ30" t="s">
        <v>206</v>
      </c>
      <c r="BB30" t="s">
        <v>9</v>
      </c>
      <c r="BO30" t="s">
        <v>10</v>
      </c>
      <c r="CA30" t="str">
        <f>VLOOKUP(CB30,[1]Sheet2!$C$24:$D$431,2,FALSE)</f>
        <v>OUID-SOKLI01006</v>
      </c>
      <c r="CB30" t="s">
        <v>207</v>
      </c>
      <c r="CE30" t="s">
        <v>208</v>
      </c>
      <c r="CG30" t="s">
        <v>13</v>
      </c>
      <c r="CI30" s="1"/>
      <c r="CM30" t="s">
        <v>42</v>
      </c>
      <c r="CO30" t="s">
        <v>15</v>
      </c>
      <c r="CR30" t="s">
        <v>43</v>
      </c>
      <c r="CT30" s="1"/>
      <c r="CY30" t="b">
        <v>0</v>
      </c>
      <c r="CZ30" t="s">
        <v>56</v>
      </c>
      <c r="DM30">
        <v>14734000</v>
      </c>
      <c r="DN30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2020-10-28T07:35:42Z</dcterms:created>
  <dcterms:modified xsi:type="dcterms:W3CDTF">2020-10-28T07:37:43Z</dcterms:modified>
</cp:coreProperties>
</file>