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720" windowHeight="13170"/>
  </bookViews>
  <sheets>
    <sheet name="Blad1" sheetId="1" r:id="rId1"/>
    <sheet name="Blad2" sheetId="2" r:id="rId2"/>
    <sheet name="Blad3" sheetId="3" r:id="rId3"/>
    <sheet name="Blad4" sheetId="4" r:id="rId4"/>
  </sheets>
  <definedNames>
    <definedName name="_xlnm.Print_Area" localSheetId="0">Blad1!$A$1:$H$59</definedName>
  </definedNames>
  <calcPr calcId="125725"/>
</workbook>
</file>

<file path=xl/calcChain.xml><?xml version="1.0" encoding="utf-8"?>
<calcChain xmlns="http://schemas.openxmlformats.org/spreadsheetml/2006/main">
  <c r="E16" i="1"/>
  <c r="E17"/>
  <c r="E18"/>
  <c r="E19"/>
  <c r="E15"/>
  <c r="E20" l="1"/>
  <c r="E22" l="1"/>
  <c r="E25" s="1"/>
  <c r="E24" l="1"/>
  <c r="E26" s="1"/>
  <c r="E29" s="1"/>
</calcChain>
</file>

<file path=xl/sharedStrings.xml><?xml version="1.0" encoding="utf-8"?>
<sst xmlns="http://schemas.openxmlformats.org/spreadsheetml/2006/main" count="71" uniqueCount="52">
  <si>
    <t>Anläggning</t>
  </si>
  <si>
    <t>Belopp</t>
  </si>
  <si>
    <t>Anmärkning</t>
  </si>
  <si>
    <t>Kabel i mark</t>
  </si>
  <si>
    <t xml:space="preserve">  625 kr/st</t>
  </si>
  <si>
    <t>2625 kr/st</t>
  </si>
  <si>
    <t>Tillkommer ersättning för inlösta träd.</t>
  </si>
  <si>
    <t>5010 kr/st</t>
  </si>
  <si>
    <t>kr /meter</t>
  </si>
  <si>
    <t>kr/st</t>
  </si>
  <si>
    <t>Summa</t>
  </si>
  <si>
    <t>Antal enheter</t>
  </si>
  <si>
    <t>Frivillig överenskommelse</t>
  </si>
  <si>
    <t>Beräknat belopp</t>
  </si>
  <si>
    <t>kronor</t>
  </si>
  <si>
    <t>Total ersättning</t>
  </si>
  <si>
    <t>Bilaga till</t>
  </si>
  <si>
    <t>Överenskommelse om upplåtelse av ledningsrätt</t>
  </si>
  <si>
    <t>Ersättningen för intrånget på fastigheten</t>
  </si>
  <si>
    <t>Översikt intrångsvärdering</t>
  </si>
  <si>
    <t>Nedan följer en enkel sammanfattning av hur intrång värderas och ersätts vid utbyggnad av fibernät.</t>
  </si>
  <si>
    <t>Allmänt</t>
  </si>
  <si>
    <t>Generellt så tillämpas normerna i avtalet mellan LRF och Svensk Energi.</t>
  </si>
  <si>
    <t>Ersättningen följer de justerade nivåerna i den nya expropiationslagen som gäller fr.o.m. 2010-08-01.</t>
  </si>
  <si>
    <t>Övrigt</t>
  </si>
  <si>
    <t>Då tas hänsyn till bland annat marknadsvärdeminskning och inskränkningar i möjligheten till avstyckning av fastigheten.</t>
  </si>
  <si>
    <t>Ersättningsnivåer enligt specifikation på nästa sida.</t>
  </si>
  <si>
    <t>Belopp per enhet</t>
  </si>
  <si>
    <t>med justerade priser.</t>
  </si>
  <si>
    <t>Ersättningsnivåer fr.o.m. 2012-01-01</t>
  </si>
  <si>
    <t xml:space="preserve"> 4,75 kr /meter</t>
  </si>
  <si>
    <t>På framräknad intrångsersättning görs normalt ett tillägg på 25% vid frivillig överenskommelse.</t>
  </si>
  <si>
    <t>Kabelskåp</t>
  </si>
  <si>
    <t>Nätstation i skogsmark</t>
  </si>
  <si>
    <t>Nätstation i bete, impediment</t>
  </si>
  <si>
    <t>Nätstation i åkerkant</t>
  </si>
  <si>
    <t>För luftledning och nästation i åkermark tillämpas 1974 års åkernorm med justerade priser.</t>
  </si>
  <si>
    <t xml:space="preserve">För jordkabel, luftledning och nätstation i skogsmark tillämpas normalt 1966 års förenklade skogsnorm </t>
  </si>
  <si>
    <r>
      <t xml:space="preserve">Minimiersättning är normalt ca 3% av basbeloppet (44.400 kr), vilket för 2014 innebär </t>
    </r>
    <r>
      <rPr>
        <b/>
        <sz val="12"/>
        <color theme="1"/>
        <rFont val="Arial"/>
        <family val="2"/>
      </rPr>
      <t>1332</t>
    </r>
    <r>
      <rPr>
        <b/>
        <sz val="12"/>
        <color theme="1"/>
        <rFont val="Calibri"/>
        <family val="2"/>
        <scheme val="minor"/>
      </rPr>
      <t xml:space="preserve"> kr</t>
    </r>
    <r>
      <rPr>
        <sz val="12"/>
        <color theme="1"/>
        <rFont val="Calibri"/>
        <family val="2"/>
        <scheme val="minor"/>
      </rPr>
      <t>.</t>
    </r>
  </si>
  <si>
    <t>Vid placering av nätstationer på tomt- eller industrimark, samt i tätort används ej ovanstående schabloner.</t>
  </si>
  <si>
    <t>Fastighet:</t>
  </si>
  <si>
    <t>Kommun:</t>
  </si>
  <si>
    <t>Markägare:</t>
  </si>
  <si>
    <t>Adress:</t>
  </si>
  <si>
    <t>Postadress:</t>
  </si>
  <si>
    <t>Markägarens lagfarna andel av fastigheten:</t>
  </si>
  <si>
    <t xml:space="preserve"> </t>
  </si>
  <si>
    <t>Markägarens ersättning</t>
  </si>
  <si>
    <t>Varav tillägg för minimiersättning</t>
  </si>
  <si>
    <t>Basbelopp:</t>
  </si>
  <si>
    <t>Värderingsman:</t>
  </si>
  <si>
    <t>Datum: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</si>
</sst>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3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4" xfId="0" applyFont="1" applyBorder="1"/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 applyFill="1"/>
    <xf numFmtId="2" fontId="3" fillId="0" borderId="0" xfId="0" applyNumberFormat="1" applyFont="1"/>
    <xf numFmtId="2" fontId="5" fillId="0" borderId="3" xfId="0" applyNumberFormat="1" applyFont="1" applyBorder="1"/>
    <xf numFmtId="2" fontId="5" fillId="0" borderId="4" xfId="0" applyNumberFormat="1" applyFont="1" applyBorder="1"/>
    <xf numFmtId="2" fontId="5" fillId="0" borderId="0" xfId="0" applyNumberFormat="1" applyFont="1" applyBorder="1"/>
    <xf numFmtId="2" fontId="3" fillId="0" borderId="3" xfId="0" applyNumberFormat="1" applyFont="1" applyBorder="1"/>
    <xf numFmtId="0" fontId="3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2" fontId="11" fillId="2" borderId="0" xfId="0" applyNumberFormat="1" applyFont="1" applyFill="1"/>
    <xf numFmtId="0" fontId="3" fillId="2" borderId="0" xfId="0" applyFont="1" applyFill="1"/>
    <xf numFmtId="0" fontId="8" fillId="3" borderId="0" xfId="0" applyFont="1" applyFill="1" applyAlignment="1">
      <alignment horizontal="right"/>
    </xf>
    <xf numFmtId="0" fontId="3" fillId="3" borderId="0" xfId="0" applyFont="1" applyFill="1"/>
    <xf numFmtId="2" fontId="5" fillId="0" borderId="0" xfId="0" applyNumberFormat="1" applyFont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/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zoomScaleNormal="100" workbookViewId="0">
      <selection activeCell="D2" sqref="D2"/>
    </sheetView>
  </sheetViews>
  <sheetFormatPr defaultRowHeight="15"/>
  <cols>
    <col min="1" max="1" width="30.85546875" customWidth="1"/>
    <col min="2" max="2" width="17.7109375" customWidth="1"/>
    <col min="3" max="3" width="23.140625" style="4" customWidth="1"/>
    <col min="4" max="4" width="14.42578125" style="5" customWidth="1"/>
    <col min="5" max="5" width="21.42578125" customWidth="1"/>
    <col min="6" max="6" width="7.42578125" customWidth="1"/>
    <col min="7" max="7" width="4.42578125" customWidth="1"/>
    <col min="8" max="8" width="5.7109375" customWidth="1"/>
  </cols>
  <sheetData>
    <row r="1" spans="1:8">
      <c r="A1" s="12" t="s">
        <v>40</v>
      </c>
      <c r="B1" s="12"/>
      <c r="D1" s="5" t="s">
        <v>50</v>
      </c>
    </row>
    <row r="2" spans="1:8">
      <c r="A2" s="12" t="s">
        <v>41</v>
      </c>
      <c r="B2" s="12"/>
      <c r="D2" s="5" t="s">
        <v>51</v>
      </c>
    </row>
    <row r="3" spans="1:8">
      <c r="A3" s="12"/>
      <c r="B3" s="12"/>
    </row>
    <row r="4" spans="1:8">
      <c r="A4" s="12" t="s">
        <v>42</v>
      </c>
      <c r="B4" s="12"/>
    </row>
    <row r="5" spans="1:8">
      <c r="A5" s="12" t="s">
        <v>43</v>
      </c>
      <c r="B5" s="12"/>
    </row>
    <row r="6" spans="1:8">
      <c r="A6" s="12" t="s">
        <v>44</v>
      </c>
      <c r="B6" s="12"/>
      <c r="D6" s="5" t="s">
        <v>49</v>
      </c>
      <c r="E6" s="5">
        <v>44500</v>
      </c>
    </row>
    <row r="7" spans="1:8">
      <c r="A7" s="12"/>
      <c r="B7" s="12"/>
    </row>
    <row r="8" spans="1:8" ht="20.25" customHeight="1">
      <c r="A8" s="6" t="s">
        <v>16</v>
      </c>
    </row>
    <row r="9" spans="1:8" ht="20.25">
      <c r="A9" s="6" t="s">
        <v>17</v>
      </c>
    </row>
    <row r="10" spans="1:8" ht="21.75" customHeight="1">
      <c r="A10" s="7" t="s">
        <v>18</v>
      </c>
      <c r="B10" s="24"/>
      <c r="C10" s="42" t="s">
        <v>46</v>
      </c>
      <c r="D10" s="43"/>
      <c r="E10" s="43"/>
      <c r="F10" s="24"/>
      <c r="G10" s="24"/>
      <c r="H10" s="24"/>
    </row>
    <row r="11" spans="1:8" ht="19.5" customHeight="1">
      <c r="A11" s="7"/>
      <c r="B11" s="24"/>
      <c r="C11" s="25"/>
      <c r="D11" s="26"/>
      <c r="E11" s="24"/>
      <c r="F11" s="24"/>
      <c r="G11" s="24"/>
      <c r="H11" s="24"/>
    </row>
    <row r="12" spans="1:8" ht="15.75">
      <c r="A12" s="7" t="s">
        <v>45</v>
      </c>
      <c r="B12" s="24"/>
      <c r="C12" s="39"/>
      <c r="D12" s="26"/>
      <c r="E12" s="24"/>
      <c r="F12" s="24"/>
      <c r="G12" s="24"/>
      <c r="H12" s="24"/>
    </row>
    <row r="13" spans="1:8" ht="16.5" thickBot="1">
      <c r="A13" s="7"/>
      <c r="B13" s="7"/>
      <c r="C13" s="19"/>
      <c r="D13" s="20"/>
      <c r="E13" s="7"/>
      <c r="F13" s="7"/>
      <c r="G13" s="24"/>
      <c r="H13" s="24"/>
    </row>
    <row r="14" spans="1:8" ht="17.25" thickTop="1" thickBot="1">
      <c r="A14" s="9" t="s">
        <v>0</v>
      </c>
      <c r="B14" s="9" t="s">
        <v>11</v>
      </c>
      <c r="C14" s="44" t="s">
        <v>27</v>
      </c>
      <c r="D14" s="45"/>
      <c r="E14" s="44" t="s">
        <v>13</v>
      </c>
      <c r="F14" s="44"/>
      <c r="G14" s="24"/>
      <c r="H14" s="24"/>
    </row>
    <row r="15" spans="1:8" ht="15.75">
      <c r="A15" s="7" t="s">
        <v>3</v>
      </c>
      <c r="B15" s="40"/>
      <c r="C15" s="7">
        <v>4.75</v>
      </c>
      <c r="D15" s="7" t="s">
        <v>8</v>
      </c>
      <c r="E15" s="29">
        <f>B15*C15</f>
        <v>0</v>
      </c>
      <c r="F15" s="7" t="s">
        <v>14</v>
      </c>
      <c r="G15" s="24"/>
      <c r="H15" s="24"/>
    </row>
    <row r="16" spans="1:8" ht="15.75">
      <c r="A16" s="7" t="s">
        <v>32</v>
      </c>
      <c r="B16" s="38"/>
      <c r="C16" s="7">
        <v>625</v>
      </c>
      <c r="D16" s="7" t="s">
        <v>9</v>
      </c>
      <c r="E16" s="29">
        <f t="shared" ref="E16:E19" si="0">B16*C16</f>
        <v>0</v>
      </c>
      <c r="F16" s="7" t="s">
        <v>14</v>
      </c>
      <c r="G16" s="24"/>
      <c r="H16" s="24"/>
    </row>
    <row r="17" spans="1:8" ht="15.75">
      <c r="A17" s="7" t="s">
        <v>33</v>
      </c>
      <c r="B17" s="38"/>
      <c r="C17" s="7">
        <v>2625</v>
      </c>
      <c r="D17" s="7" t="s">
        <v>9</v>
      </c>
      <c r="E17" s="29">
        <f t="shared" si="0"/>
        <v>0</v>
      </c>
      <c r="F17" s="7" t="s">
        <v>14</v>
      </c>
      <c r="G17" s="24"/>
      <c r="H17" s="24"/>
    </row>
    <row r="18" spans="1:8" ht="15.75">
      <c r="A18" s="7" t="s">
        <v>34</v>
      </c>
      <c r="B18" s="38"/>
      <c r="C18" s="7">
        <v>2625</v>
      </c>
      <c r="D18" s="7" t="s">
        <v>9</v>
      </c>
      <c r="E18" s="29">
        <f t="shared" si="0"/>
        <v>0</v>
      </c>
      <c r="F18" s="7" t="s">
        <v>14</v>
      </c>
      <c r="G18" s="24"/>
      <c r="H18" s="24"/>
    </row>
    <row r="19" spans="1:8" ht="15.75">
      <c r="A19" s="7" t="s">
        <v>35</v>
      </c>
      <c r="B19" s="38"/>
      <c r="C19" s="7">
        <v>5010</v>
      </c>
      <c r="D19" s="7" t="s">
        <v>9</v>
      </c>
      <c r="E19" s="33">
        <f t="shared" si="0"/>
        <v>0</v>
      </c>
      <c r="F19" s="34" t="s">
        <v>14</v>
      </c>
      <c r="G19" s="24"/>
      <c r="H19" s="24"/>
    </row>
    <row r="20" spans="1:8" ht="15.75">
      <c r="A20" s="18" t="s">
        <v>10</v>
      </c>
      <c r="B20" s="18"/>
      <c r="C20" s="35"/>
      <c r="D20" s="36"/>
      <c r="E20" s="30">
        <f>SUM(E15:E19)</f>
        <v>0</v>
      </c>
      <c r="F20" s="18" t="s">
        <v>14</v>
      </c>
      <c r="G20" s="24"/>
      <c r="H20" s="24"/>
    </row>
    <row r="21" spans="1:8" ht="15.75">
      <c r="A21" s="7"/>
      <c r="B21" s="7"/>
      <c r="C21" s="19"/>
      <c r="D21" s="20"/>
      <c r="E21" s="29"/>
      <c r="F21" s="7"/>
      <c r="G21" s="24"/>
      <c r="H21" s="24"/>
    </row>
    <row r="22" spans="1:8" ht="15.75">
      <c r="A22" s="7" t="s">
        <v>12</v>
      </c>
      <c r="B22" s="7"/>
      <c r="C22" s="19"/>
      <c r="D22" s="20"/>
      <c r="E22" s="29">
        <f>E20*25/100</f>
        <v>0</v>
      </c>
      <c r="F22" s="7" t="s">
        <v>14</v>
      </c>
      <c r="G22" s="24"/>
      <c r="H22" s="24"/>
    </row>
    <row r="23" spans="1:8" ht="15.75">
      <c r="A23" s="7"/>
      <c r="B23" s="7"/>
      <c r="C23" s="19"/>
      <c r="D23" s="20"/>
      <c r="E23" s="29"/>
      <c r="F23" s="7"/>
      <c r="G23" s="24"/>
      <c r="H23" s="24"/>
    </row>
    <row r="24" spans="1:8" ht="15.75">
      <c r="A24" s="15" t="s">
        <v>48</v>
      </c>
      <c r="B24" s="7"/>
      <c r="C24" s="19"/>
      <c r="D24" s="20"/>
      <c r="E24" s="41">
        <f>IF((E20 +E22)&lt;(E6*0.03),E6*0.03-E20-E22,0)</f>
        <v>1335</v>
      </c>
      <c r="F24" s="27" t="s">
        <v>14</v>
      </c>
      <c r="G24" s="24"/>
      <c r="H24" s="24"/>
    </row>
    <row r="25" spans="1:8" ht="15.75">
      <c r="A25" s="7"/>
      <c r="B25" s="7"/>
      <c r="C25" s="19"/>
      <c r="D25" s="20"/>
      <c r="E25" s="37">
        <f>E20+E22</f>
        <v>0</v>
      </c>
      <c r="F25" s="7"/>
      <c r="G25" s="24"/>
      <c r="H25" s="24"/>
    </row>
    <row r="26" spans="1:8" ht="16.5" thickBot="1">
      <c r="A26" s="15" t="s">
        <v>15</v>
      </c>
      <c r="B26" s="15"/>
      <c r="C26" s="16"/>
      <c r="D26" s="17"/>
      <c r="E26" s="31">
        <f>SUM(E20:E24)</f>
        <v>1335</v>
      </c>
      <c r="F26" s="21" t="s">
        <v>14</v>
      </c>
      <c r="G26" s="24"/>
      <c r="H26" s="24"/>
    </row>
    <row r="27" spans="1:8" ht="16.5" thickTop="1">
      <c r="A27" s="15"/>
      <c r="B27" s="15"/>
      <c r="C27" s="16"/>
      <c r="D27" s="17"/>
      <c r="E27" s="32"/>
      <c r="F27" s="27"/>
      <c r="G27" s="24"/>
      <c r="H27" s="24"/>
    </row>
    <row r="28" spans="1:8" ht="15.75">
      <c r="A28" s="15"/>
      <c r="B28" s="15"/>
      <c r="C28" s="16"/>
      <c r="D28" s="17"/>
      <c r="E28" s="32"/>
      <c r="F28" s="27"/>
      <c r="G28" s="24"/>
      <c r="H28" s="24"/>
    </row>
    <row r="29" spans="1:8" ht="15.75">
      <c r="A29" s="15" t="s">
        <v>47</v>
      </c>
      <c r="B29" s="28"/>
      <c r="C29" s="16"/>
      <c r="D29" s="17"/>
      <c r="E29" s="32">
        <f>E26*C12</f>
        <v>0</v>
      </c>
      <c r="F29" s="27" t="s">
        <v>14</v>
      </c>
      <c r="G29" s="24"/>
      <c r="H29" s="24"/>
    </row>
    <row r="30" spans="1:8" ht="15.75">
      <c r="A30" s="15"/>
      <c r="B30" s="28"/>
      <c r="C30" s="16"/>
      <c r="D30" s="17"/>
      <c r="E30" s="27"/>
      <c r="F30" s="27"/>
      <c r="G30" s="24"/>
      <c r="H30" s="24"/>
    </row>
    <row r="31" spans="1:8" ht="15.75">
      <c r="A31" s="15"/>
      <c r="B31" s="28"/>
      <c r="C31" s="16"/>
      <c r="D31" s="17"/>
      <c r="E31" s="27"/>
      <c r="F31" s="27"/>
      <c r="G31" s="24"/>
      <c r="H31" s="24"/>
    </row>
    <row r="32" spans="1:8" ht="15.75">
      <c r="A32" s="7"/>
      <c r="B32" s="7"/>
      <c r="C32" s="19"/>
      <c r="D32" s="20"/>
      <c r="E32" s="7"/>
      <c r="F32" s="7"/>
      <c r="G32" s="24"/>
      <c r="H32" s="24"/>
    </row>
    <row r="33" spans="1:8" ht="15.75">
      <c r="A33" s="7"/>
      <c r="B33" s="7"/>
      <c r="C33" s="19"/>
      <c r="D33" s="20"/>
      <c r="E33" s="7"/>
      <c r="F33" s="7"/>
      <c r="G33" s="24"/>
      <c r="H33" s="24"/>
    </row>
    <row r="34" spans="1:8" ht="15.75">
      <c r="A34" s="7" t="s">
        <v>26</v>
      </c>
      <c r="B34" s="7"/>
      <c r="C34" s="19"/>
      <c r="D34" s="20"/>
      <c r="E34" s="7"/>
      <c r="F34" s="7"/>
      <c r="G34" s="24"/>
      <c r="H34" s="24"/>
    </row>
    <row r="35" spans="1:8">
      <c r="A35" s="12"/>
      <c r="B35" s="12"/>
      <c r="C35" s="13"/>
      <c r="D35" s="14"/>
      <c r="E35" s="12"/>
      <c r="F35" s="12"/>
    </row>
    <row r="36" spans="1:8" ht="20.25">
      <c r="A36" s="6" t="s">
        <v>19</v>
      </c>
      <c r="C36"/>
    </row>
    <row r="37" spans="1:8" ht="15.75">
      <c r="A37" s="2"/>
      <c r="C37"/>
    </row>
    <row r="38" spans="1:8" ht="15" customHeight="1">
      <c r="A38" s="7" t="s">
        <v>20</v>
      </c>
      <c r="C38"/>
    </row>
    <row r="39" spans="1:8" ht="33.75" customHeight="1">
      <c r="A39" s="8" t="s">
        <v>21</v>
      </c>
      <c r="C39"/>
    </row>
    <row r="40" spans="1:8" ht="15.75">
      <c r="A40" s="7" t="s">
        <v>22</v>
      </c>
      <c r="B40" s="24"/>
      <c r="C40" s="24"/>
      <c r="D40" s="26"/>
      <c r="E40" s="24"/>
      <c r="F40" s="24"/>
      <c r="G40" s="24"/>
      <c r="H40" s="24"/>
    </row>
    <row r="41" spans="1:8" ht="15.75">
      <c r="A41" s="7" t="s">
        <v>23</v>
      </c>
      <c r="B41" s="24"/>
      <c r="C41" s="24"/>
      <c r="D41" s="26"/>
      <c r="E41" s="24"/>
      <c r="F41" s="24"/>
      <c r="G41" s="24"/>
      <c r="H41" s="24"/>
    </row>
    <row r="42" spans="1:8" ht="15.75">
      <c r="A42" s="7"/>
      <c r="B42" s="24"/>
      <c r="C42" s="24"/>
      <c r="D42" s="26"/>
      <c r="E42" s="24"/>
      <c r="F42" s="24"/>
      <c r="G42" s="24"/>
      <c r="H42" s="24"/>
    </row>
    <row r="43" spans="1:8" ht="15.75">
      <c r="A43" s="7" t="s">
        <v>36</v>
      </c>
      <c r="B43" s="24"/>
      <c r="C43" s="24"/>
      <c r="D43" s="26"/>
      <c r="E43" s="24"/>
      <c r="F43" s="24"/>
      <c r="G43" s="24"/>
      <c r="H43" s="24"/>
    </row>
    <row r="44" spans="1:8" ht="15.75">
      <c r="A44" s="7"/>
      <c r="B44" s="24"/>
      <c r="C44" s="24"/>
      <c r="D44" s="26"/>
      <c r="E44" s="24"/>
      <c r="F44" s="24"/>
      <c r="G44" s="24"/>
      <c r="H44" s="24"/>
    </row>
    <row r="45" spans="1:8" ht="15.75">
      <c r="A45" s="7" t="s">
        <v>37</v>
      </c>
      <c r="B45" s="24"/>
      <c r="C45" s="24"/>
      <c r="D45" s="26"/>
      <c r="E45" s="24"/>
      <c r="F45" s="24"/>
      <c r="G45" s="24"/>
      <c r="H45" s="24"/>
    </row>
    <row r="46" spans="1:8" ht="15.75">
      <c r="A46" s="7" t="s">
        <v>28</v>
      </c>
      <c r="B46" s="24"/>
      <c r="C46" s="24"/>
      <c r="D46" s="26"/>
      <c r="E46" s="24"/>
      <c r="F46" s="24"/>
      <c r="G46" s="24"/>
      <c r="H46" s="24"/>
    </row>
    <row r="47" spans="1:8" ht="15.75">
      <c r="A47" s="7"/>
      <c r="B47" s="24"/>
      <c r="C47" s="24"/>
      <c r="D47" s="26"/>
      <c r="E47" s="24"/>
      <c r="F47" s="24"/>
      <c r="G47" s="24"/>
      <c r="H47" s="24"/>
    </row>
    <row r="48" spans="1:8" ht="15.75">
      <c r="A48" s="7" t="s">
        <v>31</v>
      </c>
      <c r="B48" s="24"/>
      <c r="C48" s="24"/>
      <c r="D48" s="26"/>
      <c r="E48" s="24"/>
      <c r="F48" s="24"/>
      <c r="G48" s="24"/>
      <c r="H48" s="24"/>
    </row>
    <row r="49" spans="1:8" ht="15.75">
      <c r="A49" s="7" t="s">
        <v>38</v>
      </c>
      <c r="B49" s="24"/>
      <c r="C49" s="24"/>
      <c r="D49" s="26"/>
      <c r="E49" s="24"/>
      <c r="F49" s="24"/>
      <c r="G49" s="24"/>
      <c r="H49" s="24"/>
    </row>
    <row r="50" spans="1:8" ht="42" customHeight="1" thickBot="1">
      <c r="A50" s="8" t="s">
        <v>29</v>
      </c>
      <c r="C50"/>
    </row>
    <row r="51" spans="1:8" ht="17.25" thickTop="1" thickBot="1">
      <c r="A51" s="9" t="s">
        <v>0</v>
      </c>
      <c r="B51" s="9" t="s">
        <v>1</v>
      </c>
      <c r="C51" s="9" t="s">
        <v>2</v>
      </c>
      <c r="D51" s="26"/>
    </row>
    <row r="52" spans="1:8" ht="18" customHeight="1">
      <c r="A52" s="10" t="s">
        <v>3</v>
      </c>
      <c r="B52" s="22" t="s">
        <v>30</v>
      </c>
      <c r="C52" s="1"/>
      <c r="D52" s="26"/>
    </row>
    <row r="53" spans="1:8" ht="15.75">
      <c r="A53" s="10" t="s">
        <v>32</v>
      </c>
      <c r="B53" s="22" t="s">
        <v>4</v>
      </c>
      <c r="C53" s="1"/>
      <c r="D53" s="26"/>
    </row>
    <row r="54" spans="1:8" ht="33.75" customHeight="1">
      <c r="A54" s="10" t="s">
        <v>33</v>
      </c>
      <c r="B54" s="22" t="s">
        <v>5</v>
      </c>
      <c r="C54" s="10" t="s">
        <v>6</v>
      </c>
      <c r="D54" s="26"/>
    </row>
    <row r="55" spans="1:8" ht="30">
      <c r="A55" s="10" t="s">
        <v>34</v>
      </c>
      <c r="B55" s="22" t="s">
        <v>5</v>
      </c>
      <c r="C55" s="1"/>
      <c r="D55" s="26"/>
    </row>
    <row r="56" spans="1:8" ht="16.5" thickBot="1">
      <c r="A56" s="11" t="s">
        <v>35</v>
      </c>
      <c r="B56" s="23" t="s">
        <v>7</v>
      </c>
      <c r="C56" s="3"/>
      <c r="D56" s="26"/>
    </row>
    <row r="57" spans="1:8" ht="42" customHeight="1" thickTop="1">
      <c r="A57" s="8" t="s">
        <v>24</v>
      </c>
      <c r="C57"/>
    </row>
    <row r="58" spans="1:8" ht="15.75">
      <c r="A58" s="7" t="s">
        <v>39</v>
      </c>
      <c r="B58" s="24"/>
      <c r="C58" s="24"/>
      <c r="D58" s="26"/>
      <c r="E58" s="24"/>
      <c r="F58" s="24"/>
      <c r="G58" s="24"/>
      <c r="H58" s="24"/>
    </row>
    <row r="59" spans="1:8" ht="15.75">
      <c r="A59" s="7" t="s">
        <v>25</v>
      </c>
      <c r="B59" s="24"/>
      <c r="C59" s="24"/>
      <c r="D59" s="26"/>
      <c r="E59" s="24"/>
      <c r="F59" s="24"/>
      <c r="G59" s="24"/>
      <c r="H59" s="24"/>
    </row>
  </sheetData>
  <mergeCells count="3">
    <mergeCell ref="C10:E10"/>
    <mergeCell ref="E14:F14"/>
    <mergeCell ref="C14:D14"/>
  </mergeCells>
  <pageMargins left="0.99" right="0.7" top="1.28" bottom="0.75" header="0.3" footer="0.3"/>
  <pageSetup paperSize="9" scale="71" orientation="portrait" r:id="rId1"/>
  <rowBreaks count="1" manualBreakCount="1">
    <brk id="34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</vt:i4>
      </vt:variant>
    </vt:vector>
  </HeadingPairs>
  <TitlesOfParts>
    <vt:vector size="5" baseType="lpstr">
      <vt:lpstr>Blad1</vt:lpstr>
      <vt:lpstr>Blad2</vt:lpstr>
      <vt:lpstr>Blad3</vt:lpstr>
      <vt:lpstr>Blad4</vt:lpstr>
      <vt:lpstr>Blad1!Utskriftsområde</vt:lpstr>
    </vt:vector>
  </TitlesOfParts>
  <Company>Sundsvall Energi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setug</dc:creator>
  <cp:lastModifiedBy>elplo</cp:lastModifiedBy>
  <cp:lastPrinted>2011-01-28T08:18:44Z</cp:lastPrinted>
  <dcterms:created xsi:type="dcterms:W3CDTF">2010-11-02T15:00:39Z</dcterms:created>
  <dcterms:modified xsi:type="dcterms:W3CDTF">2015-10-26T12:36:40Z</dcterms:modified>
</cp:coreProperties>
</file>