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ropbox\SFU\ME\Second Sem\Mcro\asgn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13" i="1"/>
  <c r="F34" i="1" l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33" i="1"/>
</calcChain>
</file>

<file path=xl/sharedStrings.xml><?xml version="1.0" encoding="utf-8"?>
<sst xmlns="http://schemas.openxmlformats.org/spreadsheetml/2006/main" count="7" uniqueCount="7">
  <si>
    <t>year</t>
  </si>
  <si>
    <t>delta</t>
  </si>
  <si>
    <t>real interest rate</t>
  </si>
  <si>
    <t xml:space="preserve">return on capital </t>
  </si>
  <si>
    <t>consumption</t>
  </si>
  <si>
    <t>sigma</t>
  </si>
  <si>
    <t>wg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</si>
</sst>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abSelected="1" workbookViewId="0">
      <pane ySplit="1" topLeftCell="A56" activePane="bottomLeft" state="frozen"/>
      <selection pane="bottomLeft" activeCell="G72" sqref="G72"/>
    </sheetView>
  </sheetViews>
  <sheetFormatPr defaultRowHeight="14.4" x14ac:dyDescent="0.3"/>
  <cols>
    <col min="4" max="4" width="15" bestFit="1" customWidth="1"/>
    <col min="5" max="5" width="11.5546875" bestFit="1" customWidth="1"/>
  </cols>
  <sheetData>
    <row r="1" spans="1:2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6" s="1" customFormat="1" x14ac:dyDescent="0.3">
      <c r="A2" s="2">
        <v>1950</v>
      </c>
      <c r="B2" s="2">
        <v>2.968059666454792</v>
      </c>
      <c r="C2" s="2"/>
      <c r="D2" s="2"/>
      <c r="E2" s="2"/>
      <c r="F2" s="2"/>
      <c r="G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x14ac:dyDescent="0.3">
      <c r="A3" s="2">
        <v>1951</v>
      </c>
      <c r="B3" s="2">
        <v>3.0449934303760529</v>
      </c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x14ac:dyDescent="0.3">
      <c r="A4" s="2">
        <v>1952</v>
      </c>
      <c r="B4" s="2">
        <v>3.1070856377482414</v>
      </c>
      <c r="C4" s="2"/>
      <c r="D4" s="2"/>
      <c r="E4" s="2"/>
      <c r="F4" s="2"/>
      <c r="G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x14ac:dyDescent="0.3">
      <c r="A5" s="2">
        <v>1953</v>
      </c>
      <c r="B5" s="2">
        <v>3.1550731509923935</v>
      </c>
      <c r="C5" s="2"/>
      <c r="D5" s="2"/>
      <c r="E5" s="2"/>
      <c r="F5" s="2"/>
      <c r="G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x14ac:dyDescent="0.3">
      <c r="A6" s="2">
        <v>1954</v>
      </c>
      <c r="B6" s="2">
        <v>3.1743425875902176</v>
      </c>
      <c r="C6" s="2"/>
      <c r="D6" s="2"/>
      <c r="E6" s="2"/>
      <c r="F6" s="2"/>
      <c r="G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x14ac:dyDescent="0.3">
      <c r="A7" s="2">
        <v>1955</v>
      </c>
      <c r="B7" s="2">
        <v>3.168926015496254</v>
      </c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x14ac:dyDescent="0.3">
      <c r="A8" s="2">
        <v>1956</v>
      </c>
      <c r="B8" s="2">
        <v>3.188338503241539</v>
      </c>
      <c r="C8" s="2"/>
      <c r="D8" s="2"/>
      <c r="E8" s="2"/>
      <c r="F8" s="2"/>
      <c r="G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x14ac:dyDescent="0.3">
      <c r="A9" s="2">
        <v>1957</v>
      </c>
      <c r="B9" s="2">
        <v>3.215324878692627</v>
      </c>
      <c r="C9" s="2"/>
      <c r="D9" s="2"/>
      <c r="E9" s="2"/>
      <c r="F9" s="2"/>
      <c r="G9" s="2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" customFormat="1" x14ac:dyDescent="0.3">
      <c r="A10" s="2">
        <v>1958</v>
      </c>
      <c r="B10" s="2">
        <v>3.2101240009069443</v>
      </c>
      <c r="C10" s="2"/>
      <c r="D10" s="2"/>
      <c r="E10" s="2"/>
      <c r="F10" s="2"/>
      <c r="G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" customFormat="1" x14ac:dyDescent="0.3">
      <c r="A11" s="2">
        <v>1959</v>
      </c>
      <c r="B11" s="2">
        <v>3.1954351812601089</v>
      </c>
      <c r="C11" s="2"/>
      <c r="D11" s="2"/>
      <c r="E11" s="2"/>
      <c r="F11" s="2"/>
      <c r="G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" customFormat="1" x14ac:dyDescent="0.3">
      <c r="A12" s="2">
        <v>1960</v>
      </c>
      <c r="B12" s="2">
        <v>3.1902991235256195</v>
      </c>
      <c r="C12" s="2"/>
      <c r="D12" s="2"/>
      <c r="E12" s="2"/>
      <c r="F12" s="2"/>
      <c r="G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" customFormat="1" x14ac:dyDescent="0.3">
      <c r="A13" s="2">
        <v>1961</v>
      </c>
      <c r="B13" s="2">
        <v>3.174939751625061</v>
      </c>
      <c r="C13">
        <v>3.0843450219121071</v>
      </c>
      <c r="D13" s="2">
        <f>C13+3</f>
        <v>6.0843450219121067</v>
      </c>
      <c r="E13" s="2"/>
      <c r="F13" s="2"/>
      <c r="G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" customFormat="1" x14ac:dyDescent="0.3">
      <c r="A14" s="2">
        <v>1962</v>
      </c>
      <c r="B14" s="2">
        <v>3.1565975397825241</v>
      </c>
      <c r="C14">
        <v>4.344786129768063</v>
      </c>
      <c r="D14" s="2">
        <f t="shared" ref="D14:D69" si="0">C14+3</f>
        <v>7.344786129768063</v>
      </c>
      <c r="E14" s="2"/>
      <c r="F14" s="2"/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" customFormat="1" x14ac:dyDescent="0.3">
      <c r="A15" s="2">
        <v>1963</v>
      </c>
      <c r="B15" s="2">
        <v>3.1479600816965103</v>
      </c>
      <c r="C15">
        <v>3.5298724728769115</v>
      </c>
      <c r="D15" s="2">
        <f t="shared" si="0"/>
        <v>6.529872472876912</v>
      </c>
      <c r="E15" s="2"/>
      <c r="F15" s="2"/>
      <c r="G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" customFormat="1" x14ac:dyDescent="0.3">
      <c r="A16" s="2">
        <v>1964</v>
      </c>
      <c r="B16" s="2">
        <v>3.1507533043622971</v>
      </c>
      <c r="C16">
        <v>2.8358553151365071</v>
      </c>
      <c r="D16" s="2">
        <f t="shared" si="0"/>
        <v>5.8358553151365076</v>
      </c>
      <c r="E16" s="2"/>
      <c r="F16" s="2"/>
      <c r="G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" customFormat="1" x14ac:dyDescent="0.3">
      <c r="A17" s="2">
        <v>1965</v>
      </c>
      <c r="B17" s="2">
        <v>3.1717594712972641</v>
      </c>
      <c r="C17">
        <v>1.9133446482583401</v>
      </c>
      <c r="D17" s="2">
        <f t="shared" si="0"/>
        <v>4.9133446482583398</v>
      </c>
      <c r="E17" s="2"/>
      <c r="F17" s="2"/>
      <c r="G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" customFormat="1" x14ac:dyDescent="0.3">
      <c r="A18" s="2">
        <v>1966</v>
      </c>
      <c r="B18" s="2">
        <v>3.2092932611703873</v>
      </c>
      <c r="C18">
        <v>0.99917351591182002</v>
      </c>
      <c r="D18" s="2">
        <f t="shared" si="0"/>
        <v>3.9991735159118198</v>
      </c>
      <c r="E18" s="2"/>
      <c r="F18" s="2"/>
      <c r="G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" customFormat="1" x14ac:dyDescent="0.3">
      <c r="A19" s="2">
        <v>1967</v>
      </c>
      <c r="B19" s="2">
        <v>3.2400663942098618</v>
      </c>
      <c r="C19">
        <v>1.4439213992262885</v>
      </c>
      <c r="D19" s="2">
        <f t="shared" si="0"/>
        <v>4.4439213992262889</v>
      </c>
      <c r="E19" s="2"/>
      <c r="F19" s="2"/>
      <c r="G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" customFormat="1" x14ac:dyDescent="0.3">
      <c r="A20" s="2">
        <v>1968</v>
      </c>
      <c r="B20" s="2">
        <v>3.2512709498405457</v>
      </c>
      <c r="C20">
        <v>2.7464740920713124</v>
      </c>
      <c r="D20" s="2">
        <f t="shared" si="0"/>
        <v>5.7464740920713124</v>
      </c>
      <c r="E20" s="2"/>
      <c r="F20" s="2"/>
      <c r="G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" customFormat="1" x14ac:dyDescent="0.3">
      <c r="A21" s="2">
        <v>1969</v>
      </c>
      <c r="B21" s="2">
        <v>3.2578799873590469</v>
      </c>
      <c r="C21">
        <v>2.9860017149634452</v>
      </c>
      <c r="D21" s="2">
        <f t="shared" si="0"/>
        <v>5.9860017149634448</v>
      </c>
      <c r="E21" s="2"/>
      <c r="F21" s="2"/>
      <c r="G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" customFormat="1" x14ac:dyDescent="0.3">
      <c r="A22" s="2">
        <v>1970</v>
      </c>
      <c r="B22" s="2">
        <v>3.2534025609493256</v>
      </c>
      <c r="C22">
        <v>3.343909776746449</v>
      </c>
      <c r="D22" s="2">
        <f t="shared" si="0"/>
        <v>6.3439097767464485</v>
      </c>
      <c r="E22" s="2"/>
      <c r="F22" s="2"/>
      <c r="G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" customFormat="1" x14ac:dyDescent="0.3">
      <c r="A23" s="2">
        <v>1971</v>
      </c>
      <c r="B23" s="2">
        <v>3.2369200140237808</v>
      </c>
      <c r="C23">
        <v>1.4275830813964887</v>
      </c>
      <c r="D23" s="2">
        <f t="shared" si="0"/>
        <v>4.4275830813964889</v>
      </c>
      <c r="E23" s="2"/>
      <c r="F23" s="2"/>
      <c r="G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" customFormat="1" x14ac:dyDescent="0.3">
      <c r="A24" s="2">
        <v>1972</v>
      </c>
      <c r="B24" s="2">
        <v>3.2231714576482773</v>
      </c>
      <c r="C24">
        <v>0.15489905138664462</v>
      </c>
      <c r="D24" s="2">
        <f t="shared" si="0"/>
        <v>3.1548990513866446</v>
      </c>
      <c r="E24" s="2"/>
      <c r="F24" s="2"/>
      <c r="G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" customFormat="1" x14ac:dyDescent="0.3">
      <c r="A25" s="2">
        <v>1973</v>
      </c>
      <c r="B25" s="2">
        <v>3.2168179750442505</v>
      </c>
      <c r="C25">
        <v>-1.9785090362710549</v>
      </c>
      <c r="D25" s="2">
        <f t="shared" si="0"/>
        <v>1.0214909637289451</v>
      </c>
      <c r="E25" s="2"/>
      <c r="F25" s="2"/>
      <c r="G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" customFormat="1" x14ac:dyDescent="0.3">
      <c r="A26" s="2">
        <v>1974</v>
      </c>
      <c r="B26" s="2">
        <v>3.2150384038686752</v>
      </c>
      <c r="C26">
        <v>-4.2420136761431504</v>
      </c>
      <c r="D26" s="2">
        <f t="shared" si="0"/>
        <v>-1.2420136761431504</v>
      </c>
      <c r="E26" s="2"/>
      <c r="F26" s="2"/>
      <c r="G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1" customFormat="1" x14ac:dyDescent="0.3">
      <c r="A27" s="2">
        <v>1975</v>
      </c>
      <c r="B27" s="2">
        <v>3.2143142074346542</v>
      </c>
      <c r="C27">
        <v>-1.5061190276727459</v>
      </c>
      <c r="D27" s="2">
        <f t="shared" si="0"/>
        <v>1.4938809723272541</v>
      </c>
      <c r="E27" s="2"/>
      <c r="F27" s="2"/>
      <c r="G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1" customFormat="1" x14ac:dyDescent="0.3">
      <c r="A28" s="2">
        <v>1976</v>
      </c>
      <c r="B28" s="2">
        <v>3.2117519527673721</v>
      </c>
      <c r="C28">
        <v>1.1464767987245517</v>
      </c>
      <c r="D28" s="2">
        <f t="shared" si="0"/>
        <v>4.1464767987245512</v>
      </c>
      <c r="E28" s="2"/>
      <c r="F28" s="2"/>
      <c r="G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1" customFormat="1" x14ac:dyDescent="0.3">
      <c r="A29" s="2">
        <v>1977</v>
      </c>
      <c r="B29" s="2">
        <v>3.2065551728010178</v>
      </c>
      <c r="C29">
        <v>1.5753303994364285</v>
      </c>
      <c r="D29" s="2">
        <f t="shared" si="0"/>
        <v>4.5753303994364281</v>
      </c>
      <c r="E29" s="2"/>
      <c r="F29" s="2"/>
      <c r="G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1" customFormat="1" x14ac:dyDescent="0.3">
      <c r="A30" s="2">
        <v>1978</v>
      </c>
      <c r="B30" s="2">
        <v>3.2038640230894089</v>
      </c>
      <c r="C30">
        <v>2.626150822751717</v>
      </c>
      <c r="D30" s="2">
        <f t="shared" si="0"/>
        <v>5.6261508227517165</v>
      </c>
      <c r="E30" s="2"/>
      <c r="F30" s="2"/>
      <c r="G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1" customFormat="1" x14ac:dyDescent="0.3">
      <c r="A31" s="2">
        <v>1979</v>
      </c>
      <c r="B31" s="2">
        <v>3.2073415815830231</v>
      </c>
      <c r="C31">
        <v>2.5533842568463125</v>
      </c>
      <c r="D31" s="2">
        <f t="shared" si="0"/>
        <v>5.5533842568463125</v>
      </c>
      <c r="E31" s="2"/>
      <c r="F31" s="2"/>
      <c r="G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1" customFormat="1" x14ac:dyDescent="0.3">
      <c r="A32" s="2">
        <v>1980</v>
      </c>
      <c r="B32" s="2">
        <v>3.2066021114587784</v>
      </c>
      <c r="C32">
        <v>3.7888830082381713</v>
      </c>
      <c r="D32" s="2">
        <f t="shared" si="0"/>
        <v>6.7888830082381713</v>
      </c>
      <c r="E32" s="2"/>
      <c r="F32" s="2"/>
      <c r="G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1" customFormat="1" x14ac:dyDescent="0.3">
      <c r="A33" s="2">
        <v>1981</v>
      </c>
      <c r="B33" s="2">
        <v>3.1886659562587738</v>
      </c>
      <c r="C33">
        <v>7.6565025967109372</v>
      </c>
      <c r="D33" s="2">
        <f t="shared" si="0"/>
        <v>10.656502596710936</v>
      </c>
      <c r="E33">
        <v>103865</v>
      </c>
      <c r="F33" s="2">
        <f>(D34)/(E34-E33)</f>
        <v>-3.7795679823085767E-3</v>
      </c>
      <c r="G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s="1" customFormat="1" x14ac:dyDescent="0.3">
      <c r="A34" s="2">
        <v>1982</v>
      </c>
      <c r="B34" s="2">
        <v>3.1570620834827423</v>
      </c>
      <c r="C34">
        <v>6.4243527638864348</v>
      </c>
      <c r="D34" s="2">
        <f t="shared" si="0"/>
        <v>9.4243527638864357</v>
      </c>
      <c r="E34">
        <v>101371.5</v>
      </c>
      <c r="F34" s="2">
        <f t="shared" ref="F34:F68" si="1">(D35)/(E35-E34)</f>
        <v>2.8512213082479876E-3</v>
      </c>
      <c r="G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1" customFormat="1" x14ac:dyDescent="0.3">
      <c r="A35" s="2">
        <v>1983</v>
      </c>
      <c r="B35" s="2">
        <v>3.1201228499412537</v>
      </c>
      <c r="C35">
        <v>5.1124374272925861</v>
      </c>
      <c r="D35" s="2">
        <f t="shared" si="0"/>
        <v>8.112437427292587</v>
      </c>
      <c r="E35">
        <v>104216.75</v>
      </c>
      <c r="F35" s="2">
        <f t="shared" si="1"/>
        <v>2.51869420497063E-3</v>
      </c>
      <c r="G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1" customFormat="1" x14ac:dyDescent="0.3">
      <c r="A36" s="2">
        <v>1984</v>
      </c>
      <c r="B36" s="2">
        <v>3.0912961810827255</v>
      </c>
      <c r="C36">
        <v>8.2264497451053398</v>
      </c>
      <c r="D36" s="2">
        <f t="shared" si="0"/>
        <v>11.22644974510534</v>
      </c>
      <c r="E36">
        <v>108674</v>
      </c>
      <c r="F36" s="2">
        <f t="shared" si="1"/>
        <v>1.8309070718203378E-3</v>
      </c>
      <c r="G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1" customFormat="1" x14ac:dyDescent="0.3">
      <c r="A37" s="2">
        <v>1985</v>
      </c>
      <c r="B37" s="2">
        <v>3.074285015463829</v>
      </c>
      <c r="C37">
        <v>7.024673944984305</v>
      </c>
      <c r="D37" s="2">
        <f t="shared" si="0"/>
        <v>10.024673944984304</v>
      </c>
      <c r="E37">
        <v>114149.25</v>
      </c>
      <c r="F37" s="2">
        <f t="shared" si="1"/>
        <v>2.3807642747380817E-3</v>
      </c>
      <c r="G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1" customFormat="1" x14ac:dyDescent="0.3">
      <c r="A38" s="2">
        <v>1986</v>
      </c>
      <c r="B38" s="2">
        <v>3.060833178460598</v>
      </c>
      <c r="C38">
        <v>7.2140739296950542</v>
      </c>
      <c r="D38" s="2">
        <f t="shared" si="0"/>
        <v>10.214073929695054</v>
      </c>
      <c r="E38">
        <v>118439.5</v>
      </c>
      <c r="F38" s="2">
        <f t="shared" si="1"/>
        <v>1.5720450628731461E-3</v>
      </c>
      <c r="G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s="1" customFormat="1" x14ac:dyDescent="0.3">
      <c r="A39" s="2">
        <v>1987</v>
      </c>
      <c r="B39" s="2">
        <v>3.0498465523123741</v>
      </c>
      <c r="C39">
        <v>4.5198775582536941</v>
      </c>
      <c r="D39" s="2">
        <f t="shared" si="0"/>
        <v>7.5198775582536941</v>
      </c>
      <c r="E39">
        <v>123223</v>
      </c>
      <c r="F39" s="2">
        <f t="shared" si="1"/>
        <v>1.7751335698293019E-3</v>
      </c>
      <c r="G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1" customFormat="1" x14ac:dyDescent="0.3">
      <c r="A40" s="2">
        <v>1988</v>
      </c>
      <c r="B40" s="2">
        <v>3.0501823872327805</v>
      </c>
      <c r="C40">
        <v>5.995933148502445</v>
      </c>
      <c r="D40" s="2">
        <f t="shared" si="0"/>
        <v>8.995933148502445</v>
      </c>
      <c r="E40">
        <v>128290.75</v>
      </c>
      <c r="F40" s="2">
        <f t="shared" si="1"/>
        <v>2.5409381538173022E-3</v>
      </c>
      <c r="G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1" customFormat="1" x14ac:dyDescent="0.3">
      <c r="A41" s="2">
        <v>1989</v>
      </c>
      <c r="B41" s="2">
        <v>3.0567103996872902</v>
      </c>
      <c r="C41">
        <v>8.2245942944879324</v>
      </c>
      <c r="D41" s="2">
        <f t="shared" si="0"/>
        <v>11.224594294487932</v>
      </c>
      <c r="E41">
        <v>132708.25</v>
      </c>
      <c r="F41" s="2">
        <f t="shared" si="1"/>
        <v>7.717030128783952E-3</v>
      </c>
      <c r="G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1" customFormat="1" x14ac:dyDescent="0.3">
      <c r="A42" s="2">
        <v>1990</v>
      </c>
      <c r="B42" s="2">
        <v>3.0574973672628403</v>
      </c>
      <c r="C42">
        <v>10.298372169426946</v>
      </c>
      <c r="D42" s="2">
        <f t="shared" si="0"/>
        <v>13.298372169426946</v>
      </c>
      <c r="E42">
        <v>134431.5</v>
      </c>
      <c r="F42" s="2">
        <f t="shared" si="1"/>
        <v>-6.4810385080587831E-3</v>
      </c>
      <c r="G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1" customFormat="1" x14ac:dyDescent="0.3">
      <c r="A43" s="2">
        <v>1991</v>
      </c>
      <c r="B43" s="2">
        <v>3.0564520508050919</v>
      </c>
      <c r="C43">
        <v>6.681051271412807</v>
      </c>
      <c r="D43" s="2">
        <f t="shared" si="0"/>
        <v>9.681051271412807</v>
      </c>
      <c r="E43">
        <v>132937.75</v>
      </c>
      <c r="F43" s="2">
        <f t="shared" si="1"/>
        <v>4.1843403100919113E-3</v>
      </c>
      <c r="G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s="1" customFormat="1" x14ac:dyDescent="0.3">
      <c r="A44" s="2">
        <v>1992</v>
      </c>
      <c r="B44" s="2">
        <v>3.0529312789440155</v>
      </c>
      <c r="C44">
        <v>5.9074144351081568</v>
      </c>
      <c r="D44" s="2">
        <f t="shared" si="0"/>
        <v>8.9074144351081568</v>
      </c>
      <c r="E44">
        <v>135066.5</v>
      </c>
      <c r="F44" s="2">
        <f t="shared" si="1"/>
        <v>2.9687400872347456E-3</v>
      </c>
      <c r="G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1" customFormat="1" x14ac:dyDescent="0.3">
      <c r="A45" s="2">
        <v>1993</v>
      </c>
      <c r="B45" s="2">
        <v>3.0489291995763779</v>
      </c>
      <c r="C45">
        <v>4.5806778127539225</v>
      </c>
      <c r="D45" s="2">
        <f t="shared" si="0"/>
        <v>7.5806778127539225</v>
      </c>
      <c r="E45">
        <v>137620</v>
      </c>
      <c r="F45" s="2">
        <f t="shared" si="1"/>
        <v>1.9204021725433586E-3</v>
      </c>
      <c r="G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1" customFormat="1" x14ac:dyDescent="0.3">
      <c r="A46" s="2">
        <v>1994</v>
      </c>
      <c r="B46" s="2">
        <v>3.0540438368916512</v>
      </c>
      <c r="C46">
        <v>5.3273439206911393</v>
      </c>
      <c r="D46" s="2">
        <f t="shared" si="0"/>
        <v>8.3273439206911384</v>
      </c>
      <c r="E46">
        <v>141956.25</v>
      </c>
      <c r="F46" s="2">
        <f t="shared" si="1"/>
        <v>2.9267402506845492E-3</v>
      </c>
      <c r="G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1" customFormat="1" x14ac:dyDescent="0.3">
      <c r="A47" s="2">
        <v>1995</v>
      </c>
      <c r="B47" s="2">
        <v>3.0683243647217751</v>
      </c>
      <c r="C47">
        <v>6.2609378382285863</v>
      </c>
      <c r="D47" s="2">
        <f t="shared" si="0"/>
        <v>9.2609378382285854</v>
      </c>
      <c r="E47">
        <v>145120.5</v>
      </c>
      <c r="F47" s="2">
        <f t="shared" si="1"/>
        <v>1.8525439499639746E-3</v>
      </c>
      <c r="G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s="1" customFormat="1" x14ac:dyDescent="0.3">
      <c r="A48" s="2">
        <v>1996</v>
      </c>
      <c r="B48" s="2">
        <v>3.0885815620422363</v>
      </c>
      <c r="C48">
        <v>4.2522464281214694</v>
      </c>
      <c r="D48" s="2">
        <f t="shared" si="0"/>
        <v>7.2522464281214694</v>
      </c>
      <c r="E48">
        <v>149035.25</v>
      </c>
      <c r="F48" s="2">
        <f t="shared" si="1"/>
        <v>1.0258016407763519E-3</v>
      </c>
      <c r="G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s="1" customFormat="1" x14ac:dyDescent="0.3">
      <c r="A49" s="2">
        <v>1997</v>
      </c>
      <c r="B49" s="2">
        <v>3.1185442581772804</v>
      </c>
      <c r="C49">
        <v>3.774394035687028</v>
      </c>
      <c r="D49" s="2">
        <f t="shared" si="0"/>
        <v>6.7743940356870276</v>
      </c>
      <c r="E49">
        <v>155639.25</v>
      </c>
      <c r="F49" s="2">
        <f t="shared" si="1"/>
        <v>1.9791315372837937E-3</v>
      </c>
      <c r="G49">
        <v>15.59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s="1" customFormat="1" x14ac:dyDescent="0.3">
      <c r="A50" s="2">
        <v>1998</v>
      </c>
      <c r="B50" s="2">
        <v>3.1631886959075928</v>
      </c>
      <c r="C50">
        <v>5.6809657054110394</v>
      </c>
      <c r="D50" s="2">
        <f t="shared" si="0"/>
        <v>8.6809657054110403</v>
      </c>
      <c r="E50">
        <v>160025.5</v>
      </c>
      <c r="F50" s="2">
        <f t="shared" si="1"/>
        <v>1.0317172533838622E-3</v>
      </c>
      <c r="G50">
        <v>15.78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s="1" customFormat="1" x14ac:dyDescent="0.3">
      <c r="A51" s="2">
        <v>1999</v>
      </c>
      <c r="B51" s="2">
        <v>3.2126564532518387</v>
      </c>
      <c r="C51">
        <v>3.2640713039201188</v>
      </c>
      <c r="D51" s="2">
        <f t="shared" si="0"/>
        <v>6.2640713039201188</v>
      </c>
      <c r="E51">
        <v>166097</v>
      </c>
      <c r="F51" s="2">
        <f t="shared" si="1"/>
        <v>8.1373428449688383E-4</v>
      </c>
      <c r="G51">
        <v>16.170000000000002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1" customFormat="1" x14ac:dyDescent="0.3">
      <c r="A52" s="2">
        <v>2000</v>
      </c>
      <c r="B52" s="2">
        <v>3.2600760459899902</v>
      </c>
      <c r="C52">
        <v>2.548650652413126</v>
      </c>
      <c r="D52" s="2">
        <f t="shared" si="0"/>
        <v>5.5486506524131265</v>
      </c>
      <c r="E52">
        <v>172915.75</v>
      </c>
      <c r="F52" s="2">
        <f t="shared" si="1"/>
        <v>1.5564971603305006E-3</v>
      </c>
      <c r="G52">
        <v>16.66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s="1" customFormat="1" x14ac:dyDescent="0.3">
      <c r="A53" s="2">
        <v>2001</v>
      </c>
      <c r="B53" s="2">
        <v>3.3033400774002075</v>
      </c>
      <c r="C53">
        <v>3.71317225250545</v>
      </c>
      <c r="D53" s="2">
        <f t="shared" si="0"/>
        <v>6.7131722525054496</v>
      </c>
      <c r="E53">
        <v>177228.75</v>
      </c>
      <c r="F53" s="2">
        <f t="shared" si="1"/>
        <v>8.9341918505975333E-4</v>
      </c>
      <c r="G53">
        <v>17.22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1" customFormat="1" x14ac:dyDescent="0.3">
      <c r="A54" s="2">
        <v>2002</v>
      </c>
      <c r="B54" s="2">
        <v>3.3287998288869858</v>
      </c>
      <c r="C54">
        <v>3.3394791823877448</v>
      </c>
      <c r="D54" s="2">
        <f t="shared" si="0"/>
        <v>6.3394791823877448</v>
      </c>
      <c r="E54">
        <v>184324.5</v>
      </c>
      <c r="F54" s="2">
        <f t="shared" si="1"/>
        <v>1.1857170264096314E-3</v>
      </c>
      <c r="G54">
        <v>17.66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1" customFormat="1" x14ac:dyDescent="0.3">
      <c r="A55" s="2">
        <v>2003</v>
      </c>
      <c r="B55" s="2">
        <v>3.3476881682872772</v>
      </c>
      <c r="C55">
        <v>3.3868647627554793</v>
      </c>
      <c r="D55" s="2">
        <f t="shared" si="0"/>
        <v>6.3868647627554793</v>
      </c>
      <c r="E55">
        <v>189711</v>
      </c>
      <c r="F55" s="2">
        <f t="shared" si="1"/>
        <v>7.1329427566258548E-4</v>
      </c>
      <c r="G55">
        <v>18.05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1" customFormat="1" x14ac:dyDescent="0.3">
      <c r="A56" s="2">
        <v>2004</v>
      </c>
      <c r="B56" s="2">
        <v>3.3787552267313004</v>
      </c>
      <c r="C56">
        <v>1.5058799393605522</v>
      </c>
      <c r="D56" s="2">
        <f t="shared" si="0"/>
        <v>4.5058799393605522</v>
      </c>
      <c r="E56">
        <v>196028</v>
      </c>
      <c r="F56" s="2">
        <f t="shared" si="1"/>
        <v>7.5717901907029934E-4</v>
      </c>
      <c r="G56">
        <v>18.5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1" customFormat="1" x14ac:dyDescent="0.3">
      <c r="A57" s="2">
        <v>2005</v>
      </c>
      <c r="B57" s="2">
        <v>3.4280169755220413</v>
      </c>
      <c r="C57">
        <v>2.991178988393743</v>
      </c>
      <c r="D57" s="2">
        <f t="shared" si="0"/>
        <v>5.9911789883937434</v>
      </c>
      <c r="E57">
        <v>203940.5</v>
      </c>
      <c r="F57" s="2">
        <f t="shared" si="1"/>
        <v>8.3710138975853689E-4</v>
      </c>
      <c r="G57">
        <v>19.09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1" customFormat="1" x14ac:dyDescent="0.3">
      <c r="A58" s="2">
        <v>2006</v>
      </c>
      <c r="B58" s="2">
        <v>3.4879721701145172</v>
      </c>
      <c r="C58">
        <v>4.6674301794933184</v>
      </c>
      <c r="D58" s="2">
        <f t="shared" si="0"/>
        <v>7.6674301794933184</v>
      </c>
      <c r="E58">
        <v>213100</v>
      </c>
      <c r="F58" s="2">
        <f t="shared" si="1"/>
        <v>1.0185787711291055E-3</v>
      </c>
      <c r="G58">
        <v>19.71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1" customFormat="1" x14ac:dyDescent="0.3">
      <c r="A59" s="2">
        <v>2007</v>
      </c>
      <c r="B59" s="2">
        <v>3.5417106002569199</v>
      </c>
      <c r="C59">
        <v>7.5315952040893865</v>
      </c>
      <c r="D59" s="2">
        <f t="shared" si="0"/>
        <v>10.531595204089387</v>
      </c>
      <c r="E59">
        <v>223439.5</v>
      </c>
      <c r="F59" s="2">
        <f t="shared" si="1"/>
        <v>5.804700194930963E-4</v>
      </c>
      <c r="G59">
        <v>20.399999999999999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1" customFormat="1" x14ac:dyDescent="0.3">
      <c r="A60" s="2">
        <v>2008</v>
      </c>
      <c r="B60" s="2">
        <v>3.5840168595314026</v>
      </c>
      <c r="C60">
        <v>0.70354384187082752</v>
      </c>
      <c r="D60" s="2">
        <f t="shared" si="0"/>
        <v>3.7035438418708275</v>
      </c>
      <c r="E60">
        <v>229819.75</v>
      </c>
      <c r="F60" s="2">
        <f t="shared" si="1"/>
        <v>1.4950956879391011E-2</v>
      </c>
      <c r="G60">
        <v>21.27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1" customFormat="1" x14ac:dyDescent="0.3">
      <c r="A61" s="2">
        <v>2009</v>
      </c>
      <c r="B61" s="2">
        <v>3.5915683954954147</v>
      </c>
      <c r="C61">
        <v>4.8230881871413462</v>
      </c>
      <c r="D61" s="2">
        <f t="shared" si="0"/>
        <v>7.8230881871413462</v>
      </c>
      <c r="E61">
        <v>230343</v>
      </c>
      <c r="F61" s="2">
        <f t="shared" si="1"/>
        <v>3.0968601794538865E-4</v>
      </c>
      <c r="G61">
        <v>21.99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1" customFormat="1" x14ac:dyDescent="0.3">
      <c r="A62" s="2">
        <v>2010</v>
      </c>
      <c r="B62" s="2">
        <v>3.5767894238233566</v>
      </c>
      <c r="C62">
        <v>-0.2565689885262879</v>
      </c>
      <c r="D62" s="2">
        <f t="shared" si="0"/>
        <v>2.7434310114737119</v>
      </c>
      <c r="E62">
        <v>239201.75</v>
      </c>
      <c r="F62" s="2">
        <f t="shared" si="1"/>
        <v>5.1187370351213519E-4</v>
      </c>
      <c r="G62">
        <v>22.44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s="1" customFormat="1" x14ac:dyDescent="0.3">
      <c r="A63" s="2">
        <v>2011</v>
      </c>
      <c r="B63" s="2">
        <v>3.5733181983232498</v>
      </c>
      <c r="C63">
        <v>-0.22897170603705619</v>
      </c>
      <c r="D63" s="2">
        <f t="shared" si="0"/>
        <v>2.771028293962944</v>
      </c>
      <c r="E63">
        <v>244615.25</v>
      </c>
      <c r="F63" s="2">
        <f t="shared" si="1"/>
        <v>9.7450390489733105E-4</v>
      </c>
      <c r="G63">
        <v>22.88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s="1" customFormat="1" x14ac:dyDescent="0.3">
      <c r="A64" s="2">
        <v>2012</v>
      </c>
      <c r="B64" s="2">
        <v>3.5748600959777832</v>
      </c>
      <c r="C64">
        <v>1.7740946300920244</v>
      </c>
      <c r="D64" s="2">
        <f t="shared" si="0"/>
        <v>4.7740946300920246</v>
      </c>
      <c r="E64">
        <v>249514.25</v>
      </c>
      <c r="F64" s="2">
        <f t="shared" si="1"/>
        <v>6.4603699833365154E-4</v>
      </c>
      <c r="G64">
        <v>23.55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s="1" customFormat="1" x14ac:dyDescent="0.3">
      <c r="A65" s="2">
        <v>2013</v>
      </c>
      <c r="B65" s="2">
        <v>3.5706385970115662</v>
      </c>
      <c r="C65">
        <v>1.2494698657891765</v>
      </c>
      <c r="D65" s="2">
        <f t="shared" si="0"/>
        <v>4.2494698657891767</v>
      </c>
      <c r="E65">
        <v>256092</v>
      </c>
      <c r="F65" s="2">
        <f t="shared" si="1"/>
        <v>5.8271616161677644E-4</v>
      </c>
      <c r="G65">
        <v>24.07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s="1" customFormat="1" x14ac:dyDescent="0.3">
      <c r="A66" s="2">
        <v>2014</v>
      </c>
      <c r="B66" s="2">
        <v>3.563234955072403</v>
      </c>
      <c r="C66">
        <v>1.0220526265193952</v>
      </c>
      <c r="D66" s="2">
        <f t="shared" si="0"/>
        <v>4.022052626519395</v>
      </c>
      <c r="E66">
        <v>262994.25</v>
      </c>
      <c r="F66" s="2">
        <f t="shared" si="1"/>
        <v>1.1065861935746486E-3</v>
      </c>
      <c r="G66">
        <v>24.51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s="1" customFormat="1" x14ac:dyDescent="0.3">
      <c r="A67" s="2">
        <v>2015</v>
      </c>
      <c r="B67" s="2">
        <v>3.5516645759344101</v>
      </c>
      <c r="C67">
        <v>3.710891970933456</v>
      </c>
      <c r="D67" s="2">
        <f t="shared" si="0"/>
        <v>6.7108919709334565</v>
      </c>
      <c r="E67">
        <v>269058.75</v>
      </c>
      <c r="F67" s="2">
        <f t="shared" si="1"/>
        <v>9.1607079842915792E-4</v>
      </c>
      <c r="G67">
        <v>25.19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s="1" customFormat="1" x14ac:dyDescent="0.3">
      <c r="A68" s="2">
        <v>2016</v>
      </c>
      <c r="B68" s="2">
        <v>3.5292621701955795</v>
      </c>
      <c r="C68">
        <v>1.887466727319165</v>
      </c>
      <c r="D68" s="2">
        <f t="shared" si="0"/>
        <v>4.8874667273191648</v>
      </c>
      <c r="E68">
        <v>274394</v>
      </c>
      <c r="F68" s="2">
        <f t="shared" si="1"/>
        <v>3.0766928344407848E-4</v>
      </c>
      <c r="G68">
        <v>25.72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s="1" customFormat="1" x14ac:dyDescent="0.3">
      <c r="A69" s="2">
        <v>2017</v>
      </c>
      <c r="B69" s="2">
        <v>3.507455438375473</v>
      </c>
      <c r="C69">
        <v>0.13322706527363407</v>
      </c>
      <c r="D69" s="2">
        <f t="shared" si="0"/>
        <v>3.1332270652736343</v>
      </c>
      <c r="E69">
        <v>284577.75</v>
      </c>
      <c r="F69" s="2"/>
      <c r="G69">
        <v>26.16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">
      <c r="A70" s="3">
        <v>2018</v>
      </c>
      <c r="B70" s="2"/>
      <c r="E70">
        <v>290918.75</v>
      </c>
      <c r="F70" s="3"/>
      <c r="G70">
        <v>26.92</v>
      </c>
    </row>
    <row r="71" spans="1:26" x14ac:dyDescent="0.3">
      <c r="A71" s="3">
        <v>2019</v>
      </c>
      <c r="B71" s="2"/>
      <c r="E71">
        <v>295742.5</v>
      </c>
      <c r="F71" s="2"/>
      <c r="G71">
        <v>27.83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Tehranikia</dc:creator>
  <cp:lastModifiedBy>Fatemeh Tehranikia</cp:lastModifiedBy>
  <dcterms:created xsi:type="dcterms:W3CDTF">2020-03-11T01:33:13Z</dcterms:created>
  <dcterms:modified xsi:type="dcterms:W3CDTF">2020-03-11T20:01:15Z</dcterms:modified>
</cp:coreProperties>
</file>