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23715" windowHeight="9780" tabRatio="287"/>
  </bookViews>
  <sheets>
    <sheet name="SOC" sheetId="1" r:id="rId1"/>
  </sheets>
  <calcPr calcId="145621"/>
</workbook>
</file>

<file path=xl/calcChain.xml><?xml version="1.0" encoding="utf-8"?>
<calcChain xmlns="http://schemas.openxmlformats.org/spreadsheetml/2006/main">
  <c r="H4" i="1" l="1"/>
  <c r="H5" i="1"/>
  <c r="H6" i="1"/>
  <c r="H41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</calcChain>
</file>

<file path=xl/sharedStrings.xml><?xml version="1.0" encoding="utf-8"?>
<sst xmlns="http://schemas.openxmlformats.org/spreadsheetml/2006/main" count="86" uniqueCount="85">
  <si>
    <t>SOC - MCU  Revised: Friday, March 16, 2012</t>
  </si>
  <si>
    <t>Item</t>
  </si>
  <si>
    <t>Quantity</t>
  </si>
  <si>
    <t>Reference</t>
  </si>
  <si>
    <t>Part</t>
  </si>
  <si>
    <t>C1,C3,C26</t>
  </si>
  <si>
    <t>68uF</t>
  </si>
  <si>
    <t>C2,C4,C25</t>
  </si>
  <si>
    <t>594D127</t>
  </si>
  <si>
    <t>C5</t>
  </si>
  <si>
    <t>4.7nF</t>
  </si>
  <si>
    <t>C6,C7</t>
  </si>
  <si>
    <t>22pF</t>
  </si>
  <si>
    <t>C8,C10,C12,C15,C17,C19</t>
  </si>
  <si>
    <t>2.2uF</t>
  </si>
  <si>
    <t>C9,C11,C13,C16,C18,C20</t>
  </si>
  <si>
    <t>470pF</t>
  </si>
  <si>
    <t>C14,C21,C22,C23,C27,C29,C31,C33,C35,C37,C39,C41,C43,C45,C47,C49,C51,C52,C53,C54</t>
  </si>
  <si>
    <t>100nF</t>
  </si>
  <si>
    <t>C24</t>
  </si>
  <si>
    <t>47uF</t>
  </si>
  <si>
    <t>C28,C30,C32,C34,C36,C38,C40,C42,C44,C46,C48,C50</t>
  </si>
  <si>
    <t>1uF</t>
  </si>
  <si>
    <t>D1</t>
  </si>
  <si>
    <t>15MQ040N</t>
  </si>
  <si>
    <t>D2,D3,D4</t>
  </si>
  <si>
    <t>SS1P3</t>
  </si>
  <si>
    <t>D5</t>
  </si>
  <si>
    <t>LED RED</t>
  </si>
  <si>
    <t>D6</t>
  </si>
  <si>
    <t>LED YELLOW</t>
  </si>
  <si>
    <t>D7</t>
  </si>
  <si>
    <t>LED GREEN</t>
  </si>
  <si>
    <t>D8</t>
  </si>
  <si>
    <t>LED FLASH 1</t>
  </si>
  <si>
    <t>D9</t>
  </si>
  <si>
    <t>LED FLASH 2</t>
  </si>
  <si>
    <t>F1</t>
  </si>
  <si>
    <t>NANOSMDC012F</t>
  </si>
  <si>
    <t>J1</t>
  </si>
  <si>
    <t>JTAG</t>
  </si>
  <si>
    <t>L1,L2,L4</t>
  </si>
  <si>
    <t>MURATA45224C</t>
  </si>
  <si>
    <t>L3</t>
  </si>
  <si>
    <t>BLM18HG601SN1D</t>
  </si>
  <si>
    <t>P1,P2</t>
  </si>
  <si>
    <t>R1,R3,R4</t>
  </si>
  <si>
    <t>1K</t>
  </si>
  <si>
    <t>R2</t>
  </si>
  <si>
    <t>1.37k</t>
  </si>
  <si>
    <t>R5,R8,R9</t>
  </si>
  <si>
    <t>150R</t>
  </si>
  <si>
    <t>R6,R15,R16,R17</t>
  </si>
  <si>
    <t>1k5</t>
  </si>
  <si>
    <t>R10,R12</t>
  </si>
  <si>
    <t>64R9</t>
  </si>
  <si>
    <t>R14</t>
  </si>
  <si>
    <t>200k</t>
  </si>
  <si>
    <t>U1</t>
  </si>
  <si>
    <t>LM2594M-3.3</t>
  </si>
  <si>
    <t>U2</t>
  </si>
  <si>
    <t>LM2594M-ADJ</t>
  </si>
  <si>
    <t>U3</t>
  </si>
  <si>
    <t>AT32UC3C-TQFP64</t>
  </si>
  <si>
    <t>U4</t>
  </si>
  <si>
    <t>U5</t>
  </si>
  <si>
    <t>LM2594M-5</t>
  </si>
  <si>
    <t>U6</t>
  </si>
  <si>
    <t>MT9M131</t>
  </si>
  <si>
    <t>U7</t>
  </si>
  <si>
    <t>FM25V20</t>
  </si>
  <si>
    <t>U8</t>
  </si>
  <si>
    <t>PCA9306</t>
  </si>
  <si>
    <t>U9</t>
  </si>
  <si>
    <t>TXB0104</t>
  </si>
  <si>
    <t>Y1</t>
  </si>
  <si>
    <t>CRYSTAL</t>
  </si>
  <si>
    <t>Farnell</t>
  </si>
  <si>
    <t>Rs</t>
  </si>
  <si>
    <t xml:space="preserve">Precio </t>
  </si>
  <si>
    <t>Subtotal</t>
  </si>
  <si>
    <t>MCP2551</t>
  </si>
  <si>
    <t>POT200</t>
  </si>
  <si>
    <t>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</si>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</sst>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3:J41" totalsRowCount="1">
  <autoFilter ref="A3:J40"/>
  <tableColumns count="10">
    <tableColumn id="1" name="Item"/>
    <tableColumn id="2" name="Quantity"/>
    <tableColumn id="3" name="Reference"/>
    <tableColumn id="4" name="Part"/>
    <tableColumn id="5" name="Farnell"/>
    <tableColumn id="6" name="Rs"/>
    <tableColumn id="7" name="Precio "/>
    <tableColumn id="8" name="Subtotal" totalsRowFunction="custom">
      <calculatedColumnFormula>G4*B4</calculatedColumnFormula>
      <totalsRowFormula>SUBTOTAL(9,Tabla2[Subtotal])</totalsRowFormula>
    </tableColumn>
    <tableColumn id="9" name="w"/>
    <tableColumn id="10" name="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D5" sqref="D5"/>
    </sheetView>
  </sheetViews>
  <sheetFormatPr baseColWidth="10" defaultRowHeight="15" x14ac:dyDescent="0.25"/>
  <cols>
    <col min="1" max="1" width="8.85546875" customWidth="1"/>
    <col min="2" max="2" width="10.85546875" customWidth="1"/>
    <col min="3" max="3" width="38.28515625" customWidth="1"/>
    <col min="4" max="4" width="17.28515625" bestFit="1" customWidth="1"/>
    <col min="5" max="5" width="13.28515625" customWidth="1"/>
    <col min="8" max="8" width="12" bestFit="1" customWidth="1"/>
  </cols>
  <sheetData>
    <row r="1" spans="1:10" x14ac:dyDescent="0.25">
      <c r="A1" s="1" t="s">
        <v>0</v>
      </c>
      <c r="B1" s="1"/>
      <c r="C1" s="1"/>
      <c r="D1" s="1"/>
    </row>
    <row r="2" spans="1:10" ht="16.5" customHeight="1" x14ac:dyDescent="0.25">
      <c r="A2" s="1"/>
      <c r="B2" s="1"/>
      <c r="C2" s="1"/>
      <c r="D2" s="1"/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77</v>
      </c>
      <c r="F3" t="s">
        <v>78</v>
      </c>
      <c r="G3" t="s">
        <v>79</v>
      </c>
      <c r="H3" t="s">
        <v>80</v>
      </c>
      <c r="I3" t="s">
        <v>83</v>
      </c>
      <c r="J3" t="s">
        <v>84</v>
      </c>
    </row>
    <row r="4" spans="1:10" x14ac:dyDescent="0.25">
      <c r="A4" t="s">
        <v>84</v>
      </c>
      <c r="B4">
        <v>3</v>
      </c>
      <c r="C4" t="s">
        <v>5</v>
      </c>
      <c r="D4" t="s">
        <v>6</v>
      </c>
      <c r="G4">
        <v>0.49</v>
      </c>
      <c r="H4">
        <f>G4*B4</f>
        <v>1.47</v>
      </c>
      <c r="I4">
        <v>5</v>
      </c>
      <c r="J4">
        <v>5</v>
      </c>
    </row>
    <row r="5" spans="1:10" x14ac:dyDescent="0.25">
      <c r="A5">
        <v>2</v>
      </c>
      <c r="B5">
        <v>3</v>
      </c>
      <c r="C5" t="s">
        <v>7</v>
      </c>
      <c r="D5" t="s">
        <v>8</v>
      </c>
      <c r="H5">
        <f t="shared" ref="H5:H40" si="0">G5*B5</f>
        <v>0</v>
      </c>
    </row>
    <row r="6" spans="1:10" x14ac:dyDescent="0.25">
      <c r="A6">
        <v>3</v>
      </c>
      <c r="B6">
        <v>1</v>
      </c>
      <c r="C6" t="s">
        <v>9</v>
      </c>
      <c r="D6" t="s">
        <v>10</v>
      </c>
      <c r="H6">
        <f t="shared" si="0"/>
        <v>0</v>
      </c>
    </row>
    <row r="7" spans="1:10" x14ac:dyDescent="0.25">
      <c r="A7">
        <v>4</v>
      </c>
      <c r="B7">
        <v>2</v>
      </c>
      <c r="C7" t="s">
        <v>11</v>
      </c>
      <c r="D7" t="s">
        <v>12</v>
      </c>
      <c r="H7">
        <f t="shared" si="0"/>
        <v>0</v>
      </c>
    </row>
    <row r="8" spans="1:10" x14ac:dyDescent="0.25">
      <c r="A8">
        <v>5</v>
      </c>
      <c r="B8">
        <v>6</v>
      </c>
      <c r="C8" t="s">
        <v>13</v>
      </c>
      <c r="D8" t="s">
        <v>14</v>
      </c>
      <c r="H8">
        <f t="shared" si="0"/>
        <v>0</v>
      </c>
    </row>
    <row r="9" spans="1:10" x14ac:dyDescent="0.25">
      <c r="A9">
        <v>6</v>
      </c>
      <c r="B9">
        <v>6</v>
      </c>
      <c r="C9" t="s">
        <v>15</v>
      </c>
      <c r="D9" t="s">
        <v>16</v>
      </c>
      <c r="H9">
        <f t="shared" si="0"/>
        <v>0</v>
      </c>
    </row>
    <row r="10" spans="1:10" ht="33.75" customHeight="1" x14ac:dyDescent="0.25">
      <c r="A10">
        <v>7</v>
      </c>
      <c r="B10">
        <v>20</v>
      </c>
      <c r="C10" s="2" t="s">
        <v>17</v>
      </c>
      <c r="D10" t="s">
        <v>18</v>
      </c>
      <c r="H10">
        <f t="shared" si="0"/>
        <v>0</v>
      </c>
    </row>
    <row r="11" spans="1:10" x14ac:dyDescent="0.25">
      <c r="A11">
        <v>8</v>
      </c>
      <c r="B11">
        <v>1</v>
      </c>
      <c r="C11" t="s">
        <v>19</v>
      </c>
      <c r="D11" t="s">
        <v>20</v>
      </c>
      <c r="H11">
        <f t="shared" si="0"/>
        <v>0</v>
      </c>
    </row>
    <row r="12" spans="1:10" ht="30" x14ac:dyDescent="0.25">
      <c r="A12">
        <v>9</v>
      </c>
      <c r="B12">
        <v>12</v>
      </c>
      <c r="C12" s="2" t="s">
        <v>21</v>
      </c>
      <c r="D12" t="s">
        <v>22</v>
      </c>
      <c r="H12">
        <f t="shared" si="0"/>
        <v>0</v>
      </c>
    </row>
    <row r="13" spans="1:10" x14ac:dyDescent="0.25">
      <c r="A13">
        <v>10</v>
      </c>
      <c r="B13">
        <v>1</v>
      </c>
      <c r="C13" t="s">
        <v>23</v>
      </c>
      <c r="D13" t="s">
        <v>24</v>
      </c>
      <c r="H13">
        <f t="shared" si="0"/>
        <v>0</v>
      </c>
    </row>
    <row r="14" spans="1:10" x14ac:dyDescent="0.25">
      <c r="A14">
        <v>11</v>
      </c>
      <c r="B14">
        <v>3</v>
      </c>
      <c r="C14" t="s">
        <v>25</v>
      </c>
      <c r="D14" t="s">
        <v>26</v>
      </c>
      <c r="H14">
        <f t="shared" si="0"/>
        <v>0</v>
      </c>
    </row>
    <row r="15" spans="1:10" x14ac:dyDescent="0.25">
      <c r="A15">
        <v>12</v>
      </c>
      <c r="B15">
        <v>1</v>
      </c>
      <c r="C15" t="s">
        <v>27</v>
      </c>
      <c r="D15" t="s">
        <v>28</v>
      </c>
      <c r="H15">
        <f t="shared" si="0"/>
        <v>0</v>
      </c>
    </row>
    <row r="16" spans="1:10" x14ac:dyDescent="0.25">
      <c r="A16">
        <v>13</v>
      </c>
      <c r="B16">
        <v>1</v>
      </c>
      <c r="C16" t="s">
        <v>29</v>
      </c>
      <c r="D16" t="s">
        <v>30</v>
      </c>
      <c r="H16">
        <f t="shared" si="0"/>
        <v>0</v>
      </c>
    </row>
    <row r="17" spans="1:8" x14ac:dyDescent="0.25">
      <c r="A17">
        <v>14</v>
      </c>
      <c r="B17">
        <v>1</v>
      </c>
      <c r="C17" t="s">
        <v>31</v>
      </c>
      <c r="D17" t="s">
        <v>32</v>
      </c>
      <c r="H17">
        <f t="shared" si="0"/>
        <v>0</v>
      </c>
    </row>
    <row r="18" spans="1:8" x14ac:dyDescent="0.25">
      <c r="A18">
        <v>15</v>
      </c>
      <c r="B18">
        <v>1</v>
      </c>
      <c r="C18" t="s">
        <v>33</v>
      </c>
      <c r="D18" t="s">
        <v>34</v>
      </c>
      <c r="H18">
        <f t="shared" si="0"/>
        <v>0</v>
      </c>
    </row>
    <row r="19" spans="1:8" x14ac:dyDescent="0.25">
      <c r="A19">
        <v>16</v>
      </c>
      <c r="B19">
        <v>1</v>
      </c>
      <c r="C19" t="s">
        <v>35</v>
      </c>
      <c r="D19" t="s">
        <v>36</v>
      </c>
      <c r="H19">
        <f t="shared" si="0"/>
        <v>0</v>
      </c>
    </row>
    <row r="20" spans="1:8" x14ac:dyDescent="0.25">
      <c r="A20">
        <v>17</v>
      </c>
      <c r="B20">
        <v>1</v>
      </c>
      <c r="C20" t="s">
        <v>37</v>
      </c>
      <c r="D20" t="s">
        <v>38</v>
      </c>
      <c r="H20">
        <f t="shared" si="0"/>
        <v>0</v>
      </c>
    </row>
    <row r="21" spans="1:8" x14ac:dyDescent="0.25">
      <c r="A21">
        <v>18</v>
      </c>
      <c r="B21">
        <v>1</v>
      </c>
      <c r="C21" t="s">
        <v>39</v>
      </c>
      <c r="D21" t="s">
        <v>40</v>
      </c>
      <c r="H21">
        <f t="shared" si="0"/>
        <v>0</v>
      </c>
    </row>
    <row r="22" spans="1:8" x14ac:dyDescent="0.25">
      <c r="A22">
        <v>19</v>
      </c>
      <c r="B22">
        <v>3</v>
      </c>
      <c r="C22" t="s">
        <v>41</v>
      </c>
      <c r="D22" t="s">
        <v>42</v>
      </c>
      <c r="H22">
        <f t="shared" si="0"/>
        <v>0</v>
      </c>
    </row>
    <row r="23" spans="1:8" x14ac:dyDescent="0.25">
      <c r="A23">
        <v>20</v>
      </c>
      <c r="B23">
        <v>1</v>
      </c>
      <c r="C23" t="s">
        <v>43</v>
      </c>
      <c r="D23" t="s">
        <v>44</v>
      </c>
      <c r="H23">
        <f t="shared" si="0"/>
        <v>0</v>
      </c>
    </row>
    <row r="24" spans="1:8" x14ac:dyDescent="0.25">
      <c r="A24">
        <v>21</v>
      </c>
      <c r="B24">
        <v>2</v>
      </c>
      <c r="C24" t="s">
        <v>45</v>
      </c>
      <c r="D24" t="s">
        <v>82</v>
      </c>
      <c r="H24">
        <f t="shared" si="0"/>
        <v>0</v>
      </c>
    </row>
    <row r="25" spans="1:8" x14ac:dyDescent="0.25">
      <c r="A25">
        <v>22</v>
      </c>
      <c r="B25">
        <v>3</v>
      </c>
      <c r="C25" t="s">
        <v>46</v>
      </c>
      <c r="D25" t="s">
        <v>47</v>
      </c>
      <c r="H25">
        <f t="shared" si="0"/>
        <v>0</v>
      </c>
    </row>
    <row r="26" spans="1:8" x14ac:dyDescent="0.25">
      <c r="A26">
        <v>23</v>
      </c>
      <c r="B26">
        <v>1</v>
      </c>
      <c r="C26" t="s">
        <v>48</v>
      </c>
      <c r="D26" t="s">
        <v>49</v>
      </c>
      <c r="H26">
        <f t="shared" si="0"/>
        <v>0</v>
      </c>
    </row>
    <row r="27" spans="1:8" x14ac:dyDescent="0.25">
      <c r="A27">
        <v>24</v>
      </c>
      <c r="B27">
        <v>3</v>
      </c>
      <c r="C27" t="s">
        <v>50</v>
      </c>
      <c r="D27" t="s">
        <v>51</v>
      </c>
      <c r="H27">
        <f t="shared" si="0"/>
        <v>0</v>
      </c>
    </row>
    <row r="28" spans="1:8" x14ac:dyDescent="0.25">
      <c r="A28">
        <v>25</v>
      </c>
      <c r="B28">
        <v>4</v>
      </c>
      <c r="C28" t="s">
        <v>52</v>
      </c>
      <c r="D28" t="s">
        <v>53</v>
      </c>
      <c r="H28">
        <f t="shared" si="0"/>
        <v>0</v>
      </c>
    </row>
    <row r="29" spans="1:8" x14ac:dyDescent="0.25">
      <c r="A29">
        <v>26</v>
      </c>
      <c r="B29">
        <v>2</v>
      </c>
      <c r="C29" t="s">
        <v>54</v>
      </c>
      <c r="D29" t="s">
        <v>55</v>
      </c>
      <c r="H29">
        <f t="shared" si="0"/>
        <v>0</v>
      </c>
    </row>
    <row r="30" spans="1:8" x14ac:dyDescent="0.25">
      <c r="A30">
        <v>27</v>
      </c>
      <c r="B30">
        <v>1</v>
      </c>
      <c r="C30" t="s">
        <v>56</v>
      </c>
      <c r="D30" t="s">
        <v>57</v>
      </c>
      <c r="H30">
        <f t="shared" si="0"/>
        <v>0</v>
      </c>
    </row>
    <row r="31" spans="1:8" x14ac:dyDescent="0.25">
      <c r="A31">
        <v>28</v>
      </c>
      <c r="B31">
        <v>1</v>
      </c>
      <c r="C31" t="s">
        <v>58</v>
      </c>
      <c r="D31" t="s">
        <v>59</v>
      </c>
      <c r="H31">
        <f t="shared" si="0"/>
        <v>0</v>
      </c>
    </row>
    <row r="32" spans="1:8" x14ac:dyDescent="0.25">
      <c r="A32">
        <v>29</v>
      </c>
      <c r="B32">
        <v>1</v>
      </c>
      <c r="C32" t="s">
        <v>60</v>
      </c>
      <c r="D32" t="s">
        <v>61</v>
      </c>
      <c r="H32">
        <f t="shared" si="0"/>
        <v>0</v>
      </c>
    </row>
    <row r="33" spans="1:8" x14ac:dyDescent="0.25">
      <c r="A33">
        <v>30</v>
      </c>
      <c r="B33">
        <v>1</v>
      </c>
      <c r="C33" t="s">
        <v>62</v>
      </c>
      <c r="D33" t="s">
        <v>63</v>
      </c>
      <c r="H33">
        <f t="shared" si="0"/>
        <v>0</v>
      </c>
    </row>
    <row r="34" spans="1:8" x14ac:dyDescent="0.25">
      <c r="A34">
        <v>31</v>
      </c>
      <c r="B34">
        <v>1</v>
      </c>
      <c r="C34" t="s">
        <v>64</v>
      </c>
      <c r="D34" t="s">
        <v>81</v>
      </c>
      <c r="H34">
        <f t="shared" si="0"/>
        <v>0</v>
      </c>
    </row>
    <row r="35" spans="1:8" x14ac:dyDescent="0.25">
      <c r="A35">
        <v>32</v>
      </c>
      <c r="B35">
        <v>1</v>
      </c>
      <c r="C35" t="s">
        <v>65</v>
      </c>
      <c r="D35" t="s">
        <v>66</v>
      </c>
      <c r="H35">
        <f t="shared" si="0"/>
        <v>0</v>
      </c>
    </row>
    <row r="36" spans="1:8" x14ac:dyDescent="0.25">
      <c r="A36">
        <v>33</v>
      </c>
      <c r="B36">
        <v>1</v>
      </c>
      <c r="C36" t="s">
        <v>67</v>
      </c>
      <c r="D36" t="s">
        <v>68</v>
      </c>
      <c r="H36">
        <f t="shared" si="0"/>
        <v>0</v>
      </c>
    </row>
    <row r="37" spans="1:8" x14ac:dyDescent="0.25">
      <c r="A37">
        <v>34</v>
      </c>
      <c r="B37">
        <v>1</v>
      </c>
      <c r="C37" t="s">
        <v>69</v>
      </c>
      <c r="D37" t="s">
        <v>70</v>
      </c>
      <c r="H37">
        <f t="shared" si="0"/>
        <v>0</v>
      </c>
    </row>
    <row r="38" spans="1:8" x14ac:dyDescent="0.25">
      <c r="A38">
        <v>35</v>
      </c>
      <c r="B38">
        <v>1</v>
      </c>
      <c r="C38" t="s">
        <v>71</v>
      </c>
      <c r="D38" t="s">
        <v>72</v>
      </c>
      <c r="H38">
        <f t="shared" si="0"/>
        <v>0</v>
      </c>
    </row>
    <row r="39" spans="1:8" x14ac:dyDescent="0.25">
      <c r="A39">
        <v>36</v>
      </c>
      <c r="B39">
        <v>1</v>
      </c>
      <c r="C39" t="s">
        <v>73</v>
      </c>
      <c r="D39" t="s">
        <v>74</v>
      </c>
      <c r="H39">
        <f t="shared" si="0"/>
        <v>0</v>
      </c>
    </row>
    <row r="40" spans="1:8" x14ac:dyDescent="0.25">
      <c r="A40">
        <v>37</v>
      </c>
      <c r="B40">
        <v>1</v>
      </c>
      <c r="C40" t="s">
        <v>75</v>
      </c>
      <c r="D40" t="s">
        <v>76</v>
      </c>
      <c r="H40">
        <f t="shared" si="0"/>
        <v>0</v>
      </c>
    </row>
    <row r="41" spans="1:8" x14ac:dyDescent="0.25">
      <c r="H41">
        <f>SUBTOTAL(9,Tabla2[Subtotal])</f>
        <v>1.47</v>
      </c>
    </row>
  </sheetData>
  <mergeCells count="1">
    <mergeCell ref="A1:D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rafel</dc:creator>
  <cp:lastModifiedBy>rafel</cp:lastModifiedBy>
  <dcterms:modified xsi:type="dcterms:W3CDTF">2012-03-19T12:30:48Z</dcterms:modified>
</cp:coreProperties>
</file>