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MUM\2025\PPIC\35.WAREHOUSE\PKL SYAWA\"/>
    </mc:Choice>
  </mc:AlternateContent>
  <bookViews>
    <workbookView xWindow="-120" yWindow="-120" windowWidth="29040" windowHeight="15720"/>
  </bookViews>
  <sheets>
    <sheet name="Sheet1" sheetId="1" r:id="rId1"/>
  </sheets>
  <definedNames>
    <definedName name="_xlnm.Print_Titles" localSheetId="0">Sheet1!$1:$5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 l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91" i="1" l="1"/>
  <c r="O4" i="1" l="1"/>
  <c r="L4" i="1"/>
  <c r="N4" i="1"/>
  <c r="K4" i="1"/>
  <c r="I96" i="1"/>
  <c r="I95" i="1"/>
  <c r="I94" i="1"/>
  <c r="I93" i="1"/>
  <c r="I92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149" i="1" l="1"/>
</calcChain>
</file>

<file path=xl/sharedStrings.xml><?xml version="1.0" encoding="utf-8"?>
<sst xmlns="http://schemas.openxmlformats.org/spreadsheetml/2006/main" count="373" uniqueCount="240">
  <si>
    <t xml:space="preserve">JURNAL KEGIATAN PKL </t>
  </si>
  <si>
    <t>No.</t>
  </si>
  <si>
    <t>Hari/Tanggal</t>
  </si>
  <si>
    <t>Mulai Pukul</t>
  </si>
  <si>
    <t>Selesai Pukul</t>
  </si>
  <si>
    <t>Aktivitas PKL</t>
  </si>
  <si>
    <t>Divisi</t>
  </si>
  <si>
    <t>Catatan</t>
  </si>
  <si>
    <t>Senin, 25 Agustus 2025</t>
  </si>
  <si>
    <t>Briefing dengan Pak Khairul dan Kak Rani untuk perkenalan dan peraturan yang ada di perusahaan</t>
  </si>
  <si>
    <t>PPIC</t>
  </si>
  <si>
    <t>Menonton youtube pengenalan sistem yang ada di terapkan di perusahaan "SHOPFLOOR MANAGEMENT TOYOTA"</t>
  </si>
  <si>
    <t>Sudah ada di tempat divisinya</t>
  </si>
  <si>
    <t>Mengedit file untuk pergantian nama "SPPS ADM Perubahan Nama"</t>
  </si>
  <si>
    <t xml:space="preserve">Menyelesaikan 32 Dokumen </t>
  </si>
  <si>
    <t>Selasa, 26 Agustus 2025</t>
  </si>
  <si>
    <t>Melanjutkan mengedit file untuk pergantian nama "SPPS ADM Perubahan Nama"</t>
  </si>
  <si>
    <t>Menyelesaikan 33 Dokumen, Ada 2 Dokumen yang tidak ada stock nya dan tidak ada datanya di buku dan masih di tandai warna merah di bagian Sheets nya</t>
  </si>
  <si>
    <t>Membuat Jurnal, Menunggu untuk data yang tidak tersedia di buku untuk mengecek stock dan juga berat, briefing dengan Kepala bagian</t>
  </si>
  <si>
    <t>Mengedit file untuk pergantian nama "SPPS ADM Perubahan Nama 01"</t>
  </si>
  <si>
    <t>Melanjutkan mengedit file untuk pergantian nama "SPPS ADM Perubahan Nama 01"</t>
  </si>
  <si>
    <t>Menyelesaikan 5 Dokumen</t>
  </si>
  <si>
    <t xml:space="preserve">Memahami Dokumen Intruksi Kerja Packaging Damper Unit ADM &amp; TAM, belajar menggunakan mesin print </t>
  </si>
  <si>
    <t>Memasukan nama user "suparno" password = 1234, lanjut pilh "Print", Ceklist yang ingin di print, lalu tekan print.</t>
  </si>
  <si>
    <t>Rabu, 27 Agustus 2025</t>
  </si>
  <si>
    <t>Mengenal lingkungan produksi perusahaan dengan berkeliling lalu di jelaskan proses-proses produksinya</t>
  </si>
  <si>
    <t>Membuat percobaan format form SPPS ADM untuk PACKAGING DAMPER UNIT ADM &amp; TAM</t>
  </si>
  <si>
    <t>Terjadi ERROR yang menyebabkan tidak munculnya link dari sheets master</t>
  </si>
  <si>
    <t xml:space="preserve">Melanjutkan membuat format form SPPS ADM untuk PACKAGING DAMPER UNIT ADM &amp; TAM </t>
  </si>
  <si>
    <t>Masih terjadi ERROR, Hasil outputnya tidak sesuai yang di minta</t>
  </si>
  <si>
    <t>Kamis, 28 Agustus 2025</t>
  </si>
  <si>
    <t>Sudah berhasil di buat formatnya dengan file "FORM SPPS ADM"</t>
  </si>
  <si>
    <t>Mengkonversikan file "SPPS ADM Perubahan Nama" ke dalam bentuk PDF. Menginput Link data yang sudah di pdf kan ke dalam file FORM SPPS ADM</t>
  </si>
  <si>
    <t>Ngelag laptopnya karena file ya terlalu besar</t>
  </si>
  <si>
    <t>Membuat Intruksi Cara menginput data SPPS baru di FORM SPPS, untuk menyesuaikan Type Carton &amp; Inner partisi dengan SPPS TAM/SPPS ADM yang telah di terbitkan</t>
  </si>
  <si>
    <t>Syawa Aura Qolby Wibowo - President University</t>
  </si>
  <si>
    <t>Tinggal Konfirmasi ke bagian IT (Pak Doni), sudah di presentasikan ke Pak Alvin dan Pak Tulus</t>
  </si>
  <si>
    <t>Jumat, 29 Agustus 2025</t>
  </si>
  <si>
    <t>Mengoperasikan FORM SPPS di PC Area Pakcing 4W, sudah bisa di gunakan</t>
  </si>
  <si>
    <t>Mendokumentasikan Part 4W untuk Three Check Point.</t>
  </si>
  <si>
    <t>Marking, Label, Rust</t>
  </si>
  <si>
    <t>Menyesuaikan rumus yang di pakai untuk di Openoffice nya</t>
  </si>
  <si>
    <t>Revisi posisi kanan dan kiri di form spps dan juga form three point check, Mengedit foto untuk di jadi satu menyesuaikan kode</t>
  </si>
  <si>
    <t>yang form three check point masih belum jadi karena masih mengedit foto foto dan rumus di macros nya belum jadi</t>
  </si>
  <si>
    <t>Senin, 01 September 2025</t>
  </si>
  <si>
    <t>Di bantu dengan Pak Mahendra IT</t>
  </si>
  <si>
    <t>Masih melanjutkan membuat rumus macro di open office</t>
  </si>
  <si>
    <t>Masih memperlajari Errornya</t>
  </si>
  <si>
    <t xml:space="preserve">Menanyakan terkait JRE untuk memproses RUN di Macro open office, Mengisi Forms Security Awaraness di tempat divisi IT </t>
  </si>
  <si>
    <t>Selasa, 02 September 2025</t>
  </si>
  <si>
    <t xml:space="preserve">Untuk sistem three check point di open office sudah berhasil, hanya saja masih perbaikan di ukuran gambar karena masih belum terlihat jelas </t>
  </si>
  <si>
    <t>Di ubah ukuran dan resolusi (jika perlu)</t>
  </si>
  <si>
    <t>Sistem Three check point nya sudah bisa</t>
  </si>
  <si>
    <t>Menambahkan data SPIS ke master three check point</t>
  </si>
  <si>
    <t>menyelesaikan 78 PDF</t>
  </si>
  <si>
    <t>menyelesaikan 22 PDF</t>
  </si>
  <si>
    <t>Sudah semua nya data di masukan ke master form three point check</t>
  </si>
  <si>
    <t>Rabu, 03 September 2025</t>
  </si>
  <si>
    <t>Setting file form spps di TV area packing 4w karena sebelumnya ada masalah di rumusnya jadi link tidak bisa tersambung ke folder</t>
  </si>
  <si>
    <t>mencari cara untuk nge lock rumus di form spps</t>
  </si>
  <si>
    <t>Mempelajari APPSHEET untuk sistem checksheet, ada pembahasan tentang flow process dari ADM</t>
  </si>
  <si>
    <t>Mempelajari APPSHEET di youtube tutorial, mengenal fungsi" fitur yang ada di APPSHEET</t>
  </si>
  <si>
    <t>Mempresentasikan meminta saran ke tim IT tampilan form spps dan form key check untuk di area packing 4W, di sarankan untuk tetap menggunakan macro di open officenya</t>
  </si>
  <si>
    <t>Menambahkan Validity pencarian dan log in (siapa yang bisa mengakses), Fix date (tanggal hari ini dan tersimpan ke database), ngelock rumus agar tidak terjadi pergeseran.</t>
  </si>
  <si>
    <t>Kamis, 04 September 2025</t>
  </si>
  <si>
    <t>masih mengsketsa tampilan</t>
  </si>
  <si>
    <t>Ke lokasi 2W, untuk melihat proses di dalam 2W sebagai gambaran pembuatan sistem, berdiskusi merancang model yang di butuhkan</t>
  </si>
  <si>
    <t>Pembuatan model SCAN FG 2W</t>
  </si>
  <si>
    <t>masih proses mencari rumus dan penempatan agar saat di input nanti jadi lebih mudah</t>
  </si>
  <si>
    <t>Senin, 08 September 2025</t>
  </si>
  <si>
    <t>Melanjutkan Pembuatan model SCAN FG 2W</t>
  </si>
  <si>
    <t xml:space="preserve">Tinggal bagian gambar nya belum mau bisa muncul </t>
  </si>
  <si>
    <t>Mengecek kesalahan form spps di PC area packing 4w</t>
  </si>
  <si>
    <t>Network foldernya smb itu selalu hilang setiap log out, harus di cari manusal di other location. Tapi sekarang sudah di kunci/favoritkan network foldernya agar tetap stay di file nya saat log in kembali</t>
  </si>
  <si>
    <t xml:space="preserve">Melanjutkan membuat format untuk 2W, mencari penyebab dan menyelesaikan masalah di key point yang tidak bisa di proses </t>
  </si>
  <si>
    <t>key point nya tidak mau berubah otomatis saat mengganti kode partnya</t>
  </si>
  <si>
    <t>Selasa, 09 September 2025</t>
  </si>
  <si>
    <t>Membuat format baru di khawatirkan format yang lama sudah berantakan dan jadi susah di run atau tidak terdeteksi</t>
  </si>
  <si>
    <t>gambar nya sudah muncul tapi belum bisa otomatis berganti/hilang, sedang di coba lagi membetulkan macronya</t>
  </si>
  <si>
    <t>Membenarkan macro file Master komparasi visual part AHM agar gambar Finish Good dan Join Metal bisa otomatis muncul ketika di scan</t>
  </si>
  <si>
    <t>Mengisi repair rutin WS 25 bulan Juli</t>
  </si>
  <si>
    <t>Mengisi repair rutin WS 25 bulan Agustus</t>
  </si>
  <si>
    <t>Rabu, 10 September 2025</t>
  </si>
  <si>
    <t>sudah di presentasikan progressnya</t>
  </si>
  <si>
    <t>Kamis, 11 September 2025</t>
  </si>
  <si>
    <t>Mulai list part untuk di foto dan di input ke file key point check</t>
  </si>
  <si>
    <t>foto yang belum ada di key check point</t>
  </si>
  <si>
    <t xml:space="preserve">Menghapus nama HITCAHI di area atas </t>
  </si>
  <si>
    <t xml:space="preserve">19 Klausal sudah di hapus nama HITACHI menggunakan Tip X kertas </t>
  </si>
  <si>
    <t>Mengecek List part untuk di print</t>
  </si>
  <si>
    <t>Yang baru di print itu List customer's part OEM 4W</t>
  </si>
  <si>
    <t>6 klausul sudah di hapus nama HITACHI menggunakan Tip X kertas</t>
  </si>
  <si>
    <t xml:space="preserve">Membuat format baru 2W </t>
  </si>
  <si>
    <t>yang lebih simple, sudah berhasil run macro, belum presentasikan ke Pak DS, Pak Aceng dan Pak Alfi, masih melengkapi foto fotonya</t>
  </si>
  <si>
    <t>Jumat, 12 September 2025</t>
  </si>
  <si>
    <t xml:space="preserve">Menghapus nama HITACHI di area atas </t>
  </si>
  <si>
    <t>sudah 43 klausul di selesaikan</t>
  </si>
  <si>
    <t>Mengecek dan menginfokan ke area packing untuk mengdata Part yang belum di input di file SPPS FORM</t>
  </si>
  <si>
    <t xml:space="preserve">sudah diminta untuk di catat </t>
  </si>
  <si>
    <t>Mengedit foto 2W yang masih belum terselesaikan</t>
  </si>
  <si>
    <t xml:space="preserve">Update progress untuk di 2W </t>
  </si>
  <si>
    <t>Approve Pak DS, tinggal di update ke Pak Aceng dkk. Masih mengedit foto yang belum di input</t>
  </si>
  <si>
    <t xml:space="preserve">Mengedit foto untuk di input di key check point </t>
  </si>
  <si>
    <t>selesai 3 foto</t>
  </si>
  <si>
    <t>Presentasi progress tampilan projek</t>
  </si>
  <si>
    <t>Senin, 15 September 2025</t>
  </si>
  <si>
    <t xml:space="preserve">Form SPPS, Key Point Check </t>
  </si>
  <si>
    <t>Membuat power point yang isinya menampilkan projek untuk di PPIC</t>
  </si>
  <si>
    <t>Selasa, 16 September 2025</t>
  </si>
  <si>
    <t>Memastikan file form spps di PC area packing bisa beroperasi</t>
  </si>
  <si>
    <t>Memperbaiki file key check point yang masih tidak bisa di gunakan. File form spps yang data baru juga masih belum bisa di operasikan di PC area packing 4W</t>
  </si>
  <si>
    <t>link pdf nya tidak mau terbuka ketika di coba di PC area packing</t>
  </si>
  <si>
    <t>file spps yang sudah di input sudah bisa di buka linknya</t>
  </si>
  <si>
    <t>sudah di coba ke PC area packing 4W</t>
  </si>
  <si>
    <t>Membuat bahan untuk penjelasan presentasi dengan daihatsu</t>
  </si>
  <si>
    <t xml:space="preserve">Kalau saya di minta untuk memberikan penjelasan </t>
  </si>
  <si>
    <t>Qty Dokumen</t>
  </si>
  <si>
    <t>REM 4W</t>
  </si>
  <si>
    <t>OEM 2W</t>
  </si>
  <si>
    <t>DSPARTAN</t>
  </si>
  <si>
    <t>SPPS</t>
  </si>
  <si>
    <t>Mengecek file form spps di area packing 4W</t>
  </si>
  <si>
    <t>Mengikuti meeting dengan Daihatsu</t>
  </si>
  <si>
    <t>Mengikuti meeting dengan IoT</t>
  </si>
  <si>
    <t>Melanjutkan mengikuti meeting dengan Daihatsu</t>
  </si>
  <si>
    <t>Rabu, 17 September 2025</t>
  </si>
  <si>
    <t xml:space="preserve">Mempelajari IoT </t>
  </si>
  <si>
    <t>search google</t>
  </si>
  <si>
    <t>Melengkapi file gambar untuk 2W</t>
  </si>
  <si>
    <t>Menghapus nama dan logo hitachi</t>
  </si>
  <si>
    <t xml:space="preserve">Melengkapi file gambar untuk 2 W </t>
  </si>
  <si>
    <t>Melanjutkan menghapus nama dan logo hitachi</t>
  </si>
  <si>
    <t>33 klausul</t>
  </si>
  <si>
    <t>10 klausul</t>
  </si>
  <si>
    <t>M</t>
  </si>
  <si>
    <t>Kamis, 18 September 2025</t>
  </si>
  <si>
    <t xml:space="preserve">Mempelajari pembuatan IK </t>
  </si>
  <si>
    <t>sudah buka 14 file IK</t>
  </si>
  <si>
    <t>Mempelajari DSPARTAN</t>
  </si>
  <si>
    <t>DSPARTAN Training 1-4</t>
  </si>
  <si>
    <t>selesai 7 foto</t>
  </si>
  <si>
    <t>Mengecek ke area packing 4W ternyata terjadi eror saat membuka salah satu link pdf</t>
  </si>
  <si>
    <t>Link yang tidak bisa : BZ860, BZE20</t>
  </si>
  <si>
    <t>Meleajutkan mengedit 2W</t>
  </si>
  <si>
    <t>3 foto</t>
  </si>
  <si>
    <t>IK</t>
  </si>
  <si>
    <t>Jumat, 19 September 2025</t>
  </si>
  <si>
    <t>Mengecek PC area packing 4w sistemnya bisa berjalan atau tidak. Briefing dengan Pak Giok terkait bantuan pengambilan gambar untuk pembuatan IK Pengelolaan pelabelan customer</t>
  </si>
  <si>
    <t>sudah berjalan semua tinggal menunggu waktu dari Pak Giok</t>
  </si>
  <si>
    <t>Melanjutkan mengedit OEM  2W</t>
  </si>
  <si>
    <t>sudah menyelesaikan sesuai data yang ada di visualisasi</t>
  </si>
  <si>
    <t>Penyusunan kalimat deskripsi untuk IK Pengelolaan Label Customer, pengecekan sistem spps yang di area packing terjadi error lagi, Network Drive di komputer kecil area packing tidak bisa kebuka foldernya</t>
  </si>
  <si>
    <t>foto yang sudah ada sedang proses transfer melalui bluetooth. Keterangan eror di komputer kecil itu "terlalu banyak pengguna yang membuka"</t>
  </si>
  <si>
    <t>komputer kecil di area packing sudah bisa di buka</t>
  </si>
  <si>
    <t>Senin, 22 September</t>
  </si>
  <si>
    <t>Mengecek sistem forms spps di komputer area packing 4W karena masih sering tidak bisa di buka pdf nya, Menyusun deskripsi IK pengelolaan label customer, Melengkapi foto yang masih belum ada</t>
  </si>
  <si>
    <t>Mengambil foto untuk IK yang belum lengkap</t>
  </si>
  <si>
    <t>Melengkapi IK</t>
  </si>
  <si>
    <t>Selasa, 23 September 2025</t>
  </si>
  <si>
    <t xml:space="preserve">Mengecek keadaan komputer apakah bisa berfungsi sistemnya, merevisi IK pengelolaan label customer </t>
  </si>
  <si>
    <t>Rabu, 24 September 2025</t>
  </si>
  <si>
    <t>Mengecek monitor area packing 4w, Menginput spps ke master form spps</t>
  </si>
  <si>
    <t>Mengisi checksheet cat kereta</t>
  </si>
  <si>
    <t>bisa di operasikan</t>
  </si>
  <si>
    <t xml:space="preserve">Revisi IK </t>
  </si>
  <si>
    <t>Memperbaikin file form key check point yang tidak bisa di operasikan di monitor area packing 4w</t>
  </si>
  <si>
    <t>Kamis, 25 September 2025</t>
  </si>
  <si>
    <t>Mengecek monitor area packing 4w, Mencari dokumen spps yang belum di input ke form spps</t>
  </si>
  <si>
    <t xml:space="preserve">Mempresentasikan dan mencoba format untuk di 2W bisa di scan barcode, revisi gambar agar lebih terlihat mencolok, menambahkan gambar </t>
  </si>
  <si>
    <t xml:space="preserve">revisi gambar </t>
  </si>
  <si>
    <t>Jumat, 26 September 2025</t>
  </si>
  <si>
    <t>Mengecek monitor area packing 4W, revisi gambar untuk di 2W</t>
  </si>
  <si>
    <t>Membantu menghapus nama hitachi serta logo di area 2W</t>
  </si>
  <si>
    <t>Mengubah tampilan warna di form spps agar lebih terlihat representatif</t>
  </si>
  <si>
    <t>Senin, 29 September 2025</t>
  </si>
  <si>
    <t>Mengecek monitor di area packing 4W</t>
  </si>
  <si>
    <t>Awalnya tidak bisa log in di monitor yang TV, Ketika dicoba buka di bagian monitor kecil untuk log in baru bisa terbuka. Form SPPS aman.</t>
  </si>
  <si>
    <t>Membuat IK Pengelolaan Palltet Customer, menanyakan flow ke admin REM</t>
  </si>
  <si>
    <t xml:space="preserve">Mengambil gambar front fork untuk 2W </t>
  </si>
  <si>
    <t xml:space="preserve">Mengikuti meeting susuk matsuri bersama daihatsu </t>
  </si>
  <si>
    <t>Melanjutkan mengikuti meeting susuk matsuri bersama daihatsu</t>
  </si>
  <si>
    <t>Selasa, 30 September 2025</t>
  </si>
  <si>
    <t xml:space="preserve">Mengambil foto front fork 2W untuk di sistem key check point nya. </t>
  </si>
  <si>
    <t>30 part front fork</t>
  </si>
  <si>
    <t>Mengecek monitor area packing 4W</t>
  </si>
  <si>
    <t>Memperbaiki sistem key check point untuk di area packing 4w</t>
  </si>
  <si>
    <t>Menanyakan tentang pengelolaan pallet customer ke admin REM</t>
  </si>
  <si>
    <t>Menyusun struktur dan kalimat dalam IK, mengestrack file folder yang berisi barcode</t>
  </si>
  <si>
    <t>Mengestrack file yang belum di ekstract</t>
  </si>
  <si>
    <t>Mengedit foto front fork 2W</t>
  </si>
  <si>
    <t>Meeting dengan IOT</t>
  </si>
  <si>
    <t>membuat flow dashboard bersama pak Yudhi IT</t>
  </si>
  <si>
    <t>Kamis, 02 Oktober 2025</t>
  </si>
  <si>
    <t>Rabu, 01 Oktober 2025</t>
  </si>
  <si>
    <t>Mengecek monitor, Menulis jurnal</t>
  </si>
  <si>
    <t>ada kesalahan di part BZ750 kanan itu foto nya foto part kiri, part BZ740 markingnya putih harusnya yellow</t>
  </si>
  <si>
    <t>Mengedit foto front fork 2W, foto untuk kebutuhan IK Pengelolaan pallet customer</t>
  </si>
  <si>
    <t>Meeting dengan vendor untuk kebutuhan IoT camera vision di 2W finish good</t>
  </si>
  <si>
    <t>Jumat, 03 Oktober 2025</t>
  </si>
  <si>
    <t>Mengedit foto front fork 2W, kontrol monitor area packing 4W</t>
  </si>
  <si>
    <t>Senin, 06 Oktober 2025</t>
  </si>
  <si>
    <t>Memperbaiki sistem untuk di 2W karena revisi tampilan agar lebih besar kolom-kolomnya</t>
  </si>
  <si>
    <t>Foto front fork di 2W</t>
  </si>
  <si>
    <t>Selasa, 07 Oktober 2025</t>
  </si>
  <si>
    <t>mengedit foto front fork</t>
  </si>
  <si>
    <t>Rabu, 08 Oktober 2025</t>
  </si>
  <si>
    <t>Mengecek komputer area packing 4W, Masih memperbaiki sistem form key check point</t>
  </si>
  <si>
    <t>Meeting dengan Daihatsu, melanjutkan mengedit front fork</t>
  </si>
  <si>
    <t>Genba dengan Daihatsu dan melanjutkan meeting</t>
  </si>
  <si>
    <t>Kamis, 09 Oktober 2025</t>
  </si>
  <si>
    <t>Mengedit front fork</t>
  </si>
  <si>
    <t>Mengedit front fork, Mengecek komputer di 4W</t>
  </si>
  <si>
    <t>Sudah bisa di operasikan, permasalahannya karena  macro di libre tadi ga bisa input nya di cell hasil merge (Harus cell utuh)</t>
  </si>
  <si>
    <t>Mengedit front fork, Konsul ke IT tentang sistem key check point yang tidak mau jalan, Memperbaiki tipe x bu ana :)</t>
  </si>
  <si>
    <t xml:space="preserve">Modifikasi key check point </t>
  </si>
  <si>
    <t>Jumat, 10 Oktober 2025</t>
  </si>
  <si>
    <t>Week</t>
  </si>
  <si>
    <t>Mengecek komputer packing 4W, Membuat flow diagram tampilan dashboard</t>
  </si>
  <si>
    <t>Sedang di pelajari dulu</t>
  </si>
  <si>
    <t>Mengikuti meeting perpindahan gudang REM 4W</t>
  </si>
  <si>
    <t>Membantu merapihkan flow IoT yang di buat sama pak yudi lalu melengkapi rules sesuai IT.</t>
  </si>
  <si>
    <t>Menyusun flow IoT</t>
  </si>
  <si>
    <t>Senin,13 Oktober 2025</t>
  </si>
  <si>
    <t>Menyusun diagram untuk flow tampilan dashboard</t>
  </si>
  <si>
    <t>Menyusun rules untuk flow tampilan dashboard</t>
  </si>
  <si>
    <t>Rombak semua format SPPS dan juga KEY POINT CHECK.</t>
  </si>
  <si>
    <t>Selasa, 14 Oktober 2025</t>
  </si>
  <si>
    <t>Mengubah tampilan format key point check</t>
  </si>
  <si>
    <t>Foto RC Kawasaki</t>
  </si>
  <si>
    <t>Rabu. 15 Oktober 2025</t>
  </si>
  <si>
    <t xml:space="preserve">Mengecek komputer di area packing 4W </t>
  </si>
  <si>
    <t>masih mengubah tampilan SPPS dan Form key check point karena  form key check point nya tidak mau jalan</t>
  </si>
  <si>
    <t>Foto RC ulang Kawasaki karena file nya hilang</t>
  </si>
  <si>
    <t>Belajar tentang design thinking by Google</t>
  </si>
  <si>
    <t>Kamis, 16 Oktober 2025</t>
  </si>
  <si>
    <t>Mengecek komputer area packing 4W, Form SPPS dan Key check point terbaru bisa di jalankan di area packing 4W</t>
  </si>
  <si>
    <t xml:space="preserve">Mengedit Foto RC </t>
  </si>
  <si>
    <t>Melanjutkan mengedit foto RC</t>
  </si>
  <si>
    <t>Jumat, 17 Oktober 2025</t>
  </si>
  <si>
    <t>Melanjutkan mengedit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</si>
</sst>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zoomScale="71" zoomScaleNormal="100" workbookViewId="0">
      <pane xSplit="7" ySplit="5" topLeftCell="H6" activePane="bottomRight" state="frozen"/>
      <selection pane="topRight" activeCell="G1" sqref="G1"/>
      <selection pane="bottomLeft" activeCell="A6" sqref="A6"/>
      <selection pane="bottomRight" activeCell="D149" sqref="D149"/>
    </sheetView>
  </sheetViews>
  <sheetFormatPr defaultColWidth="9.1796875" defaultRowHeight="14.5" x14ac:dyDescent="0.35"/>
  <cols>
    <col min="1" max="1" width="9.1796875" style="13"/>
    <col min="2" max="2" width="4.453125" style="13" customWidth="1"/>
    <col min="3" max="3" width="26.7265625" style="13" customWidth="1"/>
    <col min="4" max="4" width="7.453125" style="15" customWidth="1"/>
    <col min="5" max="5" width="8.54296875" style="15" customWidth="1"/>
    <col min="6" max="6" width="65.7265625" style="13" customWidth="1"/>
    <col min="7" max="7" width="11.7265625" style="16" customWidth="1"/>
    <col min="8" max="8" width="72.81640625" style="13" customWidth="1"/>
    <col min="9" max="9" width="21" style="16" customWidth="1"/>
    <col min="10" max="10" width="9.1796875" style="13"/>
    <col min="11" max="15" width="10.7265625" style="16" customWidth="1"/>
    <col min="16" max="16384" width="9.1796875" style="13"/>
  </cols>
  <sheetData>
    <row r="1" spans="1:17" ht="14.5" customHeight="1" x14ac:dyDescent="0.35">
      <c r="B1" s="42" t="s">
        <v>0</v>
      </c>
      <c r="C1" s="42"/>
      <c r="D1" s="42"/>
      <c r="E1" s="42"/>
      <c r="F1" s="42"/>
      <c r="G1" s="42"/>
      <c r="H1" s="42"/>
      <c r="I1" s="12"/>
      <c r="J1" s="1"/>
      <c r="K1" s="12"/>
      <c r="L1" s="12"/>
      <c r="M1" s="12"/>
      <c r="N1" s="12"/>
      <c r="O1" s="12"/>
      <c r="P1" s="1"/>
      <c r="Q1" s="1"/>
    </row>
    <row r="2" spans="1:17" ht="14.5" customHeight="1" x14ac:dyDescent="0.35">
      <c r="B2" s="1"/>
      <c r="C2" s="1"/>
      <c r="D2" s="1"/>
      <c r="E2" s="1"/>
      <c r="F2" s="1"/>
      <c r="G2" s="12"/>
      <c r="H2" s="1"/>
      <c r="I2" s="12"/>
      <c r="J2" s="1"/>
      <c r="K2" s="12"/>
      <c r="L2" s="12"/>
      <c r="M2" s="12"/>
      <c r="N2" s="12"/>
      <c r="O2" s="12"/>
      <c r="P2" s="1"/>
      <c r="Q2" s="1"/>
    </row>
    <row r="3" spans="1:17" x14ac:dyDescent="0.35">
      <c r="B3" s="43" t="s">
        <v>35</v>
      </c>
      <c r="C3" s="43"/>
      <c r="D3" s="43"/>
      <c r="E3" s="43"/>
      <c r="F3" s="43"/>
      <c r="G3" s="43"/>
      <c r="H3" s="43"/>
      <c r="I3" s="3"/>
      <c r="J3" s="2"/>
      <c r="K3" s="3"/>
      <c r="L3" s="3"/>
      <c r="M3" s="3"/>
      <c r="N3" s="3"/>
      <c r="O3" s="3"/>
      <c r="P3" s="2"/>
      <c r="Q3" s="2"/>
    </row>
    <row r="4" spans="1:17" x14ac:dyDescent="0.35">
      <c r="B4" s="3"/>
      <c r="C4" s="3"/>
      <c r="D4" s="3"/>
      <c r="E4" s="3"/>
      <c r="F4" s="3"/>
      <c r="G4" s="3"/>
      <c r="H4" s="3"/>
      <c r="I4" s="3"/>
      <c r="J4" s="2"/>
      <c r="K4" s="3">
        <f>SUM(K6:K96)</f>
        <v>39</v>
      </c>
      <c r="L4" s="3">
        <f>SUM(L6:L96)</f>
        <v>110</v>
      </c>
      <c r="M4" s="3">
        <f>SUM(M6:M300)</f>
        <v>73</v>
      </c>
      <c r="N4" s="3">
        <f>SUM(N6:N96)</f>
        <v>0</v>
      </c>
      <c r="O4" s="3">
        <f>SUM(O6:O96)</f>
        <v>1</v>
      </c>
      <c r="P4" s="2"/>
      <c r="Q4" s="2"/>
    </row>
    <row r="5" spans="1:17" ht="29" x14ac:dyDescent="0.35">
      <c r="A5" s="27" t="s">
        <v>216</v>
      </c>
      <c r="B5" s="9" t="s">
        <v>1</v>
      </c>
      <c r="C5" s="9" t="s">
        <v>2</v>
      </c>
      <c r="D5" s="10" t="s">
        <v>3</v>
      </c>
      <c r="E5" s="10" t="s">
        <v>4</v>
      </c>
      <c r="F5" s="9" t="s">
        <v>5</v>
      </c>
      <c r="G5" s="9" t="s">
        <v>6</v>
      </c>
      <c r="H5" s="9" t="s">
        <v>7</v>
      </c>
      <c r="I5" s="9" t="s">
        <v>116</v>
      </c>
      <c r="K5" s="19" t="s">
        <v>120</v>
      </c>
      <c r="L5" s="19" t="s">
        <v>117</v>
      </c>
      <c r="M5" s="19" t="s">
        <v>118</v>
      </c>
      <c r="N5" s="19" t="s">
        <v>119</v>
      </c>
      <c r="O5" s="19" t="s">
        <v>145</v>
      </c>
    </row>
    <row r="6" spans="1:17" ht="29" x14ac:dyDescent="0.35">
      <c r="A6" s="35">
        <v>1</v>
      </c>
      <c r="B6" s="37">
        <v>1</v>
      </c>
      <c r="C6" s="37" t="s">
        <v>8</v>
      </c>
      <c r="D6" s="7">
        <v>7.3125</v>
      </c>
      <c r="E6" s="7">
        <v>0.39583333333333331</v>
      </c>
      <c r="F6" s="4" t="s">
        <v>9</v>
      </c>
      <c r="G6" s="6" t="s">
        <v>10</v>
      </c>
      <c r="H6" s="5"/>
      <c r="I6" s="6">
        <f>SUM(K6:N6)</f>
        <v>0</v>
      </c>
      <c r="K6" s="6"/>
      <c r="L6" s="6"/>
      <c r="M6" s="6"/>
      <c r="N6" s="6"/>
      <c r="O6" s="6"/>
    </row>
    <row r="7" spans="1:17" ht="29" x14ac:dyDescent="0.35">
      <c r="A7" s="35"/>
      <c r="B7" s="38"/>
      <c r="C7" s="38"/>
      <c r="D7" s="7">
        <v>0.39583333333333331</v>
      </c>
      <c r="E7" s="7">
        <v>0.49652777777777773</v>
      </c>
      <c r="F7" s="4" t="s">
        <v>11</v>
      </c>
      <c r="G7" s="6" t="s">
        <v>10</v>
      </c>
      <c r="H7" s="5" t="s">
        <v>12</v>
      </c>
      <c r="I7" s="6">
        <f t="shared" ref="I7:I70" si="0">SUM(K7:N7)</f>
        <v>0</v>
      </c>
      <c r="K7" s="6"/>
      <c r="L7" s="6"/>
      <c r="M7" s="6"/>
      <c r="N7" s="6"/>
      <c r="O7" s="6"/>
    </row>
    <row r="8" spans="1:17" x14ac:dyDescent="0.35">
      <c r="A8" s="35"/>
      <c r="B8" s="39"/>
      <c r="C8" s="39"/>
      <c r="D8" s="7">
        <v>0.53125</v>
      </c>
      <c r="E8" s="7">
        <v>0.67847222222222225</v>
      </c>
      <c r="F8" s="4" t="s">
        <v>13</v>
      </c>
      <c r="G8" s="6"/>
      <c r="H8" s="4" t="s">
        <v>14</v>
      </c>
      <c r="I8" s="17">
        <f t="shared" si="0"/>
        <v>33</v>
      </c>
      <c r="K8" s="17">
        <v>33</v>
      </c>
      <c r="L8" s="17"/>
      <c r="M8" s="17"/>
      <c r="N8" s="17"/>
      <c r="O8" s="17"/>
    </row>
    <row r="9" spans="1:17" ht="29" x14ac:dyDescent="0.35">
      <c r="A9" s="35"/>
      <c r="B9" s="37">
        <v>2</v>
      </c>
      <c r="C9" s="37" t="s">
        <v>15</v>
      </c>
      <c r="D9" s="7">
        <v>0.3125</v>
      </c>
      <c r="E9" s="7">
        <v>0.45069444444444445</v>
      </c>
      <c r="F9" s="4" t="s">
        <v>16</v>
      </c>
      <c r="G9" s="6" t="s">
        <v>10</v>
      </c>
      <c r="H9" s="4" t="s">
        <v>17</v>
      </c>
      <c r="I9" s="17">
        <f t="shared" si="0"/>
        <v>0</v>
      </c>
      <c r="K9" s="17"/>
      <c r="L9" s="17"/>
      <c r="M9" s="17"/>
      <c r="N9" s="17"/>
      <c r="O9" s="17"/>
    </row>
    <row r="10" spans="1:17" ht="29" x14ac:dyDescent="0.35">
      <c r="A10" s="35"/>
      <c r="B10" s="38"/>
      <c r="C10" s="38"/>
      <c r="D10" s="7">
        <v>0.45069444444444445</v>
      </c>
      <c r="E10" s="7">
        <v>0.49236111111111108</v>
      </c>
      <c r="F10" s="4" t="s">
        <v>18</v>
      </c>
      <c r="G10" s="6" t="s">
        <v>10</v>
      </c>
      <c r="H10" s="5"/>
      <c r="I10" s="6">
        <f t="shared" si="0"/>
        <v>0</v>
      </c>
      <c r="K10" s="6"/>
      <c r="L10" s="6"/>
      <c r="M10" s="6"/>
      <c r="N10" s="6"/>
      <c r="O10" s="6"/>
    </row>
    <row r="11" spans="1:17" x14ac:dyDescent="0.35">
      <c r="A11" s="35"/>
      <c r="B11" s="38"/>
      <c r="C11" s="38"/>
      <c r="D11" s="7">
        <v>0.49236111111111108</v>
      </c>
      <c r="E11" s="7">
        <v>0.49513888888888885</v>
      </c>
      <c r="F11" s="4" t="s">
        <v>19</v>
      </c>
      <c r="G11" s="6" t="s">
        <v>10</v>
      </c>
      <c r="H11" s="5"/>
      <c r="I11" s="6">
        <f t="shared" si="0"/>
        <v>0</v>
      </c>
      <c r="K11" s="6"/>
      <c r="L11" s="6"/>
      <c r="M11" s="6"/>
      <c r="N11" s="6"/>
      <c r="O11" s="6"/>
    </row>
    <row r="12" spans="1:17" ht="29" x14ac:dyDescent="0.35">
      <c r="A12" s="35"/>
      <c r="B12" s="38"/>
      <c r="C12" s="38"/>
      <c r="D12" s="7">
        <v>0.53680555555555554</v>
      </c>
      <c r="E12" s="7">
        <v>0.56319444444444444</v>
      </c>
      <c r="F12" s="4" t="s">
        <v>20</v>
      </c>
      <c r="G12" s="6" t="s">
        <v>10</v>
      </c>
      <c r="H12" s="5" t="s">
        <v>21</v>
      </c>
      <c r="I12" s="6">
        <f t="shared" si="0"/>
        <v>5</v>
      </c>
      <c r="K12" s="6">
        <v>5</v>
      </c>
      <c r="L12" s="6"/>
      <c r="M12" s="6"/>
      <c r="N12" s="6"/>
      <c r="O12" s="6"/>
    </row>
    <row r="13" spans="1:17" ht="29" x14ac:dyDescent="0.35">
      <c r="A13" s="35"/>
      <c r="B13" s="39"/>
      <c r="C13" s="39"/>
      <c r="D13" s="7">
        <v>0.56319444444444444</v>
      </c>
      <c r="E13" s="7">
        <v>0.67708333333333337</v>
      </c>
      <c r="F13" s="4" t="s">
        <v>22</v>
      </c>
      <c r="G13" s="6" t="s">
        <v>10</v>
      </c>
      <c r="H13" s="4" t="s">
        <v>23</v>
      </c>
      <c r="I13" s="17">
        <f t="shared" si="0"/>
        <v>0</v>
      </c>
      <c r="K13" s="17"/>
      <c r="L13" s="17"/>
      <c r="M13" s="17"/>
      <c r="N13" s="17"/>
      <c r="O13" s="17"/>
    </row>
    <row r="14" spans="1:17" ht="29" x14ac:dyDescent="0.35">
      <c r="A14" s="35"/>
      <c r="B14" s="37">
        <v>3</v>
      </c>
      <c r="C14" s="37" t="s">
        <v>24</v>
      </c>
      <c r="D14" s="7">
        <v>0.3125</v>
      </c>
      <c r="E14" s="7">
        <v>0.375</v>
      </c>
      <c r="F14" s="4" t="s">
        <v>25</v>
      </c>
      <c r="G14" s="6" t="s">
        <v>10</v>
      </c>
      <c r="H14" s="5"/>
      <c r="I14" s="6">
        <f t="shared" si="0"/>
        <v>0</v>
      </c>
      <c r="K14" s="6"/>
      <c r="L14" s="6"/>
      <c r="M14" s="6"/>
      <c r="N14" s="6"/>
      <c r="O14" s="6"/>
    </row>
    <row r="15" spans="1:17" ht="29" x14ac:dyDescent="0.35">
      <c r="A15" s="35"/>
      <c r="B15" s="38"/>
      <c r="C15" s="38"/>
      <c r="D15" s="7">
        <v>0.375</v>
      </c>
      <c r="E15" s="7">
        <v>0.49513888888888885</v>
      </c>
      <c r="F15" s="4" t="s">
        <v>26</v>
      </c>
      <c r="G15" s="6" t="s">
        <v>10</v>
      </c>
      <c r="H15" s="4" t="s">
        <v>27</v>
      </c>
      <c r="I15" s="17">
        <f t="shared" si="0"/>
        <v>0</v>
      </c>
      <c r="K15" s="17"/>
      <c r="L15" s="17"/>
      <c r="M15" s="17"/>
      <c r="N15" s="17"/>
      <c r="O15" s="17"/>
    </row>
    <row r="16" spans="1:17" ht="29" x14ac:dyDescent="0.35">
      <c r="A16" s="35"/>
      <c r="B16" s="39"/>
      <c r="C16" s="39"/>
      <c r="D16" s="7">
        <v>0.53125</v>
      </c>
      <c r="E16" s="7">
        <v>0.67708333333333337</v>
      </c>
      <c r="F16" s="4" t="s">
        <v>28</v>
      </c>
      <c r="G16" s="6" t="s">
        <v>10</v>
      </c>
      <c r="H16" s="4" t="s">
        <v>29</v>
      </c>
      <c r="I16" s="17">
        <f t="shared" si="0"/>
        <v>0</v>
      </c>
      <c r="K16" s="17"/>
      <c r="L16" s="17"/>
      <c r="M16" s="17"/>
      <c r="N16" s="17"/>
      <c r="O16" s="17"/>
    </row>
    <row r="17" spans="1:15" ht="29" x14ac:dyDescent="0.35">
      <c r="A17" s="35"/>
      <c r="B17" s="37">
        <v>4</v>
      </c>
      <c r="C17" s="37" t="s">
        <v>30</v>
      </c>
      <c r="D17" s="7">
        <v>0.3125</v>
      </c>
      <c r="E17" s="7">
        <v>0.33958333333333335</v>
      </c>
      <c r="F17" s="4" t="s">
        <v>28</v>
      </c>
      <c r="G17" s="6" t="s">
        <v>10</v>
      </c>
      <c r="H17" s="4" t="s">
        <v>31</v>
      </c>
      <c r="I17" s="17">
        <f t="shared" si="0"/>
        <v>0</v>
      </c>
      <c r="K17" s="17"/>
      <c r="L17" s="17"/>
      <c r="M17" s="17"/>
      <c r="N17" s="17"/>
      <c r="O17" s="17"/>
    </row>
    <row r="18" spans="1:15" ht="29" x14ac:dyDescent="0.35">
      <c r="A18" s="35"/>
      <c r="B18" s="38"/>
      <c r="C18" s="38"/>
      <c r="D18" s="7">
        <v>0.33958333333333335</v>
      </c>
      <c r="E18" s="7">
        <v>0.49513888888888885</v>
      </c>
      <c r="F18" s="4" t="s">
        <v>32</v>
      </c>
      <c r="G18" s="6" t="s">
        <v>10</v>
      </c>
      <c r="H18" s="4" t="s">
        <v>33</v>
      </c>
      <c r="I18" s="17">
        <f t="shared" si="0"/>
        <v>0</v>
      </c>
      <c r="K18" s="17"/>
      <c r="L18" s="17"/>
      <c r="M18" s="17"/>
      <c r="N18" s="17"/>
      <c r="O18" s="17"/>
    </row>
    <row r="19" spans="1:15" ht="43.5" x14ac:dyDescent="0.35">
      <c r="A19" s="35"/>
      <c r="B19" s="39"/>
      <c r="C19" s="39"/>
      <c r="D19" s="7">
        <v>0.53125</v>
      </c>
      <c r="E19" s="7">
        <v>0.54652777777777783</v>
      </c>
      <c r="F19" s="4" t="s">
        <v>34</v>
      </c>
      <c r="G19" s="6" t="s">
        <v>10</v>
      </c>
      <c r="H19" s="4" t="s">
        <v>36</v>
      </c>
      <c r="I19" s="17">
        <f t="shared" si="0"/>
        <v>0</v>
      </c>
      <c r="K19" s="17"/>
      <c r="L19" s="17"/>
      <c r="M19" s="17"/>
      <c r="N19" s="17"/>
      <c r="O19" s="17"/>
    </row>
    <row r="20" spans="1:15" x14ac:dyDescent="0.35">
      <c r="A20" s="35"/>
      <c r="B20" s="37">
        <v>5</v>
      </c>
      <c r="C20" s="37" t="s">
        <v>37</v>
      </c>
      <c r="D20" s="14">
        <v>0.35069444444444442</v>
      </c>
      <c r="E20" s="14">
        <v>0.36805555555555558</v>
      </c>
      <c r="F20" s="4" t="s">
        <v>38</v>
      </c>
      <c r="G20" s="6" t="s">
        <v>10</v>
      </c>
      <c r="H20" s="5"/>
      <c r="I20" s="6">
        <f t="shared" si="0"/>
        <v>0</v>
      </c>
      <c r="K20" s="6"/>
      <c r="L20" s="6"/>
      <c r="M20" s="6"/>
      <c r="N20" s="6"/>
      <c r="O20" s="6"/>
    </row>
    <row r="21" spans="1:15" x14ac:dyDescent="0.35">
      <c r="A21" s="35"/>
      <c r="B21" s="38"/>
      <c r="C21" s="38"/>
      <c r="D21" s="14">
        <v>0.36805555555555558</v>
      </c>
      <c r="E21" s="14">
        <v>0.4375</v>
      </c>
      <c r="F21" s="4" t="s">
        <v>41</v>
      </c>
      <c r="G21" s="6" t="s">
        <v>10</v>
      </c>
      <c r="H21" s="5"/>
      <c r="I21" s="6">
        <f t="shared" si="0"/>
        <v>0</v>
      </c>
      <c r="K21" s="6"/>
      <c r="L21" s="6"/>
      <c r="M21" s="6"/>
      <c r="N21" s="6"/>
      <c r="O21" s="6"/>
    </row>
    <row r="22" spans="1:15" x14ac:dyDescent="0.35">
      <c r="A22" s="35"/>
      <c r="B22" s="38"/>
      <c r="C22" s="38"/>
      <c r="D22" s="14">
        <v>0.4375</v>
      </c>
      <c r="E22" s="14">
        <v>0.4513888888888889</v>
      </c>
      <c r="F22" s="4" t="s">
        <v>39</v>
      </c>
      <c r="G22" s="6" t="s">
        <v>10</v>
      </c>
      <c r="H22" s="8" t="s">
        <v>40</v>
      </c>
      <c r="I22" s="6">
        <f t="shared" si="0"/>
        <v>0</v>
      </c>
      <c r="K22" s="6"/>
      <c r="L22" s="6"/>
      <c r="M22" s="6"/>
      <c r="N22" s="6"/>
      <c r="O22" s="6"/>
    </row>
    <row r="23" spans="1:15" x14ac:dyDescent="0.35">
      <c r="A23" s="35"/>
      <c r="B23" s="38"/>
      <c r="C23" s="38"/>
      <c r="D23" s="14">
        <v>0.4513888888888889</v>
      </c>
      <c r="E23" s="14">
        <v>0.5</v>
      </c>
      <c r="F23" s="4" t="s">
        <v>41</v>
      </c>
      <c r="G23" s="6" t="s">
        <v>10</v>
      </c>
      <c r="H23" s="5"/>
      <c r="I23" s="6">
        <f t="shared" si="0"/>
        <v>0</v>
      </c>
      <c r="K23" s="6"/>
      <c r="L23" s="6"/>
      <c r="M23" s="6"/>
      <c r="N23" s="6"/>
      <c r="O23" s="6"/>
    </row>
    <row r="24" spans="1:15" ht="29" x14ac:dyDescent="0.35">
      <c r="A24" s="35"/>
      <c r="B24" s="39"/>
      <c r="C24" s="39"/>
      <c r="D24" s="14">
        <v>0.54166666666666663</v>
      </c>
      <c r="E24" s="14">
        <v>0.6875</v>
      </c>
      <c r="F24" s="4" t="s">
        <v>42</v>
      </c>
      <c r="G24" s="6" t="s">
        <v>10</v>
      </c>
      <c r="H24" s="4" t="s">
        <v>43</v>
      </c>
      <c r="I24" s="17">
        <f t="shared" si="0"/>
        <v>0</v>
      </c>
      <c r="K24" s="17"/>
      <c r="L24" s="17"/>
      <c r="M24" s="17"/>
      <c r="N24" s="17"/>
      <c r="O24" s="17"/>
    </row>
    <row r="25" spans="1:15" ht="29" x14ac:dyDescent="0.35">
      <c r="A25" s="35">
        <v>2</v>
      </c>
      <c r="B25" s="37">
        <v>6</v>
      </c>
      <c r="C25" s="37" t="s">
        <v>44</v>
      </c>
      <c r="D25" s="14">
        <v>0.3125</v>
      </c>
      <c r="E25" s="14">
        <v>0.3888888888888889</v>
      </c>
      <c r="F25" s="4" t="s">
        <v>48</v>
      </c>
      <c r="G25" s="6" t="s">
        <v>10</v>
      </c>
      <c r="H25" s="5" t="s">
        <v>45</v>
      </c>
      <c r="I25" s="6">
        <f t="shared" si="0"/>
        <v>0</v>
      </c>
      <c r="K25" s="6"/>
      <c r="L25" s="6"/>
      <c r="M25" s="6"/>
      <c r="N25" s="6"/>
      <c r="O25" s="6"/>
    </row>
    <row r="26" spans="1:15" x14ac:dyDescent="0.35">
      <c r="A26" s="35"/>
      <c r="B26" s="39"/>
      <c r="C26" s="39"/>
      <c r="D26" s="14">
        <v>0.3888888888888889</v>
      </c>
      <c r="E26" s="14">
        <v>0.48958333333333331</v>
      </c>
      <c r="F26" s="4" t="s">
        <v>46</v>
      </c>
      <c r="G26" s="6" t="s">
        <v>10</v>
      </c>
      <c r="H26" s="5" t="s">
        <v>47</v>
      </c>
      <c r="I26" s="6">
        <f t="shared" si="0"/>
        <v>0</v>
      </c>
      <c r="K26" s="6"/>
      <c r="L26" s="6"/>
      <c r="M26" s="6"/>
      <c r="N26" s="6"/>
      <c r="O26" s="6"/>
    </row>
    <row r="27" spans="1:15" ht="29" x14ac:dyDescent="0.35">
      <c r="A27" s="35"/>
      <c r="B27" s="37">
        <v>7</v>
      </c>
      <c r="C27" s="37" t="s">
        <v>49</v>
      </c>
      <c r="D27" s="14">
        <v>0.3125</v>
      </c>
      <c r="E27" s="14">
        <v>0.3298611111111111</v>
      </c>
      <c r="F27" s="4" t="s">
        <v>50</v>
      </c>
      <c r="G27" s="6" t="s">
        <v>10</v>
      </c>
      <c r="H27" s="5" t="s">
        <v>51</v>
      </c>
      <c r="I27" s="6">
        <f t="shared" si="0"/>
        <v>0</v>
      </c>
      <c r="K27" s="6"/>
      <c r="L27" s="6"/>
      <c r="M27" s="6"/>
      <c r="N27" s="6"/>
      <c r="O27" s="6"/>
    </row>
    <row r="28" spans="1:15" x14ac:dyDescent="0.35">
      <c r="A28" s="35"/>
      <c r="B28" s="38"/>
      <c r="C28" s="38"/>
      <c r="D28" s="14">
        <v>0.3298611111111111</v>
      </c>
      <c r="E28" s="14">
        <v>0.40208333333333335</v>
      </c>
      <c r="F28" s="4" t="s">
        <v>52</v>
      </c>
      <c r="G28" s="6" t="s">
        <v>10</v>
      </c>
      <c r="H28" s="5"/>
      <c r="I28" s="6">
        <f t="shared" si="0"/>
        <v>0</v>
      </c>
      <c r="K28" s="6"/>
      <c r="L28" s="6"/>
      <c r="M28" s="6"/>
      <c r="N28" s="6"/>
      <c r="O28" s="6"/>
    </row>
    <row r="29" spans="1:15" x14ac:dyDescent="0.35">
      <c r="A29" s="35"/>
      <c r="B29" s="38"/>
      <c r="C29" s="38"/>
      <c r="D29" s="14">
        <v>0.40208333333333335</v>
      </c>
      <c r="E29" s="14">
        <v>0.5</v>
      </c>
      <c r="F29" s="4" t="s">
        <v>53</v>
      </c>
      <c r="G29" s="6" t="s">
        <v>10</v>
      </c>
      <c r="H29" s="5" t="s">
        <v>54</v>
      </c>
      <c r="I29" s="6">
        <f t="shared" si="0"/>
        <v>78</v>
      </c>
      <c r="K29" s="6"/>
      <c r="L29" s="6">
        <v>78</v>
      </c>
      <c r="M29" s="6"/>
      <c r="N29" s="6"/>
      <c r="O29" s="6"/>
    </row>
    <row r="30" spans="1:15" x14ac:dyDescent="0.35">
      <c r="A30" s="35"/>
      <c r="B30" s="38"/>
      <c r="C30" s="38"/>
      <c r="D30" s="14">
        <v>0.53263888888888888</v>
      </c>
      <c r="E30" s="14">
        <v>0.6</v>
      </c>
      <c r="F30" s="4" t="s">
        <v>53</v>
      </c>
      <c r="G30" s="6" t="s">
        <v>10</v>
      </c>
      <c r="H30" s="5" t="s">
        <v>55</v>
      </c>
      <c r="I30" s="6">
        <f t="shared" si="0"/>
        <v>22</v>
      </c>
      <c r="K30" s="6"/>
      <c r="L30" s="6">
        <v>22</v>
      </c>
      <c r="M30" s="6"/>
      <c r="N30" s="6"/>
      <c r="O30" s="6"/>
    </row>
    <row r="31" spans="1:15" x14ac:dyDescent="0.35">
      <c r="A31" s="35"/>
      <c r="B31" s="39"/>
      <c r="C31" s="39"/>
      <c r="D31" s="14">
        <v>0.6</v>
      </c>
      <c r="E31" s="14">
        <v>0.67708333333333337</v>
      </c>
      <c r="F31" s="4" t="s">
        <v>56</v>
      </c>
      <c r="G31" s="6" t="s">
        <v>10</v>
      </c>
      <c r="H31" s="5"/>
      <c r="I31" s="6">
        <f t="shared" si="0"/>
        <v>0</v>
      </c>
      <c r="K31" s="6"/>
      <c r="L31" s="6"/>
      <c r="M31" s="6"/>
      <c r="N31" s="6"/>
      <c r="O31" s="6"/>
    </row>
    <row r="32" spans="1:15" ht="29" x14ac:dyDescent="0.35">
      <c r="A32" s="35"/>
      <c r="B32" s="37">
        <v>8</v>
      </c>
      <c r="C32" s="37" t="s">
        <v>57</v>
      </c>
      <c r="D32" s="14">
        <v>0.3125</v>
      </c>
      <c r="E32" s="14">
        <v>0.38958333333333334</v>
      </c>
      <c r="F32" s="4" t="s">
        <v>58</v>
      </c>
      <c r="G32" s="6" t="s">
        <v>10</v>
      </c>
      <c r="H32" s="4" t="s">
        <v>59</v>
      </c>
      <c r="I32" s="17">
        <f t="shared" si="0"/>
        <v>0</v>
      </c>
      <c r="K32" s="17"/>
      <c r="L32" s="17"/>
      <c r="M32" s="17"/>
      <c r="N32" s="17"/>
      <c r="O32" s="17"/>
    </row>
    <row r="33" spans="1:15" ht="29" x14ac:dyDescent="0.35">
      <c r="A33" s="35"/>
      <c r="B33" s="38"/>
      <c r="C33" s="38"/>
      <c r="D33" s="14">
        <v>0.38958333333333334</v>
      </c>
      <c r="E33" s="14">
        <v>0.48194444444444445</v>
      </c>
      <c r="F33" s="4" t="s">
        <v>60</v>
      </c>
      <c r="G33" s="6" t="s">
        <v>10</v>
      </c>
      <c r="H33" s="5"/>
      <c r="I33" s="6">
        <f t="shared" si="0"/>
        <v>0</v>
      </c>
      <c r="K33" s="6"/>
      <c r="L33" s="6"/>
      <c r="M33" s="6"/>
      <c r="N33" s="6"/>
      <c r="O33" s="6"/>
    </row>
    <row r="34" spans="1:15" ht="29" x14ac:dyDescent="0.35">
      <c r="A34" s="35"/>
      <c r="B34" s="38"/>
      <c r="C34" s="38"/>
      <c r="D34" s="14">
        <v>0.53125</v>
      </c>
      <c r="E34" s="14">
        <v>0.60416666666666663</v>
      </c>
      <c r="F34" s="4" t="s">
        <v>61</v>
      </c>
      <c r="G34" s="6" t="s">
        <v>10</v>
      </c>
      <c r="H34" s="5"/>
      <c r="I34" s="6">
        <f t="shared" si="0"/>
        <v>0</v>
      </c>
      <c r="K34" s="6"/>
      <c r="L34" s="6"/>
      <c r="M34" s="6"/>
      <c r="N34" s="6"/>
      <c r="O34" s="6"/>
    </row>
    <row r="35" spans="1:15" ht="43.5" x14ac:dyDescent="0.35">
      <c r="A35" s="35"/>
      <c r="B35" s="39"/>
      <c r="C35" s="39"/>
      <c r="D35" s="14">
        <v>0.60416666666666663</v>
      </c>
      <c r="E35" s="14">
        <v>0.63194444444444442</v>
      </c>
      <c r="F35" s="4" t="s">
        <v>62</v>
      </c>
      <c r="G35" s="6" t="s">
        <v>10</v>
      </c>
      <c r="H35" s="4" t="s">
        <v>63</v>
      </c>
      <c r="I35" s="17">
        <f t="shared" si="0"/>
        <v>0</v>
      </c>
      <c r="K35" s="17"/>
      <c r="L35" s="17"/>
      <c r="M35" s="17"/>
      <c r="N35" s="17"/>
      <c r="O35" s="17"/>
    </row>
    <row r="36" spans="1:15" ht="29" x14ac:dyDescent="0.35">
      <c r="A36" s="35"/>
      <c r="B36" s="37">
        <v>9</v>
      </c>
      <c r="C36" s="37" t="s">
        <v>64</v>
      </c>
      <c r="D36" s="14">
        <v>0.3125</v>
      </c>
      <c r="E36" s="14">
        <v>0.39583333333333331</v>
      </c>
      <c r="F36" s="4" t="s">
        <v>66</v>
      </c>
      <c r="G36" s="6" t="s">
        <v>10</v>
      </c>
      <c r="H36" s="5" t="s">
        <v>65</v>
      </c>
      <c r="I36" s="6">
        <f t="shared" si="0"/>
        <v>0</v>
      </c>
      <c r="K36" s="6"/>
      <c r="L36" s="6"/>
      <c r="M36" s="6"/>
      <c r="N36" s="6"/>
      <c r="O36" s="6"/>
    </row>
    <row r="37" spans="1:15" ht="29" x14ac:dyDescent="0.35">
      <c r="A37" s="35"/>
      <c r="B37" s="38"/>
      <c r="C37" s="38"/>
      <c r="D37" s="14">
        <v>0.39583333333333331</v>
      </c>
      <c r="E37" s="14">
        <v>11.55</v>
      </c>
      <c r="F37" s="5" t="s">
        <v>67</v>
      </c>
      <c r="G37" s="6" t="s">
        <v>10</v>
      </c>
      <c r="H37" s="11" t="s">
        <v>68</v>
      </c>
      <c r="I37" s="17">
        <f t="shared" si="0"/>
        <v>0</v>
      </c>
      <c r="K37" s="17"/>
      <c r="L37" s="17"/>
      <c r="M37" s="17"/>
      <c r="N37" s="17"/>
      <c r="O37" s="17"/>
    </row>
    <row r="38" spans="1:15" ht="29" x14ac:dyDescent="0.35">
      <c r="A38" s="35"/>
      <c r="B38" s="39"/>
      <c r="C38" s="39"/>
      <c r="D38" s="14">
        <v>0.53125</v>
      </c>
      <c r="E38" s="14">
        <v>0.67708333333333337</v>
      </c>
      <c r="F38" s="5" t="s">
        <v>67</v>
      </c>
      <c r="G38" s="6" t="s">
        <v>10</v>
      </c>
      <c r="H38" s="11" t="s">
        <v>68</v>
      </c>
      <c r="I38" s="17">
        <f t="shared" si="0"/>
        <v>0</v>
      </c>
      <c r="K38" s="17"/>
      <c r="L38" s="17"/>
      <c r="M38" s="17"/>
      <c r="N38" s="17"/>
      <c r="O38" s="17"/>
    </row>
    <row r="39" spans="1:15" x14ac:dyDescent="0.35">
      <c r="A39" s="35">
        <v>3</v>
      </c>
      <c r="B39" s="37">
        <v>10</v>
      </c>
      <c r="C39" s="37" t="s">
        <v>69</v>
      </c>
      <c r="D39" s="14">
        <v>0.3125</v>
      </c>
      <c r="E39" s="14">
        <v>0.44791666666666669</v>
      </c>
      <c r="F39" s="4" t="s">
        <v>70</v>
      </c>
      <c r="G39" s="6" t="s">
        <v>10</v>
      </c>
      <c r="H39" s="4" t="s">
        <v>71</v>
      </c>
      <c r="I39" s="17">
        <f t="shared" si="0"/>
        <v>0</v>
      </c>
      <c r="K39" s="17"/>
      <c r="L39" s="17"/>
      <c r="M39" s="17"/>
      <c r="N39" s="17"/>
      <c r="O39" s="17"/>
    </row>
    <row r="40" spans="1:15" ht="43.5" x14ac:dyDescent="0.35">
      <c r="A40" s="35"/>
      <c r="B40" s="38"/>
      <c r="C40" s="38"/>
      <c r="D40" s="14">
        <v>0.44791666666666669</v>
      </c>
      <c r="E40" s="14">
        <v>0.49652777777777773</v>
      </c>
      <c r="F40" s="4" t="s">
        <v>72</v>
      </c>
      <c r="G40" s="6" t="s">
        <v>10</v>
      </c>
      <c r="H40" s="4" t="s">
        <v>73</v>
      </c>
      <c r="I40" s="17">
        <f t="shared" si="0"/>
        <v>0</v>
      </c>
      <c r="K40" s="17"/>
      <c r="L40" s="17"/>
      <c r="M40" s="17"/>
      <c r="N40" s="17"/>
      <c r="O40" s="17"/>
    </row>
    <row r="41" spans="1:15" ht="29" x14ac:dyDescent="0.35">
      <c r="A41" s="35"/>
      <c r="B41" s="39"/>
      <c r="C41" s="39"/>
      <c r="D41" s="14">
        <v>0.53125</v>
      </c>
      <c r="E41" s="14">
        <v>0.67708333333333337</v>
      </c>
      <c r="F41" s="4" t="s">
        <v>74</v>
      </c>
      <c r="G41" s="6" t="s">
        <v>10</v>
      </c>
      <c r="H41" s="4" t="s">
        <v>75</v>
      </c>
      <c r="I41" s="17">
        <f t="shared" si="0"/>
        <v>0</v>
      </c>
      <c r="K41" s="17"/>
      <c r="L41" s="17"/>
      <c r="M41" s="17"/>
      <c r="N41" s="17"/>
      <c r="O41" s="17"/>
    </row>
    <row r="42" spans="1:15" ht="29" x14ac:dyDescent="0.35">
      <c r="A42" s="35"/>
      <c r="B42" s="37">
        <v>11</v>
      </c>
      <c r="C42" s="37" t="s">
        <v>76</v>
      </c>
      <c r="D42" s="14">
        <v>0.3125</v>
      </c>
      <c r="E42" s="14">
        <v>0.49652777777777773</v>
      </c>
      <c r="F42" s="11" t="s">
        <v>77</v>
      </c>
      <c r="G42" s="6" t="s">
        <v>10</v>
      </c>
      <c r="H42" s="4" t="s">
        <v>78</v>
      </c>
      <c r="I42" s="17">
        <f t="shared" si="0"/>
        <v>0</v>
      </c>
      <c r="K42" s="17"/>
      <c r="L42" s="17"/>
      <c r="M42" s="17"/>
      <c r="N42" s="17"/>
      <c r="O42" s="17"/>
    </row>
    <row r="43" spans="1:15" ht="29" x14ac:dyDescent="0.35">
      <c r="A43" s="35"/>
      <c r="B43" s="38"/>
      <c r="C43" s="38"/>
      <c r="D43" s="14">
        <v>0.53125</v>
      </c>
      <c r="E43" s="14">
        <v>0.57291666666666663</v>
      </c>
      <c r="F43" s="4" t="s">
        <v>79</v>
      </c>
      <c r="G43" s="6" t="s">
        <v>10</v>
      </c>
      <c r="H43" s="5"/>
      <c r="I43" s="6">
        <f t="shared" si="0"/>
        <v>0</v>
      </c>
      <c r="K43" s="6"/>
      <c r="L43" s="6"/>
      <c r="M43" s="6"/>
      <c r="N43" s="6"/>
      <c r="O43" s="6"/>
    </row>
    <row r="44" spans="1:15" x14ac:dyDescent="0.35">
      <c r="A44" s="35"/>
      <c r="B44" s="38"/>
      <c r="C44" s="38"/>
      <c r="D44" s="14">
        <v>0.57291666666666663</v>
      </c>
      <c r="E44" s="14">
        <v>0.60555555555555551</v>
      </c>
      <c r="F44" s="5" t="s">
        <v>80</v>
      </c>
      <c r="G44" s="6" t="s">
        <v>10</v>
      </c>
      <c r="H44" s="5"/>
      <c r="I44" s="6">
        <f t="shared" si="0"/>
        <v>0</v>
      </c>
      <c r="K44" s="6"/>
      <c r="L44" s="6"/>
      <c r="M44" s="6"/>
      <c r="N44" s="6"/>
      <c r="O44" s="6"/>
    </row>
    <row r="45" spans="1:15" x14ac:dyDescent="0.35">
      <c r="A45" s="35"/>
      <c r="B45" s="38"/>
      <c r="C45" s="38"/>
      <c r="D45" s="14">
        <v>0.60555555555555551</v>
      </c>
      <c r="E45" s="14">
        <v>0.63680555555555551</v>
      </c>
      <c r="F45" s="4" t="s">
        <v>81</v>
      </c>
      <c r="G45" s="6" t="s">
        <v>10</v>
      </c>
      <c r="H45" s="5"/>
      <c r="I45" s="6">
        <f t="shared" si="0"/>
        <v>0</v>
      </c>
      <c r="K45" s="6"/>
      <c r="L45" s="6"/>
      <c r="M45" s="6"/>
      <c r="N45" s="6"/>
      <c r="O45" s="6"/>
    </row>
    <row r="46" spans="1:15" ht="29" x14ac:dyDescent="0.35">
      <c r="A46" s="35"/>
      <c r="B46" s="39"/>
      <c r="C46" s="39"/>
      <c r="D46" s="14">
        <v>0.64166666666666672</v>
      </c>
      <c r="E46" s="14">
        <v>0.67708333333333337</v>
      </c>
      <c r="F46" s="4" t="s">
        <v>79</v>
      </c>
      <c r="G46" s="6" t="s">
        <v>10</v>
      </c>
      <c r="H46" s="5"/>
      <c r="I46" s="6">
        <f t="shared" si="0"/>
        <v>0</v>
      </c>
      <c r="K46" s="6"/>
      <c r="L46" s="6"/>
      <c r="M46" s="6"/>
      <c r="N46" s="6"/>
      <c r="O46" s="6"/>
    </row>
    <row r="47" spans="1:15" ht="29" x14ac:dyDescent="0.35">
      <c r="A47" s="35"/>
      <c r="B47" s="37">
        <v>12</v>
      </c>
      <c r="C47" s="37" t="s">
        <v>82</v>
      </c>
      <c r="D47" s="14">
        <v>0.3125</v>
      </c>
      <c r="E47" s="14">
        <v>0.49652777777777773</v>
      </c>
      <c r="F47" s="4" t="s">
        <v>79</v>
      </c>
      <c r="G47" s="6" t="s">
        <v>10</v>
      </c>
      <c r="H47" s="5" t="s">
        <v>83</v>
      </c>
      <c r="I47" s="6">
        <f t="shared" si="0"/>
        <v>0</v>
      </c>
      <c r="K47" s="6"/>
      <c r="L47" s="6"/>
      <c r="M47" s="6"/>
      <c r="N47" s="6"/>
      <c r="O47" s="6"/>
    </row>
    <row r="48" spans="1:15" ht="29" x14ac:dyDescent="0.35">
      <c r="A48" s="35"/>
      <c r="B48" s="39"/>
      <c r="C48" s="39"/>
      <c r="D48" s="14">
        <v>0.53125</v>
      </c>
      <c r="E48" s="14">
        <v>0.67708333333333337</v>
      </c>
      <c r="F48" s="4" t="s">
        <v>79</v>
      </c>
      <c r="G48" s="6" t="s">
        <v>10</v>
      </c>
      <c r="H48" s="5"/>
      <c r="I48" s="6">
        <f t="shared" si="0"/>
        <v>0</v>
      </c>
      <c r="K48" s="6"/>
      <c r="L48" s="6"/>
      <c r="M48" s="6"/>
      <c r="N48" s="6"/>
      <c r="O48" s="6"/>
    </row>
    <row r="49" spans="1:15" x14ac:dyDescent="0.35">
      <c r="A49" s="35"/>
      <c r="B49" s="37">
        <v>13</v>
      </c>
      <c r="C49" s="37" t="s">
        <v>84</v>
      </c>
      <c r="D49" s="14">
        <v>0.32222222222222224</v>
      </c>
      <c r="E49" s="14">
        <v>0.40625</v>
      </c>
      <c r="F49" s="4" t="s">
        <v>85</v>
      </c>
      <c r="G49" s="6" t="s">
        <v>10</v>
      </c>
      <c r="H49" s="5" t="s">
        <v>86</v>
      </c>
      <c r="I49" s="6">
        <f t="shared" si="0"/>
        <v>0</v>
      </c>
      <c r="K49" s="6"/>
      <c r="L49" s="6"/>
      <c r="M49" s="6"/>
      <c r="N49" s="6"/>
      <c r="O49" s="6"/>
    </row>
    <row r="50" spans="1:15" x14ac:dyDescent="0.35">
      <c r="A50" s="35"/>
      <c r="B50" s="38"/>
      <c r="C50" s="38"/>
      <c r="D50" s="14">
        <v>0.40625</v>
      </c>
      <c r="E50" s="14">
        <v>0.44791666666666669</v>
      </c>
      <c r="F50" s="4" t="s">
        <v>87</v>
      </c>
      <c r="G50" s="6" t="s">
        <v>10</v>
      </c>
      <c r="H50" s="4" t="s">
        <v>88</v>
      </c>
      <c r="I50" s="17">
        <f t="shared" si="0"/>
        <v>0</v>
      </c>
      <c r="K50" s="17"/>
      <c r="L50" s="17"/>
      <c r="M50" s="17"/>
      <c r="N50" s="17"/>
      <c r="O50" s="17"/>
    </row>
    <row r="51" spans="1:15" x14ac:dyDescent="0.35">
      <c r="A51" s="35"/>
      <c r="B51" s="38"/>
      <c r="C51" s="38"/>
      <c r="D51" s="14">
        <v>0.44791666666666669</v>
      </c>
      <c r="E51" s="14">
        <v>0.49652777777777773</v>
      </c>
      <c r="F51" s="5" t="s">
        <v>89</v>
      </c>
      <c r="G51" s="6" t="s">
        <v>10</v>
      </c>
      <c r="H51" s="4" t="s">
        <v>90</v>
      </c>
      <c r="I51" s="17">
        <f t="shared" si="0"/>
        <v>0</v>
      </c>
      <c r="K51" s="17"/>
      <c r="L51" s="17"/>
      <c r="M51" s="17"/>
      <c r="N51" s="17"/>
      <c r="O51" s="17"/>
    </row>
    <row r="52" spans="1:15" x14ac:dyDescent="0.35">
      <c r="A52" s="35"/>
      <c r="B52" s="38"/>
      <c r="C52" s="38"/>
      <c r="D52" s="14">
        <v>0.53125</v>
      </c>
      <c r="E52" s="14">
        <v>0.55208333333333337</v>
      </c>
      <c r="F52" s="4" t="s">
        <v>95</v>
      </c>
      <c r="G52" s="6" t="s">
        <v>10</v>
      </c>
      <c r="H52" s="11" t="s">
        <v>91</v>
      </c>
      <c r="I52" s="17">
        <f t="shared" si="0"/>
        <v>0</v>
      </c>
      <c r="K52" s="17"/>
      <c r="L52" s="17"/>
      <c r="M52" s="17"/>
      <c r="N52" s="17"/>
      <c r="O52" s="17"/>
    </row>
    <row r="53" spans="1:15" ht="29" x14ac:dyDescent="0.35">
      <c r="A53" s="35"/>
      <c r="B53" s="39"/>
      <c r="C53" s="39"/>
      <c r="D53" s="14">
        <v>0.55208333333333337</v>
      </c>
      <c r="E53" s="14">
        <v>0.66666666666666663</v>
      </c>
      <c r="F53" s="5" t="s">
        <v>92</v>
      </c>
      <c r="G53" s="6" t="s">
        <v>10</v>
      </c>
      <c r="H53" s="4" t="s">
        <v>93</v>
      </c>
      <c r="I53" s="17">
        <f t="shared" si="0"/>
        <v>0</v>
      </c>
      <c r="K53" s="17"/>
      <c r="L53" s="17"/>
      <c r="M53" s="17"/>
      <c r="N53" s="17"/>
      <c r="O53" s="17"/>
    </row>
    <row r="54" spans="1:15" x14ac:dyDescent="0.35">
      <c r="A54" s="35"/>
      <c r="B54" s="37">
        <v>14</v>
      </c>
      <c r="C54" s="37" t="s">
        <v>94</v>
      </c>
      <c r="D54" s="14">
        <v>0.30694444444444441</v>
      </c>
      <c r="E54" s="14">
        <v>0.3298611111111111</v>
      </c>
      <c r="F54" s="5" t="s">
        <v>95</v>
      </c>
      <c r="G54" s="6" t="s">
        <v>10</v>
      </c>
      <c r="H54" s="5" t="s">
        <v>96</v>
      </c>
      <c r="I54" s="6">
        <f t="shared" si="0"/>
        <v>0</v>
      </c>
      <c r="K54" s="6"/>
      <c r="L54" s="6"/>
      <c r="M54" s="6"/>
      <c r="N54" s="6"/>
      <c r="O54" s="6"/>
    </row>
    <row r="55" spans="1:15" ht="29" x14ac:dyDescent="0.35">
      <c r="A55" s="35"/>
      <c r="B55" s="38"/>
      <c r="C55" s="38"/>
      <c r="D55" s="14">
        <v>0.33333333333333331</v>
      </c>
      <c r="E55" s="14">
        <v>0.33819444444444446</v>
      </c>
      <c r="F55" s="4" t="s">
        <v>97</v>
      </c>
      <c r="G55" s="6" t="s">
        <v>10</v>
      </c>
      <c r="H55" s="5" t="s">
        <v>98</v>
      </c>
      <c r="I55" s="6">
        <f t="shared" si="0"/>
        <v>0</v>
      </c>
      <c r="K55" s="6"/>
      <c r="L55" s="6"/>
      <c r="M55" s="6"/>
      <c r="N55" s="6"/>
      <c r="O55" s="6"/>
    </row>
    <row r="56" spans="1:15" x14ac:dyDescent="0.35">
      <c r="A56" s="35"/>
      <c r="B56" s="38"/>
      <c r="C56" s="38"/>
      <c r="D56" s="14">
        <v>0.33888888888888885</v>
      </c>
      <c r="E56" s="14">
        <v>0.36458333333333331</v>
      </c>
      <c r="F56" s="4" t="s">
        <v>99</v>
      </c>
      <c r="G56" s="6" t="s">
        <v>10</v>
      </c>
      <c r="H56" s="5"/>
      <c r="I56" s="6">
        <f t="shared" si="0"/>
        <v>0</v>
      </c>
      <c r="K56" s="6"/>
      <c r="L56" s="6"/>
      <c r="M56" s="6"/>
      <c r="N56" s="6"/>
      <c r="O56" s="6"/>
    </row>
    <row r="57" spans="1:15" ht="29" x14ac:dyDescent="0.35">
      <c r="A57" s="35"/>
      <c r="B57" s="38"/>
      <c r="C57" s="38"/>
      <c r="D57" s="14">
        <v>0.36458333333333331</v>
      </c>
      <c r="E57" s="14">
        <v>0.375</v>
      </c>
      <c r="F57" s="5" t="s">
        <v>100</v>
      </c>
      <c r="G57" s="6" t="s">
        <v>10</v>
      </c>
      <c r="H57" s="4" t="s">
        <v>101</v>
      </c>
      <c r="I57" s="17">
        <f t="shared" si="0"/>
        <v>0</v>
      </c>
      <c r="K57" s="17"/>
      <c r="L57" s="17"/>
      <c r="M57" s="17"/>
      <c r="N57" s="17"/>
      <c r="O57" s="17"/>
    </row>
    <row r="58" spans="1:15" x14ac:dyDescent="0.35">
      <c r="A58" s="35"/>
      <c r="B58" s="38"/>
      <c r="C58" s="38"/>
      <c r="D58" s="14">
        <v>0.375</v>
      </c>
      <c r="E58" s="14">
        <v>0.49652777777777773</v>
      </c>
      <c r="F58" s="4" t="s">
        <v>102</v>
      </c>
      <c r="G58" s="6" t="s">
        <v>10</v>
      </c>
      <c r="H58" s="5" t="s">
        <v>103</v>
      </c>
      <c r="I58" s="6">
        <f t="shared" si="0"/>
        <v>3</v>
      </c>
      <c r="K58" s="6"/>
      <c r="L58" s="6">
        <v>3</v>
      </c>
      <c r="M58" s="6"/>
      <c r="N58" s="6"/>
      <c r="O58" s="6"/>
    </row>
    <row r="59" spans="1:15" x14ac:dyDescent="0.35">
      <c r="A59" s="35"/>
      <c r="B59" s="38"/>
      <c r="C59" s="38"/>
      <c r="D59" s="14">
        <v>0.54166666666666663</v>
      </c>
      <c r="E59" s="14">
        <v>0.67708333333333337</v>
      </c>
      <c r="F59" s="4" t="s">
        <v>102</v>
      </c>
      <c r="G59" s="6" t="s">
        <v>10</v>
      </c>
      <c r="H59" s="5" t="s">
        <v>140</v>
      </c>
      <c r="I59" s="6">
        <f t="shared" si="0"/>
        <v>7</v>
      </c>
      <c r="K59" s="6"/>
      <c r="L59" s="6">
        <v>7</v>
      </c>
      <c r="M59" s="6"/>
      <c r="N59" s="6"/>
      <c r="O59" s="6"/>
    </row>
    <row r="60" spans="1:15" x14ac:dyDescent="0.35">
      <c r="A60" s="35"/>
      <c r="B60" s="39"/>
      <c r="C60" s="39"/>
      <c r="D60" s="14">
        <v>0.67708333333333337</v>
      </c>
      <c r="E60" s="14">
        <v>0.6875</v>
      </c>
      <c r="F60" s="4" t="s">
        <v>104</v>
      </c>
      <c r="G60" s="6" t="s">
        <v>10</v>
      </c>
      <c r="H60" s="5"/>
      <c r="I60" s="6">
        <f t="shared" si="0"/>
        <v>0</v>
      </c>
      <c r="K60" s="6"/>
      <c r="L60" s="6"/>
      <c r="M60" s="6"/>
      <c r="N60" s="6"/>
      <c r="O60" s="6"/>
    </row>
    <row r="61" spans="1:15" x14ac:dyDescent="0.35">
      <c r="A61" s="35">
        <v>4</v>
      </c>
      <c r="B61" s="37">
        <v>15</v>
      </c>
      <c r="C61" s="37" t="s">
        <v>105</v>
      </c>
      <c r="D61" s="14">
        <v>0.3125</v>
      </c>
      <c r="E61" s="14">
        <v>0.4152777777777778</v>
      </c>
      <c r="F61" s="4" t="s">
        <v>107</v>
      </c>
      <c r="G61" s="6" t="s">
        <v>10</v>
      </c>
      <c r="H61" s="5" t="s">
        <v>106</v>
      </c>
      <c r="I61" s="6">
        <f t="shared" si="0"/>
        <v>0</v>
      </c>
      <c r="K61" s="6"/>
      <c r="L61" s="6"/>
      <c r="M61" s="6"/>
      <c r="N61" s="6"/>
      <c r="O61" s="6"/>
    </row>
    <row r="62" spans="1:15" x14ac:dyDescent="0.35">
      <c r="A62" s="35"/>
      <c r="B62" s="38"/>
      <c r="C62" s="38"/>
      <c r="D62" s="14">
        <v>0.4152777777777778</v>
      </c>
      <c r="E62" s="14"/>
      <c r="F62" s="5" t="s">
        <v>134</v>
      </c>
      <c r="G62" s="6" t="s">
        <v>10</v>
      </c>
      <c r="H62" s="5"/>
      <c r="I62" s="6">
        <f t="shared" si="0"/>
        <v>0</v>
      </c>
      <c r="K62" s="6"/>
      <c r="L62" s="6"/>
      <c r="M62" s="6"/>
      <c r="N62" s="6"/>
      <c r="O62" s="6"/>
    </row>
    <row r="63" spans="1:15" x14ac:dyDescent="0.35">
      <c r="A63" s="35"/>
      <c r="B63" s="39"/>
      <c r="C63" s="39"/>
      <c r="D63" s="14"/>
      <c r="E63" s="14"/>
      <c r="F63" s="5"/>
      <c r="G63" s="6" t="s">
        <v>10</v>
      </c>
      <c r="H63" s="5"/>
      <c r="I63" s="6">
        <f t="shared" si="0"/>
        <v>0</v>
      </c>
      <c r="K63" s="6"/>
      <c r="L63" s="6"/>
      <c r="M63" s="6"/>
      <c r="N63" s="6"/>
      <c r="O63" s="6"/>
    </row>
    <row r="64" spans="1:15" x14ac:dyDescent="0.35">
      <c r="A64" s="35"/>
      <c r="B64" s="37">
        <v>16</v>
      </c>
      <c r="C64" s="37" t="s">
        <v>108</v>
      </c>
      <c r="D64" s="14">
        <v>0.3125</v>
      </c>
      <c r="E64" s="14">
        <v>0.31875000000000003</v>
      </c>
      <c r="F64" s="4" t="s">
        <v>109</v>
      </c>
      <c r="G64" s="6" t="s">
        <v>10</v>
      </c>
      <c r="H64" s="5"/>
      <c r="I64" s="6">
        <f t="shared" si="0"/>
        <v>0</v>
      </c>
      <c r="K64" s="6"/>
      <c r="L64" s="6"/>
      <c r="M64" s="6"/>
      <c r="N64" s="6"/>
      <c r="O64" s="6"/>
    </row>
    <row r="65" spans="1:15" ht="43.5" x14ac:dyDescent="0.35">
      <c r="A65" s="35"/>
      <c r="B65" s="38"/>
      <c r="C65" s="38"/>
      <c r="D65" s="14">
        <v>0.31875000000000003</v>
      </c>
      <c r="E65" s="14">
        <v>0.34861111111111115</v>
      </c>
      <c r="F65" s="4" t="s">
        <v>110</v>
      </c>
      <c r="G65" s="6" t="s">
        <v>10</v>
      </c>
      <c r="H65" s="4" t="s">
        <v>111</v>
      </c>
      <c r="I65" s="17">
        <f t="shared" si="0"/>
        <v>0</v>
      </c>
      <c r="K65" s="17"/>
      <c r="L65" s="17"/>
      <c r="M65" s="17"/>
      <c r="N65" s="17"/>
      <c r="O65" s="17"/>
    </row>
    <row r="66" spans="1:15" x14ac:dyDescent="0.35">
      <c r="A66" s="35"/>
      <c r="B66" s="38"/>
      <c r="C66" s="38"/>
      <c r="D66" s="14">
        <v>0.34861111111111115</v>
      </c>
      <c r="E66" s="14">
        <v>0.35069444444444442</v>
      </c>
      <c r="F66" s="4" t="s">
        <v>112</v>
      </c>
      <c r="G66" s="6" t="s">
        <v>10</v>
      </c>
      <c r="H66" s="5" t="s">
        <v>113</v>
      </c>
      <c r="I66" s="6">
        <f t="shared" si="0"/>
        <v>0</v>
      </c>
      <c r="K66" s="6"/>
      <c r="L66" s="6"/>
      <c r="M66" s="6"/>
      <c r="N66" s="6"/>
      <c r="O66" s="6"/>
    </row>
    <row r="67" spans="1:15" x14ac:dyDescent="0.35">
      <c r="A67" s="35"/>
      <c r="B67" s="38"/>
      <c r="C67" s="38"/>
      <c r="D67" s="14">
        <v>0.35069444444444442</v>
      </c>
      <c r="E67" s="14"/>
      <c r="F67" s="4" t="s">
        <v>114</v>
      </c>
      <c r="G67" s="6" t="s">
        <v>10</v>
      </c>
      <c r="H67" s="4" t="s">
        <v>115</v>
      </c>
      <c r="I67" s="17">
        <f t="shared" si="0"/>
        <v>0</v>
      </c>
      <c r="K67" s="17"/>
      <c r="L67" s="17"/>
      <c r="M67" s="17"/>
      <c r="N67" s="17"/>
      <c r="O67" s="17"/>
    </row>
    <row r="68" spans="1:15" x14ac:dyDescent="0.35">
      <c r="A68" s="35"/>
      <c r="B68" s="38"/>
      <c r="C68" s="38"/>
      <c r="D68" s="14">
        <v>0.375</v>
      </c>
      <c r="E68" s="14">
        <v>0.39027777777777778</v>
      </c>
      <c r="F68" s="5" t="s">
        <v>121</v>
      </c>
      <c r="G68" s="6" t="s">
        <v>10</v>
      </c>
      <c r="H68" s="5"/>
      <c r="I68" s="6">
        <f t="shared" si="0"/>
        <v>0</v>
      </c>
      <c r="K68" s="6"/>
      <c r="L68" s="6"/>
      <c r="M68" s="6"/>
      <c r="N68" s="6"/>
      <c r="O68" s="6"/>
    </row>
    <row r="69" spans="1:15" x14ac:dyDescent="0.35">
      <c r="A69" s="35"/>
      <c r="B69" s="38"/>
      <c r="C69" s="38"/>
      <c r="D69" s="14">
        <v>0.41666666666666669</v>
      </c>
      <c r="E69" s="14">
        <v>0.5</v>
      </c>
      <c r="F69" s="5" t="s">
        <v>122</v>
      </c>
      <c r="G69" s="6" t="s">
        <v>10</v>
      </c>
      <c r="H69" s="5"/>
      <c r="I69" s="6">
        <f t="shared" si="0"/>
        <v>0</v>
      </c>
      <c r="K69" s="6"/>
      <c r="L69" s="6"/>
      <c r="M69" s="6"/>
      <c r="N69" s="6"/>
      <c r="O69" s="6"/>
    </row>
    <row r="70" spans="1:15" x14ac:dyDescent="0.35">
      <c r="A70" s="35"/>
      <c r="B70" s="38"/>
      <c r="C70" s="38"/>
      <c r="D70" s="14">
        <v>0.54166666666666663</v>
      </c>
      <c r="E70" s="14">
        <v>0.58333333333333337</v>
      </c>
      <c r="F70" s="5" t="s">
        <v>123</v>
      </c>
      <c r="G70" s="6" t="s">
        <v>10</v>
      </c>
      <c r="H70" s="5"/>
      <c r="I70" s="6">
        <f t="shared" si="0"/>
        <v>0</v>
      </c>
      <c r="K70" s="6"/>
      <c r="L70" s="6"/>
      <c r="M70" s="6"/>
      <c r="N70" s="6"/>
      <c r="O70" s="6"/>
    </row>
    <row r="71" spans="1:15" x14ac:dyDescent="0.35">
      <c r="A71" s="35"/>
      <c r="B71" s="39"/>
      <c r="C71" s="39"/>
      <c r="D71" s="14">
        <v>0.58333333333333337</v>
      </c>
      <c r="E71" s="14">
        <v>0.67708333333333337</v>
      </c>
      <c r="F71" s="5" t="s">
        <v>124</v>
      </c>
      <c r="G71" s="6" t="s">
        <v>10</v>
      </c>
      <c r="H71" s="5"/>
      <c r="I71" s="6">
        <f t="shared" ref="I71:I134" si="1">SUM(K71:N71)</f>
        <v>0</v>
      </c>
      <c r="K71" s="6"/>
      <c r="L71" s="6"/>
      <c r="M71" s="6"/>
      <c r="N71" s="6"/>
      <c r="O71" s="6"/>
    </row>
    <row r="72" spans="1:15" x14ac:dyDescent="0.35">
      <c r="A72" s="35"/>
      <c r="B72" s="37">
        <v>17</v>
      </c>
      <c r="C72" s="37" t="s">
        <v>125</v>
      </c>
      <c r="D72" s="14">
        <v>0.3125</v>
      </c>
      <c r="E72" s="14">
        <v>0.36458333333333331</v>
      </c>
      <c r="F72" s="5" t="s">
        <v>126</v>
      </c>
      <c r="G72" s="6" t="s">
        <v>10</v>
      </c>
      <c r="H72" s="5" t="s">
        <v>127</v>
      </c>
      <c r="I72" s="6">
        <f t="shared" si="1"/>
        <v>0</v>
      </c>
      <c r="K72" s="6"/>
      <c r="L72" s="6"/>
      <c r="M72" s="6"/>
      <c r="N72" s="6"/>
      <c r="O72" s="6"/>
    </row>
    <row r="73" spans="1:15" x14ac:dyDescent="0.35">
      <c r="A73" s="35"/>
      <c r="B73" s="38"/>
      <c r="C73" s="38"/>
      <c r="D73" s="14">
        <v>0.36458333333333331</v>
      </c>
      <c r="E73" s="14">
        <v>0.46875</v>
      </c>
      <c r="F73" s="5" t="s">
        <v>128</v>
      </c>
      <c r="G73" s="6" t="s">
        <v>10</v>
      </c>
      <c r="H73" s="5"/>
      <c r="I73" s="6">
        <f t="shared" si="1"/>
        <v>5</v>
      </c>
      <c r="K73" s="6"/>
      <c r="L73" s="6"/>
      <c r="M73" s="6">
        <v>5</v>
      </c>
      <c r="N73" s="6"/>
      <c r="O73" s="6"/>
    </row>
    <row r="74" spans="1:15" x14ac:dyDescent="0.35">
      <c r="A74" s="35"/>
      <c r="B74" s="38"/>
      <c r="C74" s="38"/>
      <c r="D74" s="14">
        <v>0.46875</v>
      </c>
      <c r="E74" s="14">
        <v>0.5</v>
      </c>
      <c r="F74" s="5" t="s">
        <v>129</v>
      </c>
      <c r="G74" s="6" t="s">
        <v>10</v>
      </c>
      <c r="H74" s="5" t="s">
        <v>133</v>
      </c>
      <c r="I74" s="6">
        <f t="shared" si="1"/>
        <v>0</v>
      </c>
      <c r="K74" s="6"/>
      <c r="L74" s="6"/>
      <c r="M74" s="6"/>
      <c r="N74" s="6"/>
      <c r="O74" s="6"/>
    </row>
    <row r="75" spans="1:15" x14ac:dyDescent="0.35">
      <c r="A75" s="35"/>
      <c r="B75" s="38"/>
      <c r="C75" s="38"/>
      <c r="D75" s="14">
        <v>0.53125</v>
      </c>
      <c r="E75" s="14">
        <v>0.625</v>
      </c>
      <c r="F75" s="5" t="s">
        <v>130</v>
      </c>
      <c r="G75" s="6" t="s">
        <v>10</v>
      </c>
      <c r="H75" s="5"/>
      <c r="I75" s="6">
        <f t="shared" si="1"/>
        <v>5</v>
      </c>
      <c r="K75" s="6"/>
      <c r="L75" s="6"/>
      <c r="M75" s="6">
        <v>5</v>
      </c>
      <c r="N75" s="6"/>
      <c r="O75" s="6"/>
    </row>
    <row r="76" spans="1:15" x14ac:dyDescent="0.35">
      <c r="A76" s="35"/>
      <c r="B76" s="39"/>
      <c r="C76" s="39"/>
      <c r="D76" s="14">
        <v>0.625</v>
      </c>
      <c r="E76" s="14">
        <v>0.66666666666666663</v>
      </c>
      <c r="F76" s="5" t="s">
        <v>131</v>
      </c>
      <c r="G76" s="6" t="s">
        <v>10</v>
      </c>
      <c r="H76" s="5" t="s">
        <v>132</v>
      </c>
      <c r="I76" s="6">
        <f t="shared" si="1"/>
        <v>0</v>
      </c>
      <c r="K76" s="6"/>
      <c r="L76" s="6"/>
      <c r="M76" s="6"/>
      <c r="N76" s="6"/>
      <c r="O76" s="6"/>
    </row>
    <row r="77" spans="1:15" x14ac:dyDescent="0.35">
      <c r="A77" s="35"/>
      <c r="B77" s="37">
        <v>18</v>
      </c>
      <c r="C77" s="37" t="s">
        <v>135</v>
      </c>
      <c r="D77" s="14">
        <v>0.3125</v>
      </c>
      <c r="E77" s="14">
        <v>0.37708333333333338</v>
      </c>
      <c r="F77" s="5" t="s">
        <v>136</v>
      </c>
      <c r="G77" s="6" t="s">
        <v>10</v>
      </c>
      <c r="H77" s="5" t="s">
        <v>137</v>
      </c>
      <c r="I77" s="6">
        <f t="shared" si="1"/>
        <v>0</v>
      </c>
      <c r="K77" s="6"/>
      <c r="L77" s="6"/>
      <c r="M77" s="6"/>
      <c r="N77" s="6"/>
      <c r="O77" s="6"/>
    </row>
    <row r="78" spans="1:15" x14ac:dyDescent="0.35">
      <c r="A78" s="35"/>
      <c r="B78" s="38"/>
      <c r="C78" s="38"/>
      <c r="D78" s="14">
        <v>0.37708333333333338</v>
      </c>
      <c r="E78" s="14">
        <v>0.43333333333333335</v>
      </c>
      <c r="F78" s="5" t="s">
        <v>138</v>
      </c>
      <c r="G78" s="6" t="s">
        <v>10</v>
      </c>
      <c r="H78" s="5" t="s">
        <v>139</v>
      </c>
      <c r="I78" s="6">
        <f t="shared" si="1"/>
        <v>0</v>
      </c>
      <c r="K78" s="6"/>
      <c r="L78" s="6"/>
      <c r="M78" s="6"/>
      <c r="N78" s="6"/>
      <c r="O78" s="6"/>
    </row>
    <row r="79" spans="1:15" ht="29" x14ac:dyDescent="0.35">
      <c r="A79" s="35"/>
      <c r="B79" s="38"/>
      <c r="C79" s="38"/>
      <c r="D79" s="14">
        <v>0.53472222222222221</v>
      </c>
      <c r="E79" s="14">
        <v>0.64930555555555558</v>
      </c>
      <c r="F79" s="4" t="s">
        <v>141</v>
      </c>
      <c r="G79" s="6" t="s">
        <v>10</v>
      </c>
      <c r="H79" s="5" t="s">
        <v>142</v>
      </c>
      <c r="I79" s="6">
        <f t="shared" si="1"/>
        <v>0</v>
      </c>
      <c r="K79" s="6"/>
      <c r="L79" s="6"/>
      <c r="M79" s="6"/>
      <c r="N79" s="6"/>
      <c r="O79" s="6"/>
    </row>
    <row r="80" spans="1:15" x14ac:dyDescent="0.35">
      <c r="A80" s="35"/>
      <c r="B80" s="39"/>
      <c r="C80" s="39"/>
      <c r="D80" s="14">
        <v>0.64930555555555558</v>
      </c>
      <c r="E80" s="14">
        <v>0.67708333333333337</v>
      </c>
      <c r="F80" s="5" t="s">
        <v>143</v>
      </c>
      <c r="G80" s="6" t="s">
        <v>10</v>
      </c>
      <c r="H80" s="5" t="s">
        <v>144</v>
      </c>
      <c r="I80" s="6">
        <f t="shared" si="1"/>
        <v>3</v>
      </c>
      <c r="K80" s="6"/>
      <c r="L80" s="6"/>
      <c r="M80" s="6">
        <v>3</v>
      </c>
      <c r="N80" s="6"/>
      <c r="O80" s="6"/>
    </row>
    <row r="81" spans="1:15" ht="43.5" x14ac:dyDescent="0.35">
      <c r="A81" s="35"/>
      <c r="B81" s="37">
        <v>19</v>
      </c>
      <c r="C81" s="37" t="s">
        <v>146</v>
      </c>
      <c r="D81" s="14">
        <v>0.32291666666666669</v>
      </c>
      <c r="E81" s="14">
        <v>0.38541666666666669</v>
      </c>
      <c r="F81" s="4" t="s">
        <v>147</v>
      </c>
      <c r="G81" s="6" t="s">
        <v>10</v>
      </c>
      <c r="H81" s="5" t="s">
        <v>148</v>
      </c>
      <c r="I81" s="6">
        <f t="shared" si="1"/>
        <v>0</v>
      </c>
      <c r="K81" s="6"/>
      <c r="L81" s="6"/>
      <c r="M81" s="6"/>
      <c r="N81" s="6"/>
      <c r="O81" s="6"/>
    </row>
    <row r="82" spans="1:15" x14ac:dyDescent="0.35">
      <c r="A82" s="35"/>
      <c r="B82" s="38"/>
      <c r="C82" s="38"/>
      <c r="D82" s="14">
        <v>0.40625</v>
      </c>
      <c r="E82" s="14">
        <v>0.46597222222222223</v>
      </c>
      <c r="F82" s="5" t="s">
        <v>149</v>
      </c>
      <c r="G82" s="6" t="s">
        <v>10</v>
      </c>
      <c r="H82" s="5" t="s">
        <v>150</v>
      </c>
      <c r="I82" s="6">
        <f t="shared" si="1"/>
        <v>5</v>
      </c>
      <c r="K82" s="6"/>
      <c r="L82" s="6"/>
      <c r="M82" s="6">
        <v>5</v>
      </c>
      <c r="N82" s="6"/>
      <c r="O82" s="6"/>
    </row>
    <row r="83" spans="1:15" ht="43.5" x14ac:dyDescent="0.35">
      <c r="A83" s="35"/>
      <c r="B83" s="38"/>
      <c r="C83" s="38"/>
      <c r="D83" s="14">
        <v>0.54166666666666663</v>
      </c>
      <c r="E83" s="14">
        <v>0.67708333333333337</v>
      </c>
      <c r="F83" s="4" t="s">
        <v>151</v>
      </c>
      <c r="G83" s="6" t="s">
        <v>10</v>
      </c>
      <c r="H83" s="4" t="s">
        <v>152</v>
      </c>
      <c r="I83" s="6">
        <f t="shared" si="1"/>
        <v>0</v>
      </c>
      <c r="K83" s="6"/>
      <c r="L83" s="6"/>
      <c r="M83" s="6"/>
      <c r="N83" s="6"/>
      <c r="O83" s="6"/>
    </row>
    <row r="84" spans="1:15" x14ac:dyDescent="0.35">
      <c r="A84" s="35"/>
      <c r="B84" s="39"/>
      <c r="C84" s="39"/>
      <c r="D84" s="14"/>
      <c r="E84" s="14"/>
      <c r="F84" s="5" t="s">
        <v>153</v>
      </c>
      <c r="G84" s="6" t="s">
        <v>10</v>
      </c>
      <c r="H84" s="5"/>
      <c r="I84" s="6">
        <f t="shared" si="1"/>
        <v>0</v>
      </c>
      <c r="K84" s="6"/>
      <c r="L84" s="6"/>
      <c r="M84" s="6"/>
      <c r="N84" s="6"/>
      <c r="O84" s="6"/>
    </row>
    <row r="85" spans="1:15" ht="43.5" x14ac:dyDescent="0.35">
      <c r="A85" s="36">
        <v>5</v>
      </c>
      <c r="B85" s="37">
        <v>20</v>
      </c>
      <c r="C85" s="37" t="s">
        <v>154</v>
      </c>
      <c r="D85" s="14">
        <v>0.3125</v>
      </c>
      <c r="E85" s="14">
        <v>0.49722222222222223</v>
      </c>
      <c r="F85" s="4" t="s">
        <v>155</v>
      </c>
      <c r="G85" s="6" t="s">
        <v>10</v>
      </c>
      <c r="H85" s="5"/>
      <c r="I85" s="6">
        <f t="shared" si="1"/>
        <v>0</v>
      </c>
      <c r="K85" s="6"/>
      <c r="L85" s="6"/>
      <c r="M85" s="6"/>
      <c r="N85" s="6"/>
      <c r="O85" s="6"/>
    </row>
    <row r="86" spans="1:15" x14ac:dyDescent="0.35">
      <c r="A86" s="36"/>
      <c r="B86" s="38"/>
      <c r="C86" s="38"/>
      <c r="D86" s="14">
        <v>0.53125</v>
      </c>
      <c r="E86" s="14">
        <v>0.55347222222222225</v>
      </c>
      <c r="F86" s="5" t="s">
        <v>156</v>
      </c>
      <c r="G86" s="24" t="s">
        <v>10</v>
      </c>
      <c r="H86" s="5"/>
      <c r="I86" s="6">
        <f t="shared" si="1"/>
        <v>0</v>
      </c>
      <c r="K86" s="6"/>
      <c r="L86" s="6"/>
      <c r="M86" s="6"/>
      <c r="N86" s="6"/>
      <c r="O86" s="6"/>
    </row>
    <row r="87" spans="1:15" x14ac:dyDescent="0.35">
      <c r="A87" s="36"/>
      <c r="B87" s="39"/>
      <c r="C87" s="39"/>
      <c r="D87" s="14">
        <v>0.55347222222222225</v>
      </c>
      <c r="E87" s="14">
        <v>0.63402777777777775</v>
      </c>
      <c r="F87" s="5" t="s">
        <v>157</v>
      </c>
      <c r="G87" s="24" t="s">
        <v>10</v>
      </c>
      <c r="H87" s="5"/>
      <c r="I87" s="6">
        <f t="shared" si="1"/>
        <v>0</v>
      </c>
      <c r="K87" s="6"/>
      <c r="L87" s="6"/>
      <c r="M87" s="6"/>
      <c r="N87" s="6"/>
      <c r="O87" s="6">
        <v>1</v>
      </c>
    </row>
    <row r="88" spans="1:15" ht="29" x14ac:dyDescent="0.35">
      <c r="A88" s="36"/>
      <c r="B88" s="37">
        <v>22</v>
      </c>
      <c r="C88" s="37" t="s">
        <v>158</v>
      </c>
      <c r="D88" s="14">
        <v>0.3125</v>
      </c>
      <c r="E88" s="14">
        <v>0.49652777777777773</v>
      </c>
      <c r="F88" s="4" t="s">
        <v>159</v>
      </c>
      <c r="G88" s="24" t="s">
        <v>10</v>
      </c>
      <c r="H88" s="5"/>
      <c r="I88" s="6">
        <f t="shared" si="1"/>
        <v>0</v>
      </c>
      <c r="K88" s="6"/>
      <c r="L88" s="6"/>
      <c r="M88" s="6"/>
      <c r="N88" s="6"/>
      <c r="O88" s="6"/>
    </row>
    <row r="89" spans="1:15" x14ac:dyDescent="0.35">
      <c r="A89" s="36"/>
      <c r="B89" s="39"/>
      <c r="C89" s="38"/>
      <c r="D89" s="14">
        <v>0.53125</v>
      </c>
      <c r="E89" s="14">
        <v>0.67708333333333337</v>
      </c>
      <c r="F89" s="5" t="s">
        <v>164</v>
      </c>
      <c r="G89" s="24" t="s">
        <v>10</v>
      </c>
      <c r="H89" s="5"/>
      <c r="I89" s="6">
        <f t="shared" si="1"/>
        <v>0</v>
      </c>
      <c r="K89" s="6"/>
      <c r="L89" s="6"/>
      <c r="M89" s="6"/>
      <c r="N89" s="6"/>
      <c r="O89" s="6"/>
    </row>
    <row r="90" spans="1:15" x14ac:dyDescent="0.35">
      <c r="A90" s="36"/>
      <c r="B90" s="35">
        <v>23</v>
      </c>
      <c r="C90" s="37" t="s">
        <v>160</v>
      </c>
      <c r="D90" s="14">
        <v>0.3125</v>
      </c>
      <c r="E90" s="14">
        <v>0.41666666666666669</v>
      </c>
      <c r="F90" s="5" t="s">
        <v>161</v>
      </c>
      <c r="G90" s="24" t="s">
        <v>10</v>
      </c>
      <c r="H90" s="5" t="s">
        <v>163</v>
      </c>
      <c r="I90" s="6">
        <f t="shared" si="1"/>
        <v>1</v>
      </c>
      <c r="K90" s="6">
        <v>1</v>
      </c>
      <c r="L90" s="6"/>
      <c r="M90" s="6"/>
      <c r="N90" s="6"/>
      <c r="O90" s="6"/>
    </row>
    <row r="91" spans="1:15" x14ac:dyDescent="0.35">
      <c r="A91" s="36"/>
      <c r="B91" s="35"/>
      <c r="C91" s="38"/>
      <c r="D91" s="14">
        <v>0.42708333333333331</v>
      </c>
      <c r="E91" s="14">
        <v>0.49652777777777773</v>
      </c>
      <c r="F91" s="5" t="s">
        <v>162</v>
      </c>
      <c r="G91" s="24" t="s">
        <v>10</v>
      </c>
      <c r="H91" s="5">
        <v>120</v>
      </c>
      <c r="I91" s="6">
        <f>SUM(K91:N91)</f>
        <v>0</v>
      </c>
      <c r="K91" s="6"/>
      <c r="L91" s="6"/>
      <c r="M91" s="6"/>
      <c r="N91" s="6"/>
      <c r="O91" s="6"/>
    </row>
    <row r="92" spans="1:15" ht="29" x14ac:dyDescent="0.35">
      <c r="A92" s="36"/>
      <c r="B92" s="41"/>
      <c r="C92" s="39"/>
      <c r="D92" s="14">
        <v>0.53125</v>
      </c>
      <c r="E92" s="14">
        <v>0.67708333333333337</v>
      </c>
      <c r="F92" s="4" t="s">
        <v>165</v>
      </c>
      <c r="G92" s="24" t="s">
        <v>10</v>
      </c>
      <c r="H92" s="5"/>
      <c r="I92" s="6">
        <f t="shared" si="1"/>
        <v>0</v>
      </c>
      <c r="K92" s="6"/>
      <c r="L92" s="6"/>
      <c r="M92" s="6"/>
      <c r="N92" s="6"/>
      <c r="O92" s="6"/>
    </row>
    <row r="93" spans="1:15" ht="29" x14ac:dyDescent="0.35">
      <c r="A93" s="36"/>
      <c r="B93" s="37">
        <v>24</v>
      </c>
      <c r="C93" s="37" t="s">
        <v>166</v>
      </c>
      <c r="D93" s="14">
        <v>0.3125</v>
      </c>
      <c r="E93" s="14">
        <v>0.39583333333333331</v>
      </c>
      <c r="F93" s="4" t="s">
        <v>167</v>
      </c>
      <c r="G93" s="24" t="s">
        <v>10</v>
      </c>
      <c r="H93" s="5"/>
      <c r="I93" s="6">
        <f t="shared" si="1"/>
        <v>0</v>
      </c>
      <c r="K93" s="6"/>
      <c r="L93" s="6"/>
      <c r="M93" s="6"/>
      <c r="N93" s="6"/>
      <c r="O93" s="6"/>
    </row>
    <row r="94" spans="1:15" ht="29" x14ac:dyDescent="0.35">
      <c r="A94" s="36"/>
      <c r="B94" s="38"/>
      <c r="C94" s="38"/>
      <c r="D94" s="14">
        <v>0.40277777777777773</v>
      </c>
      <c r="E94" s="14">
        <v>0.49652777777777773</v>
      </c>
      <c r="F94" s="4" t="s">
        <v>168</v>
      </c>
      <c r="G94" s="24" t="s">
        <v>10</v>
      </c>
      <c r="H94" s="5">
        <v>7</v>
      </c>
      <c r="I94" s="6">
        <f t="shared" si="1"/>
        <v>0</v>
      </c>
      <c r="K94" s="6"/>
      <c r="L94" s="6"/>
      <c r="M94" s="6"/>
      <c r="N94" s="6"/>
      <c r="O94" s="6"/>
    </row>
    <row r="95" spans="1:15" x14ac:dyDescent="0.35">
      <c r="A95" s="36"/>
      <c r="B95" s="38"/>
      <c r="C95" s="38"/>
      <c r="D95" s="14">
        <v>0.53125</v>
      </c>
      <c r="E95" s="14">
        <v>0.625</v>
      </c>
      <c r="F95" s="5" t="s">
        <v>169</v>
      </c>
      <c r="G95" s="24" t="s">
        <v>10</v>
      </c>
      <c r="H95" s="5"/>
      <c r="I95" s="6">
        <f t="shared" si="1"/>
        <v>0</v>
      </c>
      <c r="K95" s="6"/>
      <c r="L95" s="6"/>
      <c r="M95" s="6"/>
      <c r="N95" s="6"/>
      <c r="O95" s="6"/>
    </row>
    <row r="96" spans="1:15" x14ac:dyDescent="0.35">
      <c r="A96" s="36"/>
      <c r="B96" s="39"/>
      <c r="C96" s="39"/>
      <c r="D96" s="14"/>
      <c r="E96" s="14"/>
      <c r="F96" s="5"/>
      <c r="G96" s="24" t="s">
        <v>10</v>
      </c>
      <c r="H96" s="5"/>
      <c r="I96" s="6">
        <f t="shared" si="1"/>
        <v>0</v>
      </c>
      <c r="K96" s="6"/>
      <c r="L96" s="6"/>
      <c r="M96" s="6"/>
      <c r="N96" s="6"/>
      <c r="O96" s="6"/>
    </row>
    <row r="97" spans="1:15" x14ac:dyDescent="0.35">
      <c r="A97" s="36"/>
      <c r="B97" s="40">
        <v>25</v>
      </c>
      <c r="C97" s="40" t="s">
        <v>170</v>
      </c>
      <c r="D97" s="14">
        <v>0.3125</v>
      </c>
      <c r="E97" s="14">
        <v>0.48819444444444443</v>
      </c>
      <c r="F97" s="5" t="s">
        <v>171</v>
      </c>
      <c r="G97" s="24" t="s">
        <v>10</v>
      </c>
      <c r="H97" s="5">
        <v>7</v>
      </c>
      <c r="I97" s="21">
        <f t="shared" si="1"/>
        <v>0</v>
      </c>
      <c r="K97" s="23"/>
      <c r="L97" s="23"/>
      <c r="M97" s="23"/>
      <c r="N97" s="23"/>
      <c r="O97" s="23"/>
    </row>
    <row r="98" spans="1:15" x14ac:dyDescent="0.35">
      <c r="A98" s="36"/>
      <c r="B98" s="40"/>
      <c r="C98" s="40"/>
      <c r="D98" s="14">
        <v>0.54166666666666663</v>
      </c>
      <c r="E98" s="14">
        <v>0.61458333333333337</v>
      </c>
      <c r="F98" s="5" t="s">
        <v>172</v>
      </c>
      <c r="G98" s="24" t="s">
        <v>10</v>
      </c>
      <c r="H98" s="5"/>
      <c r="I98" s="21">
        <f t="shared" si="1"/>
        <v>0</v>
      </c>
      <c r="K98" s="23"/>
      <c r="L98" s="23"/>
      <c r="M98" s="23"/>
      <c r="N98" s="23"/>
      <c r="O98" s="23"/>
    </row>
    <row r="99" spans="1:15" x14ac:dyDescent="0.35">
      <c r="A99" s="36"/>
      <c r="B99" s="40"/>
      <c r="C99" s="40"/>
      <c r="D99" s="14">
        <v>0.61458333333333337</v>
      </c>
      <c r="E99" s="14">
        <v>0.6875</v>
      </c>
      <c r="F99" s="5" t="s">
        <v>173</v>
      </c>
      <c r="G99" s="24" t="s">
        <v>10</v>
      </c>
      <c r="H99" s="5"/>
      <c r="I99" s="21">
        <f t="shared" si="1"/>
        <v>0</v>
      </c>
      <c r="K99" s="23"/>
      <c r="L99" s="23"/>
      <c r="M99" s="23"/>
      <c r="N99" s="23"/>
      <c r="O99" s="23"/>
    </row>
    <row r="100" spans="1:15" ht="29" x14ac:dyDescent="0.35">
      <c r="A100" s="35">
        <v>6</v>
      </c>
      <c r="B100" s="40">
        <v>26</v>
      </c>
      <c r="C100" s="40" t="s">
        <v>174</v>
      </c>
      <c r="D100" s="14">
        <v>0.3125</v>
      </c>
      <c r="E100" s="14">
        <v>0.34027777777777773</v>
      </c>
      <c r="F100" s="5" t="s">
        <v>175</v>
      </c>
      <c r="G100" s="24" t="s">
        <v>10</v>
      </c>
      <c r="H100" s="4" t="s">
        <v>176</v>
      </c>
      <c r="I100" s="21">
        <f t="shared" si="1"/>
        <v>0</v>
      </c>
      <c r="K100" s="23"/>
      <c r="L100" s="23"/>
      <c r="M100" s="23"/>
      <c r="N100" s="23"/>
      <c r="O100" s="23"/>
    </row>
    <row r="101" spans="1:15" x14ac:dyDescent="0.35">
      <c r="A101" s="35"/>
      <c r="B101" s="40"/>
      <c r="C101" s="40"/>
      <c r="D101" s="14">
        <v>0.34027777777777773</v>
      </c>
      <c r="E101" s="14">
        <v>0.39583333333333331</v>
      </c>
      <c r="F101" s="5" t="s">
        <v>177</v>
      </c>
      <c r="G101" s="24" t="s">
        <v>10</v>
      </c>
      <c r="H101" s="5"/>
      <c r="I101" s="21">
        <f t="shared" si="1"/>
        <v>0</v>
      </c>
      <c r="K101" s="23"/>
      <c r="L101" s="23"/>
      <c r="M101" s="23"/>
      <c r="N101" s="23"/>
      <c r="O101" s="23"/>
    </row>
    <row r="102" spans="1:15" x14ac:dyDescent="0.35">
      <c r="A102" s="35"/>
      <c r="B102" s="40"/>
      <c r="C102" s="40"/>
      <c r="D102" s="14">
        <v>0.40277777777777773</v>
      </c>
      <c r="E102" s="14">
        <v>0.40972222222222227</v>
      </c>
      <c r="F102" s="5" t="s">
        <v>178</v>
      </c>
      <c r="G102" s="24" t="s">
        <v>10</v>
      </c>
      <c r="H102" s="5"/>
      <c r="I102" s="21">
        <f t="shared" si="1"/>
        <v>0</v>
      </c>
      <c r="K102" s="23"/>
      <c r="L102" s="23"/>
      <c r="M102" s="23"/>
      <c r="N102" s="23"/>
      <c r="O102" s="23"/>
    </row>
    <row r="103" spans="1:15" x14ac:dyDescent="0.35">
      <c r="A103" s="35"/>
      <c r="B103" s="40"/>
      <c r="C103" s="40"/>
      <c r="D103" s="14">
        <v>0.44305555555555554</v>
      </c>
      <c r="E103" s="14">
        <v>0.5</v>
      </c>
      <c r="F103" s="5" t="s">
        <v>179</v>
      </c>
      <c r="G103" s="24" t="s">
        <v>10</v>
      </c>
      <c r="H103" s="5"/>
      <c r="I103" s="21">
        <f t="shared" si="1"/>
        <v>0</v>
      </c>
      <c r="K103" s="23"/>
      <c r="L103" s="23"/>
      <c r="M103" s="23"/>
      <c r="N103" s="23"/>
      <c r="O103" s="23"/>
    </row>
    <row r="104" spans="1:15" x14ac:dyDescent="0.35">
      <c r="A104" s="35"/>
      <c r="B104" s="40"/>
      <c r="C104" s="40"/>
      <c r="D104" s="14">
        <v>0.54166666666666663</v>
      </c>
      <c r="E104" s="14">
        <v>0.65625</v>
      </c>
      <c r="F104" s="5" t="s">
        <v>180</v>
      </c>
      <c r="G104" s="24" t="s">
        <v>10</v>
      </c>
      <c r="H104" s="5"/>
      <c r="I104" s="21">
        <f t="shared" si="1"/>
        <v>0</v>
      </c>
      <c r="K104" s="23"/>
      <c r="L104" s="23"/>
      <c r="M104" s="23"/>
      <c r="N104" s="23"/>
      <c r="O104" s="23"/>
    </row>
    <row r="105" spans="1:15" x14ac:dyDescent="0.35">
      <c r="A105" s="35"/>
      <c r="B105" s="37">
        <v>27</v>
      </c>
      <c r="C105" s="37" t="s">
        <v>181</v>
      </c>
      <c r="D105" s="14">
        <v>0.3125</v>
      </c>
      <c r="E105" s="14">
        <v>0.3666666666666667</v>
      </c>
      <c r="F105" s="5" t="s">
        <v>182</v>
      </c>
      <c r="G105" s="24" t="s">
        <v>10</v>
      </c>
      <c r="H105" s="5" t="s">
        <v>183</v>
      </c>
      <c r="I105" s="21">
        <f t="shared" si="1"/>
        <v>0</v>
      </c>
      <c r="K105" s="23"/>
      <c r="L105" s="23"/>
      <c r="M105" s="23"/>
      <c r="N105" s="23"/>
      <c r="O105" s="23"/>
    </row>
    <row r="106" spans="1:15" x14ac:dyDescent="0.35">
      <c r="A106" s="35"/>
      <c r="B106" s="38"/>
      <c r="C106" s="38"/>
      <c r="D106" s="14">
        <v>0.3666666666666667</v>
      </c>
      <c r="E106" s="14">
        <v>0.36944444444444446</v>
      </c>
      <c r="F106" s="5" t="s">
        <v>184</v>
      </c>
      <c r="G106" s="24" t="s">
        <v>10</v>
      </c>
      <c r="H106" s="5"/>
      <c r="I106" s="21">
        <f t="shared" si="1"/>
        <v>0</v>
      </c>
      <c r="K106" s="23"/>
      <c r="L106" s="23"/>
      <c r="M106" s="23"/>
      <c r="N106" s="23"/>
      <c r="O106" s="23"/>
    </row>
    <row r="107" spans="1:15" x14ac:dyDescent="0.35">
      <c r="A107" s="35"/>
      <c r="B107" s="38"/>
      <c r="C107" s="38"/>
      <c r="D107" s="14">
        <v>0.40277777777777773</v>
      </c>
      <c r="E107" s="14">
        <v>0.49652777777777773</v>
      </c>
      <c r="F107" s="5" t="s">
        <v>185</v>
      </c>
      <c r="G107" s="24" t="s">
        <v>10</v>
      </c>
      <c r="H107" s="5"/>
      <c r="I107" s="21">
        <f t="shared" si="1"/>
        <v>0</v>
      </c>
      <c r="K107" s="23"/>
      <c r="L107" s="23"/>
      <c r="M107" s="23"/>
      <c r="N107" s="23"/>
      <c r="O107" s="23"/>
    </row>
    <row r="108" spans="1:15" x14ac:dyDescent="0.35">
      <c r="A108" s="35"/>
      <c r="B108" s="38"/>
      <c r="C108" s="38"/>
      <c r="D108" s="14">
        <v>0.54166666666666663</v>
      </c>
      <c r="E108" s="14">
        <v>0.57291666666666663</v>
      </c>
      <c r="F108" s="5" t="s">
        <v>186</v>
      </c>
      <c r="G108" s="24" t="s">
        <v>10</v>
      </c>
      <c r="H108" s="5"/>
      <c r="I108" s="21">
        <f t="shared" si="1"/>
        <v>0</v>
      </c>
      <c r="K108" s="23"/>
      <c r="L108" s="23"/>
      <c r="M108" s="23"/>
      <c r="N108" s="23"/>
      <c r="O108" s="23"/>
    </row>
    <row r="109" spans="1:15" x14ac:dyDescent="0.35">
      <c r="A109" s="35"/>
      <c r="B109" s="38"/>
      <c r="C109" s="38"/>
      <c r="D109" s="14">
        <v>0.60416666666666663</v>
      </c>
      <c r="E109" s="14">
        <v>0.61458333333333337</v>
      </c>
      <c r="F109" s="5" t="s">
        <v>190</v>
      </c>
      <c r="G109" s="24" t="s">
        <v>10</v>
      </c>
      <c r="H109" s="5" t="s">
        <v>191</v>
      </c>
      <c r="I109" s="21"/>
      <c r="K109" s="23"/>
      <c r="L109" s="23"/>
      <c r="M109" s="23"/>
      <c r="N109" s="23"/>
      <c r="O109" s="23"/>
    </row>
    <row r="110" spans="1:15" ht="29" x14ac:dyDescent="0.35">
      <c r="A110" s="35"/>
      <c r="B110" s="39"/>
      <c r="C110" s="39"/>
      <c r="D110" s="14">
        <v>0.57291666666666663</v>
      </c>
      <c r="E110" s="14">
        <v>0.67708333333333337</v>
      </c>
      <c r="F110" s="4" t="s">
        <v>187</v>
      </c>
      <c r="G110" s="24" t="s">
        <v>10</v>
      </c>
      <c r="H110" s="5"/>
      <c r="I110" s="21">
        <f t="shared" si="1"/>
        <v>0</v>
      </c>
      <c r="K110" s="23"/>
      <c r="L110" s="23"/>
      <c r="M110" s="23"/>
      <c r="N110" s="23"/>
      <c r="O110" s="23"/>
    </row>
    <row r="111" spans="1:15" x14ac:dyDescent="0.35">
      <c r="A111" s="35"/>
      <c r="B111" s="37">
        <v>28</v>
      </c>
      <c r="C111" s="37" t="s">
        <v>193</v>
      </c>
      <c r="D111" s="14">
        <v>0.3125</v>
      </c>
      <c r="E111" s="14">
        <v>0.33611111111111108</v>
      </c>
      <c r="F111" s="5" t="s">
        <v>188</v>
      </c>
      <c r="G111" s="24" t="s">
        <v>10</v>
      </c>
      <c r="H111" s="5"/>
      <c r="I111" s="21">
        <f t="shared" si="1"/>
        <v>0</v>
      </c>
      <c r="K111" s="23"/>
      <c r="L111" s="23"/>
      <c r="M111" s="23"/>
      <c r="N111" s="23"/>
      <c r="O111" s="23"/>
    </row>
    <row r="112" spans="1:15" x14ac:dyDescent="0.35">
      <c r="A112" s="35"/>
      <c r="B112" s="38"/>
      <c r="C112" s="38"/>
      <c r="D112" s="14">
        <v>0.34375</v>
      </c>
      <c r="E112" s="14">
        <v>0.49652777777777773</v>
      </c>
      <c r="F112" s="5" t="s">
        <v>189</v>
      </c>
      <c r="G112" s="24" t="s">
        <v>10</v>
      </c>
      <c r="H112" s="5"/>
      <c r="I112" s="21">
        <f t="shared" si="1"/>
        <v>6</v>
      </c>
      <c r="K112" s="23"/>
      <c r="L112" s="23"/>
      <c r="M112" s="23">
        <v>6</v>
      </c>
      <c r="N112" s="23"/>
      <c r="O112" s="23"/>
    </row>
    <row r="113" spans="1:15" x14ac:dyDescent="0.35">
      <c r="A113" s="35"/>
      <c r="B113" s="39"/>
      <c r="C113" s="39"/>
      <c r="D113" s="14">
        <v>0.53125</v>
      </c>
      <c r="E113" s="14">
        <v>0.67708333333333337</v>
      </c>
      <c r="F113" s="5" t="s">
        <v>189</v>
      </c>
      <c r="G113" s="24" t="s">
        <v>10</v>
      </c>
      <c r="H113" s="5"/>
      <c r="I113" s="21">
        <f t="shared" si="1"/>
        <v>5</v>
      </c>
      <c r="K113" s="23"/>
      <c r="L113" s="23"/>
      <c r="M113" s="23">
        <v>5</v>
      </c>
      <c r="N113" s="23"/>
      <c r="O113" s="23"/>
    </row>
    <row r="114" spans="1:15" ht="29" x14ac:dyDescent="0.35">
      <c r="A114" s="35"/>
      <c r="B114" s="37">
        <v>29</v>
      </c>
      <c r="C114" s="37" t="s">
        <v>192</v>
      </c>
      <c r="D114" s="14">
        <v>0.3125</v>
      </c>
      <c r="E114" s="14">
        <v>0.34513888888888888</v>
      </c>
      <c r="F114" s="5" t="s">
        <v>194</v>
      </c>
      <c r="G114" s="24" t="s">
        <v>10</v>
      </c>
      <c r="H114" s="4" t="s">
        <v>195</v>
      </c>
      <c r="I114" s="21">
        <f t="shared" si="1"/>
        <v>0</v>
      </c>
      <c r="K114" s="23"/>
      <c r="L114" s="23"/>
      <c r="M114" s="23"/>
      <c r="N114" s="23"/>
      <c r="O114" s="23"/>
    </row>
    <row r="115" spans="1:15" ht="29" x14ac:dyDescent="0.35">
      <c r="A115" s="35"/>
      <c r="B115" s="38"/>
      <c r="C115" s="38"/>
      <c r="D115" s="14">
        <v>0.40277777777777773</v>
      </c>
      <c r="E115" s="14">
        <v>0.49652777777777773</v>
      </c>
      <c r="F115" s="4" t="s">
        <v>196</v>
      </c>
      <c r="G115" s="24" t="s">
        <v>10</v>
      </c>
      <c r="H115" s="5"/>
      <c r="I115" s="21">
        <f t="shared" si="1"/>
        <v>0</v>
      </c>
      <c r="K115" s="23"/>
      <c r="L115" s="23"/>
      <c r="M115" s="23"/>
      <c r="N115" s="23"/>
      <c r="O115" s="23"/>
    </row>
    <row r="116" spans="1:15" x14ac:dyDescent="0.35">
      <c r="A116" s="35"/>
      <c r="B116" s="39"/>
      <c r="C116" s="39"/>
      <c r="D116" s="14">
        <v>0.58333333333333337</v>
      </c>
      <c r="E116" s="14">
        <v>0.66666666666666663</v>
      </c>
      <c r="F116" s="5" t="s">
        <v>197</v>
      </c>
      <c r="G116" s="24" t="s">
        <v>10</v>
      </c>
      <c r="H116" s="5"/>
      <c r="I116" s="21">
        <f t="shared" si="1"/>
        <v>0</v>
      </c>
      <c r="K116" s="23"/>
      <c r="L116" s="23"/>
      <c r="M116" s="23"/>
      <c r="N116" s="23"/>
      <c r="O116" s="23"/>
    </row>
    <row r="117" spans="1:15" x14ac:dyDescent="0.35">
      <c r="A117" s="35"/>
      <c r="B117" s="21"/>
      <c r="C117" s="21" t="s">
        <v>198</v>
      </c>
      <c r="D117" s="14">
        <v>0.3125</v>
      </c>
      <c r="E117" s="14">
        <v>0.49652777777777773</v>
      </c>
      <c r="F117" s="5" t="s">
        <v>199</v>
      </c>
      <c r="G117" s="24" t="s">
        <v>10</v>
      </c>
      <c r="H117" s="5"/>
      <c r="I117" s="21">
        <f t="shared" si="1"/>
        <v>0</v>
      </c>
      <c r="K117" s="23"/>
      <c r="L117" s="23"/>
      <c r="M117" s="23"/>
      <c r="N117" s="23"/>
      <c r="O117" s="23"/>
    </row>
    <row r="118" spans="1:15" x14ac:dyDescent="0.35">
      <c r="A118" s="36">
        <v>7</v>
      </c>
      <c r="B118" s="21"/>
      <c r="C118" s="21" t="s">
        <v>200</v>
      </c>
      <c r="D118" s="14">
        <v>0.3125</v>
      </c>
      <c r="E118" s="14">
        <v>0.49652777777777773</v>
      </c>
      <c r="F118" s="5" t="s">
        <v>201</v>
      </c>
      <c r="G118" s="24" t="s">
        <v>10</v>
      </c>
      <c r="H118" s="5"/>
      <c r="I118" s="21">
        <f t="shared" si="1"/>
        <v>0</v>
      </c>
      <c r="K118" s="23"/>
      <c r="L118" s="23"/>
      <c r="M118" s="23"/>
      <c r="N118" s="23"/>
      <c r="O118" s="23"/>
    </row>
    <row r="119" spans="1:15" x14ac:dyDescent="0.35">
      <c r="A119" s="36"/>
      <c r="B119" s="21"/>
      <c r="C119" s="21"/>
      <c r="D119" s="14">
        <v>0.53125</v>
      </c>
      <c r="E119" s="14">
        <v>0.66666666666666663</v>
      </c>
      <c r="F119" s="5" t="s">
        <v>202</v>
      </c>
      <c r="G119" s="24" t="s">
        <v>10</v>
      </c>
      <c r="H119" s="5"/>
      <c r="I119" s="21">
        <f t="shared" si="1"/>
        <v>0</v>
      </c>
      <c r="K119" s="23"/>
      <c r="L119" s="23"/>
      <c r="M119" s="23"/>
      <c r="N119" s="23"/>
      <c r="O119" s="23"/>
    </row>
    <row r="120" spans="1:15" x14ac:dyDescent="0.35">
      <c r="A120" s="36"/>
      <c r="B120" s="21"/>
      <c r="C120" s="21" t="s">
        <v>203</v>
      </c>
      <c r="D120" s="14">
        <v>0.3125</v>
      </c>
      <c r="E120" s="14">
        <v>0.49652777777777773</v>
      </c>
      <c r="F120" s="5" t="s">
        <v>204</v>
      </c>
      <c r="G120" s="24" t="s">
        <v>10</v>
      </c>
      <c r="H120" s="5"/>
      <c r="I120" s="21">
        <f t="shared" si="1"/>
        <v>13</v>
      </c>
      <c r="K120" s="23"/>
      <c r="L120" s="23"/>
      <c r="M120" s="23">
        <v>13</v>
      </c>
      <c r="N120" s="23"/>
      <c r="O120" s="23"/>
    </row>
    <row r="121" spans="1:15" x14ac:dyDescent="0.35">
      <c r="A121" s="36"/>
      <c r="B121" s="21"/>
      <c r="C121" s="21"/>
      <c r="D121" s="14">
        <v>0.53125</v>
      </c>
      <c r="E121" s="14">
        <v>0.67708333333333337</v>
      </c>
      <c r="F121" s="5"/>
      <c r="G121" s="24" t="s">
        <v>10</v>
      </c>
      <c r="H121" s="5"/>
      <c r="I121" s="21">
        <f t="shared" si="1"/>
        <v>0</v>
      </c>
      <c r="K121" s="23"/>
      <c r="L121" s="23"/>
      <c r="M121" s="23"/>
      <c r="N121" s="23"/>
      <c r="O121" s="23"/>
    </row>
    <row r="122" spans="1:15" ht="29" x14ac:dyDescent="0.35">
      <c r="A122" s="36"/>
      <c r="B122" s="37"/>
      <c r="C122" s="37" t="s">
        <v>205</v>
      </c>
      <c r="D122" s="14">
        <v>0.3125</v>
      </c>
      <c r="E122" s="14">
        <v>0.41666666666666669</v>
      </c>
      <c r="F122" s="4" t="s">
        <v>206</v>
      </c>
      <c r="G122" s="24" t="s">
        <v>10</v>
      </c>
      <c r="H122" s="5"/>
      <c r="I122" s="21">
        <f t="shared" si="1"/>
        <v>0</v>
      </c>
      <c r="K122" s="23"/>
      <c r="L122" s="23"/>
      <c r="M122" s="23"/>
      <c r="N122" s="23"/>
      <c r="O122" s="23"/>
    </row>
    <row r="123" spans="1:15" x14ac:dyDescent="0.35">
      <c r="A123" s="36"/>
      <c r="B123" s="38"/>
      <c r="C123" s="38"/>
      <c r="D123" s="14">
        <v>0.41666666666666669</v>
      </c>
      <c r="E123" s="14">
        <v>0.5</v>
      </c>
      <c r="F123" s="5" t="s">
        <v>207</v>
      </c>
      <c r="G123" s="24" t="s">
        <v>10</v>
      </c>
      <c r="H123" s="5"/>
      <c r="I123" s="21">
        <f t="shared" si="1"/>
        <v>0</v>
      </c>
      <c r="K123" s="23"/>
      <c r="L123" s="23"/>
      <c r="M123" s="23"/>
      <c r="N123" s="23"/>
      <c r="O123" s="23"/>
    </row>
    <row r="124" spans="1:15" x14ac:dyDescent="0.35">
      <c r="A124" s="36"/>
      <c r="B124" s="39"/>
      <c r="C124" s="39"/>
      <c r="D124" s="14">
        <v>0.54166666666666663</v>
      </c>
      <c r="E124" s="14">
        <v>0.67708333333333337</v>
      </c>
      <c r="F124" s="5" t="s">
        <v>208</v>
      </c>
      <c r="G124" s="24" t="s">
        <v>10</v>
      </c>
      <c r="H124" s="5"/>
      <c r="I124" s="21">
        <f t="shared" si="1"/>
        <v>0</v>
      </c>
      <c r="K124" s="23"/>
      <c r="L124" s="23"/>
      <c r="M124" s="23"/>
      <c r="N124" s="23"/>
      <c r="O124" s="23"/>
    </row>
    <row r="125" spans="1:15" x14ac:dyDescent="0.35">
      <c r="A125" s="36"/>
      <c r="B125" s="45"/>
      <c r="C125" s="45" t="s">
        <v>209</v>
      </c>
      <c r="D125" s="14">
        <v>0.3125</v>
      </c>
      <c r="E125" s="14">
        <v>0.39583333333333331</v>
      </c>
      <c r="F125" s="5" t="s">
        <v>210</v>
      </c>
      <c r="G125" s="24" t="s">
        <v>10</v>
      </c>
      <c r="H125" s="5"/>
      <c r="I125" s="21">
        <f t="shared" si="1"/>
        <v>8</v>
      </c>
      <c r="K125" s="23"/>
      <c r="L125" s="23"/>
      <c r="M125" s="23">
        <v>8</v>
      </c>
      <c r="N125" s="23"/>
      <c r="O125" s="23"/>
    </row>
    <row r="126" spans="1:15" x14ac:dyDescent="0.35">
      <c r="A126" s="36"/>
      <c r="B126" s="44"/>
      <c r="C126" s="44"/>
      <c r="D126" s="14">
        <v>0.40277777777777773</v>
      </c>
      <c r="E126" s="14">
        <v>0.49652777777777773</v>
      </c>
      <c r="F126" s="5" t="s">
        <v>211</v>
      </c>
      <c r="G126" s="24" t="s">
        <v>10</v>
      </c>
      <c r="H126" s="5"/>
      <c r="I126" s="21">
        <f t="shared" si="1"/>
        <v>8</v>
      </c>
      <c r="K126" s="23"/>
      <c r="L126" s="23"/>
      <c r="M126" s="23">
        <v>8</v>
      </c>
      <c r="N126" s="23"/>
      <c r="O126" s="23"/>
    </row>
    <row r="127" spans="1:15" ht="29" x14ac:dyDescent="0.35">
      <c r="A127" s="36"/>
      <c r="B127" s="44"/>
      <c r="C127" s="44"/>
      <c r="D127" s="14">
        <v>0.53125</v>
      </c>
      <c r="E127" s="14">
        <v>0.64374999999999993</v>
      </c>
      <c r="F127" s="4" t="s">
        <v>213</v>
      </c>
      <c r="G127" s="24" t="s">
        <v>10</v>
      </c>
      <c r="H127" s="4" t="s">
        <v>212</v>
      </c>
      <c r="I127" s="21">
        <f t="shared" si="1"/>
        <v>3</v>
      </c>
      <c r="K127" s="23"/>
      <c r="L127" s="23"/>
      <c r="M127" s="23">
        <v>3</v>
      </c>
      <c r="N127" s="23"/>
      <c r="O127" s="23"/>
    </row>
    <row r="128" spans="1:15" x14ac:dyDescent="0.35">
      <c r="A128" s="36"/>
      <c r="B128" s="44"/>
      <c r="C128" s="44"/>
      <c r="D128" s="25">
        <v>0.64583333333333337</v>
      </c>
      <c r="E128" s="25">
        <v>0.67708333333333337</v>
      </c>
      <c r="F128" s="26" t="s">
        <v>214</v>
      </c>
      <c r="G128" s="24" t="s">
        <v>10</v>
      </c>
      <c r="H128" s="26"/>
      <c r="I128" s="33">
        <f t="shared" si="1"/>
        <v>0</v>
      </c>
      <c r="K128" s="23"/>
      <c r="L128" s="23"/>
      <c r="M128" s="23"/>
      <c r="N128" s="23"/>
      <c r="O128" s="23"/>
    </row>
    <row r="129" spans="1:15" ht="29" x14ac:dyDescent="0.35">
      <c r="A129" s="36"/>
      <c r="B129" s="22"/>
      <c r="C129" s="22" t="s">
        <v>215</v>
      </c>
      <c r="D129" s="25">
        <v>0.3125</v>
      </c>
      <c r="E129" s="25">
        <v>0.49652777777777773</v>
      </c>
      <c r="F129" s="26" t="s">
        <v>217</v>
      </c>
      <c r="G129" s="22"/>
      <c r="H129" s="26" t="s">
        <v>218</v>
      </c>
      <c r="I129" s="33">
        <f t="shared" si="1"/>
        <v>0</v>
      </c>
      <c r="K129" s="23"/>
      <c r="L129" s="23"/>
      <c r="M129" s="23"/>
      <c r="N129" s="23"/>
      <c r="O129" s="23"/>
    </row>
    <row r="130" spans="1:15" ht="29" x14ac:dyDescent="0.35">
      <c r="A130" s="28"/>
      <c r="B130" s="30"/>
      <c r="C130" s="30"/>
      <c r="D130" s="25">
        <v>0.41666666666666669</v>
      </c>
      <c r="E130" s="25">
        <v>0.49652777777777773</v>
      </c>
      <c r="F130" s="26" t="s">
        <v>220</v>
      </c>
      <c r="G130" s="30"/>
      <c r="H130" s="26"/>
      <c r="I130" s="33">
        <f t="shared" si="1"/>
        <v>0</v>
      </c>
      <c r="K130" s="29"/>
      <c r="L130" s="29"/>
      <c r="M130" s="29"/>
      <c r="N130" s="29"/>
      <c r="O130" s="29"/>
    </row>
    <row r="131" spans="1:15" x14ac:dyDescent="0.35">
      <c r="B131" s="22"/>
      <c r="C131" s="22"/>
      <c r="D131" s="25">
        <v>0.54166666666666663</v>
      </c>
      <c r="E131" s="25">
        <v>0.625</v>
      </c>
      <c r="F131" s="26" t="s">
        <v>219</v>
      </c>
      <c r="G131" s="22"/>
      <c r="H131" s="26"/>
      <c r="I131" s="33">
        <f t="shared" si="1"/>
        <v>0</v>
      </c>
      <c r="K131" s="23"/>
      <c r="L131" s="23"/>
      <c r="M131" s="23"/>
      <c r="N131" s="23"/>
      <c r="O131" s="23"/>
    </row>
    <row r="132" spans="1:15" x14ac:dyDescent="0.35">
      <c r="B132" s="22"/>
      <c r="C132" s="22"/>
      <c r="D132" s="25">
        <v>0.62569444444444444</v>
      </c>
      <c r="E132" s="25">
        <v>0.67708333333333337</v>
      </c>
      <c r="F132" s="26" t="s">
        <v>221</v>
      </c>
      <c r="G132" s="22"/>
      <c r="H132" s="26"/>
      <c r="I132" s="33">
        <f t="shared" si="1"/>
        <v>0</v>
      </c>
      <c r="K132" s="23"/>
      <c r="L132" s="23"/>
      <c r="M132" s="23"/>
      <c r="N132" s="23"/>
      <c r="O132" s="23"/>
    </row>
    <row r="133" spans="1:15" x14ac:dyDescent="0.35">
      <c r="B133" s="22"/>
      <c r="C133" s="22" t="s">
        <v>222</v>
      </c>
      <c r="D133" s="25">
        <v>0.3125</v>
      </c>
      <c r="E133" s="25">
        <v>0.49652777777777773</v>
      </c>
      <c r="F133" s="26" t="s">
        <v>223</v>
      </c>
      <c r="G133" s="22"/>
      <c r="H133" s="26"/>
      <c r="I133" s="33">
        <f t="shared" si="1"/>
        <v>0</v>
      </c>
      <c r="K133" s="23"/>
      <c r="L133" s="23"/>
      <c r="M133" s="23"/>
      <c r="N133" s="23"/>
      <c r="O133" s="23"/>
    </row>
    <row r="134" spans="1:15" x14ac:dyDescent="0.35">
      <c r="B134" s="22"/>
      <c r="C134" s="22"/>
      <c r="D134" s="25">
        <v>0.53125</v>
      </c>
      <c r="E134" s="25">
        <v>0.64583333333333337</v>
      </c>
      <c r="F134" s="26" t="s">
        <v>224</v>
      </c>
      <c r="G134" s="22"/>
      <c r="H134" s="26"/>
      <c r="I134" s="33">
        <f t="shared" si="1"/>
        <v>0</v>
      </c>
      <c r="K134" s="23"/>
      <c r="L134" s="23"/>
      <c r="M134" s="23"/>
      <c r="N134" s="23"/>
      <c r="O134" s="23"/>
    </row>
    <row r="135" spans="1:15" x14ac:dyDescent="0.35">
      <c r="B135" s="22"/>
      <c r="C135" s="22"/>
      <c r="D135" s="25">
        <v>0.64583333333333337</v>
      </c>
      <c r="E135" s="25">
        <v>0.67708333333333337</v>
      </c>
      <c r="F135" s="26" t="s">
        <v>225</v>
      </c>
      <c r="G135" s="22"/>
      <c r="H135" s="26"/>
      <c r="I135" s="33">
        <f t="shared" ref="I135:I148" si="2">SUM(K135:N135)</f>
        <v>0</v>
      </c>
      <c r="K135" s="23"/>
      <c r="L135" s="23"/>
      <c r="M135" s="23"/>
      <c r="N135" s="23"/>
      <c r="O135" s="23"/>
    </row>
    <row r="136" spans="1:15" x14ac:dyDescent="0.35">
      <c r="B136" s="22"/>
      <c r="C136" s="22" t="s">
        <v>226</v>
      </c>
      <c r="D136" s="25">
        <v>0.3125</v>
      </c>
      <c r="E136" s="25">
        <v>0.49652777777777773</v>
      </c>
      <c r="F136" s="26" t="s">
        <v>227</v>
      </c>
      <c r="G136" s="22"/>
      <c r="H136" s="26"/>
      <c r="I136" s="33">
        <f t="shared" si="2"/>
        <v>0</v>
      </c>
      <c r="K136" s="23"/>
      <c r="L136" s="23"/>
      <c r="M136" s="23"/>
      <c r="N136" s="23"/>
      <c r="O136" s="23"/>
    </row>
    <row r="137" spans="1:15" x14ac:dyDescent="0.35">
      <c r="B137" s="31"/>
      <c r="C137" s="31"/>
      <c r="D137" s="25">
        <v>0.53125</v>
      </c>
      <c r="E137" s="25">
        <v>0.59375</v>
      </c>
      <c r="F137" s="26" t="s">
        <v>228</v>
      </c>
      <c r="G137" s="31"/>
      <c r="H137" s="26"/>
      <c r="I137" s="33">
        <f t="shared" si="2"/>
        <v>0</v>
      </c>
      <c r="K137" s="31"/>
      <c r="L137" s="31"/>
      <c r="M137" s="31"/>
      <c r="N137" s="31"/>
      <c r="O137" s="31"/>
    </row>
    <row r="138" spans="1:15" x14ac:dyDescent="0.35">
      <c r="B138" s="31"/>
      <c r="C138" s="31" t="s">
        <v>229</v>
      </c>
      <c r="D138" s="25">
        <v>0.3125</v>
      </c>
      <c r="E138" s="25">
        <v>0.36458333333333331</v>
      </c>
      <c r="F138" s="26" t="s">
        <v>230</v>
      </c>
      <c r="G138" s="31"/>
      <c r="H138" s="26"/>
      <c r="I138" s="33">
        <f t="shared" si="2"/>
        <v>0</v>
      </c>
      <c r="K138" s="31"/>
      <c r="L138" s="31"/>
      <c r="M138" s="31"/>
      <c r="N138" s="31"/>
      <c r="O138" s="31"/>
    </row>
    <row r="139" spans="1:15" ht="29" x14ac:dyDescent="0.35">
      <c r="B139" s="31"/>
      <c r="C139" s="31"/>
      <c r="D139" s="25">
        <v>0.36458333333333331</v>
      </c>
      <c r="E139" s="25">
        <v>0.49652777777777779</v>
      </c>
      <c r="F139" s="26" t="s">
        <v>231</v>
      </c>
      <c r="G139" s="31"/>
      <c r="H139" s="26"/>
      <c r="I139" s="33">
        <f t="shared" si="2"/>
        <v>0</v>
      </c>
      <c r="K139" s="31"/>
      <c r="L139" s="31"/>
      <c r="M139" s="31"/>
      <c r="N139" s="31"/>
      <c r="O139" s="31"/>
    </row>
    <row r="140" spans="1:15" x14ac:dyDescent="0.35">
      <c r="B140" s="31"/>
      <c r="C140" s="31"/>
      <c r="D140" s="25">
        <v>0.53472222222222221</v>
      </c>
      <c r="E140" s="25">
        <v>0.59375</v>
      </c>
      <c r="F140" s="26" t="s">
        <v>232</v>
      </c>
      <c r="G140" s="31"/>
      <c r="H140" s="26"/>
      <c r="I140" s="33">
        <f t="shared" si="2"/>
        <v>0</v>
      </c>
      <c r="K140" s="31"/>
      <c r="L140" s="31"/>
      <c r="M140" s="31"/>
      <c r="N140" s="31"/>
      <c r="O140" s="31"/>
    </row>
    <row r="141" spans="1:15" x14ac:dyDescent="0.35">
      <c r="B141" s="34"/>
      <c r="C141" s="34"/>
      <c r="D141" s="25">
        <v>0.59375</v>
      </c>
      <c r="E141" s="25">
        <v>0.67708333333333337</v>
      </c>
      <c r="F141" s="26" t="s">
        <v>233</v>
      </c>
      <c r="G141" s="34"/>
      <c r="H141" s="26"/>
      <c r="I141" s="33">
        <f t="shared" si="2"/>
        <v>0</v>
      </c>
      <c r="K141" s="34"/>
      <c r="L141" s="34"/>
      <c r="M141" s="34"/>
      <c r="N141" s="34"/>
      <c r="O141" s="34"/>
    </row>
    <row r="142" spans="1:15" ht="29" x14ac:dyDescent="0.35">
      <c r="B142" s="34"/>
      <c r="C142" s="34" t="s">
        <v>234</v>
      </c>
      <c r="D142" s="25">
        <v>0.3125</v>
      </c>
      <c r="E142" s="25">
        <v>0.34236111111111112</v>
      </c>
      <c r="F142" s="26" t="s">
        <v>235</v>
      </c>
      <c r="G142" s="34"/>
      <c r="H142" s="26"/>
      <c r="I142" s="33">
        <f t="shared" si="2"/>
        <v>0</v>
      </c>
      <c r="K142" s="34"/>
      <c r="L142" s="34"/>
      <c r="M142" s="34"/>
      <c r="N142" s="34"/>
      <c r="O142" s="34"/>
    </row>
    <row r="143" spans="1:15" x14ac:dyDescent="0.35">
      <c r="B143" s="34"/>
      <c r="C143" s="34"/>
      <c r="D143" s="25">
        <v>0.3430555555555555</v>
      </c>
      <c r="E143" s="25">
        <v>0.39583333333333331</v>
      </c>
      <c r="F143" s="26" t="s">
        <v>236</v>
      </c>
      <c r="G143" s="34"/>
      <c r="H143" s="26"/>
      <c r="I143" s="33">
        <f t="shared" si="2"/>
        <v>3</v>
      </c>
      <c r="K143" s="34"/>
      <c r="L143" s="34"/>
      <c r="M143" s="34">
        <v>3</v>
      </c>
      <c r="N143" s="34"/>
      <c r="O143" s="34"/>
    </row>
    <row r="144" spans="1:15" x14ac:dyDescent="0.35">
      <c r="B144" s="34"/>
      <c r="C144" s="34"/>
      <c r="D144" s="25">
        <v>0.40625</v>
      </c>
      <c r="E144" s="25">
        <v>0.49652777777777773</v>
      </c>
      <c r="F144" s="26" t="s">
        <v>237</v>
      </c>
      <c r="G144" s="34"/>
      <c r="H144" s="26"/>
      <c r="I144" s="33">
        <f t="shared" si="2"/>
        <v>3</v>
      </c>
      <c r="K144" s="34"/>
      <c r="L144" s="34"/>
      <c r="M144" s="34">
        <v>3</v>
      </c>
      <c r="N144" s="34"/>
      <c r="O144" s="34"/>
    </row>
    <row r="145" spans="2:15" x14ac:dyDescent="0.35">
      <c r="B145" s="34"/>
      <c r="C145" s="34"/>
      <c r="D145" s="25">
        <v>0.53472222222222221</v>
      </c>
      <c r="E145" s="25">
        <v>0.67499999999999993</v>
      </c>
      <c r="F145" s="26" t="s">
        <v>237</v>
      </c>
      <c r="G145" s="34"/>
      <c r="H145" s="26"/>
      <c r="I145" s="33">
        <f t="shared" si="2"/>
        <v>6</v>
      </c>
      <c r="K145" s="34"/>
      <c r="L145" s="34"/>
      <c r="M145" s="34">
        <v>6</v>
      </c>
      <c r="N145" s="34"/>
      <c r="O145" s="34"/>
    </row>
    <row r="146" spans="2:15" x14ac:dyDescent="0.35">
      <c r="B146" s="34"/>
      <c r="C146" s="34" t="s">
        <v>238</v>
      </c>
      <c r="D146" s="25">
        <v>0.3125</v>
      </c>
      <c r="E146" s="25"/>
      <c r="F146" s="26" t="s">
        <v>239</v>
      </c>
      <c r="G146" s="34"/>
      <c r="H146" s="26"/>
      <c r="I146" s="33">
        <f t="shared" si="2"/>
        <v>0</v>
      </c>
      <c r="K146" s="34"/>
      <c r="L146" s="34"/>
      <c r="M146" s="34"/>
      <c r="N146" s="34"/>
      <c r="O146" s="34"/>
    </row>
    <row r="147" spans="2:15" x14ac:dyDescent="0.35">
      <c r="B147" s="34"/>
      <c r="C147" s="34"/>
      <c r="D147" s="25"/>
      <c r="E147" s="25"/>
      <c r="F147" s="26"/>
      <c r="G147" s="34"/>
      <c r="H147" s="26"/>
      <c r="I147" s="33">
        <f t="shared" si="2"/>
        <v>0</v>
      </c>
      <c r="K147" s="34"/>
      <c r="L147" s="34"/>
      <c r="M147" s="34"/>
      <c r="N147" s="34"/>
      <c r="O147" s="34"/>
    </row>
    <row r="148" spans="2:15" x14ac:dyDescent="0.35">
      <c r="B148" s="34"/>
      <c r="C148" s="34"/>
      <c r="D148" s="25"/>
      <c r="E148" s="25"/>
      <c r="F148" s="26"/>
      <c r="G148" s="34"/>
      <c r="H148" s="26"/>
      <c r="I148" s="33">
        <f t="shared" si="2"/>
        <v>0</v>
      </c>
      <c r="K148" s="34"/>
      <c r="L148" s="34"/>
      <c r="M148" s="34"/>
      <c r="N148" s="34"/>
      <c r="O148" s="34"/>
    </row>
    <row r="149" spans="2:15" ht="23.25" customHeight="1" x14ac:dyDescent="0.35">
      <c r="B149" s="44"/>
      <c r="C149" s="32"/>
      <c r="I149" s="18">
        <f>SUM(I6:I96)</f>
        <v>167</v>
      </c>
      <c r="K149" s="18"/>
      <c r="L149" s="18"/>
      <c r="M149" s="18"/>
      <c r="N149" s="18"/>
      <c r="O149" s="18"/>
    </row>
    <row r="150" spans="2:15" x14ac:dyDescent="0.35">
      <c r="B150" s="44"/>
      <c r="C150" s="32"/>
    </row>
    <row r="151" spans="2:15" x14ac:dyDescent="0.35">
      <c r="B151" s="44"/>
      <c r="C151" s="32"/>
    </row>
    <row r="152" spans="2:15" x14ac:dyDescent="0.35">
      <c r="H152" s="20"/>
    </row>
  </sheetData>
  <mergeCells count="70">
    <mergeCell ref="B149:B151"/>
    <mergeCell ref="B97:B99"/>
    <mergeCell ref="C97:C99"/>
    <mergeCell ref="C93:C96"/>
    <mergeCell ref="C125:C128"/>
    <mergeCell ref="C105:C110"/>
    <mergeCell ref="B105:B110"/>
    <mergeCell ref="C111:C113"/>
    <mergeCell ref="B111:B113"/>
    <mergeCell ref="C114:C116"/>
    <mergeCell ref="B114:B116"/>
    <mergeCell ref="B122:B124"/>
    <mergeCell ref="C122:C124"/>
    <mergeCell ref="B125:B128"/>
    <mergeCell ref="B42:B46"/>
    <mergeCell ref="B36:B38"/>
    <mergeCell ref="B39:B41"/>
    <mergeCell ref="C39:C41"/>
    <mergeCell ref="C88:C89"/>
    <mergeCell ref="C85:C87"/>
    <mergeCell ref="C81:C84"/>
    <mergeCell ref="C36:C38"/>
    <mergeCell ref="C49:C53"/>
    <mergeCell ref="C42:C46"/>
    <mergeCell ref="C54:C60"/>
    <mergeCell ref="C61:C63"/>
    <mergeCell ref="B47:B48"/>
    <mergeCell ref="B49:B53"/>
    <mergeCell ref="C47:C48"/>
    <mergeCell ref="B54:B60"/>
    <mergeCell ref="C25:C26"/>
    <mergeCell ref="C27:C31"/>
    <mergeCell ref="C32:C35"/>
    <mergeCell ref="B27:B31"/>
    <mergeCell ref="B32:B35"/>
    <mergeCell ref="B25:B26"/>
    <mergeCell ref="C20:C24"/>
    <mergeCell ref="B20:B24"/>
    <mergeCell ref="B1:H1"/>
    <mergeCell ref="B17:B19"/>
    <mergeCell ref="C17:C19"/>
    <mergeCell ref="B3:H3"/>
    <mergeCell ref="C14:C16"/>
    <mergeCell ref="C6:C8"/>
    <mergeCell ref="C9:C13"/>
    <mergeCell ref="B6:B8"/>
    <mergeCell ref="B9:B13"/>
    <mergeCell ref="B14:B16"/>
    <mergeCell ref="B61:B63"/>
    <mergeCell ref="B88:B89"/>
    <mergeCell ref="C77:C80"/>
    <mergeCell ref="C64:C71"/>
    <mergeCell ref="C100:C104"/>
    <mergeCell ref="B100:B104"/>
    <mergeCell ref="B64:B71"/>
    <mergeCell ref="B72:B76"/>
    <mergeCell ref="B77:B80"/>
    <mergeCell ref="B81:B84"/>
    <mergeCell ref="B85:B87"/>
    <mergeCell ref="C90:C92"/>
    <mergeCell ref="B90:B92"/>
    <mergeCell ref="B93:B96"/>
    <mergeCell ref="C72:C76"/>
    <mergeCell ref="A100:A117"/>
    <mergeCell ref="A118:A129"/>
    <mergeCell ref="A6:A24"/>
    <mergeCell ref="A25:A38"/>
    <mergeCell ref="A39:A60"/>
    <mergeCell ref="A61:A84"/>
    <mergeCell ref="A85:A9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suparno</dc:creator>
  <cp:lastModifiedBy>suparno</cp:lastModifiedBy>
  <cp:lastPrinted>2025-08-28T08:24:38Z</cp:lastPrinted>
  <dcterms:created xsi:type="dcterms:W3CDTF">2025-08-28T01:24:18Z</dcterms:created>
  <dcterms:modified xsi:type="dcterms:W3CDTF">2025-10-20T07:27:46Z</dcterms:modified>
</cp:coreProperties>
</file>