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C736616-F5DA-456E-8997-0965CDE0953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uil1" sheetId="1" r:id="rId1"/>
    <sheet name="Table1" sheetId="8" r:id="rId2"/>
    <sheet name="Table2" sheetId="7" r:id="rId3"/>
    <sheet name="Table3" sheetId="9" r:id="rId4"/>
    <sheet name="Question3" sheetId="5" r:id="rId5"/>
    <sheet name="Question4" sheetId="6" r:id="rId6"/>
  </sheets>
  <definedNames>
    <definedName name="_xlcn.WorksheetConnection_Feuil1A2C42" hidden="1">Feuil1!$A$2:$C$42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-c265503d-71dc-4bc3-8a46-651d6f32c883" name="Plage" connection="WorksheetConnection_Feuil1!$A$2:$C$42"/>
        </x15:modelTables>
      </x15:dataModel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D15" i="5"/>
  <c r="E15" i="5" s="1"/>
  <c r="F15" i="5" s="1"/>
  <c r="D2" i="5"/>
  <c r="E2" i="5" s="1"/>
  <c r="F2" i="5" s="1"/>
  <c r="D3" i="5"/>
  <c r="D4" i="5"/>
  <c r="E4" i="5" s="1"/>
  <c r="F4" i="5" s="1"/>
  <c r="G4" i="5" s="1"/>
  <c r="D5" i="5"/>
  <c r="E5" i="5" s="1"/>
  <c r="F5" i="5" s="1"/>
  <c r="G5" i="5" s="1"/>
  <c r="D6" i="5"/>
  <c r="E6" i="5" s="1"/>
  <c r="F6" i="5" s="1"/>
  <c r="G6" i="5" s="1"/>
  <c r="D7" i="5"/>
  <c r="E7" i="5" s="1"/>
  <c r="F7" i="5" s="1"/>
  <c r="G7" i="5" s="1"/>
  <c r="D8" i="5"/>
  <c r="E8" i="5" s="1"/>
  <c r="F8" i="5" s="1"/>
  <c r="G8" i="5" s="1"/>
  <c r="D9" i="5"/>
  <c r="E9" i="5" s="1"/>
  <c r="F9" i="5" s="1"/>
  <c r="G9" i="5" s="1"/>
  <c r="D10" i="5"/>
  <c r="E10" i="5" s="1"/>
  <c r="F10" i="5" s="1"/>
  <c r="G10" i="5" s="1"/>
  <c r="D11" i="5"/>
  <c r="E11" i="5" s="1"/>
  <c r="F11" i="5" s="1"/>
  <c r="G11" i="5" s="1"/>
  <c r="D12" i="5"/>
  <c r="E12" i="5" s="1"/>
  <c r="F12" i="5" s="1"/>
  <c r="G12" i="5" s="1"/>
  <c r="D13" i="5"/>
  <c r="D14" i="5"/>
  <c r="G2" i="5" l="1"/>
  <c r="G15" i="5"/>
  <c r="E3" i="5"/>
  <c r="F3" i="5" s="1"/>
  <c r="G3" i="5" s="1"/>
  <c r="E14" i="5"/>
  <c r="F14" i="5" s="1"/>
  <c r="G14" i="5" s="1"/>
  <c r="E13" i="5"/>
  <c r="F13" i="5" s="1"/>
  <c r="G13" i="5" s="1"/>
  <c r="G17" i="5" l="1"/>
  <c r="G19" i="5" s="1"/>
  <c r="G20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euil1!$A$2:$C$42" type="102" refreshedVersion="5" minRefreshableVersion="5">
    <extLst>
      <ext xmlns:x15="http://schemas.microsoft.com/office/spreadsheetml/2010/11/main" uri="{DE250136-89BD-433C-8126-D09CA5730AF9}">
        <x15:connection id="Plage-c265503d-71dc-4bc3-8a46-651d6f32c883" autoDelete="1">
          <x15:rangePr sourceName="_xlcn.WorksheetConnection_Feuil1A2C42"/>
        </x15:connection>
      </ext>
    </extLst>
  </connection>
</connections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<sst xmlns="http://schemas.openxmlformats.org/spreadsheetml/2006/main" count="137" uniqueCount="36">
  <si>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</si>
  <si>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</si>
  <si>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</si>
  <si>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</si>
  <si>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</si>
  <si>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</si>
  <si>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</si>
  <si>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</si>
  <si>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</si>
  <si>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</si>
  <si>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</si>
  <si>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</si>
  <si>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</si>
  <si>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</si>
  <si>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</si>
  <si>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</si>
  <si>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</si>
  <si>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</si>
  <si>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</si>
  <si>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</si>
  <si>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</si>
  <si>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</si>
  <si>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</si>
  <si>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</si>
  <si>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</si>
  <si>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</si>
  <si>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</si>
  <si>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TIC:</t>
  </si>
  <si>
    <t>Time(s)</t>
  </si>
  <si>
    <t>Speed (m/s)</t>
  </si>
  <si>
    <t>Étiquettes de lignes</t>
  </si>
  <si>
    <t>Total général</t>
  </si>
  <si>
    <t>Somme de Students</t>
  </si>
  <si>
    <t>Étiquettes de colonnes</t>
  </si>
  <si>
    <t>Moyenne de Students2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</si>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</sst>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\ #,##0.00\ [$DZD]\ _);_([$DZD]\ * \(#,##0.00\);_([$DZD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6BA66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0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1"/>
      </right>
      <top style="thin">
        <color theme="0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9" fontId="6" fillId="0" borderId="6" xfId="2" applyFont="1" applyBorder="1" applyAlignment="1">
      <alignment horizontal="center" vertical="center"/>
    </xf>
    <xf numFmtId="9" fontId="6" fillId="5" borderId="6" xfId="2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right"/>
    </xf>
    <xf numFmtId="9" fontId="6" fillId="0" borderId="14" xfId="0" applyNumberFormat="1" applyFont="1" applyBorder="1"/>
    <xf numFmtId="165" fontId="6" fillId="0" borderId="14" xfId="0" applyNumberFormat="1" applyFont="1" applyBorder="1"/>
    <xf numFmtId="165" fontId="7" fillId="5" borderId="17" xfId="0" applyNumberFormat="1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right" vertical="center"/>
    </xf>
    <xf numFmtId="9" fontId="6" fillId="5" borderId="8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5" fontId="6" fillId="0" borderId="3" xfId="0" applyNumberFormat="1" applyFont="1" applyBorder="1" applyAlignment="1">
      <alignment horizontal="right" vertical="center"/>
    </xf>
    <xf numFmtId="165" fontId="6" fillId="5" borderId="3" xfId="0" applyNumberFormat="1" applyFont="1" applyFill="1" applyBorder="1" applyAlignment="1">
      <alignment horizontal="right" vertical="center"/>
    </xf>
    <xf numFmtId="165" fontId="6" fillId="5" borderId="19" xfId="0" applyNumberFormat="1" applyFont="1" applyFill="1" applyBorder="1" applyAlignment="1">
      <alignment horizontal="right" vertical="center"/>
    </xf>
    <xf numFmtId="165" fontId="6" fillId="0" borderId="6" xfId="0" applyNumberFormat="1" applyFont="1" applyBorder="1" applyAlignment="1">
      <alignment horizontal="right" vertical="center"/>
    </xf>
    <xf numFmtId="165" fontId="6" fillId="5" borderId="6" xfId="0" applyNumberFormat="1" applyFont="1" applyFill="1" applyBorder="1" applyAlignment="1">
      <alignment horizontal="right" vertical="center"/>
    </xf>
    <xf numFmtId="165" fontId="6" fillId="5" borderId="8" xfId="0" applyNumberFormat="1" applyFont="1" applyFill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165" fontId="6" fillId="5" borderId="6" xfId="0" applyNumberFormat="1" applyFont="1" applyFill="1" applyBorder="1" applyAlignment="1">
      <alignment horizontal="right" vertical="center" readingOrder="2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16" xfId="0" applyFont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3">
    <dxf>
      <font>
        <b/>
      </font>
    </dxf>
    <dxf>
      <font>
        <b/>
      </font>
    </dxf>
    <dxf>
      <alignment horizontal="center" readingOrder="0"/>
    </dxf>
  </dxfs>
  <tableStyles count="0" defaultTableStyle="TableStyleMedium2" defaultPivotStyle="PivotStyleLight16"/>
  <colors>
    <mruColors>
      <color rgb="FF76BA66"/>
      <color rgb="FF6AB458"/>
      <color rgb="FF65AF4B"/>
      <color rgb="FF68BB3F"/>
      <color rgb="FF7EC759"/>
      <color rgb="FF69B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Question4!$C$1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E-48C4-8521-7354A92C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09984"/>
        <c:axId val="602101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Question4!$B$1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3E-48C4-8521-7354A92CE14A}"/>
                  </c:ext>
                </c:extLst>
              </c15:ser>
            </c15:filteredLineSeries>
          </c:ext>
        </c:extLst>
      </c:lineChart>
      <c:catAx>
        <c:axId val="6021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01360"/>
        <c:crosses val="autoZero"/>
        <c:auto val="1"/>
        <c:lblAlgn val="ctr"/>
        <c:lblOffset val="100"/>
        <c:noMultiLvlLbl val="0"/>
      </c:catAx>
      <c:valAx>
        <c:axId val="6021013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DF0-995E-028D940B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00576"/>
        <c:axId val="602102536"/>
      </c:lineChart>
      <c:catAx>
        <c:axId val="60210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02536"/>
        <c:crosses val="autoZero"/>
        <c:auto val="1"/>
        <c:lblAlgn val="ctr"/>
        <c:lblOffset val="100"/>
        <c:noMultiLvlLbl val="0"/>
      </c:catAx>
      <c:valAx>
        <c:axId val="6021025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50800</xdr:rowOff>
    </xdr:from>
    <xdr:to>
      <xdr:col>9</xdr:col>
      <xdr:colOff>565150</xdr:colOff>
      <xdr:row>16</xdr:row>
      <xdr:rowOff>25400</xdr:rowOff>
    </xdr:to>
    <xdr:graphicFrame macro="">
      <xdr:nvGraphicFramePr>
        <xdr:cNvPr id="4" name="Graphique 3" title="Speed/Tim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306294</xdr:colOff>
      <xdr:row>1</xdr:row>
      <xdr:rowOff>8590</xdr:rowOff>
    </xdr:from>
    <xdr:to>
      <xdr:col>16</xdr:col>
      <xdr:colOff>306668</xdr:colOff>
      <xdr:row>15</xdr:row>
      <xdr:rowOff>168835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90.857592361113" createdVersion="5" refreshedVersion="5" minRefreshableVersion="3" recordCount="40" xr:uid="{00000000-000A-0000-FFFF-FFFF23000000}">
  <cacheSource type="worksheet">
    <worksheetSource ref="A2:C42" sheet="Feuil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290.866483796293" backgroundQuery="1" createdVersion="5" refreshedVersion="5" minRefreshableVersion="3" recordCount="0" supportSubquery="1" supportAdvancedDrill="1" xr:uid="{00000000-000A-0000-FFFF-FFFF1F000000}">
  <cacheSource type="external" connectionId="1"/>
  <cacheFields count="3">
    <cacheField name="[Plage].[Faculty].[Faculty]" caption="Faculty" numFmtId="0" hierarchy="1" level="1">
      <sharedItems count="5">
        <s v="Arts"/>
        <s v="Economics"/>
        <s v="Mathematics"/>
        <s v="Physics"/>
        <s v="Psychology"/>
      </sharedItems>
    </cacheField>
    <cacheField name="[Measures].[Somme de Students]" caption="Somme de Students" numFmtId="0" hierarchy="3" level="32767"/>
    <cacheField name="[Measures].[Moyenne de Students]" caption="Moyenne de Students" numFmtId="0" hierarchy="4" level="32767"/>
  </cacheFields>
  <cacheHierarchies count="7">
    <cacheHierarchy uniqueName="[Plage].[Students]" caption="Students" attribute="1" defaultMemberUniqueName="[Plage].[Students].[All]" allUniqueName="[Plage].[Students].[All]" dimensionUniqueName="[Plage]" displayFolder="" count="0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>
      <fieldsUsage count="2">
        <fieldUsage x="-1"/>
        <fieldUsage x="0"/>
      </fieldsUsage>
    </cacheHierarchy>
    <cacheHierarchy uniqueName="[Plage].[University]" caption="University" attribute="1" defaultMemberUniqueName="[Plage].[University].[All]" allUniqueName="[Plage].[University].[All]" dimensionUniqueName="[Plage]" displayFolder="" count="0" memberValueDatatype="130" unbalanced="0"/>
    <cacheHierarchy uniqueName="[Measures].[Somme de Students]" caption="Somme de Students" measure="1" displayFolder="" measureGroup="Pla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oyenne de Students]" caption="Moyenne de Students" measure="1" displayFolder="" measureGroup="Pla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Plage]" caption="__XL_Count Plage" measure="1" displayFolder="" measureGroup="Pla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5" cacheId="1" applyNumberFormats="0" applyBorderFormats="0" applyFontFormats="0" applyPatternFormats="0" applyAlignmentFormats="0" applyWidthHeightFormats="1" dataCaption="Valeurs" updatedVersion="5" minRefreshableVersion="3" useAutoFormatting="1" subtotalHiddenItems="1" itemPrintTitles="1" createdVersion="5" indent="0" outline="1" outlineData="1" multipleFieldFilters="0">
  <location ref="A3:C9" firstHeaderRow="0" firstDataRow="1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formats count="3"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Hierarchies count="7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2:$C$42">
        <x15:activeTabTopLevelEntity name="[Pla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4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6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topLeftCell="A37" zoomScale="91" workbookViewId="0">
      <selection activeCell="B6" sqref="B6"/>
    </sheetView>
  </sheetViews>
  <sheetFormatPr baseColWidth="10" defaultRowHeight="15" x14ac:dyDescent="0.25"/>
  <cols>
    <col min="1" max="1" width="9.85546875" customWidth="1"/>
    <col min="2" max="2" width="11.85546875" customWidth="1"/>
    <col min="3" max="3" width="12.5703125" customWidth="1"/>
  </cols>
  <sheetData>
    <row r="1" spans="1:3" ht="21" x14ac:dyDescent="0.25">
      <c r="A1" s="44" t="s">
        <v>0</v>
      </c>
      <c r="B1" s="45"/>
      <c r="C1" s="45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3">
        <v>591</v>
      </c>
      <c r="B3" s="3" t="s">
        <v>4</v>
      </c>
      <c r="C3" s="3" t="s">
        <v>5</v>
      </c>
    </row>
    <row r="4" spans="1:3" x14ac:dyDescent="0.25">
      <c r="A4" s="2">
        <v>9567</v>
      </c>
      <c r="B4" s="2" t="s">
        <v>6</v>
      </c>
      <c r="C4" s="2" t="s">
        <v>7</v>
      </c>
    </row>
    <row r="5" spans="1:3" x14ac:dyDescent="0.25">
      <c r="A5" s="3">
        <v>542</v>
      </c>
      <c r="B5" s="3" t="s">
        <v>8</v>
      </c>
      <c r="C5" s="3" t="s">
        <v>9</v>
      </c>
    </row>
    <row r="6" spans="1:3" x14ac:dyDescent="0.25">
      <c r="A6" s="2">
        <v>346</v>
      </c>
      <c r="B6" s="2" t="s">
        <v>8</v>
      </c>
      <c r="C6" s="2" t="s">
        <v>10</v>
      </c>
    </row>
    <row r="7" spans="1:3" x14ac:dyDescent="0.25">
      <c r="A7" s="3">
        <v>849</v>
      </c>
      <c r="B7" s="3" t="s">
        <v>4</v>
      </c>
      <c r="C7" s="3" t="s">
        <v>11</v>
      </c>
    </row>
    <row r="8" spans="1:3" x14ac:dyDescent="0.25">
      <c r="A8" s="2">
        <v>552</v>
      </c>
      <c r="B8" s="2" t="s">
        <v>8</v>
      </c>
      <c r="C8" s="2" t="s">
        <v>12</v>
      </c>
    </row>
    <row r="9" spans="1:3" x14ac:dyDescent="0.25">
      <c r="A9" s="3">
        <v>173</v>
      </c>
      <c r="B9" s="3" t="s">
        <v>4</v>
      </c>
      <c r="C9" s="3" t="s">
        <v>10</v>
      </c>
    </row>
    <row r="10" spans="1:3" x14ac:dyDescent="0.25">
      <c r="A10" s="2">
        <v>1355</v>
      </c>
      <c r="B10" s="2" t="s">
        <v>4</v>
      </c>
      <c r="C10" s="2" t="s">
        <v>12</v>
      </c>
    </row>
    <row r="11" spans="1:3" x14ac:dyDescent="0.25">
      <c r="A11" s="3">
        <v>193</v>
      </c>
      <c r="B11" s="3" t="s">
        <v>13</v>
      </c>
      <c r="C11" s="3" t="s">
        <v>14</v>
      </c>
    </row>
    <row r="12" spans="1:3" x14ac:dyDescent="0.25">
      <c r="A12" s="2">
        <v>615</v>
      </c>
      <c r="B12" s="2" t="s">
        <v>13</v>
      </c>
      <c r="C12" s="2" t="s">
        <v>10</v>
      </c>
    </row>
    <row r="13" spans="1:3" x14ac:dyDescent="0.25">
      <c r="A13" s="3">
        <v>1579</v>
      </c>
      <c r="B13" s="3" t="s">
        <v>13</v>
      </c>
      <c r="C13" s="3" t="s">
        <v>7</v>
      </c>
    </row>
    <row r="14" spans="1:3" x14ac:dyDescent="0.25">
      <c r="A14" s="2">
        <v>547</v>
      </c>
      <c r="B14" s="2" t="s">
        <v>6</v>
      </c>
      <c r="C14" s="2" t="s">
        <v>9</v>
      </c>
    </row>
    <row r="15" spans="1:3" x14ac:dyDescent="0.25">
      <c r="A15" s="3">
        <v>1687</v>
      </c>
      <c r="B15" s="3" t="s">
        <v>15</v>
      </c>
      <c r="C15" s="3" t="s">
        <v>9</v>
      </c>
    </row>
    <row r="16" spans="1:3" x14ac:dyDescent="0.25">
      <c r="A16" s="2">
        <v>972</v>
      </c>
      <c r="B16" s="2" t="s">
        <v>8</v>
      </c>
      <c r="C16" s="2" t="s">
        <v>7</v>
      </c>
    </row>
    <row r="17" spans="1:3" x14ac:dyDescent="0.25">
      <c r="A17" s="3">
        <v>234</v>
      </c>
      <c r="B17" s="3" t="s">
        <v>8</v>
      </c>
      <c r="C17" s="3" t="s">
        <v>16</v>
      </c>
    </row>
    <row r="18" spans="1:3" x14ac:dyDescent="0.25">
      <c r="A18" s="2">
        <v>151</v>
      </c>
      <c r="B18" s="2" t="s">
        <v>15</v>
      </c>
      <c r="C18" s="2" t="s">
        <v>14</v>
      </c>
    </row>
    <row r="19" spans="1:3" x14ac:dyDescent="0.25">
      <c r="A19" s="3">
        <v>1793</v>
      </c>
      <c r="B19" s="3" t="s">
        <v>6</v>
      </c>
      <c r="C19" s="3" t="s">
        <v>11</v>
      </c>
    </row>
    <row r="20" spans="1:3" x14ac:dyDescent="0.25">
      <c r="A20" s="2">
        <v>315</v>
      </c>
      <c r="B20" s="2" t="s">
        <v>15</v>
      </c>
      <c r="C20" s="2" t="s">
        <v>11</v>
      </c>
    </row>
    <row r="21" spans="1:3" x14ac:dyDescent="0.25">
      <c r="A21" s="3">
        <v>618</v>
      </c>
      <c r="B21" s="3" t="s">
        <v>6</v>
      </c>
      <c r="C21" s="3" t="s">
        <v>12</v>
      </c>
    </row>
    <row r="22" spans="1:3" x14ac:dyDescent="0.25">
      <c r="A22" s="2">
        <v>246</v>
      </c>
      <c r="B22" s="2" t="s">
        <v>6</v>
      </c>
      <c r="C22" s="2" t="s">
        <v>5</v>
      </c>
    </row>
    <row r="23" spans="1:3" x14ac:dyDescent="0.25">
      <c r="A23" s="3">
        <v>784</v>
      </c>
      <c r="B23" s="3" t="s">
        <v>6</v>
      </c>
      <c r="C23" s="3" t="s">
        <v>14</v>
      </c>
    </row>
    <row r="24" spans="1:3" x14ac:dyDescent="0.25">
      <c r="A24" s="2">
        <v>316</v>
      </c>
      <c r="B24" s="2" t="s">
        <v>13</v>
      </c>
      <c r="C24" s="2" t="s">
        <v>9</v>
      </c>
    </row>
    <row r="25" spans="1:3" x14ac:dyDescent="0.25">
      <c r="A25" s="3">
        <v>3155</v>
      </c>
      <c r="B25" s="3" t="s">
        <v>4</v>
      </c>
      <c r="C25" s="3" t="s">
        <v>9</v>
      </c>
    </row>
    <row r="26" spans="1:3" x14ac:dyDescent="0.25">
      <c r="A26" s="2">
        <v>318</v>
      </c>
      <c r="B26" s="2" t="s">
        <v>15</v>
      </c>
      <c r="C26" s="2" t="s">
        <v>16</v>
      </c>
    </row>
    <row r="27" spans="1:3" x14ac:dyDescent="0.25">
      <c r="A27" s="3">
        <v>608</v>
      </c>
      <c r="B27" s="3" t="s">
        <v>8</v>
      </c>
      <c r="C27" s="3" t="s">
        <v>11</v>
      </c>
    </row>
    <row r="28" spans="1:3" x14ac:dyDescent="0.25">
      <c r="A28" s="2">
        <v>561</v>
      </c>
      <c r="B28" s="2" t="s">
        <v>4</v>
      </c>
      <c r="C28" s="2" t="s">
        <v>14</v>
      </c>
    </row>
    <row r="29" spans="1:3" x14ac:dyDescent="0.25">
      <c r="A29" s="3">
        <v>357</v>
      </c>
      <c r="B29" s="3" t="s">
        <v>15</v>
      </c>
      <c r="C29" s="3" t="s">
        <v>5</v>
      </c>
    </row>
    <row r="30" spans="1:3" x14ac:dyDescent="0.25">
      <c r="A30" s="2">
        <v>1688</v>
      </c>
      <c r="B30" s="2" t="s">
        <v>13</v>
      </c>
      <c r="C30" s="2" t="s">
        <v>11</v>
      </c>
    </row>
    <row r="31" spans="1:3" x14ac:dyDescent="0.25">
      <c r="A31" s="3">
        <v>972</v>
      </c>
      <c r="B31" s="3" t="s">
        <v>8</v>
      </c>
      <c r="C31" s="3" t="s">
        <v>14</v>
      </c>
    </row>
    <row r="32" spans="1:3" x14ac:dyDescent="0.25">
      <c r="A32" s="2">
        <v>568</v>
      </c>
      <c r="B32" s="2" t="s">
        <v>6</v>
      </c>
      <c r="C32" s="2" t="s">
        <v>16</v>
      </c>
    </row>
    <row r="33" spans="1:3" x14ac:dyDescent="0.25">
      <c r="A33" s="3">
        <v>632</v>
      </c>
      <c r="B33" s="3" t="s">
        <v>13</v>
      </c>
      <c r="C33" s="3" t="s">
        <v>16</v>
      </c>
    </row>
    <row r="34" spans="1:3" x14ac:dyDescent="0.25">
      <c r="A34" s="2">
        <v>551</v>
      </c>
      <c r="B34" s="2" t="s">
        <v>15</v>
      </c>
      <c r="C34" s="2" t="s">
        <v>12</v>
      </c>
    </row>
    <row r="35" spans="1:3" x14ac:dyDescent="0.25">
      <c r="A35" s="3">
        <v>948</v>
      </c>
      <c r="B35" s="3" t="s">
        <v>6</v>
      </c>
      <c r="C35" s="3" t="s">
        <v>10</v>
      </c>
    </row>
    <row r="36" spans="1:3" x14ac:dyDescent="0.25">
      <c r="A36" s="2">
        <v>1358</v>
      </c>
      <c r="B36" s="2" t="s">
        <v>4</v>
      </c>
      <c r="C36" s="2" t="s">
        <v>7</v>
      </c>
    </row>
    <row r="37" spans="1:3" x14ac:dyDescent="0.25">
      <c r="A37" s="3">
        <v>135</v>
      </c>
      <c r="B37" s="3" t="s">
        <v>4</v>
      </c>
      <c r="C37" s="3" t="s">
        <v>16</v>
      </c>
    </row>
    <row r="38" spans="1:3" x14ac:dyDescent="0.25">
      <c r="A38" s="2">
        <v>849</v>
      </c>
      <c r="B38" s="2" t="s">
        <v>13</v>
      </c>
      <c r="C38" s="2" t="s">
        <v>5</v>
      </c>
    </row>
    <row r="39" spans="1:3" x14ac:dyDescent="0.25">
      <c r="A39" s="3">
        <v>158</v>
      </c>
      <c r="B39" s="3" t="s">
        <v>15</v>
      </c>
      <c r="C39" s="3" t="s">
        <v>10</v>
      </c>
    </row>
    <row r="40" spans="1:3" x14ac:dyDescent="0.25">
      <c r="A40" s="2">
        <v>1889</v>
      </c>
      <c r="B40" s="2" t="s">
        <v>13</v>
      </c>
      <c r="C40" s="2" t="s">
        <v>12</v>
      </c>
    </row>
    <row r="41" spans="1:3" x14ac:dyDescent="0.25">
      <c r="A41" s="3">
        <v>651</v>
      </c>
      <c r="B41" s="3" t="s">
        <v>15</v>
      </c>
      <c r="C41" s="3" t="s">
        <v>7</v>
      </c>
    </row>
    <row r="42" spans="1:3" x14ac:dyDescent="0.25">
      <c r="A42" s="2">
        <v>651</v>
      </c>
      <c r="B42" s="2" t="s">
        <v>8</v>
      </c>
      <c r="C42" s="2" t="s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zoomScale="82" zoomScaleNormal="82" workbookViewId="0">
      <selection activeCell="A14" sqref="A14"/>
    </sheetView>
  </sheetViews>
  <sheetFormatPr baseColWidth="10" defaultRowHeight="15" x14ac:dyDescent="0.25"/>
  <cols>
    <col min="1" max="1" width="30.85546875" customWidth="1"/>
    <col min="2" max="2" width="27.140625" customWidth="1"/>
    <col min="3" max="3" width="36.28515625" customWidth="1"/>
  </cols>
  <sheetData>
    <row r="3" spans="1:3" x14ac:dyDescent="0.25">
      <c r="A3" s="32" t="s">
        <v>30</v>
      </c>
      <c r="B3" t="s">
        <v>32</v>
      </c>
      <c r="C3" t="s">
        <v>34</v>
      </c>
    </row>
    <row r="4" spans="1:3" x14ac:dyDescent="0.25">
      <c r="A4" s="33" t="s">
        <v>4</v>
      </c>
      <c r="B4">
        <v>8177</v>
      </c>
      <c r="C4">
        <v>1022.125</v>
      </c>
    </row>
    <row r="5" spans="1:3" x14ac:dyDescent="0.25">
      <c r="A5" s="33" t="s">
        <v>8</v>
      </c>
      <c r="B5">
        <v>4877</v>
      </c>
      <c r="C5">
        <v>609.625</v>
      </c>
    </row>
    <row r="6" spans="1:3" x14ac:dyDescent="0.25">
      <c r="A6" s="33" t="s">
        <v>13</v>
      </c>
      <c r="B6">
        <v>7761</v>
      </c>
      <c r="C6">
        <v>970.125</v>
      </c>
    </row>
    <row r="7" spans="1:3" x14ac:dyDescent="0.25">
      <c r="A7" s="33" t="s">
        <v>6</v>
      </c>
      <c r="B7">
        <v>15071</v>
      </c>
      <c r="C7">
        <v>1883.875</v>
      </c>
    </row>
    <row r="8" spans="1:3" x14ac:dyDescent="0.25">
      <c r="A8" s="33" t="s">
        <v>15</v>
      </c>
      <c r="B8">
        <v>4188</v>
      </c>
      <c r="C8">
        <v>523.5</v>
      </c>
    </row>
    <row r="9" spans="1:3" x14ac:dyDescent="0.25">
      <c r="A9" s="34" t="s">
        <v>31</v>
      </c>
      <c r="B9" s="35">
        <v>40074</v>
      </c>
      <c r="C9" s="35">
        <v>1001.85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C3" sqref="C3"/>
    </sheetView>
  </sheetViews>
  <sheetFormatPr baseColWidth="10" defaultRowHeight="15" x14ac:dyDescent="0.25"/>
  <cols>
    <col min="1" max="1" width="25.7109375" customWidth="1"/>
    <col min="2" max="2" width="28.42578125" customWidth="1"/>
    <col min="3" max="3" width="32.85546875" customWidth="1"/>
  </cols>
  <sheetData>
    <row r="3" spans="1:3" x14ac:dyDescent="0.25">
      <c r="A3" s="32" t="s">
        <v>30</v>
      </c>
      <c r="B3" t="s">
        <v>32</v>
      </c>
      <c r="C3" t="s">
        <v>34</v>
      </c>
    </row>
    <row r="4" spans="1:3" x14ac:dyDescent="0.25">
      <c r="A4" s="33" t="s">
        <v>7</v>
      </c>
      <c r="B4">
        <v>14127</v>
      </c>
      <c r="C4">
        <v>2825.4</v>
      </c>
    </row>
    <row r="5" spans="1:3" x14ac:dyDescent="0.25">
      <c r="A5" s="33" t="s">
        <v>11</v>
      </c>
      <c r="B5">
        <v>5253</v>
      </c>
      <c r="C5">
        <v>1050.5999999999999</v>
      </c>
    </row>
    <row r="6" spans="1:3" x14ac:dyDescent="0.25">
      <c r="A6" s="33" t="s">
        <v>12</v>
      </c>
      <c r="B6">
        <v>4965</v>
      </c>
      <c r="C6">
        <v>993</v>
      </c>
    </row>
    <row r="7" spans="1:3" x14ac:dyDescent="0.25">
      <c r="A7" s="33" t="s">
        <v>9</v>
      </c>
      <c r="B7">
        <v>6247</v>
      </c>
      <c r="C7">
        <v>1249.4000000000001</v>
      </c>
    </row>
    <row r="8" spans="1:3" x14ac:dyDescent="0.25">
      <c r="A8" s="33" t="s">
        <v>10</v>
      </c>
      <c r="B8">
        <v>2240</v>
      </c>
      <c r="C8">
        <v>448</v>
      </c>
    </row>
    <row r="9" spans="1:3" x14ac:dyDescent="0.25">
      <c r="A9" s="33" t="s">
        <v>16</v>
      </c>
      <c r="B9">
        <v>1887</v>
      </c>
      <c r="C9">
        <v>377.4</v>
      </c>
    </row>
    <row r="10" spans="1:3" x14ac:dyDescent="0.25">
      <c r="A10" s="33" t="s">
        <v>14</v>
      </c>
      <c r="B10">
        <v>2661</v>
      </c>
      <c r="C10">
        <v>532.20000000000005</v>
      </c>
    </row>
    <row r="11" spans="1:3" x14ac:dyDescent="0.25">
      <c r="A11" s="33" t="s">
        <v>5</v>
      </c>
      <c r="B11">
        <v>2694</v>
      </c>
      <c r="C11">
        <v>538.79999999999995</v>
      </c>
    </row>
    <row r="12" spans="1:3" x14ac:dyDescent="0.25">
      <c r="A12" s="33" t="s">
        <v>31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"/>
  <sheetViews>
    <sheetView topLeftCell="D1" workbookViewId="0">
      <selection activeCell="G3" sqref="G3"/>
    </sheetView>
  </sheetViews>
  <sheetFormatPr baseColWidth="10" defaultRowHeight="15" x14ac:dyDescent="0.25"/>
  <cols>
    <col min="1" max="1" width="25.85546875" customWidth="1"/>
    <col min="2" max="2" width="28.5703125" customWidth="1"/>
    <col min="3" max="3" width="17.42578125" customWidth="1"/>
    <col min="4" max="4" width="17" customWidth="1"/>
    <col min="5" max="5" width="12.140625" customWidth="1"/>
    <col min="6" max="6" width="17.42578125" customWidth="1"/>
    <col min="7" max="7" width="20.140625" customWidth="1"/>
    <col min="8" max="9" width="4.85546875" customWidth="1"/>
    <col min="10" max="10" width="9" customWidth="1"/>
    <col min="11" max="11" width="11.42578125" customWidth="1"/>
    <col min="12" max="16" width="3.85546875" customWidth="1"/>
    <col min="17" max="17" width="4.85546875" customWidth="1"/>
    <col min="18" max="18" width="14.42578125" customWidth="1"/>
    <col min="19" max="19" width="13.5703125" customWidth="1"/>
    <col min="20" max="23" width="3.85546875" customWidth="1"/>
    <col min="24" max="26" width="4.85546875" customWidth="1"/>
    <col min="27" max="27" width="16.5703125" customWidth="1"/>
    <col min="28" max="28" width="8.5703125" customWidth="1"/>
    <col min="29" max="33" width="3.85546875" customWidth="1"/>
    <col min="34" max="35" width="4.85546875" customWidth="1"/>
    <col min="36" max="36" width="11.5703125" customWidth="1"/>
    <col min="37" max="37" width="11.85546875" customWidth="1"/>
    <col min="38" max="43" width="3.85546875" customWidth="1"/>
    <col min="44" max="44" width="4.85546875" customWidth="1"/>
    <col min="45" max="45" width="14.7109375" bestFit="1" customWidth="1"/>
    <col min="46" max="46" width="11.7109375" bestFit="1" customWidth="1"/>
  </cols>
  <sheetData>
    <row r="3" spans="1:7" x14ac:dyDescent="0.25">
      <c r="A3" s="32" t="s">
        <v>32</v>
      </c>
      <c r="B3" s="32" t="s">
        <v>33</v>
      </c>
    </row>
    <row r="4" spans="1:7" x14ac:dyDescent="0.25">
      <c r="A4" s="32" t="s">
        <v>30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31</v>
      </c>
    </row>
    <row r="5" spans="1:7" x14ac:dyDescent="0.25">
      <c r="A5" s="33" t="s">
        <v>7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33" t="s">
        <v>11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33" t="s">
        <v>12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33" t="s">
        <v>9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33" t="s">
        <v>10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33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33" t="s">
        <v>14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33" t="s">
        <v>5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33" t="s">
        <v>31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opLeftCell="B1" zoomScale="87" zoomScaleNormal="55" workbookViewId="0">
      <selection activeCell="G20" sqref="G20"/>
    </sheetView>
  </sheetViews>
  <sheetFormatPr baseColWidth="10" defaultRowHeight="15" x14ac:dyDescent="0.25"/>
  <cols>
    <col min="2" max="2" width="14.7109375" bestFit="1" customWidth="1"/>
    <col min="4" max="4" width="14.85546875" customWidth="1"/>
    <col min="6" max="6" width="13.140625" customWidth="1"/>
    <col min="7" max="7" width="17.42578125" customWidth="1"/>
  </cols>
  <sheetData>
    <row r="1" spans="1:7" x14ac:dyDescent="0.25">
      <c r="A1" s="12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  <c r="G1" s="14" t="s">
        <v>23</v>
      </c>
    </row>
    <row r="2" spans="1:7" x14ac:dyDescent="0.25">
      <c r="A2" s="15">
        <v>1</v>
      </c>
      <c r="B2" s="42">
        <v>120</v>
      </c>
      <c r="C2" s="4">
        <v>3</v>
      </c>
      <c r="D2" s="39">
        <f>C2*B2</f>
        <v>360</v>
      </c>
      <c r="E2" s="6">
        <f>IF(D2&gt;=1000,10%,5%)</f>
        <v>0.05</v>
      </c>
      <c r="F2" s="39">
        <f>E2*D2</f>
        <v>18</v>
      </c>
      <c r="G2" s="36">
        <f>D2-F2</f>
        <v>342</v>
      </c>
    </row>
    <row r="3" spans="1:7" x14ac:dyDescent="0.25">
      <c r="A3" s="16">
        <v>2</v>
      </c>
      <c r="B3" s="43">
        <v>56</v>
      </c>
      <c r="C3" s="5">
        <v>5</v>
      </c>
      <c r="D3" s="40">
        <f t="shared" ref="D3:D14" si="0">C3*B3</f>
        <v>280</v>
      </c>
      <c r="E3" s="7">
        <f t="shared" ref="E3:E15" si="1">IF(D3&gt;=1000,10%,5%)</f>
        <v>0.05</v>
      </c>
      <c r="F3" s="40">
        <f t="shared" ref="F3:F15" si="2">E3*D3</f>
        <v>14</v>
      </c>
      <c r="G3" s="37">
        <f>D3-F3</f>
        <v>266</v>
      </c>
    </row>
    <row r="4" spans="1:7" x14ac:dyDescent="0.25">
      <c r="A4" s="15">
        <v>3</v>
      </c>
      <c r="B4" s="39">
        <v>70</v>
      </c>
      <c r="C4" s="4">
        <v>2</v>
      </c>
      <c r="D4" s="39">
        <f t="shared" si="0"/>
        <v>140</v>
      </c>
      <c r="E4" s="6">
        <f t="shared" si="1"/>
        <v>0.05</v>
      </c>
      <c r="F4" s="39">
        <f t="shared" si="2"/>
        <v>7</v>
      </c>
      <c r="G4" s="36">
        <f t="shared" ref="G4:G15" si="3">D4-F4</f>
        <v>133</v>
      </c>
    </row>
    <row r="5" spans="1:7" x14ac:dyDescent="0.25">
      <c r="A5" s="16">
        <v>4</v>
      </c>
      <c r="B5" s="40">
        <v>430</v>
      </c>
      <c r="C5" s="5">
        <v>7</v>
      </c>
      <c r="D5" s="40">
        <f t="shared" si="0"/>
        <v>3010</v>
      </c>
      <c r="E5" s="7">
        <f t="shared" si="1"/>
        <v>0.1</v>
      </c>
      <c r="F5" s="40">
        <f t="shared" si="2"/>
        <v>301</v>
      </c>
      <c r="G5" s="37">
        <f t="shared" si="3"/>
        <v>2709</v>
      </c>
    </row>
    <row r="6" spans="1:7" x14ac:dyDescent="0.25">
      <c r="A6" s="15">
        <v>5</v>
      </c>
      <c r="B6" s="39">
        <v>230</v>
      </c>
      <c r="C6" s="4">
        <v>23</v>
      </c>
      <c r="D6" s="39">
        <f t="shared" si="0"/>
        <v>5290</v>
      </c>
      <c r="E6" s="6">
        <f t="shared" si="1"/>
        <v>0.1</v>
      </c>
      <c r="F6" s="39">
        <f t="shared" si="2"/>
        <v>529</v>
      </c>
      <c r="G6" s="36">
        <f t="shared" si="3"/>
        <v>4761</v>
      </c>
    </row>
    <row r="7" spans="1:7" x14ac:dyDescent="0.25">
      <c r="A7" s="16">
        <v>6</v>
      </c>
      <c r="B7" s="40">
        <v>10</v>
      </c>
      <c r="C7" s="5">
        <v>2</v>
      </c>
      <c r="D7" s="40">
        <f t="shared" si="0"/>
        <v>20</v>
      </c>
      <c r="E7" s="7">
        <f t="shared" si="1"/>
        <v>0.05</v>
      </c>
      <c r="F7" s="40">
        <f t="shared" si="2"/>
        <v>1</v>
      </c>
      <c r="G7" s="37">
        <f t="shared" si="3"/>
        <v>19</v>
      </c>
    </row>
    <row r="8" spans="1:7" x14ac:dyDescent="0.25">
      <c r="A8" s="15">
        <v>7</v>
      </c>
      <c r="B8" s="39">
        <v>5</v>
      </c>
      <c r="C8" s="4">
        <v>8</v>
      </c>
      <c r="D8" s="39">
        <f t="shared" si="0"/>
        <v>40</v>
      </c>
      <c r="E8" s="6">
        <f t="shared" si="1"/>
        <v>0.05</v>
      </c>
      <c r="F8" s="39">
        <f t="shared" si="2"/>
        <v>2</v>
      </c>
      <c r="G8" s="36">
        <f t="shared" si="3"/>
        <v>38</v>
      </c>
    </row>
    <row r="9" spans="1:7" x14ac:dyDescent="0.25">
      <c r="A9" s="16">
        <v>8</v>
      </c>
      <c r="B9" s="40">
        <v>5040</v>
      </c>
      <c r="C9" s="5">
        <v>1</v>
      </c>
      <c r="D9" s="40">
        <f t="shared" si="0"/>
        <v>5040</v>
      </c>
      <c r="E9" s="7">
        <f t="shared" si="1"/>
        <v>0.1</v>
      </c>
      <c r="F9" s="40">
        <f t="shared" si="2"/>
        <v>504</v>
      </c>
      <c r="G9" s="37">
        <f t="shared" si="3"/>
        <v>4536</v>
      </c>
    </row>
    <row r="10" spans="1:7" x14ac:dyDescent="0.25">
      <c r="A10" s="15">
        <v>9</v>
      </c>
      <c r="B10" s="39">
        <v>1200</v>
      </c>
      <c r="C10" s="4">
        <v>3</v>
      </c>
      <c r="D10" s="39">
        <f t="shared" si="0"/>
        <v>3600</v>
      </c>
      <c r="E10" s="6">
        <f t="shared" si="1"/>
        <v>0.1</v>
      </c>
      <c r="F10" s="39">
        <f t="shared" si="2"/>
        <v>360</v>
      </c>
      <c r="G10" s="36">
        <f t="shared" si="3"/>
        <v>3240</v>
      </c>
    </row>
    <row r="11" spans="1:7" x14ac:dyDescent="0.25">
      <c r="A11" s="16">
        <v>10</v>
      </c>
      <c r="B11" s="40">
        <v>480</v>
      </c>
      <c r="C11" s="5">
        <v>4</v>
      </c>
      <c r="D11" s="40">
        <f t="shared" si="0"/>
        <v>1920</v>
      </c>
      <c r="E11" s="7">
        <f t="shared" si="1"/>
        <v>0.1</v>
      </c>
      <c r="F11" s="40">
        <f t="shared" si="2"/>
        <v>192</v>
      </c>
      <c r="G11" s="37">
        <f t="shared" si="3"/>
        <v>1728</v>
      </c>
    </row>
    <row r="12" spans="1:7" x14ac:dyDescent="0.25">
      <c r="A12" s="15">
        <v>11</v>
      </c>
      <c r="B12" s="39">
        <v>33</v>
      </c>
      <c r="C12" s="4">
        <v>5</v>
      </c>
      <c r="D12" s="39">
        <f t="shared" si="0"/>
        <v>165</v>
      </c>
      <c r="E12" s="6">
        <f t="shared" si="1"/>
        <v>0.05</v>
      </c>
      <c r="F12" s="39">
        <f t="shared" si="2"/>
        <v>8.25</v>
      </c>
      <c r="G12" s="36">
        <f t="shared" si="3"/>
        <v>156.75</v>
      </c>
    </row>
    <row r="13" spans="1:7" x14ac:dyDescent="0.25">
      <c r="A13" s="16">
        <v>12</v>
      </c>
      <c r="B13" s="40">
        <v>1200</v>
      </c>
      <c r="C13" s="5">
        <v>2</v>
      </c>
      <c r="D13" s="40">
        <f t="shared" si="0"/>
        <v>2400</v>
      </c>
      <c r="E13" s="7">
        <f t="shared" si="1"/>
        <v>0.1</v>
      </c>
      <c r="F13" s="40">
        <f t="shared" si="2"/>
        <v>240</v>
      </c>
      <c r="G13" s="37">
        <f t="shared" si="3"/>
        <v>2160</v>
      </c>
    </row>
    <row r="14" spans="1:7" x14ac:dyDescent="0.25">
      <c r="A14" s="15">
        <v>13</v>
      </c>
      <c r="B14" s="39">
        <v>15</v>
      </c>
      <c r="C14" s="4">
        <v>10</v>
      </c>
      <c r="D14" s="39">
        <f t="shared" si="0"/>
        <v>150</v>
      </c>
      <c r="E14" s="6">
        <f t="shared" si="1"/>
        <v>0.05</v>
      </c>
      <c r="F14" s="39">
        <f t="shared" si="2"/>
        <v>7.5</v>
      </c>
      <c r="G14" s="36">
        <f t="shared" si="3"/>
        <v>142.5</v>
      </c>
    </row>
    <row r="15" spans="1:7" ht="15.75" thickBot="1" x14ac:dyDescent="0.3">
      <c r="A15" s="17">
        <v>14</v>
      </c>
      <c r="B15" s="41">
        <v>24</v>
      </c>
      <c r="C15" s="18">
        <v>5</v>
      </c>
      <c r="D15" s="41">
        <f>C15*B15</f>
        <v>120</v>
      </c>
      <c r="E15" s="19">
        <f t="shared" si="1"/>
        <v>0.05</v>
      </c>
      <c r="F15" s="41">
        <f t="shared" si="2"/>
        <v>6</v>
      </c>
      <c r="G15" s="38">
        <f t="shared" si="3"/>
        <v>114</v>
      </c>
    </row>
    <row r="16" spans="1:7" ht="15.75" thickBot="1" x14ac:dyDescent="0.3"/>
    <row r="17" spans="5:7" x14ac:dyDescent="0.25">
      <c r="E17" s="46" t="s">
        <v>24</v>
      </c>
      <c r="F17" s="47"/>
      <c r="G17" s="8">
        <f>SUM(G2:G15)</f>
        <v>20345.25</v>
      </c>
    </row>
    <row r="18" spans="5:7" x14ac:dyDescent="0.25">
      <c r="E18" s="48" t="s">
        <v>25</v>
      </c>
      <c r="F18" s="49"/>
      <c r="G18" s="9">
        <v>0.19</v>
      </c>
    </row>
    <row r="19" spans="5:7" x14ac:dyDescent="0.25">
      <c r="E19" s="48" t="s">
        <v>26</v>
      </c>
      <c r="F19" s="49"/>
      <c r="G19" s="10">
        <f>G17*G18</f>
        <v>3865.5974999999999</v>
      </c>
    </row>
    <row r="20" spans="5:7" ht="15.75" thickBot="1" x14ac:dyDescent="0.3">
      <c r="E20" s="50" t="s">
        <v>27</v>
      </c>
      <c r="F20" s="51"/>
      <c r="G20" s="11">
        <f>G19+G17</f>
        <v>24210.8475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zoomScaleNormal="100" workbookViewId="0">
      <selection activeCell="B1" sqref="B1"/>
    </sheetView>
  </sheetViews>
  <sheetFormatPr baseColWidth="10" defaultRowHeight="15" x14ac:dyDescent="0.25"/>
  <cols>
    <col min="2" max="2" width="12" customWidth="1"/>
    <col min="3" max="3" width="13.42578125" customWidth="1"/>
  </cols>
  <sheetData>
    <row r="1" spans="1:3" x14ac:dyDescent="0.25">
      <c r="A1" s="29" t="s">
        <v>28</v>
      </c>
      <c r="B1" s="30" t="s">
        <v>35</v>
      </c>
      <c r="C1" s="31" t="s">
        <v>29</v>
      </c>
    </row>
    <row r="2" spans="1:3" x14ac:dyDescent="0.25">
      <c r="A2" s="20">
        <v>1</v>
      </c>
      <c r="B2" s="22">
        <v>5</v>
      </c>
      <c r="C2" s="23">
        <f>B2/A2</f>
        <v>5</v>
      </c>
    </row>
    <row r="3" spans="1:3" x14ac:dyDescent="0.25">
      <c r="A3" s="21">
        <v>2</v>
      </c>
      <c r="B3" s="24">
        <v>10</v>
      </c>
      <c r="C3" s="25">
        <f>B3/A3</f>
        <v>5</v>
      </c>
    </row>
    <row r="4" spans="1:3" x14ac:dyDescent="0.25">
      <c r="A4" s="20">
        <v>3</v>
      </c>
      <c r="B4" s="22">
        <v>17</v>
      </c>
      <c r="C4" s="23">
        <f t="shared" ref="C4:C11" si="0">B4/A4</f>
        <v>5.666666666666667</v>
      </c>
    </row>
    <row r="5" spans="1:3" x14ac:dyDescent="0.25">
      <c r="A5" s="21">
        <v>4</v>
      </c>
      <c r="B5" s="24">
        <v>27</v>
      </c>
      <c r="C5" s="25">
        <f t="shared" si="0"/>
        <v>6.75</v>
      </c>
    </row>
    <row r="6" spans="1:3" x14ac:dyDescent="0.25">
      <c r="A6" s="20">
        <v>5</v>
      </c>
      <c r="B6" s="22">
        <v>37</v>
      </c>
      <c r="C6" s="23">
        <f t="shared" si="0"/>
        <v>7.4</v>
      </c>
    </row>
    <row r="7" spans="1:3" x14ac:dyDescent="0.25">
      <c r="A7" s="21">
        <v>6</v>
      </c>
      <c r="B7" s="24">
        <v>49</v>
      </c>
      <c r="C7" s="25">
        <f t="shared" si="0"/>
        <v>8.1666666666666661</v>
      </c>
    </row>
    <row r="8" spans="1:3" x14ac:dyDescent="0.25">
      <c r="A8" s="20">
        <v>7</v>
      </c>
      <c r="B8" s="22">
        <v>63</v>
      </c>
      <c r="C8" s="23">
        <f t="shared" si="0"/>
        <v>9</v>
      </c>
    </row>
    <row r="9" spans="1:3" x14ac:dyDescent="0.25">
      <c r="A9" s="21">
        <v>8</v>
      </c>
      <c r="B9" s="24">
        <v>75</v>
      </c>
      <c r="C9" s="25">
        <f t="shared" si="0"/>
        <v>9.375</v>
      </c>
    </row>
    <row r="10" spans="1:3" x14ac:dyDescent="0.25">
      <c r="A10" s="20">
        <v>9</v>
      </c>
      <c r="B10" s="22">
        <v>83</v>
      </c>
      <c r="C10" s="23">
        <f t="shared" si="0"/>
        <v>9.2222222222222214</v>
      </c>
    </row>
    <row r="11" spans="1:3" ht="15.75" thickBot="1" x14ac:dyDescent="0.3">
      <c r="A11" s="26">
        <v>10</v>
      </c>
      <c r="B11" s="27">
        <v>91</v>
      </c>
      <c r="C11" s="28">
        <f t="shared" si="0"/>
        <v>9.1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Table1</vt:lpstr>
      <vt:lpstr>Table2</vt:lpstr>
      <vt:lpstr>Table3</vt:lpstr>
      <vt:lpstr>Question3</vt:lpstr>
      <vt:lpstr>Question4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slimanikahina960@gmail.com</cp:lastModifiedBy>
  <dcterms:created xsi:type="dcterms:W3CDTF">2023-12-30T12:03:32Z</dcterms:created>
  <dcterms:modified xsi:type="dcterms:W3CDTF">2024-01-05T20:33:02Z</dcterms:modified>
</cp:coreProperties>
</file>