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if/Documents/Bachelor Thesis Stuff/bachelorsthesis/datasetsMA/"/>
    </mc:Choice>
  </mc:AlternateContent>
  <xr:revisionPtr revIDLastSave="0" documentId="13_ncr:1_{751C1771-932A-AE4F-BAA3-4533C1949018}" xr6:coauthVersionLast="47" xr6:coauthVersionMax="47" xr10:uidLastSave="{00000000-0000-0000-0000-000000000000}"/>
  <bookViews>
    <workbookView xWindow="0" yWindow="620" windowWidth="38400" windowHeight="19260" xr2:uid="{6454F151-A5DE-4DFC-9069-26FE7DC3D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N26" i="1"/>
  <c r="E10" i="1"/>
  <c r="O32" i="1"/>
  <c r="O26" i="1"/>
  <c r="O29" i="1" s="1"/>
  <c r="O35" i="1" l="1"/>
  <c r="B10" i="1" s="1"/>
</calcChain>
</file>

<file path=xl/sharedStrings.xml><?xml version="1.0" encoding="utf-8"?>
<sst xmlns="http://schemas.openxmlformats.org/spreadsheetml/2006/main" count="39" uniqueCount="21">
  <si>
    <t>time [h]</t>
  </si>
  <si>
    <t>time</t>
  </si>
  <si>
    <t>values</t>
  </si>
  <si>
    <t>errors</t>
  </si>
  <si>
    <t>X</t>
  </si>
  <si>
    <t>Suc</t>
  </si>
  <si>
    <t>N</t>
  </si>
  <si>
    <t>FruGlu</t>
  </si>
  <si>
    <t>X2</t>
  </si>
  <si>
    <t>a</t>
  </si>
  <si>
    <t>b</t>
  </si>
  <si>
    <t>y=ax+b</t>
  </si>
  <si>
    <t>x=</t>
  </si>
  <si>
    <t>für y=0</t>
  </si>
  <si>
    <t>für x=12.5785509581221</t>
  </si>
  <si>
    <t>y</t>
  </si>
  <si>
    <t>P</t>
  </si>
  <si>
    <t>Xa</t>
  </si>
  <si>
    <t>S</t>
  </si>
  <si>
    <t>FG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</si>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</sst>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165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0" borderId="0" xfId="0" applyNumberFormat="1"/>
    <xf numFmtId="0" fontId="0" fillId="3" borderId="0" xfId="0" applyFill="1"/>
    <xf numFmtId="165" fontId="1" fillId="3" borderId="0" xfId="0" applyNumberFormat="1" applyFont="1" applyFill="1" applyAlignment="1">
      <alignment vertical="center"/>
    </xf>
    <xf numFmtId="0" fontId="0" fillId="0" borderId="1" xfId="0" applyBorder="1"/>
    <xf numFmtId="165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vertical="center"/>
    </xf>
    <xf numFmtId="0" fontId="0" fillId="0" borderId="5" xfId="0" applyBorder="1"/>
    <xf numFmtId="0" fontId="0" fillId="0" borderId="6" xfId="0" applyBorder="1"/>
    <xf numFmtId="165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4" borderId="0" xfId="0" applyFill="1"/>
    <xf numFmtId="165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/>
    <xf numFmtId="165" fontId="1" fillId="3" borderId="0" xfId="0" applyNumberFormat="1" applyFont="1" applyFill="1"/>
    <xf numFmtId="165" fontId="0" fillId="4" borderId="0" xfId="0" applyNumberForma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7-4AB8-BB67-8DF8B7C02E3E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7-4AB8-BB67-8DF8B7C02E3E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Sheet1!$B$3:$B$9</c:f>
              <c:numCache>
                <c:formatCode>0.0000</c:formatCode>
                <c:ptCount val="7"/>
                <c:pt idx="0">
                  <c:v>1.85</c:v>
                </c:pt>
                <c:pt idx="1">
                  <c:v>1.866666666666646</c:v>
                </c:pt>
                <c:pt idx="2">
                  <c:v>1.9166666666666405</c:v>
                </c:pt>
                <c:pt idx="3">
                  <c:v>2.6166666666666747</c:v>
                </c:pt>
                <c:pt idx="4">
                  <c:v>3.9333333333333074</c:v>
                </c:pt>
                <c:pt idx="5">
                  <c:v>5.2166666666666472</c:v>
                </c:pt>
                <c:pt idx="6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7-4AB8-BB67-8DF8B7C02E3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0.76215505913272008</c:v>
                </c:pt>
                <c:pt idx="1">
                  <c:v>0.74375821287779231</c:v>
                </c:pt>
                <c:pt idx="2">
                  <c:v>0.68856767411300912</c:v>
                </c:pt>
                <c:pt idx="3">
                  <c:v>0.65308804204993431</c:v>
                </c:pt>
                <c:pt idx="4">
                  <c:v>0.54533508541392905</c:v>
                </c:pt>
                <c:pt idx="5">
                  <c:v>0.36925098554533514</c:v>
                </c:pt>
                <c:pt idx="6">
                  <c:v>5.624178712220762E-2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7-4AB8-BB67-8DF8B7C02E3E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7-4AB8-BB67-8DF8B7C02E3E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7-4AB8-BB67-8DF8B7C02E3E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Sheet1!$G$3:$G$9</c:f>
              <c:numCache>
                <c:formatCode>General</c:formatCode>
                <c:ptCount val="7"/>
                <c:pt idx="0">
                  <c:v>0.25146238950056365</c:v>
                </c:pt>
                <c:pt idx="1">
                  <c:v>0.12741009902410672</c:v>
                </c:pt>
                <c:pt idx="2">
                  <c:v>0.27825348155953095</c:v>
                </c:pt>
                <c:pt idx="3">
                  <c:v>0.31552865691301979</c:v>
                </c:pt>
                <c:pt idx="4">
                  <c:v>4.5825756949558198E-2</c:v>
                </c:pt>
                <c:pt idx="5">
                  <c:v>0.1</c:v>
                </c:pt>
                <c:pt idx="6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77-4AB8-BB67-8DF8B7C02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34080"/>
        <c:axId val="535033248"/>
      </c:lineChart>
      <c:catAx>
        <c:axId val="53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3248"/>
        <c:crosses val="autoZero"/>
        <c:auto val="1"/>
        <c:lblAlgn val="ctr"/>
        <c:lblOffset val="100"/>
        <c:noMultiLvlLbl val="0"/>
      </c:catAx>
      <c:valAx>
        <c:axId val="5350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23</xdr:row>
      <xdr:rowOff>173593</xdr:rowOff>
    </xdr:from>
    <xdr:to>
      <xdr:col>9</xdr:col>
      <xdr:colOff>190255</xdr:colOff>
      <xdr:row>48</xdr:row>
      <xdr:rowOff>15591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0D1D3-1EB4-4854-99F6-5AF94302A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E3C2-FEFF-441E-A337-F51B2570ED3F}">
  <dimension ref="A1:Z49"/>
  <sheetViews>
    <sheetView tabSelected="1" topLeftCell="A8" zoomScale="115" zoomScaleNormal="115" workbookViewId="0">
      <selection activeCell="O22" sqref="O22"/>
    </sheetView>
  </sheetViews>
  <sheetFormatPr baseColWidth="10" defaultColWidth="9.1640625" defaultRowHeight="15" x14ac:dyDescent="0.2"/>
  <cols>
    <col min="2" max="2" width="14.6640625" bestFit="1" customWidth="1"/>
    <col min="3" max="3" width="14.6640625" customWidth="1"/>
    <col min="4" max="4" width="12" bestFit="1" customWidth="1"/>
    <col min="5" max="5" width="12" customWidth="1"/>
  </cols>
  <sheetData>
    <row r="1" spans="1:25" x14ac:dyDescent="0.2">
      <c r="A1" t="s">
        <v>0</v>
      </c>
      <c r="B1" t="s">
        <v>4</v>
      </c>
      <c r="D1" t="s">
        <v>6</v>
      </c>
      <c r="F1" t="s">
        <v>5</v>
      </c>
      <c r="H1" t="s">
        <v>7</v>
      </c>
      <c r="J1" t="s">
        <v>8</v>
      </c>
      <c r="L1" t="s">
        <v>16</v>
      </c>
    </row>
    <row r="2" spans="1:25" x14ac:dyDescent="0.2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25" x14ac:dyDescent="0.2">
      <c r="A3">
        <v>0</v>
      </c>
      <c r="B3" s="5">
        <v>1.85</v>
      </c>
      <c r="C3">
        <v>0.11547005383794379</v>
      </c>
      <c r="D3">
        <v>0.76215505913272008</v>
      </c>
      <c r="E3">
        <v>4.4261098576169916E-2</v>
      </c>
      <c r="F3" s="4">
        <v>61.956666666666699</v>
      </c>
      <c r="G3">
        <v>0.25146238950056365</v>
      </c>
      <c r="H3">
        <v>12.303333333333335</v>
      </c>
      <c r="I3">
        <v>5.8603015647289175E-2</v>
      </c>
      <c r="J3">
        <v>0</v>
      </c>
      <c r="K3" s="2">
        <v>1E-3</v>
      </c>
      <c r="L3">
        <v>0</v>
      </c>
      <c r="M3" s="6">
        <v>0.01</v>
      </c>
    </row>
    <row r="4" spans="1:25" x14ac:dyDescent="0.2">
      <c r="A4">
        <v>2.116666666581299</v>
      </c>
      <c r="B4" s="3">
        <v>1.866666666666646</v>
      </c>
      <c r="C4">
        <v>0.30550504633040304</v>
      </c>
      <c r="D4">
        <v>0.74375821287779231</v>
      </c>
      <c r="E4">
        <v>4.3192727231227884E-2</v>
      </c>
      <c r="F4" s="4">
        <v>56.941666666666663</v>
      </c>
      <c r="G4">
        <v>0.12741009902410672</v>
      </c>
      <c r="H4">
        <v>16.473333333333336</v>
      </c>
      <c r="I4">
        <v>5.1121927422226349E-2</v>
      </c>
      <c r="J4">
        <v>0</v>
      </c>
      <c r="K4" s="2">
        <v>1E-3</v>
      </c>
      <c r="L4">
        <v>0</v>
      </c>
      <c r="M4" s="6">
        <v>0.01</v>
      </c>
    </row>
    <row r="5" spans="1:25" x14ac:dyDescent="0.2">
      <c r="A5">
        <v>4.0833333331975155</v>
      </c>
      <c r="B5" s="3">
        <v>1.9166666666666405</v>
      </c>
      <c r="C5">
        <v>5.773502691902032E-2</v>
      </c>
      <c r="D5">
        <v>0.68856767411300912</v>
      </c>
      <c r="E5">
        <v>3.9987613196401782E-2</v>
      </c>
      <c r="F5" s="4">
        <v>48.125</v>
      </c>
      <c r="G5">
        <v>0.27825348155953095</v>
      </c>
      <c r="H5">
        <v>24.675000000000001</v>
      </c>
      <c r="I5">
        <v>7.3686750223460634E-2</v>
      </c>
      <c r="J5">
        <v>0</v>
      </c>
      <c r="K5" s="2">
        <v>1E-3</v>
      </c>
      <c r="L5">
        <v>0</v>
      </c>
      <c r="M5" s="6">
        <v>0.01</v>
      </c>
    </row>
    <row r="6" spans="1:25" x14ac:dyDescent="0.2">
      <c r="A6">
        <v>6.2666666666627862</v>
      </c>
      <c r="B6" s="3">
        <v>2.6166666666666747</v>
      </c>
      <c r="C6">
        <v>0.30550504633040415</v>
      </c>
      <c r="D6">
        <v>0.65308804204993431</v>
      </c>
      <c r="E6">
        <v>3.7927182745442156E-2</v>
      </c>
      <c r="F6" s="4">
        <v>28.833333333333332</v>
      </c>
      <c r="G6">
        <v>0.31552865691301979</v>
      </c>
      <c r="H6">
        <v>41.156666666666666</v>
      </c>
      <c r="I6">
        <v>0.30227723346195157</v>
      </c>
      <c r="J6">
        <v>0</v>
      </c>
      <c r="K6" s="2">
        <v>1E-3</v>
      </c>
      <c r="L6">
        <v>0</v>
      </c>
      <c r="M6" s="6">
        <v>0.01</v>
      </c>
    </row>
    <row r="7" spans="1:25" x14ac:dyDescent="0.2">
      <c r="A7">
        <v>8.0999999998603016</v>
      </c>
      <c r="B7" s="3">
        <v>3.9333333333333074</v>
      </c>
      <c r="C7">
        <v>0.82512625296580255</v>
      </c>
      <c r="D7">
        <v>0.54533508541392905</v>
      </c>
      <c r="E7">
        <v>3.166957915363882E-2</v>
      </c>
      <c r="F7" s="4">
        <v>9.25</v>
      </c>
      <c r="G7">
        <v>4.5825756949558198E-2</v>
      </c>
      <c r="H7">
        <v>59.951666666666668</v>
      </c>
      <c r="I7">
        <v>0.40803077935527388</v>
      </c>
      <c r="J7">
        <v>0</v>
      </c>
      <c r="K7" s="2">
        <v>1E-3</v>
      </c>
      <c r="L7">
        <v>0</v>
      </c>
      <c r="M7" s="6">
        <v>0.01</v>
      </c>
    </row>
    <row r="8" spans="1:25" x14ac:dyDescent="0.2">
      <c r="A8">
        <v>10.083333333197515</v>
      </c>
      <c r="B8" s="3">
        <v>5.2166666666666472</v>
      </c>
      <c r="C8">
        <v>0.35118845842838597</v>
      </c>
      <c r="D8">
        <v>0.36925098554533514</v>
      </c>
      <c r="E8">
        <v>2.1443739137765084E-2</v>
      </c>
      <c r="F8" s="15">
        <v>0</v>
      </c>
      <c r="G8" s="2">
        <v>0.1</v>
      </c>
      <c r="H8">
        <v>70.034999999999997</v>
      </c>
      <c r="I8">
        <v>0.17626306543745163</v>
      </c>
      <c r="J8">
        <v>0</v>
      </c>
      <c r="K8" s="2">
        <v>1E-3</v>
      </c>
      <c r="L8">
        <v>0</v>
      </c>
      <c r="M8" s="6">
        <v>0.01</v>
      </c>
    </row>
    <row r="9" spans="1:25" x14ac:dyDescent="0.2">
      <c r="A9">
        <v>12.116666666523088</v>
      </c>
      <c r="B9" s="3">
        <v>8.5500000000000007</v>
      </c>
      <c r="C9">
        <v>0.19999999999997797</v>
      </c>
      <c r="D9">
        <v>5.624178712220762E-2</v>
      </c>
      <c r="E9">
        <v>3.2661638259656421E-3</v>
      </c>
      <c r="F9" s="15">
        <v>0</v>
      </c>
      <c r="G9" s="2">
        <v>1E-3</v>
      </c>
      <c r="H9">
        <v>66.368333333333339</v>
      </c>
      <c r="I9">
        <v>0.25314642123921222</v>
      </c>
      <c r="J9">
        <v>0</v>
      </c>
      <c r="K9" s="2">
        <v>0.1</v>
      </c>
      <c r="L9">
        <v>0</v>
      </c>
      <c r="M9" s="6">
        <v>0.01</v>
      </c>
    </row>
    <row r="10" spans="1:25" x14ac:dyDescent="0.2">
      <c r="A10" s="7">
        <v>12.57855095812214</v>
      </c>
      <c r="B10" s="8">
        <f>O35</f>
        <v>9.0808794554898853</v>
      </c>
      <c r="C10" s="2">
        <v>0.19999999999997797</v>
      </c>
      <c r="D10" s="7">
        <v>0</v>
      </c>
      <c r="E10" s="2">
        <f>0.01</f>
        <v>0.01</v>
      </c>
      <c r="F10" s="25">
        <v>0</v>
      </c>
      <c r="G10" s="2">
        <v>1E-3</v>
      </c>
      <c r="H10" s="26"/>
      <c r="I10" s="26"/>
      <c r="J10" s="26"/>
      <c r="K10" s="26"/>
      <c r="L10" s="26">
        <v>0</v>
      </c>
      <c r="M10" s="27">
        <v>0.01</v>
      </c>
    </row>
    <row r="11" spans="1:25" x14ac:dyDescent="0.2">
      <c r="A11" s="22">
        <v>14.133333333302289</v>
      </c>
      <c r="B11" s="23">
        <v>9.0808794554898853</v>
      </c>
      <c r="C11" s="2">
        <v>0.52076550679563072</v>
      </c>
      <c r="D11" s="22">
        <v>0</v>
      </c>
      <c r="E11" s="2">
        <v>1E-3</v>
      </c>
      <c r="F11" s="24">
        <v>0</v>
      </c>
      <c r="G11" s="22">
        <v>1E-3</v>
      </c>
      <c r="H11" s="22">
        <v>60.415000000000006</v>
      </c>
      <c r="I11" s="22">
        <v>5.6435510869083189E-2</v>
      </c>
      <c r="J11" s="22">
        <v>3.1357872111767691</v>
      </c>
      <c r="K11" s="22">
        <v>0.17982947843718866</v>
      </c>
      <c r="L11" s="22"/>
      <c r="M11" s="28"/>
      <c r="R11" t="s">
        <v>1</v>
      </c>
      <c r="S11" t="s">
        <v>17</v>
      </c>
      <c r="T11" t="s">
        <v>6</v>
      </c>
      <c r="U11" t="s">
        <v>18</v>
      </c>
      <c r="W11" t="s">
        <v>1</v>
      </c>
      <c r="X11" t="s">
        <v>19</v>
      </c>
      <c r="Y11" t="s">
        <v>20</v>
      </c>
    </row>
    <row r="12" spans="1:25" x14ac:dyDescent="0.2">
      <c r="A12" s="22">
        <v>16.083333333197515</v>
      </c>
      <c r="B12" s="23">
        <v>9.0808794554898853</v>
      </c>
      <c r="C12" s="2">
        <v>0.4558938497950043</v>
      </c>
      <c r="D12" s="22">
        <v>0</v>
      </c>
      <c r="E12" s="2">
        <v>1E-3</v>
      </c>
      <c r="F12" s="24">
        <v>0</v>
      </c>
      <c r="G12" s="22">
        <v>1E-3</v>
      </c>
      <c r="H12" s="22">
        <v>54.108333333333334</v>
      </c>
      <c r="I12" s="22">
        <v>0.21437752542928015</v>
      </c>
      <c r="J12" s="22">
        <v>5.9024538778434632</v>
      </c>
      <c r="K12" s="22">
        <v>0.29632508996479606</v>
      </c>
      <c r="L12" s="22"/>
      <c r="M12" s="28"/>
      <c r="R12">
        <v>0</v>
      </c>
      <c r="S12" s="5">
        <v>1.85</v>
      </c>
      <c r="T12">
        <v>0.76215505913272008</v>
      </c>
      <c r="U12" s="4">
        <v>61.956666666666699</v>
      </c>
      <c r="W12">
        <v>0</v>
      </c>
      <c r="X12">
        <v>12.303333333333335</v>
      </c>
      <c r="Y12">
        <v>0</v>
      </c>
    </row>
    <row r="13" spans="1:25" x14ac:dyDescent="0.2">
      <c r="A13" s="22">
        <v>19.083333333197515</v>
      </c>
      <c r="B13" s="23">
        <v>9.0808794554898853</v>
      </c>
      <c r="C13" s="2">
        <v>0.96912623485632998</v>
      </c>
      <c r="D13" s="22">
        <v>0</v>
      </c>
      <c r="E13" s="2">
        <v>1E-3</v>
      </c>
      <c r="F13" s="24">
        <v>0</v>
      </c>
      <c r="G13" s="22">
        <v>1E-3</v>
      </c>
      <c r="H13" s="22">
        <v>49.075000000000003</v>
      </c>
      <c r="I13" s="22">
        <v>0.32562080581440439</v>
      </c>
      <c r="J13" s="22">
        <v>9.8691205445100607</v>
      </c>
      <c r="K13" s="22">
        <v>1.0532486067593458</v>
      </c>
      <c r="L13" s="22"/>
      <c r="M13" s="28"/>
      <c r="R13">
        <v>2.116666666581299</v>
      </c>
      <c r="S13" s="3">
        <v>1.866666666666646</v>
      </c>
      <c r="T13">
        <v>0.74375821287779231</v>
      </c>
      <c r="U13" s="4">
        <v>56.941666666666663</v>
      </c>
      <c r="W13">
        <v>2.116666666581299</v>
      </c>
      <c r="X13">
        <v>16.473333333333336</v>
      </c>
      <c r="Y13">
        <v>0</v>
      </c>
    </row>
    <row r="14" spans="1:25" x14ac:dyDescent="0.2">
      <c r="A14" s="22">
        <v>20.416666666511446</v>
      </c>
      <c r="B14" s="23">
        <v>9.0808794554898853</v>
      </c>
      <c r="C14" s="2">
        <v>0.20046531115670302</v>
      </c>
      <c r="D14" s="22">
        <v>0</v>
      </c>
      <c r="E14" s="2">
        <v>1E-3</v>
      </c>
      <c r="F14" s="24">
        <v>0</v>
      </c>
      <c r="G14" s="22">
        <v>1E-3</v>
      </c>
      <c r="H14" s="22">
        <v>44.514219999999995</v>
      </c>
      <c r="I14" s="22">
        <v>0.58065618300056787</v>
      </c>
      <c r="J14" s="22">
        <v>8.0191205445101197</v>
      </c>
      <c r="K14" s="22">
        <v>0.17702641060679158</v>
      </c>
      <c r="L14" s="22"/>
      <c r="M14" s="28"/>
      <c r="R14">
        <v>4.0833333331975155</v>
      </c>
      <c r="S14" s="3">
        <v>1.9166666666666405</v>
      </c>
      <c r="T14">
        <v>0.68856767411300912</v>
      </c>
      <c r="U14" s="4">
        <v>48.125</v>
      </c>
      <c r="W14">
        <v>4.0833333331975155</v>
      </c>
      <c r="X14">
        <v>24.675000000000001</v>
      </c>
      <c r="Y14">
        <v>0</v>
      </c>
    </row>
    <row r="15" spans="1:25" x14ac:dyDescent="0.2">
      <c r="A15" s="22">
        <v>22.083333333197515</v>
      </c>
      <c r="B15" s="23">
        <v>9.0808794554898906</v>
      </c>
      <c r="C15" s="2">
        <v>0.1424905145774312</v>
      </c>
      <c r="D15" s="22">
        <v>0</v>
      </c>
      <c r="E15" s="2">
        <v>1E-3</v>
      </c>
      <c r="F15" s="24">
        <v>0</v>
      </c>
      <c r="G15" s="22">
        <v>1E-3</v>
      </c>
      <c r="H15" s="22">
        <v>37.489400000000003</v>
      </c>
      <c r="I15" s="22">
        <v>0.3679699721334177</v>
      </c>
      <c r="J15" s="22">
        <v>12.135787211176773</v>
      </c>
      <c r="K15" s="22">
        <v>0.19042589134661078</v>
      </c>
      <c r="L15" s="22">
        <v>3.3993799999999994</v>
      </c>
      <c r="M15" s="22">
        <v>4.3612397320028286E-2</v>
      </c>
      <c r="R15">
        <v>6.2666666666627862</v>
      </c>
      <c r="S15" s="3">
        <v>2.6166666666666747</v>
      </c>
      <c r="T15">
        <v>0.65308804204993431</v>
      </c>
      <c r="U15" s="4">
        <v>28.833333333333332</v>
      </c>
      <c r="W15">
        <v>6.2666666666627862</v>
      </c>
      <c r="X15">
        <v>41.156666666666666</v>
      </c>
      <c r="Y15">
        <v>0</v>
      </c>
    </row>
    <row r="16" spans="1:25" x14ac:dyDescent="0.2">
      <c r="A16" s="22">
        <v>24.083333333255723</v>
      </c>
      <c r="B16" s="23">
        <v>9.0808794554898906</v>
      </c>
      <c r="C16" s="2">
        <v>0.14768248443551182</v>
      </c>
      <c r="D16" s="22">
        <v>0</v>
      </c>
      <c r="E16" s="2">
        <v>1E-3</v>
      </c>
      <c r="F16" s="24">
        <v>0</v>
      </c>
      <c r="G16" s="22">
        <v>1E-3</v>
      </c>
      <c r="H16" s="22">
        <v>31.06202</v>
      </c>
      <c r="I16" s="22">
        <v>0.41964969410627972</v>
      </c>
      <c r="J16" s="22">
        <v>10.119120544510066</v>
      </c>
      <c r="K16" s="22">
        <v>0.16456741548443529</v>
      </c>
      <c r="L16" s="22">
        <v>4.7225866666666665</v>
      </c>
      <c r="M16" s="22">
        <v>4.7494017868920317E-2</v>
      </c>
      <c r="R16">
        <v>8.0999999998603016</v>
      </c>
      <c r="S16" s="3">
        <v>3.9333333333333074</v>
      </c>
      <c r="T16">
        <v>0.54533508541392905</v>
      </c>
      <c r="U16" s="4">
        <v>9.25</v>
      </c>
      <c r="W16">
        <v>8.0999999998603016</v>
      </c>
      <c r="X16">
        <v>59.951666666666668</v>
      </c>
      <c r="Y16">
        <v>0</v>
      </c>
    </row>
    <row r="17" spans="1:25" x14ac:dyDescent="0.2">
      <c r="A17" s="22">
        <v>26.083333333313931</v>
      </c>
      <c r="B17" s="23">
        <v>9.0808794554898906</v>
      </c>
      <c r="C17" s="2">
        <v>0.19468123664064665</v>
      </c>
      <c r="D17" s="22">
        <v>0</v>
      </c>
      <c r="E17" s="2">
        <v>1E-3</v>
      </c>
      <c r="F17" s="24">
        <v>0</v>
      </c>
      <c r="G17" s="22">
        <v>1E-3</v>
      </c>
      <c r="H17" s="22">
        <v>24.719876666666664</v>
      </c>
      <c r="I17" s="22">
        <v>8.3310204900526819E-2</v>
      </c>
      <c r="J17" s="22">
        <v>11.952453877843423</v>
      </c>
      <c r="K17" s="22">
        <v>0.25624373864164696</v>
      </c>
      <c r="L17" s="22">
        <v>6.7493466666666668</v>
      </c>
      <c r="M17" s="22">
        <v>8.9142486690316575E-2</v>
      </c>
      <c r="R17">
        <v>10.083333333197515</v>
      </c>
      <c r="S17" s="3">
        <v>5.2166666666666472</v>
      </c>
      <c r="T17">
        <v>0.36925098554533514</v>
      </c>
      <c r="U17" s="15">
        <v>0</v>
      </c>
      <c r="W17">
        <v>10.083333333197515</v>
      </c>
      <c r="X17">
        <v>70.034999999999997</v>
      </c>
      <c r="Y17">
        <v>0</v>
      </c>
    </row>
    <row r="18" spans="1:25" x14ac:dyDescent="0.2">
      <c r="A18" s="22">
        <v>29.083333333313931</v>
      </c>
      <c r="B18" s="23">
        <v>9.0808794554898906</v>
      </c>
      <c r="C18" s="2">
        <v>0.14423551624494799</v>
      </c>
      <c r="D18" s="22">
        <v>0</v>
      </c>
      <c r="E18" s="2">
        <v>1E-3</v>
      </c>
      <c r="F18" s="24">
        <v>0</v>
      </c>
      <c r="G18" s="22">
        <v>1E-3</v>
      </c>
      <c r="H18" s="22">
        <v>15.84416666666667</v>
      </c>
      <c r="I18" s="22">
        <v>0.28004132375626928</v>
      </c>
      <c r="J18" s="22">
        <v>13.252453877843424</v>
      </c>
      <c r="K18" s="22">
        <v>0.21049442798489301</v>
      </c>
      <c r="L18" s="22">
        <v>9.1260366666666659</v>
      </c>
      <c r="M18" s="22">
        <v>2.1826461768535442E-2</v>
      </c>
      <c r="R18">
        <v>12.116666666523088</v>
      </c>
      <c r="S18" s="3">
        <v>8.5500000000000007</v>
      </c>
      <c r="T18">
        <v>5.624178712220762E-2</v>
      </c>
      <c r="U18" s="15">
        <v>0</v>
      </c>
      <c r="W18">
        <v>12.116666666523088</v>
      </c>
      <c r="X18">
        <v>66.368333333333339</v>
      </c>
      <c r="Y18">
        <v>0</v>
      </c>
    </row>
    <row r="19" spans="1:25" x14ac:dyDescent="0.2">
      <c r="A19" s="22">
        <v>32.083333333313931</v>
      </c>
      <c r="B19" s="23">
        <v>9.0808794554898906</v>
      </c>
      <c r="C19" s="2">
        <v>8.3581538722530949E-2</v>
      </c>
      <c r="D19" s="22">
        <v>0</v>
      </c>
      <c r="E19" s="2">
        <v>1E-3</v>
      </c>
      <c r="F19" s="24">
        <v>0</v>
      </c>
      <c r="G19" s="22">
        <v>1E-3</v>
      </c>
      <c r="H19" s="22">
        <v>8.5309733333333337</v>
      </c>
      <c r="I19" s="22">
        <v>4.7402690794994512E-2</v>
      </c>
      <c r="J19" s="22">
        <v>13.535787211176801</v>
      </c>
      <c r="K19" s="22">
        <v>0.12458506122410377</v>
      </c>
      <c r="L19" s="22">
        <v>12.640066666666668</v>
      </c>
      <c r="M19" s="22">
        <v>0.21759883210470923</v>
      </c>
      <c r="R19" s="7">
        <v>12.57855095812214</v>
      </c>
      <c r="S19" s="8">
        <v>9.0808794554898853</v>
      </c>
      <c r="T19" s="7">
        <v>0</v>
      </c>
      <c r="U19" s="25">
        <v>0</v>
      </c>
      <c r="W19" s="22">
        <v>14.133333333302289</v>
      </c>
      <c r="X19" s="22">
        <v>60.415000000000006</v>
      </c>
      <c r="Y19" s="22">
        <v>3.1357872111767691</v>
      </c>
    </row>
    <row r="20" spans="1:25" x14ac:dyDescent="0.2">
      <c r="A20" s="22">
        <v>35.083333333313931</v>
      </c>
      <c r="B20" s="23">
        <v>9.0808794554898906</v>
      </c>
      <c r="C20" s="2">
        <v>0.1751159804993066</v>
      </c>
      <c r="D20" s="22">
        <v>0</v>
      </c>
      <c r="E20" s="2">
        <v>1E-3</v>
      </c>
      <c r="F20" s="24">
        <v>0</v>
      </c>
      <c r="G20" s="22">
        <v>1E-3</v>
      </c>
      <c r="H20" s="22">
        <v>1.7425866666666667</v>
      </c>
      <c r="I20" s="22">
        <v>1.9877475527172301E-2</v>
      </c>
      <c r="J20" s="22">
        <v>14.302453877843421</v>
      </c>
      <c r="K20" s="22">
        <v>0.27580899478304399</v>
      </c>
      <c r="L20" s="22">
        <v>16.867763333333333</v>
      </c>
      <c r="M20" s="22">
        <v>8.0756176440772612E-2</v>
      </c>
      <c r="R20" s="22">
        <v>14.133333333302289</v>
      </c>
      <c r="S20" s="23">
        <v>9.0808794554898853</v>
      </c>
      <c r="T20" s="22">
        <v>0</v>
      </c>
      <c r="U20" s="24">
        <v>0</v>
      </c>
      <c r="W20" s="22">
        <v>16.083333333197515</v>
      </c>
      <c r="X20" s="22">
        <v>54.108333333333334</v>
      </c>
      <c r="Y20" s="22">
        <v>5.9024538778434632</v>
      </c>
    </row>
    <row r="21" spans="1:25" x14ac:dyDescent="0.2">
      <c r="A21" s="22">
        <v>38.083333333313931</v>
      </c>
      <c r="B21" s="23">
        <v>9.0808794554898906</v>
      </c>
      <c r="C21" s="2">
        <v>7.7644437348523082E-2</v>
      </c>
      <c r="D21" s="22">
        <v>0</v>
      </c>
      <c r="E21" s="2">
        <v>1E-3</v>
      </c>
      <c r="F21" s="24">
        <v>0</v>
      </c>
      <c r="G21" s="22">
        <v>1E-3</v>
      </c>
      <c r="H21" s="22">
        <v>0</v>
      </c>
      <c r="I21" s="2">
        <v>0.1</v>
      </c>
      <c r="J21" s="22">
        <v>14.552453877843503</v>
      </c>
      <c r="K21" s="22">
        <v>0.1244281568678236</v>
      </c>
      <c r="L21" s="22">
        <v>19.747046666666666</v>
      </c>
      <c r="M21" s="22">
        <v>0.21785772016004634</v>
      </c>
      <c r="R21" s="22">
        <v>16.083333333197515</v>
      </c>
      <c r="S21" s="23">
        <v>9.0808794554898853</v>
      </c>
      <c r="T21" s="22">
        <v>0</v>
      </c>
      <c r="U21" s="24">
        <v>0</v>
      </c>
      <c r="W21" s="22">
        <v>19.083333333197515</v>
      </c>
      <c r="X21" s="22">
        <v>49.075000000000003</v>
      </c>
      <c r="Y21" s="22">
        <v>9.8691205445100607</v>
      </c>
    </row>
    <row r="22" spans="1:25" x14ac:dyDescent="0.2">
      <c r="A22" s="22">
        <v>39.833333333255723</v>
      </c>
      <c r="B22" s="23">
        <v>9.0808794554898906</v>
      </c>
      <c r="C22" s="2">
        <v>7.3723348287322799E-2</v>
      </c>
      <c r="D22" s="22">
        <v>0</v>
      </c>
      <c r="E22" s="2">
        <v>1E-3</v>
      </c>
      <c r="F22" s="24">
        <v>0</v>
      </c>
      <c r="G22" s="22">
        <v>1E-3</v>
      </c>
      <c r="H22" s="22">
        <v>0</v>
      </c>
      <c r="I22" s="2">
        <v>0.1</v>
      </c>
      <c r="J22" s="22">
        <v>14.235787211176767</v>
      </c>
      <c r="K22" s="22">
        <v>0.11557359657266619</v>
      </c>
      <c r="L22" s="22">
        <v>20.563186666666667</v>
      </c>
      <c r="M22" s="22">
        <v>0.2384917890270726</v>
      </c>
      <c r="R22" s="22">
        <v>19.083333333197515</v>
      </c>
      <c r="S22" s="23">
        <v>9.0808794554898853</v>
      </c>
      <c r="T22" s="22">
        <v>0</v>
      </c>
      <c r="U22" s="24">
        <v>0</v>
      </c>
      <c r="W22" s="22">
        <v>20.416666666511446</v>
      </c>
      <c r="X22" s="22">
        <v>44.514219999999995</v>
      </c>
      <c r="Y22" s="22">
        <v>8.0191205445101197</v>
      </c>
    </row>
    <row r="23" spans="1:25" x14ac:dyDescent="0.2">
      <c r="R23" s="22">
        <v>20.416666666511446</v>
      </c>
      <c r="S23" s="23">
        <v>9.0808794554898853</v>
      </c>
      <c r="T23" s="22">
        <v>0</v>
      </c>
      <c r="U23" s="24">
        <v>0</v>
      </c>
      <c r="W23" s="22">
        <v>22.083333333197515</v>
      </c>
      <c r="X23" s="22">
        <v>37.489400000000003</v>
      </c>
      <c r="Y23" s="22">
        <v>12.135787211176773</v>
      </c>
    </row>
    <row r="24" spans="1:25" x14ac:dyDescent="0.2">
      <c r="R24" s="22">
        <v>22.083333333197515</v>
      </c>
      <c r="S24" s="23">
        <v>9.0808794554898906</v>
      </c>
      <c r="T24" s="22">
        <v>0</v>
      </c>
      <c r="U24" s="24">
        <v>0</v>
      </c>
      <c r="W24" s="22">
        <v>24.083333333255723</v>
      </c>
      <c r="X24" s="22">
        <v>31.06202</v>
      </c>
      <c r="Y24" s="22">
        <v>10.119120544510066</v>
      </c>
    </row>
    <row r="25" spans="1:25" x14ac:dyDescent="0.2">
      <c r="L25" s="9" t="s">
        <v>11</v>
      </c>
      <c r="M25" s="10"/>
      <c r="N25" s="11" t="s">
        <v>9</v>
      </c>
      <c r="O25" s="12" t="s">
        <v>10</v>
      </c>
      <c r="P25" s="13"/>
      <c r="R25" s="22">
        <v>24.083333333255723</v>
      </c>
      <c r="S25" s="23">
        <v>9.0808794554898906</v>
      </c>
      <c r="T25" s="22">
        <v>0</v>
      </c>
      <c r="U25" s="24">
        <v>0</v>
      </c>
      <c r="W25" s="22">
        <v>26.083333333313931</v>
      </c>
      <c r="X25" s="22">
        <v>24.719876666666664</v>
      </c>
      <c r="Y25" s="22">
        <v>11.952453877843423</v>
      </c>
    </row>
    <row r="26" spans="1:25" x14ac:dyDescent="0.2">
      <c r="L26" s="14"/>
      <c r="M26" s="3"/>
      <c r="N26" s="15">
        <f>(D9-D7)/(A9-A7)</f>
        <v>-0.12176596637979932</v>
      </c>
      <c r="O26">
        <f>D7-N26*A7</f>
        <v>1.5316394130732931</v>
      </c>
      <c r="P26" s="16"/>
      <c r="Q26" s="4"/>
      <c r="R26" s="22">
        <v>26.083333333313931</v>
      </c>
      <c r="S26" s="23">
        <v>9.0808794554898906</v>
      </c>
      <c r="T26" s="22">
        <v>0</v>
      </c>
      <c r="U26" s="24">
        <v>0</v>
      </c>
      <c r="W26" s="22">
        <v>29.083333333313931</v>
      </c>
      <c r="X26" s="22">
        <v>15.84416666666667</v>
      </c>
      <c r="Y26" s="22">
        <v>13.252453877843424</v>
      </c>
    </row>
    <row r="27" spans="1:25" x14ac:dyDescent="0.2">
      <c r="F27" s="4"/>
      <c r="L27" s="14"/>
      <c r="M27" s="3"/>
      <c r="N27" s="15"/>
      <c r="P27" s="16"/>
      <c r="Q27" s="4"/>
      <c r="R27" s="22">
        <v>29.083333333313931</v>
      </c>
      <c r="S27" s="23">
        <v>9.0808794554898906</v>
      </c>
      <c r="T27" s="22">
        <v>0</v>
      </c>
      <c r="U27" s="24">
        <v>0</v>
      </c>
      <c r="W27" s="22">
        <v>32.083333333313931</v>
      </c>
      <c r="X27" s="22">
        <v>8.5309733333333337</v>
      </c>
      <c r="Y27" s="22">
        <v>13.535787211176801</v>
      </c>
    </row>
    <row r="28" spans="1:25" x14ac:dyDescent="0.2">
      <c r="B28" s="1"/>
      <c r="C28" s="1"/>
      <c r="D28" s="1"/>
      <c r="E28" s="1"/>
      <c r="L28" s="14"/>
      <c r="M28" s="3"/>
      <c r="N28" s="15" t="s">
        <v>13</v>
      </c>
      <c r="P28" s="16"/>
      <c r="Q28" s="4"/>
      <c r="R28" s="22">
        <v>32.083333333313931</v>
      </c>
      <c r="S28" s="23">
        <v>9.0808794554898906</v>
      </c>
      <c r="T28" s="22">
        <v>0</v>
      </c>
      <c r="U28" s="24">
        <v>0</v>
      </c>
      <c r="W28" s="22">
        <v>35.083333333313931</v>
      </c>
      <c r="X28" s="22">
        <v>1.7425866666666667</v>
      </c>
      <c r="Y28" s="22">
        <v>14.302453877843421</v>
      </c>
    </row>
    <row r="29" spans="1:25" x14ac:dyDescent="0.2">
      <c r="L29" s="17"/>
      <c r="M29" s="18"/>
      <c r="N29" s="20" t="s">
        <v>12</v>
      </c>
      <c r="O29" s="19">
        <f>-O26/N26</f>
        <v>12.57855095812214</v>
      </c>
      <c r="P29" s="21"/>
      <c r="Q29" s="4"/>
      <c r="R29" s="22">
        <v>35.083333333313931</v>
      </c>
      <c r="S29" s="23">
        <v>9.0808794554898906</v>
      </c>
      <c r="T29" s="22">
        <v>0</v>
      </c>
      <c r="U29" s="24">
        <v>0</v>
      </c>
      <c r="W29" s="22">
        <v>38.083333333313931</v>
      </c>
      <c r="X29" s="22">
        <v>0</v>
      </c>
      <c r="Y29" s="22">
        <v>14.552453877843503</v>
      </c>
    </row>
    <row r="30" spans="1:25" x14ac:dyDescent="0.2">
      <c r="Q30" s="4"/>
      <c r="R30" s="22">
        <v>38.083333333313931</v>
      </c>
      <c r="S30" s="23">
        <v>9.0808794554898906</v>
      </c>
      <c r="T30" s="22">
        <v>0</v>
      </c>
      <c r="U30" s="24">
        <v>0</v>
      </c>
      <c r="W30" s="22">
        <v>39.833333333255723</v>
      </c>
      <c r="X30" s="22">
        <v>0</v>
      </c>
      <c r="Y30" s="22">
        <v>14.235787211176767</v>
      </c>
    </row>
    <row r="31" spans="1:25" x14ac:dyDescent="0.2">
      <c r="L31" s="9" t="s">
        <v>11</v>
      </c>
      <c r="M31" s="10"/>
      <c r="N31" s="11" t="s">
        <v>9</v>
      </c>
      <c r="O31" s="12" t="s">
        <v>10</v>
      </c>
      <c r="P31" s="13"/>
      <c r="Q31" s="4"/>
      <c r="R31" s="22">
        <v>39.833333333255723</v>
      </c>
      <c r="S31" s="23">
        <v>9.0808794554898906</v>
      </c>
      <c r="T31" s="22">
        <v>0</v>
      </c>
      <c r="U31" s="24">
        <v>0</v>
      </c>
    </row>
    <row r="32" spans="1:25" x14ac:dyDescent="0.2">
      <c r="L32" s="14"/>
      <c r="N32" s="15">
        <f>(B9-B7)/(A9-A7)</f>
        <v>1.1493775933621131</v>
      </c>
      <c r="O32">
        <f>B7-A7*N32</f>
        <v>-5.3766251727392422</v>
      </c>
      <c r="P32" s="16"/>
      <c r="Q32" s="4"/>
    </row>
    <row r="33" spans="12:26" x14ac:dyDescent="0.2">
      <c r="L33" s="14"/>
      <c r="N33" s="15"/>
      <c r="P33" s="16"/>
      <c r="Q33" s="4"/>
    </row>
    <row r="34" spans="12:26" x14ac:dyDescent="0.2">
      <c r="L34" s="14"/>
      <c r="N34" s="15" t="s">
        <v>14</v>
      </c>
      <c r="P34" s="16"/>
      <c r="Q34" s="4"/>
      <c r="T34" t="s">
        <v>1</v>
      </c>
      <c r="U34" t="s">
        <v>16</v>
      </c>
    </row>
    <row r="35" spans="12:26" x14ac:dyDescent="0.2">
      <c r="L35" s="17"/>
      <c r="M35" s="20"/>
      <c r="N35" s="19" t="s">
        <v>15</v>
      </c>
      <c r="O35" s="19">
        <f>N32*O29+O32</f>
        <v>9.0808794554898853</v>
      </c>
      <c r="P35" s="21"/>
      <c r="Q35" s="4"/>
      <c r="T35">
        <v>0</v>
      </c>
      <c r="U35">
        <v>0</v>
      </c>
    </row>
    <row r="36" spans="12:26" x14ac:dyDescent="0.2">
      <c r="Q36" s="4"/>
      <c r="T36">
        <v>2.116666666581299</v>
      </c>
      <c r="U36">
        <v>0</v>
      </c>
    </row>
    <row r="37" spans="12:26" x14ac:dyDescent="0.2">
      <c r="Q37" s="4"/>
      <c r="T37">
        <v>4.0833333331975155</v>
      </c>
      <c r="U37">
        <v>0</v>
      </c>
      <c r="W37" s="29"/>
      <c r="X37" s="30"/>
      <c r="Y37" s="30"/>
      <c r="Z37" s="30"/>
    </row>
    <row r="38" spans="12:26" x14ac:dyDescent="0.2">
      <c r="T38">
        <v>6.2666666666627862</v>
      </c>
      <c r="U38">
        <v>0</v>
      </c>
      <c r="W38" s="29"/>
      <c r="X38" s="29"/>
      <c r="Y38" s="29"/>
      <c r="Z38" s="29"/>
    </row>
    <row r="39" spans="12:26" x14ac:dyDescent="0.2">
      <c r="T39">
        <v>8.0999999998603016</v>
      </c>
      <c r="U39">
        <v>0</v>
      </c>
    </row>
    <row r="40" spans="12:26" x14ac:dyDescent="0.2">
      <c r="T40">
        <v>10.083333333197515</v>
      </c>
      <c r="U40">
        <v>0</v>
      </c>
    </row>
    <row r="41" spans="12:26" x14ac:dyDescent="0.2">
      <c r="T41">
        <v>12.116666666523088</v>
      </c>
      <c r="U41">
        <v>0</v>
      </c>
    </row>
    <row r="42" spans="12:26" x14ac:dyDescent="0.2">
      <c r="T42" s="22">
        <v>22.083333333197515</v>
      </c>
      <c r="U42" s="22">
        <v>3.3993799999999994</v>
      </c>
    </row>
    <row r="43" spans="12:26" x14ac:dyDescent="0.2">
      <c r="T43" s="22">
        <v>24.083333333255723</v>
      </c>
      <c r="U43" s="22">
        <v>4.7225866666666665</v>
      </c>
    </row>
    <row r="44" spans="12:26" x14ac:dyDescent="0.2">
      <c r="T44" s="22">
        <v>26.083333333313931</v>
      </c>
      <c r="U44" s="22">
        <v>6.7493466666666668</v>
      </c>
    </row>
    <row r="45" spans="12:26" x14ac:dyDescent="0.2">
      <c r="T45" s="22">
        <v>29.083333333313931</v>
      </c>
      <c r="U45" s="22">
        <v>9.1260366666666659</v>
      </c>
    </row>
    <row r="46" spans="12:26" x14ac:dyDescent="0.2">
      <c r="T46" s="22">
        <v>32.083333333313931</v>
      </c>
      <c r="U46" s="22">
        <v>12.640066666666668</v>
      </c>
    </row>
    <row r="47" spans="12:26" x14ac:dyDescent="0.2">
      <c r="T47" s="22">
        <v>35.083333333313931</v>
      </c>
      <c r="U47" s="22">
        <v>16.867763333333333</v>
      </c>
    </row>
    <row r="48" spans="12:26" x14ac:dyDescent="0.2">
      <c r="T48" s="22">
        <v>38.083333333313931</v>
      </c>
      <c r="U48" s="22">
        <v>19.747046666666666</v>
      </c>
    </row>
    <row r="49" spans="20:21" x14ac:dyDescent="0.2">
      <c r="T49" s="22">
        <v>39.833333333255723</v>
      </c>
      <c r="U49" s="22">
        <v>20.563186666666667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RWTH Aachen - Aachener Verfahrenstechnik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Maschmeier</dc:creator>
  <cp:lastModifiedBy>Rafif Ramadhan</cp:lastModifiedBy>
  <dcterms:created xsi:type="dcterms:W3CDTF">2023-11-08T14:39:25Z</dcterms:created>
  <dcterms:modified xsi:type="dcterms:W3CDTF">2025-06-11T20:12:20Z</dcterms:modified>
</cp:coreProperties>
</file>