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utaran 1" sheetId="1" r:id="rId4"/>
    <sheet state="visible" name="Putaran 2" sheetId="2" r:id="rId5"/>
    <sheet state="visible" name="Putaran 3" sheetId="3" r:id="rId6"/>
    <sheet state="visible" name="Putaran 4" sheetId="4" r:id="rId7"/>
    <sheet state="visible" name="Putaran 5" sheetId="5" r:id="rId8"/>
    <sheet state="visible" name="Putaran 6" sheetId="6" r:id="rId9"/>
    <sheet state="visible" name="Putaran 7" sheetId="7" r:id="rId10"/>
    <sheet state="visible" name="Putaran 8" sheetId="8" r:id="rId11"/>
    <sheet state="visible" name="Putaran 9" sheetId="9" r:id="rId12"/>
    <sheet state="visible" name="Putaran 10" sheetId="10" r:id="rId13"/>
  </sheets>
  <definedNames/>
  <calcPr/>
  <extLst>
    <ext uri="GoogleSheetsCustomDataVersion2">
      <go:sheetsCustomData xmlns:go="http://customooxmlschemas.google.com/" r:id="rId14" roundtripDataChecksum="LdJrTJiLMoWSB9OlzgihmDa+SJiz5M+bPPMZcAay5JA="/>
    </ext>
  </extLst>
</workbook>
</file>

<file path=xl/sharedStrings.xml><?xml version="1.0" encoding="utf-8"?>
<sst xmlns="http://schemas.openxmlformats.org/spreadsheetml/2006/main" count="1470" uniqueCount="318">
  <si>
    <t>ALGORITMA AES</t>
  </si>
  <si>
    <t>Plaintext</t>
  </si>
  <si>
    <t>kelompok lima</t>
  </si>
  <si>
    <t>Kunci</t>
  </si>
  <si>
    <t>GendomanBoys</t>
  </si>
  <si>
    <t>Algoritma</t>
  </si>
  <si>
    <t>AES 128 bit -&gt; 16 byte</t>
  </si>
  <si>
    <t>k</t>
  </si>
  <si>
    <t>m</t>
  </si>
  <si>
    <t>space</t>
  </si>
  <si>
    <t>a</t>
  </si>
  <si>
    <t>G</t>
  </si>
  <si>
    <t>o</t>
  </si>
  <si>
    <t>B</t>
  </si>
  <si>
    <t>null</t>
  </si>
  <si>
    <t>e</t>
  </si>
  <si>
    <t>p</t>
  </si>
  <si>
    <t>l</t>
  </si>
  <si>
    <t>i</t>
  </si>
  <si>
    <t>n</t>
  </si>
  <si>
    <t>y</t>
  </si>
  <si>
    <t>d</t>
  </si>
  <si>
    <t>s</t>
  </si>
  <si>
    <t>Konversi Teks Ke Hexadecimal</t>
  </si>
  <si>
    <t xml:space="preserve">https://berhitung.id/konversi/bilangan/ascii-ke-heksadesimal </t>
  </si>
  <si>
    <t>6B</t>
  </si>
  <si>
    <t>6D</t>
  </si>
  <si>
    <t>6F</t>
  </si>
  <si>
    <t>6C</t>
  </si>
  <si>
    <t>6E</t>
  </si>
  <si>
    <t>Konversi HExaDecimal ke Biner</t>
  </si>
  <si>
    <t>https://berhitung.id/konversi/bilangan/heksadesimal-ke-biner</t>
  </si>
  <si>
    <t>Initial Round XoR</t>
  </si>
  <si>
    <t>Baris 1</t>
  </si>
  <si>
    <t>01101011</t>
  </si>
  <si>
    <t>XoR</t>
  </si>
  <si>
    <t>01000111</t>
  </si>
  <si>
    <t>00101100</t>
  </si>
  <si>
    <t>Baris 3</t>
  </si>
  <si>
    <t>00100000</t>
  </si>
  <si>
    <t>01000010</t>
  </si>
  <si>
    <t>01100010</t>
  </si>
  <si>
    <t>Hasil</t>
  </si>
  <si>
    <t>01100101</t>
  </si>
  <si>
    <t>00000000</t>
  </si>
  <si>
    <t>01101100</t>
  </si>
  <si>
    <t>01101111</t>
  </si>
  <si>
    <t>00000011</t>
  </si>
  <si>
    <t>01101110</t>
  </si>
  <si>
    <t>00000010</t>
  </si>
  <si>
    <t>01101001</t>
  </si>
  <si>
    <t>01111001</t>
  </si>
  <si>
    <t>00010000</t>
  </si>
  <si>
    <t>01100100</t>
  </si>
  <si>
    <t>00001011</t>
  </si>
  <si>
    <t>01101101</t>
  </si>
  <si>
    <t>01110011</t>
  </si>
  <si>
    <t>00011110</t>
  </si>
  <si>
    <t>Baris 2</t>
  </si>
  <si>
    <t>Baris 4</t>
  </si>
  <si>
    <t>01100001</t>
  </si>
  <si>
    <t>Hasil Hexa</t>
  </si>
  <si>
    <t>01110000</t>
  </si>
  <si>
    <t>00011111</t>
  </si>
  <si>
    <t>00001010</t>
  </si>
  <si>
    <t>00000101</t>
  </si>
  <si>
    <t>Hasil XoR</t>
  </si>
  <si>
    <t>Tabel S -BOX</t>
  </si>
  <si>
    <t>2C</t>
  </si>
  <si>
    <t>00</t>
  </si>
  <si>
    <t>1F</t>
  </si>
  <si>
    <t>1E</t>
  </si>
  <si>
    <t>Proses Sub-bytes menggunakan tabel S-Box</t>
  </si>
  <si>
    <t>a1</t>
  </si>
  <si>
    <t>ab</t>
  </si>
  <si>
    <t>d8</t>
  </si>
  <si>
    <t>cb</t>
  </si>
  <si>
    <t>f8</t>
  </si>
  <si>
    <t>7c</t>
  </si>
  <si>
    <t>f6</t>
  </si>
  <si>
    <t>d9</t>
  </si>
  <si>
    <t>e9</t>
  </si>
  <si>
    <t>Proses Shift Rows</t>
  </si>
  <si>
    <t>Baris 1 Tidak digeser</t>
  </si>
  <si>
    <t>Geser 1</t>
  </si>
  <si>
    <t>Geser 2</t>
  </si>
  <si>
    <t>Geser 3</t>
  </si>
  <si>
    <t>Hasil Shift Rows</t>
  </si>
  <si>
    <t>Proses Mix Column</t>
  </si>
  <si>
    <t>02</t>
  </si>
  <si>
    <t>03</t>
  </si>
  <si>
    <t>01</t>
  </si>
  <si>
    <t>*</t>
  </si>
  <si>
    <t>https://www.fendiali.net/kalkulator/biner</t>
  </si>
  <si>
    <t>00000001</t>
  </si>
  <si>
    <t>01000000</t>
  </si>
  <si>
    <t>=</t>
  </si>
  <si>
    <t>01010001</t>
  </si>
  <si>
    <t>01010011</t>
  </si>
  <si>
    <t>01111101</t>
  </si>
  <si>
    <t>Konversi Hexa</t>
  </si>
  <si>
    <t>Hasil putaran pertama adalah</t>
  </si>
  <si>
    <t>40 CA 7D 51 | A2 64 53 F7 | AA 51 A3 D8 |D9 53 FB EB</t>
  </si>
  <si>
    <t>Lanjut putaran selanjut nya sampe 10x putaran</t>
  </si>
  <si>
    <t>A2</t>
  </si>
  <si>
    <t>AA</t>
  </si>
  <si>
    <t>D9</t>
  </si>
  <si>
    <t>CA</t>
  </si>
  <si>
    <t>7D</t>
  </si>
  <si>
    <t>A3</t>
  </si>
  <si>
    <t>FB</t>
  </si>
  <si>
    <t>F7</t>
  </si>
  <si>
    <t>D8</t>
  </si>
  <si>
    <t>EB</t>
  </si>
  <si>
    <t>BAGIAN 1</t>
  </si>
  <si>
    <t>00000111</t>
  </si>
  <si>
    <t>BAGIAN 3</t>
  </si>
  <si>
    <t>00111110</t>
  </si>
  <si>
    <t>00001001</t>
  </si>
  <si>
    <t>00010011</t>
  </si>
  <si>
    <t>00110010</t>
  </si>
  <si>
    <t>00110101</t>
  </si>
  <si>
    <t>BAGIAN 2</t>
  </si>
  <si>
    <t>BAGIAN 4</t>
  </si>
  <si>
    <t>b2</t>
  </si>
  <si>
    <t>c8</t>
  </si>
  <si>
    <t>e5</t>
  </si>
  <si>
    <t>1b</t>
  </si>
  <si>
    <t>5b</t>
  </si>
  <si>
    <t>d1</t>
  </si>
  <si>
    <t>7a</t>
  </si>
  <si>
    <t>f9</t>
  </si>
  <si>
    <t>0e</t>
  </si>
  <si>
    <t>3c</t>
  </si>
  <si>
    <t>01011010</t>
  </si>
  <si>
    <t>01010000</t>
  </si>
  <si>
    <t>00011010</t>
  </si>
  <si>
    <t>01111011</t>
  </si>
  <si>
    <t>00111111</t>
  </si>
  <si>
    <t>00001100</t>
  </si>
  <si>
    <t>Hasil putaran kedua adalah</t>
  </si>
  <si>
    <t>B0 5A 7B 3F | 83 D3 62 D8 | C9 50 80 F8 | E4 1A A2 C</t>
  </si>
  <si>
    <t>B0</t>
  </si>
  <si>
    <t>C9</t>
  </si>
  <si>
    <t>E4</t>
  </si>
  <si>
    <t>5A</t>
  </si>
  <si>
    <t>D3</t>
  </si>
  <si>
    <t>1A</t>
  </si>
  <si>
    <t>7B</t>
  </si>
  <si>
    <t>3F</t>
  </si>
  <si>
    <t>F8</t>
  </si>
  <si>
    <t>C</t>
  </si>
  <si>
    <t>01111111</t>
  </si>
  <si>
    <t>00010101</t>
  </si>
  <si>
    <t>01011011</t>
  </si>
  <si>
    <t>ce</t>
  </si>
  <si>
    <t>ae</t>
  </si>
  <si>
    <t>6b</t>
  </si>
  <si>
    <t>5a</t>
  </si>
  <si>
    <t>2f</t>
  </si>
  <si>
    <t>1a</t>
  </si>
  <si>
    <t>00100100</t>
  </si>
  <si>
    <t>00100111</t>
  </si>
  <si>
    <t>01101010</t>
  </si>
  <si>
    <t>01101000</t>
  </si>
  <si>
    <t>00011011</t>
  </si>
  <si>
    <t>00101101</t>
  </si>
  <si>
    <t>01100111</t>
  </si>
  <si>
    <t>01010110</t>
  </si>
  <si>
    <t>01111000</t>
  </si>
  <si>
    <t>Hasil putaran ketiga adalah</t>
  </si>
  <si>
    <t>24 5A 68 67 | 80 27 1B 56 | CF 40 2D 78 | AF 6A 65 CC</t>
  </si>
  <si>
    <t>CF</t>
  </si>
  <si>
    <t>AF</t>
  </si>
  <si>
    <t>6A</t>
  </si>
  <si>
    <t>1B</t>
  </si>
  <si>
    <t>2D</t>
  </si>
  <si>
    <t>CC</t>
  </si>
  <si>
    <t>01100011</t>
  </si>
  <si>
    <t>00101111</t>
  </si>
  <si>
    <t>00000110</t>
  </si>
  <si>
    <t>01010100</t>
  </si>
  <si>
    <t>01001010</t>
  </si>
  <si>
    <t>01111010</t>
  </si>
  <si>
    <t>00111000</t>
  </si>
  <si>
    <t>b4</t>
  </si>
  <si>
    <t>5c</t>
  </si>
  <si>
    <t>4e</t>
  </si>
  <si>
    <t>bd</t>
  </si>
  <si>
    <t>fd</t>
  </si>
  <si>
    <t>bc</t>
  </si>
  <si>
    <t>01011101</t>
  </si>
  <si>
    <t>01001100</t>
  </si>
  <si>
    <t>01011111</t>
  </si>
  <si>
    <t>00100110</t>
  </si>
  <si>
    <t>01110111</t>
  </si>
  <si>
    <t>Hasil putaran keempat adalah</t>
  </si>
  <si>
    <t>2 5D FC 24 | 62 4C BD 67 | B5 5F 26 77 | 1A 24 BE F4</t>
  </si>
  <si>
    <t>B5</t>
  </si>
  <si>
    <t>5D</t>
  </si>
  <si>
    <t>4C</t>
  </si>
  <si>
    <t>5F</t>
  </si>
  <si>
    <t>FC</t>
  </si>
  <si>
    <t>BD</t>
  </si>
  <si>
    <t>BE</t>
  </si>
  <si>
    <t>F4</t>
  </si>
  <si>
    <t>01000101</t>
  </si>
  <si>
    <t>11110111</t>
  </si>
  <si>
    <t>00110000</t>
  </si>
  <si>
    <t>10010010</t>
  </si>
  <si>
    <t>00000100</t>
  </si>
  <si>
    <t>00001101</t>
  </si>
  <si>
    <t>00100001</t>
  </si>
  <si>
    <t>11011100</t>
  </si>
  <si>
    <t>10111110</t>
  </si>
  <si>
    <t>A6</t>
  </si>
  <si>
    <t>5B</t>
  </si>
  <si>
    <t>BA</t>
  </si>
  <si>
    <t>01110110</t>
  </si>
  <si>
    <t>00101010</t>
  </si>
  <si>
    <t>Hasil putaran kelima adalah</t>
  </si>
  <si>
    <t>6A 7A 85 B9 | 85 A 5B 73 | 27 A5 76 5A | 42 77 90 2A</t>
  </si>
  <si>
    <t>7A</t>
  </si>
  <si>
    <t>A</t>
  </si>
  <si>
    <t>A5</t>
  </si>
  <si>
    <t>B9</t>
  </si>
  <si>
    <t>2A</t>
  </si>
  <si>
    <t>00001111</t>
  </si>
  <si>
    <t>00101001</t>
  </si>
  <si>
    <t>00111010</t>
  </si>
  <si>
    <t>10010000</t>
  </si>
  <si>
    <t>00011101</t>
  </si>
  <si>
    <t>FA</t>
  </si>
  <si>
    <t>BB</t>
  </si>
  <si>
    <t>BC</t>
  </si>
  <si>
    <t>F6</t>
  </si>
  <si>
    <t>CB</t>
  </si>
  <si>
    <t>0A</t>
  </si>
  <si>
    <t>3C</t>
  </si>
  <si>
    <t>9B</t>
  </si>
  <si>
    <t>DE</t>
  </si>
  <si>
    <t>00010010</t>
  </si>
  <si>
    <t>01001110</t>
  </si>
  <si>
    <t>Hasil putaran keenam adalah</t>
  </si>
  <si>
    <t>D0 B 9A 96 | D8 12 97 C8 | 8D 1 3E DF | F7 CA A1 4E</t>
  </si>
  <si>
    <t>D0</t>
  </si>
  <si>
    <t>8D</t>
  </si>
  <si>
    <t>9A</t>
  </si>
  <si>
    <t>3E</t>
  </si>
  <si>
    <t>A1</t>
  </si>
  <si>
    <t>C8</t>
  </si>
  <si>
    <t>DF</t>
  </si>
  <si>
    <t>4E</t>
  </si>
  <si>
    <t>0E</t>
  </si>
  <si>
    <t>D7</t>
  </si>
  <si>
    <t>D6</t>
  </si>
  <si>
    <t>F1</t>
  </si>
  <si>
    <t>04</t>
  </si>
  <si>
    <t>C5</t>
  </si>
  <si>
    <t>B6</t>
  </si>
  <si>
    <t>00100011</t>
  </si>
  <si>
    <t>01011110</t>
  </si>
  <si>
    <t>00010111</t>
  </si>
  <si>
    <t>Hasil putaran ketujuh adalah</t>
  </si>
  <si>
    <t>F8 6A 17 B5 | 23 47 F0 5 | 5E 13 B8 C4 | 27 D6 D5 A8</t>
  </si>
  <si>
    <t>5E</t>
  </si>
  <si>
    <t>F0</t>
  </si>
  <si>
    <t>B8</t>
  </si>
  <si>
    <t>D5</t>
  </si>
  <si>
    <t>C4</t>
  </si>
  <si>
    <t>A8</t>
  </si>
  <si>
    <t>00011100</t>
  </si>
  <si>
    <t>01111100</t>
  </si>
  <si>
    <t>3D</t>
  </si>
  <si>
    <t>4A</t>
  </si>
  <si>
    <t>AC</t>
  </si>
  <si>
    <t>DD</t>
  </si>
  <si>
    <t>00111100</t>
  </si>
  <si>
    <t>01001001</t>
  </si>
  <si>
    <t>01001011</t>
  </si>
  <si>
    <t>00100010</t>
  </si>
  <si>
    <t>Hasil putaran kedelapan adalah</t>
  </si>
  <si>
    <t>F6 94 DC 6C | 5E 3 B4 DF | C7 49 4B 4 | 3C 9A AF 22</t>
  </si>
  <si>
    <t>C7</t>
  </si>
  <si>
    <t>DC</t>
  </si>
  <si>
    <t>B4</t>
  </si>
  <si>
    <t>4B</t>
  </si>
  <si>
    <t>00001000</t>
  </si>
  <si>
    <t>00110001</t>
  </si>
  <si>
    <t>B1</t>
  </si>
  <si>
    <t>2e</t>
  </si>
  <si>
    <t>6d</t>
  </si>
  <si>
    <t>2b</t>
  </si>
  <si>
    <t>3e</t>
  </si>
  <si>
    <t>b5</t>
  </si>
  <si>
    <t>bf</t>
  </si>
  <si>
    <t>01100110</t>
  </si>
  <si>
    <t>01000100</t>
  </si>
  <si>
    <t>00110100</t>
  </si>
  <si>
    <t>00110110</t>
  </si>
  <si>
    <t>01010111</t>
  </si>
  <si>
    <t>Hasil putaran kesembilan adalah</t>
  </si>
  <si>
    <t>54 44 A0 97| 2D 21 36 BE | 66 34 3C 57 | 6C 2A B6 0</t>
  </si>
  <si>
    <t>A0</t>
  </si>
  <si>
    <t>a6</t>
  </si>
  <si>
    <t>b8</t>
  </si>
  <si>
    <t>7b</t>
  </si>
  <si>
    <t>5d</t>
  </si>
  <si>
    <t>ec</t>
  </si>
  <si>
    <t>da</t>
  </si>
  <si>
    <t>d2</t>
  </si>
  <si>
    <t>7e</t>
  </si>
  <si>
    <t>09</t>
  </si>
  <si>
    <t>01100000</t>
  </si>
  <si>
    <t>01011100</t>
  </si>
  <si>
    <t>01010101</t>
  </si>
  <si>
    <t>Hasil putaran kesepuluh adalah</t>
  </si>
  <si>
    <t>60 5C 69 3 | F5 55 D3 7F | A7 96 EE 8 | B9 7A D9 A4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</si>
</sst>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  <scheme val="minor"/>
    </font>
    <font>
      <sz val="22.0"/>
      <color rgb="FF000000"/>
      <name val="Calibri"/>
    </font>
    <font>
      <sz val="11.0"/>
      <color rgb="FF000000"/>
      <name val="Calibri"/>
    </font>
    <font>
      <u/>
      <sz val="10.0"/>
      <color theme="10"/>
      <name val="Arial"/>
    </font>
    <font>
      <sz val="10.0"/>
      <color theme="1"/>
      <name val="Arial"/>
    </font>
    <font>
      <sz val="11.0"/>
      <color rgb="FF212529"/>
      <name val="Calibri"/>
    </font>
    <font>
      <sz val="10.0"/>
      <color rgb="FF000000"/>
      <name val="Arial"/>
    </font>
    <font>
      <u/>
      <sz val="11.0"/>
      <color rgb="FF000000"/>
      <name val="Calibri"/>
    </font>
    <font>
      <sz val="10.0"/>
      <color rgb="FF000000"/>
      <name val="Roboto"/>
    </font>
    <font>
      <b/>
      <sz val="11.0"/>
      <color rgb="FF000000"/>
      <name val="Calibri"/>
    </font>
    <font/>
  </fonts>
  <fills count="15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F6B3AE"/>
        <bgColor rgb="FFF6B3AE"/>
      </patternFill>
    </fill>
    <fill>
      <patternFill patternType="solid">
        <fgColor rgb="FF00FFFF"/>
        <bgColor rgb="FF00FFFF"/>
      </patternFill>
    </fill>
    <fill>
      <patternFill patternType="solid">
        <fgColor rgb="FFBFBFBF"/>
        <bgColor rgb="FFBFBFBF"/>
      </patternFill>
    </fill>
    <fill>
      <patternFill patternType="solid">
        <fgColor rgb="FFFAD9D6"/>
        <bgColor rgb="FFFAD9D6"/>
      </patternFill>
    </fill>
    <fill>
      <patternFill patternType="solid">
        <fgColor rgb="FFD2F1DA"/>
        <bgColor rgb="FFD2F1DA"/>
      </patternFill>
    </fill>
    <fill>
      <patternFill patternType="solid">
        <fgColor rgb="FFF28E85"/>
        <bgColor rgb="FFF28E85"/>
      </patternFill>
    </fill>
    <fill>
      <patternFill patternType="solid">
        <fgColor rgb="FF7AD592"/>
        <bgColor rgb="FF7AD592"/>
      </patternFill>
    </fill>
    <fill>
      <patternFill patternType="solid">
        <fgColor rgb="FF8DB5F8"/>
        <bgColor rgb="FF8DB5F8"/>
      </patternFill>
    </fill>
    <fill>
      <patternFill patternType="solid">
        <fgColor rgb="FF8FD7DC"/>
        <bgColor rgb="FF8FD7DC"/>
      </patternFill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right/>
      <top/>
      <bottom/>
    </border>
    <border>
      <left/>
      <top/>
      <bottom/>
    </border>
    <border>
      <top/>
      <bottom/>
    </border>
    <border>
      <right/>
      <top/>
      <bottom/>
    </border>
  </borders>
  <cellStyleXfs count="1">
    <xf borderId="0" fillId="0" fontId="0" numFmtId="0" applyAlignment="1" applyFont="1"/>
  </cellStyleXfs>
  <cellXfs count="8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2" numFmtId="0" xfId="0" applyAlignment="1" applyFont="1">
      <alignment horizontal="center"/>
    </xf>
    <xf borderId="1" fillId="0" fontId="2" numFmtId="0" xfId="0" applyAlignment="1" applyBorder="1" applyFont="1">
      <alignment horizontal="center"/>
    </xf>
    <xf borderId="2" fillId="0" fontId="2" numFmtId="0" xfId="0" applyAlignment="1" applyBorder="1" applyFont="1">
      <alignment horizontal="center"/>
    </xf>
    <xf borderId="3" fillId="0" fontId="2" numFmtId="0" xfId="0" applyAlignment="1" applyBorder="1" applyFont="1">
      <alignment horizontal="center"/>
    </xf>
    <xf borderId="4" fillId="0" fontId="2" numFmtId="0" xfId="0" applyAlignment="1" applyBorder="1" applyFont="1">
      <alignment horizontal="center"/>
    </xf>
    <xf borderId="0" fillId="0" fontId="3" numFmtId="0" xfId="0" applyFont="1"/>
    <xf borderId="1" fillId="2" fontId="2" numFmtId="0" xfId="0" applyAlignment="1" applyBorder="1" applyFill="1" applyFont="1">
      <alignment horizontal="center"/>
    </xf>
    <xf quotePrefix="1" borderId="0" fillId="0" fontId="2" numFmtId="0" xfId="0" applyAlignment="1" applyFont="1">
      <alignment horizontal="center"/>
    </xf>
    <xf quotePrefix="1" borderId="5" fillId="3" fontId="2" numFmtId="0" xfId="0" applyAlignment="1" applyBorder="1" applyFill="1" applyFont="1">
      <alignment horizontal="center"/>
    </xf>
    <xf borderId="5" fillId="3" fontId="2" numFmtId="0" xfId="0" applyAlignment="1" applyBorder="1" applyFont="1">
      <alignment horizontal="center"/>
    </xf>
    <xf borderId="0" fillId="0" fontId="4" numFmtId="0" xfId="0" applyFont="1"/>
    <xf quotePrefix="1" borderId="5" fillId="3" fontId="5" numFmtId="0" xfId="0" applyAlignment="1" applyBorder="1" applyFont="1">
      <alignment horizontal="center"/>
    </xf>
    <xf borderId="5" fillId="3" fontId="5" numFmtId="0" xfId="0" applyAlignment="1" applyBorder="1" applyFont="1">
      <alignment horizontal="center"/>
    </xf>
    <xf borderId="0" fillId="0" fontId="6" numFmtId="0" xfId="0" applyFont="1"/>
    <xf borderId="0" fillId="0" fontId="6" numFmtId="0" xfId="0" applyAlignment="1" applyFont="1">
      <alignment horizontal="center"/>
    </xf>
    <xf borderId="0" fillId="0" fontId="4" numFmtId="0" xfId="0" applyAlignment="1" applyFont="1">
      <alignment horizontal="center"/>
    </xf>
    <xf quotePrefix="1" borderId="0" fillId="0" fontId="2" numFmtId="0" xfId="0" applyFont="1"/>
    <xf borderId="0" fillId="0" fontId="2" numFmtId="0" xfId="0" applyAlignment="1" applyFont="1">
      <alignment horizontal="center" vertical="center"/>
    </xf>
    <xf borderId="0" fillId="0" fontId="7" numFmtId="0" xfId="0" applyFont="1"/>
    <xf quotePrefix="1" borderId="5" fillId="4" fontId="2" numFmtId="0" xfId="0" applyAlignment="1" applyBorder="1" applyFill="1" applyFont="1">
      <alignment horizontal="center"/>
    </xf>
    <xf quotePrefix="1" borderId="5" fillId="5" fontId="2" numFmtId="0" xfId="0" applyAlignment="1" applyBorder="1" applyFill="1" applyFont="1">
      <alignment horizontal="center"/>
    </xf>
    <xf quotePrefix="1" borderId="5" fillId="6" fontId="2" numFmtId="0" xfId="0" applyAlignment="1" applyBorder="1" applyFill="1" applyFont="1">
      <alignment horizontal="center"/>
    </xf>
    <xf borderId="5" fillId="3" fontId="4" numFmtId="0" xfId="0" applyAlignment="1" applyBorder="1" applyFont="1">
      <alignment horizontal="center"/>
    </xf>
    <xf borderId="5" fillId="4" fontId="4" numFmtId="0" xfId="0" applyAlignment="1" applyBorder="1" applyFont="1">
      <alignment horizontal="center"/>
    </xf>
    <xf borderId="5" fillId="5" fontId="4" numFmtId="0" xfId="0" applyAlignment="1" applyBorder="1" applyFont="1">
      <alignment horizontal="center"/>
    </xf>
    <xf borderId="5" fillId="6" fontId="4" numFmtId="0" xfId="0" applyAlignment="1" applyBorder="1" applyFont="1">
      <alignment horizontal="center"/>
    </xf>
    <xf borderId="5" fillId="4" fontId="2" numFmtId="0" xfId="0" applyAlignment="1" applyBorder="1" applyFont="1">
      <alignment horizontal="center"/>
    </xf>
    <xf borderId="5" fillId="5" fontId="2" numFmtId="0" xfId="0" applyAlignment="1" applyBorder="1" applyFont="1">
      <alignment horizontal="center"/>
    </xf>
    <xf borderId="5" fillId="6" fontId="2" numFmtId="0" xfId="0" applyAlignment="1" applyBorder="1" applyFont="1">
      <alignment horizontal="center"/>
    </xf>
    <xf quotePrefix="1" borderId="0" fillId="0" fontId="2" numFmtId="0" xfId="0" applyAlignment="1" applyFont="1">
      <alignment horizontal="center" vertical="center"/>
    </xf>
    <xf quotePrefix="1" borderId="5" fillId="3" fontId="4" numFmtId="0" xfId="0" applyAlignment="1" applyBorder="1" applyFont="1">
      <alignment horizontal="center"/>
    </xf>
    <xf borderId="0" fillId="0" fontId="2" numFmtId="0" xfId="0" applyAlignment="1" applyFont="1">
      <alignment horizontal="center" shrinkToFit="0" wrapText="1"/>
    </xf>
    <xf quotePrefix="1" borderId="5" fillId="7" fontId="2" numFmtId="0" xfId="0" applyAlignment="1" applyBorder="1" applyFill="1" applyFont="1">
      <alignment horizontal="center"/>
    </xf>
    <xf borderId="5" fillId="8" fontId="2" numFmtId="0" xfId="0" applyAlignment="1" applyBorder="1" applyFill="1" applyFont="1">
      <alignment horizontal="center"/>
    </xf>
    <xf borderId="5" fillId="9" fontId="2" numFmtId="0" xfId="0" applyAlignment="1" applyBorder="1" applyFill="1" applyFont="1">
      <alignment horizontal="center"/>
    </xf>
    <xf borderId="5" fillId="10" fontId="2" numFmtId="0" xfId="0" applyAlignment="1" applyBorder="1" applyFill="1" applyFont="1">
      <alignment horizontal="center"/>
    </xf>
    <xf borderId="5" fillId="7" fontId="2" numFmtId="0" xfId="0" applyAlignment="1" applyBorder="1" applyFont="1">
      <alignment horizontal="center"/>
    </xf>
    <xf quotePrefix="1" borderId="5" fillId="8" fontId="2" numFmtId="0" xfId="0" applyAlignment="1" applyBorder="1" applyFont="1">
      <alignment horizontal="center"/>
    </xf>
    <xf quotePrefix="1" borderId="5" fillId="9" fontId="2" numFmtId="0" xfId="0" applyAlignment="1" applyBorder="1" applyFont="1">
      <alignment horizontal="center"/>
    </xf>
    <xf quotePrefix="1" borderId="5" fillId="10" fontId="2" numFmtId="0" xfId="0" applyAlignment="1" applyBorder="1" applyFont="1">
      <alignment horizontal="center"/>
    </xf>
    <xf quotePrefix="1" borderId="5" fillId="7" fontId="5" numFmtId="0" xfId="0" applyAlignment="1" applyBorder="1" applyFont="1">
      <alignment horizontal="center"/>
    </xf>
    <xf quotePrefix="1" borderId="5" fillId="3" fontId="2" numFmtId="0" xfId="0" applyBorder="1" applyFont="1"/>
    <xf quotePrefix="1" borderId="5" fillId="11" fontId="2" numFmtId="0" xfId="0" applyBorder="1" applyFill="1" applyFont="1"/>
    <xf quotePrefix="1" borderId="5" fillId="5" fontId="2" numFmtId="0" xfId="0" applyBorder="1" applyFont="1"/>
    <xf quotePrefix="1" borderId="5" fillId="12" fontId="2" numFmtId="0" xfId="0" applyBorder="1" applyFill="1" applyFont="1"/>
    <xf borderId="5" fillId="3" fontId="4" numFmtId="0" xfId="0" applyBorder="1" applyFont="1"/>
    <xf borderId="5" fillId="11" fontId="4" numFmtId="0" xfId="0" applyBorder="1" applyFont="1"/>
    <xf borderId="5" fillId="5" fontId="4" numFmtId="0" xfId="0" applyBorder="1" applyFont="1"/>
    <xf borderId="5" fillId="12" fontId="4" numFmtId="0" xfId="0" applyBorder="1" applyFont="1"/>
    <xf borderId="5" fillId="3" fontId="2" numFmtId="0" xfId="0" applyAlignment="1" applyBorder="1" applyFont="1">
      <alignment horizontal="left"/>
    </xf>
    <xf borderId="5" fillId="11" fontId="2" numFmtId="0" xfId="0" applyAlignment="1" applyBorder="1" applyFont="1">
      <alignment horizontal="left"/>
    </xf>
    <xf borderId="5" fillId="5" fontId="2" numFmtId="0" xfId="0" applyAlignment="1" applyBorder="1" applyFont="1">
      <alignment horizontal="left"/>
    </xf>
    <xf borderId="5" fillId="12" fontId="2" numFmtId="0" xfId="0" applyAlignment="1" applyBorder="1" applyFont="1">
      <alignment horizontal="left"/>
    </xf>
    <xf quotePrefix="1" borderId="5" fillId="3" fontId="2" numFmtId="0" xfId="0" applyAlignment="1" applyBorder="1" applyFont="1">
      <alignment horizontal="left"/>
    </xf>
    <xf quotePrefix="1" borderId="5" fillId="5" fontId="2" numFmtId="0" xfId="0" applyAlignment="1" applyBorder="1" applyFont="1">
      <alignment horizontal="left"/>
    </xf>
    <xf quotePrefix="1" borderId="5" fillId="12" fontId="2" numFmtId="0" xfId="0" applyAlignment="1" applyBorder="1" applyFont="1">
      <alignment horizontal="left"/>
    </xf>
    <xf quotePrefix="1" borderId="5" fillId="11" fontId="2" numFmtId="0" xfId="0" applyAlignment="1" applyBorder="1" applyFont="1">
      <alignment horizontal="left"/>
    </xf>
    <xf borderId="5" fillId="13" fontId="8" numFmtId="0" xfId="0" applyBorder="1" applyFill="1" applyFont="1"/>
    <xf borderId="5" fillId="3" fontId="2" numFmtId="0" xfId="0" applyBorder="1" applyFont="1"/>
    <xf quotePrefix="1" borderId="5" fillId="3" fontId="5" numFmtId="0" xfId="0" applyBorder="1" applyFont="1"/>
    <xf quotePrefix="1" borderId="0" fillId="0" fontId="2" numFmtId="0" xfId="0" applyAlignment="1" applyFont="1">
      <alignment horizontal="left"/>
    </xf>
    <xf borderId="0" fillId="0" fontId="2" numFmtId="0" xfId="0" applyAlignment="1" applyFont="1">
      <alignment horizontal="left"/>
    </xf>
    <xf borderId="1" fillId="0" fontId="2" numFmtId="0" xfId="0" applyAlignment="1" applyBorder="1" applyFont="1">
      <alignment horizontal="center" readingOrder="0"/>
    </xf>
    <xf borderId="2" fillId="0" fontId="2" numFmtId="0" xfId="0" applyAlignment="1" applyBorder="1" applyFont="1">
      <alignment horizontal="center" readingOrder="0"/>
    </xf>
    <xf borderId="4" fillId="0" fontId="2" numFmtId="0" xfId="0" applyAlignment="1" applyBorder="1" applyFont="1">
      <alignment horizontal="center" readingOrder="0"/>
    </xf>
    <xf borderId="3" fillId="0" fontId="2" numFmtId="0" xfId="0" applyAlignment="1" applyBorder="1" applyFont="1">
      <alignment horizontal="center" readingOrder="0"/>
    </xf>
    <xf quotePrefix="1" borderId="5" fillId="3" fontId="2" numFmtId="0" xfId="0" applyAlignment="1" applyBorder="1" applyFont="1">
      <alignment readingOrder="0"/>
    </xf>
    <xf quotePrefix="1" borderId="5" fillId="3" fontId="5" numFmtId="0" xfId="0" applyAlignment="1" applyBorder="1" applyFont="1">
      <alignment readingOrder="0"/>
    </xf>
    <xf quotePrefix="1" borderId="5" fillId="3" fontId="2" numFmtId="0" xfId="0" applyAlignment="1" applyBorder="1" applyFont="1">
      <alignment horizontal="left" readingOrder="0"/>
    </xf>
    <xf borderId="0" fillId="0" fontId="2" numFmtId="0" xfId="0" applyAlignment="1" applyFont="1">
      <alignment horizontal="center" readingOrder="0"/>
    </xf>
    <xf borderId="5" fillId="3" fontId="2" numFmtId="0" xfId="0" applyAlignment="1" applyBorder="1" applyFont="1">
      <alignment horizontal="left" readingOrder="0"/>
    </xf>
    <xf quotePrefix="1" borderId="0" fillId="0" fontId="2" numFmtId="0" xfId="0" applyAlignment="1" applyFont="1">
      <alignment horizontal="left" readingOrder="0"/>
    </xf>
    <xf borderId="0" fillId="0" fontId="2" numFmtId="0" xfId="0" applyAlignment="1" applyFont="1">
      <alignment horizontal="left" readingOrder="0"/>
    </xf>
    <xf borderId="0" fillId="0" fontId="2" numFmtId="0" xfId="0" applyAlignment="1" applyFont="1">
      <alignment readingOrder="0"/>
    </xf>
    <xf quotePrefix="1" borderId="5" fillId="3" fontId="2" numFmtId="0" xfId="0" applyAlignment="1" applyBorder="1" applyFont="1">
      <alignment horizontal="center" readingOrder="0"/>
    </xf>
    <xf borderId="5" fillId="3" fontId="2" numFmtId="0" xfId="0" applyAlignment="1" applyBorder="1" applyFont="1">
      <alignment horizontal="center" readingOrder="0"/>
    </xf>
    <xf borderId="5" fillId="3" fontId="5" numFmtId="0" xfId="0" applyAlignment="1" applyBorder="1" applyFont="1">
      <alignment horizontal="center" readingOrder="0"/>
    </xf>
    <xf quotePrefix="1" borderId="0" fillId="0" fontId="2" numFmtId="0" xfId="0" applyAlignment="1" applyFont="1">
      <alignment horizontal="center" readingOrder="0"/>
    </xf>
    <xf borderId="6" fillId="14" fontId="9" numFmtId="0" xfId="0" applyAlignment="1" applyBorder="1" applyFill="1" applyFont="1">
      <alignment readingOrder="0"/>
    </xf>
    <xf borderId="7" fillId="0" fontId="10" numFmtId="0" xfId="0" applyBorder="1" applyFont="1"/>
    <xf borderId="8" fillId="0" fontId="10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0</xdr:colOff>
      <xdr:row>40</xdr:row>
      <xdr:rowOff>0</xdr:rowOff>
    </xdr:from>
    <xdr:ext cx="8743950" cy="4800600"/>
    <xdr:pic>
      <xdr:nvPicPr>
        <xdr:cNvPr id="0" name="image1.png" title="Gambar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40</xdr:row>
      <xdr:rowOff>0</xdr:rowOff>
    </xdr:from>
    <xdr:ext cx="9944100" cy="5038725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0</xdr:colOff>
      <xdr:row>40</xdr:row>
      <xdr:rowOff>0</xdr:rowOff>
    </xdr:from>
    <xdr:ext cx="8743950" cy="4800600"/>
    <xdr:pic>
      <xdr:nvPicPr>
        <xdr:cNvPr id="0" name="image1.png" title="Gambar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0</xdr:colOff>
      <xdr:row>40</xdr:row>
      <xdr:rowOff>0</xdr:rowOff>
    </xdr:from>
    <xdr:ext cx="8743950" cy="4800600"/>
    <xdr:pic>
      <xdr:nvPicPr>
        <xdr:cNvPr id="0" name="image1.png" title="Gambar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0</xdr:colOff>
      <xdr:row>40</xdr:row>
      <xdr:rowOff>0</xdr:rowOff>
    </xdr:from>
    <xdr:ext cx="8743950" cy="4800600"/>
    <xdr:pic>
      <xdr:nvPicPr>
        <xdr:cNvPr id="0" name="image1.png" title="Gambar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0</xdr:colOff>
      <xdr:row>40</xdr:row>
      <xdr:rowOff>0</xdr:rowOff>
    </xdr:from>
    <xdr:ext cx="8743950" cy="4800600"/>
    <xdr:pic>
      <xdr:nvPicPr>
        <xdr:cNvPr id="0" name="image1.png" title="Gambar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457200</xdr:colOff>
      <xdr:row>39</xdr:row>
      <xdr:rowOff>76200</xdr:rowOff>
    </xdr:from>
    <xdr:ext cx="8743950" cy="4800600"/>
    <xdr:pic>
      <xdr:nvPicPr>
        <xdr:cNvPr id="0" name="image1.png" title="Gambar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0</xdr:colOff>
      <xdr:row>40</xdr:row>
      <xdr:rowOff>0</xdr:rowOff>
    </xdr:from>
    <xdr:ext cx="8743950" cy="4800600"/>
    <xdr:pic>
      <xdr:nvPicPr>
        <xdr:cNvPr id="0" name="image1.png" title="Gambar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0</xdr:colOff>
      <xdr:row>40</xdr:row>
      <xdr:rowOff>0</xdr:rowOff>
    </xdr:from>
    <xdr:ext cx="8743950" cy="4800600"/>
    <xdr:pic>
      <xdr:nvPicPr>
        <xdr:cNvPr id="0" name="image1.png" title="Gambar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0</xdr:colOff>
      <xdr:row>40</xdr:row>
      <xdr:rowOff>0</xdr:rowOff>
    </xdr:from>
    <xdr:ext cx="8743950" cy="4800600"/>
    <xdr:pic>
      <xdr:nvPicPr>
        <xdr:cNvPr id="0" name="image1.png" title="Gambar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0</xdr:colOff>
      <xdr:row>40</xdr:row>
      <xdr:rowOff>0</xdr:rowOff>
    </xdr:from>
    <xdr:ext cx="8743950" cy="4800600"/>
    <xdr:pic>
      <xdr:nvPicPr>
        <xdr:cNvPr id="0" name="image1.png" title="Gambar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berhitung.id/konversi/bilangan/ascii-ke-heksadesimal" TargetMode="External"/><Relationship Id="rId2" Type="http://schemas.openxmlformats.org/officeDocument/2006/relationships/hyperlink" Target="https://berhitung.id/konversi/bilangan/heksadesimal-ke-biner" TargetMode="External"/><Relationship Id="rId3" Type="http://schemas.openxmlformats.org/officeDocument/2006/relationships/hyperlink" Target="https://www.fendiali.net/kalkulator/biner" TargetMode="External"/><Relationship Id="rId4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hyperlink" Target="https://berhitung.id/konversi/bilangan/ascii-ke-heksadesimal" TargetMode="External"/><Relationship Id="rId2" Type="http://schemas.openxmlformats.org/officeDocument/2006/relationships/hyperlink" Target="https://berhitung.id/konversi/bilangan/heksadesimal-ke-biner" TargetMode="External"/><Relationship Id="rId3" Type="http://schemas.openxmlformats.org/officeDocument/2006/relationships/hyperlink" Target="https://www.fendiali.net/kalkulator/biner" TargetMode="External"/><Relationship Id="rId4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berhitung.id/konversi/bilangan/ascii-ke-heksadesimal" TargetMode="External"/><Relationship Id="rId2" Type="http://schemas.openxmlformats.org/officeDocument/2006/relationships/hyperlink" Target="https://berhitung.id/konversi/bilangan/heksadesimal-ke-biner" TargetMode="External"/><Relationship Id="rId3" Type="http://schemas.openxmlformats.org/officeDocument/2006/relationships/hyperlink" Target="https://www.fendiali.net/kalkulator/biner" TargetMode="External"/><Relationship Id="rId4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berhitung.id/konversi/bilangan/ascii-ke-heksadesimal" TargetMode="External"/><Relationship Id="rId2" Type="http://schemas.openxmlformats.org/officeDocument/2006/relationships/hyperlink" Target="https://berhitung.id/konversi/bilangan/heksadesimal-ke-biner" TargetMode="External"/><Relationship Id="rId3" Type="http://schemas.openxmlformats.org/officeDocument/2006/relationships/hyperlink" Target="https://www.fendiali.net/kalkulator/biner" TargetMode="External"/><Relationship Id="rId4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berhitung.id/konversi/bilangan/ascii-ke-heksadesimal" TargetMode="External"/><Relationship Id="rId2" Type="http://schemas.openxmlformats.org/officeDocument/2006/relationships/hyperlink" Target="https://berhitung.id/konversi/bilangan/heksadesimal-ke-biner" TargetMode="External"/><Relationship Id="rId3" Type="http://schemas.openxmlformats.org/officeDocument/2006/relationships/hyperlink" Target="https://www.fendiali.net/kalkulator/biner" TargetMode="External"/><Relationship Id="rId4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berhitung.id/konversi/bilangan/ascii-ke-heksadesimal" TargetMode="External"/><Relationship Id="rId2" Type="http://schemas.openxmlformats.org/officeDocument/2006/relationships/hyperlink" Target="https://berhitung.id/konversi/bilangan/heksadesimal-ke-biner" TargetMode="External"/><Relationship Id="rId3" Type="http://schemas.openxmlformats.org/officeDocument/2006/relationships/hyperlink" Target="https://www.fendiali.net/kalkulator/biner" TargetMode="External"/><Relationship Id="rId4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berhitung.id/konversi/bilangan/ascii-ke-heksadesimal" TargetMode="External"/><Relationship Id="rId2" Type="http://schemas.openxmlformats.org/officeDocument/2006/relationships/hyperlink" Target="https://berhitung.id/konversi/bilangan/heksadesimal-ke-biner" TargetMode="External"/><Relationship Id="rId3" Type="http://schemas.openxmlformats.org/officeDocument/2006/relationships/hyperlink" Target="https://www.fendiali.net/kalkulator/biner" TargetMode="External"/><Relationship Id="rId4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s://berhitung.id/konversi/bilangan/ascii-ke-heksadesimal" TargetMode="External"/><Relationship Id="rId2" Type="http://schemas.openxmlformats.org/officeDocument/2006/relationships/hyperlink" Target="https://berhitung.id/konversi/bilangan/heksadesimal-ke-biner" TargetMode="External"/><Relationship Id="rId3" Type="http://schemas.openxmlformats.org/officeDocument/2006/relationships/hyperlink" Target="https://www.fendiali.net/kalkulator/biner" TargetMode="External"/><Relationship Id="rId4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hyperlink" Target="https://berhitung.id/konversi/bilangan/ascii-ke-heksadesimal" TargetMode="External"/><Relationship Id="rId2" Type="http://schemas.openxmlformats.org/officeDocument/2006/relationships/hyperlink" Target="https://berhitung.id/konversi/bilangan/heksadesimal-ke-biner" TargetMode="External"/><Relationship Id="rId3" Type="http://schemas.openxmlformats.org/officeDocument/2006/relationships/hyperlink" Target="https://www.fendiali.net/kalkulator/biner" TargetMode="External"/><Relationship Id="rId4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hyperlink" Target="https://berhitung.id/konversi/bilangan/ascii-ke-heksadesimal" TargetMode="External"/><Relationship Id="rId2" Type="http://schemas.openxmlformats.org/officeDocument/2006/relationships/hyperlink" Target="https://berhitung.id/konversi/bilangan/heksadesimal-ke-biner" TargetMode="External"/><Relationship Id="rId3" Type="http://schemas.openxmlformats.org/officeDocument/2006/relationships/hyperlink" Target="https://www.fendiali.net/kalkulator/biner" TargetMode="External"/><Relationship Id="rId4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7" width="12.63"/>
    <col customWidth="1" min="12" max="12" width="14.88"/>
    <col customWidth="1" min="13" max="13" width="15.13"/>
    <col customWidth="1" min="14" max="14" width="14.88"/>
    <col customWidth="1" min="15" max="15" width="16.0"/>
  </cols>
  <sheetData>
    <row r="1" ht="15.75" customHeight="1">
      <c r="A1" s="1" t="s">
        <v>0</v>
      </c>
      <c r="L1" s="2"/>
      <c r="M1" s="2"/>
      <c r="N1" s="2"/>
      <c r="O1" s="2"/>
      <c r="P1" s="2"/>
      <c r="Q1" s="2"/>
      <c r="R1" s="2"/>
      <c r="S1" s="2"/>
    </row>
    <row r="2" ht="15.75" customHeight="1">
      <c r="L2" s="2"/>
      <c r="M2" s="2"/>
      <c r="N2" s="2"/>
      <c r="O2" s="2"/>
      <c r="P2" s="2"/>
      <c r="Q2" s="2"/>
      <c r="R2" s="2"/>
      <c r="S2" s="2"/>
    </row>
    <row r="3" ht="15.75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</row>
    <row r="4" ht="15.75" customHeight="1">
      <c r="A4" s="2" t="s">
        <v>1</v>
      </c>
      <c r="B4" s="2" t="s">
        <v>2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</row>
    <row r="5" ht="15.75" customHeight="1">
      <c r="A5" s="2" t="s">
        <v>3</v>
      </c>
      <c r="B5" s="2" t="s">
        <v>4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</row>
    <row r="6" ht="15.75" customHeight="1">
      <c r="A6" s="2" t="s">
        <v>5</v>
      </c>
      <c r="B6" s="2" t="s">
        <v>6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7" ht="15.75" customHeight="1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</row>
    <row r="8" ht="15.75" customHeight="1">
      <c r="A8" s="3"/>
      <c r="B8" s="4" t="s">
        <v>7</v>
      </c>
      <c r="C8" s="5" t="s">
        <v>8</v>
      </c>
      <c r="D8" s="5" t="s">
        <v>9</v>
      </c>
      <c r="E8" s="5" t="s">
        <v>10</v>
      </c>
      <c r="F8" s="3"/>
      <c r="G8" s="4" t="s">
        <v>11</v>
      </c>
      <c r="H8" s="5" t="s">
        <v>12</v>
      </c>
      <c r="I8" s="5" t="s">
        <v>13</v>
      </c>
      <c r="J8" s="5" t="s">
        <v>14</v>
      </c>
      <c r="K8" s="2"/>
      <c r="L8" s="2"/>
      <c r="M8" s="2"/>
      <c r="N8" s="2"/>
      <c r="O8" s="2"/>
      <c r="P8" s="2"/>
      <c r="Q8" s="2"/>
      <c r="R8" s="2"/>
      <c r="S8" s="2"/>
    </row>
    <row r="9" ht="15.75" customHeight="1">
      <c r="A9" s="3"/>
      <c r="B9" s="6" t="s">
        <v>15</v>
      </c>
      <c r="C9" s="7" t="s">
        <v>16</v>
      </c>
      <c r="D9" s="7" t="s">
        <v>17</v>
      </c>
      <c r="E9" s="7" t="s">
        <v>14</v>
      </c>
      <c r="F9" s="3"/>
      <c r="G9" s="6" t="s">
        <v>15</v>
      </c>
      <c r="H9" s="7" t="s">
        <v>8</v>
      </c>
      <c r="I9" s="7" t="s">
        <v>12</v>
      </c>
      <c r="J9" s="7" t="s">
        <v>14</v>
      </c>
      <c r="K9" s="2"/>
      <c r="L9" s="2"/>
      <c r="M9" s="2"/>
      <c r="N9" s="2"/>
      <c r="O9" s="2"/>
      <c r="P9" s="2"/>
      <c r="Q9" s="2"/>
      <c r="R9" s="2"/>
      <c r="S9" s="2"/>
    </row>
    <row r="10" ht="15.75" customHeight="1">
      <c r="A10" s="3"/>
      <c r="B10" s="6" t="s">
        <v>17</v>
      </c>
      <c r="C10" s="7" t="s">
        <v>12</v>
      </c>
      <c r="D10" s="7" t="s">
        <v>18</v>
      </c>
      <c r="E10" s="7" t="s">
        <v>14</v>
      </c>
      <c r="F10" s="3"/>
      <c r="G10" s="6" t="s">
        <v>19</v>
      </c>
      <c r="H10" s="7" t="s">
        <v>10</v>
      </c>
      <c r="I10" s="7" t="s">
        <v>20</v>
      </c>
      <c r="J10" s="7" t="s">
        <v>14</v>
      </c>
      <c r="K10" s="2"/>
      <c r="L10" s="2"/>
      <c r="M10" s="2"/>
      <c r="N10" s="2"/>
      <c r="O10" s="2"/>
      <c r="P10" s="2"/>
      <c r="Q10" s="2"/>
      <c r="R10" s="2"/>
      <c r="S10" s="2"/>
    </row>
    <row r="11" ht="15.75" customHeight="1">
      <c r="A11" s="3"/>
      <c r="B11" s="6" t="s">
        <v>12</v>
      </c>
      <c r="C11" s="7" t="s">
        <v>7</v>
      </c>
      <c r="D11" s="7" t="s">
        <v>8</v>
      </c>
      <c r="E11" s="5" t="s">
        <v>14</v>
      </c>
      <c r="F11" s="3"/>
      <c r="G11" s="6" t="s">
        <v>21</v>
      </c>
      <c r="H11" s="7" t="s">
        <v>19</v>
      </c>
      <c r="I11" s="7" t="s">
        <v>22</v>
      </c>
      <c r="J11" s="7" t="s">
        <v>14</v>
      </c>
      <c r="K11" s="2"/>
      <c r="L11" s="2"/>
      <c r="M11" s="2"/>
      <c r="N11" s="2"/>
      <c r="O11" s="2"/>
      <c r="P11" s="2"/>
      <c r="Q11" s="2"/>
      <c r="R11" s="2"/>
      <c r="S11" s="2"/>
    </row>
    <row r="12" ht="15.7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</row>
    <row r="13" ht="15.75" customHeight="1">
      <c r="A13" s="2"/>
      <c r="B13" s="2"/>
      <c r="C13" s="3" t="s">
        <v>23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</row>
    <row r="14" ht="15.75" customHeight="1">
      <c r="A14" s="2"/>
      <c r="B14" s="8" t="s">
        <v>24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</row>
    <row r="15" ht="15.75" customHeight="1">
      <c r="A15" s="2"/>
      <c r="B15" s="4" t="s">
        <v>25</v>
      </c>
      <c r="C15" s="5" t="s">
        <v>26</v>
      </c>
      <c r="D15" s="5">
        <v>20.0</v>
      </c>
      <c r="E15" s="5">
        <v>61.0</v>
      </c>
      <c r="F15" s="3"/>
      <c r="G15" s="4">
        <v>47.0</v>
      </c>
      <c r="H15" s="5" t="s">
        <v>27</v>
      </c>
      <c r="I15" s="5">
        <v>42.0</v>
      </c>
      <c r="J15" s="5">
        <v>0.0</v>
      </c>
      <c r="K15" s="2"/>
      <c r="L15" s="2"/>
      <c r="M15" s="2"/>
      <c r="N15" s="2"/>
      <c r="O15" s="2"/>
      <c r="P15" s="2"/>
      <c r="Q15" s="2"/>
      <c r="R15" s="2"/>
      <c r="S15" s="2"/>
    </row>
    <row r="16" ht="15.75" customHeight="1">
      <c r="A16" s="2"/>
      <c r="B16" s="6">
        <v>65.0</v>
      </c>
      <c r="C16" s="7">
        <v>70.0</v>
      </c>
      <c r="D16" s="7" t="s">
        <v>28</v>
      </c>
      <c r="E16" s="7">
        <v>0.0</v>
      </c>
      <c r="F16" s="3"/>
      <c r="G16" s="6">
        <v>65.0</v>
      </c>
      <c r="H16" s="7" t="s">
        <v>26</v>
      </c>
      <c r="I16" s="7" t="s">
        <v>27</v>
      </c>
      <c r="J16" s="7">
        <v>0.0</v>
      </c>
      <c r="K16" s="2"/>
      <c r="L16" s="2"/>
      <c r="M16" s="2"/>
      <c r="N16" s="2"/>
      <c r="O16" s="2"/>
      <c r="P16" s="2"/>
      <c r="Q16" s="2"/>
      <c r="R16" s="2"/>
      <c r="S16" s="2"/>
    </row>
    <row r="17" ht="15.75" customHeight="1">
      <c r="A17" s="2"/>
      <c r="B17" s="6" t="s">
        <v>28</v>
      </c>
      <c r="C17" s="7" t="s">
        <v>27</v>
      </c>
      <c r="D17" s="7">
        <v>69.0</v>
      </c>
      <c r="E17" s="7">
        <v>0.0</v>
      </c>
      <c r="F17" s="3"/>
      <c r="G17" s="6" t="s">
        <v>29</v>
      </c>
      <c r="H17" s="7">
        <v>61.0</v>
      </c>
      <c r="I17" s="7">
        <v>79.0</v>
      </c>
      <c r="J17" s="7">
        <v>0.0</v>
      </c>
      <c r="K17" s="2"/>
      <c r="L17" s="2"/>
      <c r="M17" s="2"/>
      <c r="N17" s="2"/>
      <c r="O17" s="2"/>
      <c r="P17" s="2"/>
      <c r="Q17" s="2"/>
      <c r="R17" s="2"/>
      <c r="S17" s="2"/>
    </row>
    <row r="18" ht="15.75" customHeight="1">
      <c r="A18" s="2"/>
      <c r="B18" s="6" t="s">
        <v>27</v>
      </c>
      <c r="C18" s="7" t="s">
        <v>25</v>
      </c>
      <c r="D18" s="7" t="s">
        <v>26</v>
      </c>
      <c r="E18" s="7">
        <v>0.0</v>
      </c>
      <c r="F18" s="3"/>
      <c r="G18" s="6">
        <v>64.0</v>
      </c>
      <c r="H18" s="7" t="s">
        <v>29</v>
      </c>
      <c r="I18" s="7">
        <v>73.0</v>
      </c>
      <c r="J18" s="7">
        <v>0.0</v>
      </c>
      <c r="K18" s="2"/>
      <c r="L18" s="2"/>
      <c r="M18" s="2"/>
      <c r="N18" s="2"/>
      <c r="O18" s="2"/>
      <c r="P18" s="2"/>
      <c r="Q18" s="2"/>
      <c r="R18" s="2"/>
      <c r="S18" s="2"/>
    </row>
    <row r="19" ht="15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</row>
    <row r="20" ht="15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</row>
    <row r="21" ht="15.75" customHeight="1">
      <c r="A21" s="2"/>
      <c r="B21" s="2" t="s">
        <v>30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</row>
    <row r="22" ht="15.75" customHeight="1">
      <c r="A22" s="2"/>
      <c r="B22" s="8" t="s">
        <v>31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</row>
    <row r="23" ht="15.75" customHeight="1">
      <c r="A23" s="2"/>
      <c r="B23" s="9" t="str">
        <f t="shared" ref="B23:E23" si="1">HEX2BIN(B15,8)</f>
        <v>01101011</v>
      </c>
      <c r="C23" s="5" t="str">
        <f t="shared" si="1"/>
        <v>01101101</v>
      </c>
      <c r="D23" s="4" t="str">
        <f t="shared" si="1"/>
        <v>00100000</v>
      </c>
      <c r="E23" s="5" t="str">
        <f t="shared" si="1"/>
        <v>01100001</v>
      </c>
      <c r="F23" s="3"/>
      <c r="G23" s="4" t="str">
        <f t="shared" ref="G23:J23" si="2">HEX2BIN(G15,8)</f>
        <v>01000111</v>
      </c>
      <c r="H23" s="5" t="str">
        <f t="shared" si="2"/>
        <v>01101111</v>
      </c>
      <c r="I23" s="4" t="str">
        <f t="shared" si="2"/>
        <v>01000010</v>
      </c>
      <c r="J23" s="5" t="str">
        <f t="shared" si="2"/>
        <v>00000000</v>
      </c>
      <c r="K23" s="2"/>
      <c r="L23" s="2"/>
      <c r="M23" s="2"/>
      <c r="N23" s="2"/>
      <c r="O23" s="2"/>
      <c r="P23" s="2"/>
      <c r="Q23" s="2"/>
      <c r="R23" s="2"/>
      <c r="S23" s="2"/>
    </row>
    <row r="24" ht="15.75" customHeight="1">
      <c r="A24" s="2"/>
      <c r="B24" s="4" t="str">
        <f t="shared" ref="B24:E24" si="3">HEX2BIN(B16,8)</f>
        <v>01100101</v>
      </c>
      <c r="C24" s="5" t="str">
        <f t="shared" si="3"/>
        <v>01110000</v>
      </c>
      <c r="D24" s="4" t="str">
        <f t="shared" si="3"/>
        <v>01101100</v>
      </c>
      <c r="E24" s="5" t="str">
        <f t="shared" si="3"/>
        <v>00000000</v>
      </c>
      <c r="F24" s="3"/>
      <c r="G24" s="4" t="str">
        <f t="shared" ref="G24:J24" si="4">HEX2BIN(G16,8)</f>
        <v>01100101</v>
      </c>
      <c r="H24" s="5" t="str">
        <f t="shared" si="4"/>
        <v>01101101</v>
      </c>
      <c r="I24" s="4" t="str">
        <f t="shared" si="4"/>
        <v>01101111</v>
      </c>
      <c r="J24" s="5" t="str">
        <f t="shared" si="4"/>
        <v>00000000</v>
      </c>
      <c r="K24" s="2"/>
      <c r="L24" s="2"/>
      <c r="M24" s="2"/>
      <c r="N24" s="2"/>
      <c r="O24" s="2"/>
      <c r="P24" s="2"/>
      <c r="Q24" s="2"/>
      <c r="R24" s="2"/>
      <c r="S24" s="2"/>
    </row>
    <row r="25" ht="15.75" customHeight="1">
      <c r="A25" s="2"/>
      <c r="B25" s="4" t="str">
        <f t="shared" ref="B25:E25" si="5">HEX2BIN(B17,8)</f>
        <v>01101100</v>
      </c>
      <c r="C25" s="5" t="str">
        <f t="shared" si="5"/>
        <v>01101111</v>
      </c>
      <c r="D25" s="4" t="str">
        <f t="shared" si="5"/>
        <v>01101001</v>
      </c>
      <c r="E25" s="5" t="str">
        <f t="shared" si="5"/>
        <v>00000000</v>
      </c>
      <c r="F25" s="3"/>
      <c r="G25" s="4" t="str">
        <f t="shared" ref="G25:J25" si="6">HEX2BIN(G17,8)</f>
        <v>01101110</v>
      </c>
      <c r="H25" s="5" t="str">
        <f t="shared" si="6"/>
        <v>01100001</v>
      </c>
      <c r="I25" s="4" t="str">
        <f t="shared" si="6"/>
        <v>01111001</v>
      </c>
      <c r="J25" s="5" t="str">
        <f t="shared" si="6"/>
        <v>00000000</v>
      </c>
      <c r="K25" s="2"/>
      <c r="L25" s="2"/>
      <c r="M25" s="2"/>
      <c r="N25" s="2"/>
      <c r="O25" s="2"/>
      <c r="P25" s="2"/>
      <c r="Q25" s="2"/>
      <c r="R25" s="2"/>
      <c r="S25" s="2"/>
    </row>
    <row r="26" ht="15.75" customHeight="1">
      <c r="A26" s="2"/>
      <c r="B26" s="4" t="str">
        <f t="shared" ref="B26:E26" si="7">HEX2BIN(B18,8)</f>
        <v>01101111</v>
      </c>
      <c r="C26" s="5" t="str">
        <f t="shared" si="7"/>
        <v>01101011</v>
      </c>
      <c r="D26" s="4" t="str">
        <f t="shared" si="7"/>
        <v>01101101</v>
      </c>
      <c r="E26" s="5" t="str">
        <f t="shared" si="7"/>
        <v>00000000</v>
      </c>
      <c r="F26" s="3"/>
      <c r="G26" s="4" t="str">
        <f t="shared" ref="G26:J26" si="8">HEX2BIN(G18,8)</f>
        <v>01100100</v>
      </c>
      <c r="H26" s="5" t="str">
        <f t="shared" si="8"/>
        <v>01101110</v>
      </c>
      <c r="I26" s="4" t="str">
        <f t="shared" si="8"/>
        <v>01110011</v>
      </c>
      <c r="J26" s="5" t="str">
        <f t="shared" si="8"/>
        <v>00000000</v>
      </c>
      <c r="K26" s="2"/>
      <c r="L26" s="2"/>
      <c r="M26" s="2"/>
      <c r="N26" s="2"/>
      <c r="O26" s="2"/>
      <c r="P26" s="2"/>
      <c r="Q26" s="2"/>
      <c r="R26" s="2"/>
      <c r="S26" s="2"/>
    </row>
    <row r="27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</row>
    <row r="28" ht="15.75" customHeight="1">
      <c r="A28" s="2"/>
      <c r="B28" s="2" t="s">
        <v>32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</row>
    <row r="29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</row>
    <row r="30" ht="15.75" customHeight="1">
      <c r="A30" s="2" t="s">
        <v>33</v>
      </c>
      <c r="B30" s="10" t="s">
        <v>34</v>
      </c>
      <c r="C30" s="3" t="s">
        <v>35</v>
      </c>
      <c r="D30" s="10" t="s">
        <v>36</v>
      </c>
      <c r="E30" s="2"/>
      <c r="F30" s="11" t="s">
        <v>37</v>
      </c>
      <c r="G30" s="2" t="s">
        <v>38</v>
      </c>
      <c r="H30" s="10" t="s">
        <v>39</v>
      </c>
      <c r="I30" s="3" t="s">
        <v>35</v>
      </c>
      <c r="J30" s="10" t="s">
        <v>40</v>
      </c>
      <c r="K30" s="2"/>
      <c r="L30" s="11" t="s">
        <v>41</v>
      </c>
      <c r="M30" s="2"/>
      <c r="N30" s="2" t="s">
        <v>42</v>
      </c>
      <c r="O30" s="12" t="str">
        <f t="shared" ref="O30:O33" si="9">F30</f>
        <v>00101100</v>
      </c>
      <c r="P30" s="12" t="str">
        <f t="shared" ref="P30:P33" si="10">F35</f>
        <v>00000010</v>
      </c>
      <c r="Q30" s="12" t="str">
        <f t="shared" ref="Q30:Q33" si="11">L30</f>
        <v>01100010</v>
      </c>
      <c r="R30" s="12" t="str">
        <f t="shared" ref="R30:R33" si="12">L35</f>
        <v>01100001</v>
      </c>
      <c r="S30" s="2"/>
      <c r="U30" s="13"/>
      <c r="V30" s="13"/>
      <c r="W30" s="13"/>
    </row>
    <row r="31" ht="15.75" customHeight="1">
      <c r="A31" s="2"/>
      <c r="B31" s="10" t="s">
        <v>43</v>
      </c>
      <c r="C31" s="3" t="s">
        <v>35</v>
      </c>
      <c r="D31" s="10" t="s">
        <v>43</v>
      </c>
      <c r="E31" s="13"/>
      <c r="F31" s="11" t="s">
        <v>44</v>
      </c>
      <c r="G31" s="2"/>
      <c r="H31" s="10" t="s">
        <v>45</v>
      </c>
      <c r="I31" s="3" t="s">
        <v>35</v>
      </c>
      <c r="J31" s="10" t="s">
        <v>46</v>
      </c>
      <c r="K31" s="2"/>
      <c r="L31" s="11" t="s">
        <v>47</v>
      </c>
      <c r="M31" s="2"/>
      <c r="N31" s="2"/>
      <c r="O31" s="12" t="str">
        <f t="shared" si="9"/>
        <v>00000000</v>
      </c>
      <c r="P31" s="12" t="str">
        <f t="shared" si="10"/>
        <v>00011111</v>
      </c>
      <c r="Q31" s="12" t="str">
        <f t="shared" si="11"/>
        <v>00000011</v>
      </c>
      <c r="R31" s="12" t="str">
        <f t="shared" si="12"/>
        <v>00000000</v>
      </c>
      <c r="S31" s="2"/>
      <c r="U31" s="13"/>
      <c r="V31" s="13"/>
      <c r="W31" s="13"/>
    </row>
    <row r="32" ht="15.75" customHeight="1">
      <c r="A32" s="2"/>
      <c r="B32" s="10" t="s">
        <v>45</v>
      </c>
      <c r="C32" s="3" t="s">
        <v>35</v>
      </c>
      <c r="D32" s="10" t="s">
        <v>48</v>
      </c>
      <c r="E32" s="2"/>
      <c r="F32" s="14" t="s">
        <v>49</v>
      </c>
      <c r="G32" s="2"/>
      <c r="H32" s="10" t="s">
        <v>50</v>
      </c>
      <c r="I32" s="3" t="s">
        <v>35</v>
      </c>
      <c r="J32" s="10" t="s">
        <v>51</v>
      </c>
      <c r="K32" s="2"/>
      <c r="L32" s="11" t="s">
        <v>52</v>
      </c>
      <c r="M32" s="2"/>
      <c r="N32" s="2"/>
      <c r="O32" s="15" t="str">
        <f t="shared" si="9"/>
        <v>00000010</v>
      </c>
      <c r="P32" s="12" t="str">
        <f t="shared" si="10"/>
        <v>00001010</v>
      </c>
      <c r="Q32" s="12" t="str">
        <f t="shared" si="11"/>
        <v>00010000</v>
      </c>
      <c r="R32" s="12" t="str">
        <f t="shared" si="12"/>
        <v>00000000</v>
      </c>
      <c r="S32" s="2"/>
      <c r="U32" s="13"/>
      <c r="V32" s="13"/>
      <c r="W32" s="13"/>
    </row>
    <row r="33" ht="15.75" customHeight="1">
      <c r="A33" s="2"/>
      <c r="B33" s="10" t="s">
        <v>46</v>
      </c>
      <c r="C33" s="3" t="s">
        <v>35</v>
      </c>
      <c r="D33" s="10" t="s">
        <v>53</v>
      </c>
      <c r="E33" s="2"/>
      <c r="F33" s="11" t="s">
        <v>54</v>
      </c>
      <c r="G33" s="2"/>
      <c r="H33" s="10" t="s">
        <v>55</v>
      </c>
      <c r="I33" s="3" t="s">
        <v>35</v>
      </c>
      <c r="J33" s="10" t="s">
        <v>56</v>
      </c>
      <c r="K33" s="2"/>
      <c r="L33" s="11" t="s">
        <v>57</v>
      </c>
      <c r="M33" s="2"/>
      <c r="N33" s="2"/>
      <c r="O33" s="12" t="str">
        <f t="shared" si="9"/>
        <v>00001011</v>
      </c>
      <c r="P33" s="12" t="str">
        <f t="shared" si="10"/>
        <v>00000101</v>
      </c>
      <c r="Q33" s="12" t="str">
        <f t="shared" si="11"/>
        <v>00011110</v>
      </c>
      <c r="R33" s="12" t="str">
        <f t="shared" si="12"/>
        <v>00000000</v>
      </c>
      <c r="S33" s="2"/>
      <c r="U33" s="13"/>
      <c r="V33" s="13"/>
      <c r="W33" s="13"/>
    </row>
    <row r="34" ht="15.75" customHeight="1">
      <c r="A34" s="2"/>
      <c r="B34" s="3"/>
      <c r="C34" s="3"/>
      <c r="D34" s="2"/>
      <c r="E34" s="2"/>
      <c r="F34" s="2"/>
      <c r="G34" s="2"/>
      <c r="H34" s="3"/>
      <c r="I34" s="3"/>
      <c r="J34" s="3"/>
      <c r="K34" s="2"/>
      <c r="L34" s="2"/>
      <c r="M34" s="2"/>
      <c r="N34" s="2"/>
      <c r="O34" s="2"/>
      <c r="P34" s="2"/>
      <c r="Q34" s="2"/>
      <c r="R34" s="2"/>
      <c r="S34" s="2"/>
      <c r="U34" s="16"/>
      <c r="V34" s="16"/>
      <c r="W34" s="16"/>
      <c r="X34" s="16"/>
    </row>
    <row r="35" ht="15.75" customHeight="1">
      <c r="A35" s="2" t="s">
        <v>58</v>
      </c>
      <c r="B35" s="10" t="s">
        <v>55</v>
      </c>
      <c r="C35" s="3" t="s">
        <v>35</v>
      </c>
      <c r="D35" s="10" t="s">
        <v>46</v>
      </c>
      <c r="E35" s="2"/>
      <c r="F35" s="11" t="s">
        <v>49</v>
      </c>
      <c r="G35" s="2" t="s">
        <v>59</v>
      </c>
      <c r="H35" s="10" t="s">
        <v>60</v>
      </c>
      <c r="I35" s="3" t="s">
        <v>35</v>
      </c>
      <c r="J35" s="10" t="s">
        <v>44</v>
      </c>
      <c r="K35" s="2"/>
      <c r="L35" s="11" t="s">
        <v>60</v>
      </c>
      <c r="M35" s="2"/>
      <c r="N35" s="2" t="s">
        <v>61</v>
      </c>
      <c r="O35" s="3" t="str">
        <f t="shared" ref="O35:R35" si="13">BIN2HEX(O30)</f>
        <v>2C</v>
      </c>
      <c r="P35" s="3" t="str">
        <f t="shared" si="13"/>
        <v>2</v>
      </c>
      <c r="Q35" s="3" t="str">
        <f t="shared" si="13"/>
        <v>62</v>
      </c>
      <c r="R35" s="3" t="str">
        <f t="shared" si="13"/>
        <v>61</v>
      </c>
      <c r="S35" s="3"/>
      <c r="U35" s="17"/>
      <c r="V35" s="17"/>
      <c r="W35" s="17"/>
      <c r="X35" s="17"/>
    </row>
    <row r="36" ht="15.75" customHeight="1">
      <c r="A36" s="2"/>
      <c r="B36" s="10" t="s">
        <v>62</v>
      </c>
      <c r="C36" s="3" t="s">
        <v>35</v>
      </c>
      <c r="D36" s="10" t="s">
        <v>43</v>
      </c>
      <c r="E36" s="2"/>
      <c r="F36" s="11" t="s">
        <v>63</v>
      </c>
      <c r="G36" s="2"/>
      <c r="H36" s="10" t="s">
        <v>44</v>
      </c>
      <c r="I36" s="3" t="s">
        <v>35</v>
      </c>
      <c r="J36" s="10" t="s">
        <v>44</v>
      </c>
      <c r="K36" s="2"/>
      <c r="L36" s="11" t="s">
        <v>44</v>
      </c>
      <c r="M36" s="2"/>
      <c r="N36" s="2"/>
      <c r="O36" s="3" t="str">
        <f t="shared" ref="O36:R36" si="14">BIN2HEX(O31)</f>
        <v>0</v>
      </c>
      <c r="P36" s="3" t="str">
        <f t="shared" si="14"/>
        <v>1F</v>
      </c>
      <c r="Q36" s="3" t="str">
        <f t="shared" si="14"/>
        <v>3</v>
      </c>
      <c r="R36" s="3" t="str">
        <f t="shared" si="14"/>
        <v>0</v>
      </c>
      <c r="S36" s="3"/>
      <c r="U36" s="3"/>
      <c r="V36" s="3"/>
      <c r="W36" s="3"/>
      <c r="X36" s="18"/>
      <c r="Y36" s="13"/>
      <c r="Z36" s="13"/>
    </row>
    <row r="37" ht="15.75" customHeight="1">
      <c r="A37" s="2"/>
      <c r="B37" s="10" t="s">
        <v>46</v>
      </c>
      <c r="C37" s="3" t="s">
        <v>35</v>
      </c>
      <c r="D37" s="10" t="s">
        <v>60</v>
      </c>
      <c r="E37" s="2"/>
      <c r="F37" s="11" t="s">
        <v>64</v>
      </c>
      <c r="G37" s="2"/>
      <c r="H37" s="10" t="s">
        <v>44</v>
      </c>
      <c r="I37" s="3" t="s">
        <v>35</v>
      </c>
      <c r="J37" s="10" t="s">
        <v>44</v>
      </c>
      <c r="K37" s="2"/>
      <c r="L37" s="11" t="s">
        <v>44</v>
      </c>
      <c r="M37" s="2"/>
      <c r="N37" s="2"/>
      <c r="O37" s="3" t="str">
        <f t="shared" ref="O37:R37" si="15">BIN2HEX(O32)</f>
        <v>2</v>
      </c>
      <c r="P37" s="3" t="str">
        <f t="shared" si="15"/>
        <v>A</v>
      </c>
      <c r="Q37" s="3" t="str">
        <f t="shared" si="15"/>
        <v>10</v>
      </c>
      <c r="R37" s="3" t="str">
        <f t="shared" si="15"/>
        <v>0</v>
      </c>
      <c r="S37" s="3"/>
      <c r="U37" s="3"/>
      <c r="V37" s="3"/>
      <c r="W37" s="3"/>
      <c r="X37" s="18"/>
      <c r="Y37" s="13"/>
      <c r="Z37" s="13"/>
    </row>
    <row r="38" ht="15.75" customHeight="1">
      <c r="A38" s="2"/>
      <c r="B38" s="10" t="s">
        <v>34</v>
      </c>
      <c r="C38" s="3" t="s">
        <v>35</v>
      </c>
      <c r="D38" s="10" t="s">
        <v>48</v>
      </c>
      <c r="E38" s="2"/>
      <c r="F38" s="11" t="s">
        <v>65</v>
      </c>
      <c r="G38" s="2"/>
      <c r="H38" s="10" t="s">
        <v>44</v>
      </c>
      <c r="I38" s="3" t="s">
        <v>35</v>
      </c>
      <c r="J38" s="10" t="s">
        <v>44</v>
      </c>
      <c r="K38" s="2"/>
      <c r="L38" s="11" t="s">
        <v>44</v>
      </c>
      <c r="M38" s="2"/>
      <c r="N38" s="2"/>
      <c r="O38" s="3" t="str">
        <f t="shared" ref="O38:R38" si="16">BIN2HEX(O33)</f>
        <v>B</v>
      </c>
      <c r="P38" s="3" t="str">
        <f t="shared" si="16"/>
        <v>5</v>
      </c>
      <c r="Q38" s="3" t="str">
        <f t="shared" si="16"/>
        <v>1E</v>
      </c>
      <c r="R38" s="3" t="str">
        <f t="shared" si="16"/>
        <v>0</v>
      </c>
      <c r="S38" s="3"/>
      <c r="U38" s="3"/>
      <c r="V38" s="3"/>
      <c r="W38" s="3"/>
      <c r="X38" s="18"/>
      <c r="Y38" s="13"/>
      <c r="Z38" s="13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U39" s="2"/>
      <c r="V39" s="2"/>
      <c r="W39" s="2"/>
      <c r="X39" s="13"/>
      <c r="Y39" s="13"/>
      <c r="Z39" s="13"/>
    </row>
    <row r="40" ht="15.75" customHeight="1">
      <c r="A40" s="2"/>
      <c r="B40" s="2" t="s">
        <v>66</v>
      </c>
      <c r="C40" s="2"/>
      <c r="D40" s="2"/>
      <c r="E40" s="2"/>
      <c r="F40" s="2"/>
      <c r="G40" s="2"/>
      <c r="H40" s="2"/>
      <c r="I40" s="2"/>
      <c r="J40" s="2"/>
      <c r="K40" s="2" t="s">
        <v>67</v>
      </c>
      <c r="M40" s="2"/>
      <c r="N40" s="2"/>
      <c r="O40" s="2"/>
      <c r="P40" s="2"/>
      <c r="Q40" s="2"/>
      <c r="R40" s="2"/>
      <c r="S40" s="2"/>
      <c r="U40" s="16"/>
      <c r="V40" s="16"/>
      <c r="W40" s="16"/>
      <c r="X40" s="16"/>
    </row>
    <row r="41" ht="15.75" customHeight="1">
      <c r="A41" s="2"/>
      <c r="B41" s="3" t="s">
        <v>68</v>
      </c>
      <c r="C41" s="3">
        <v>32.0</v>
      </c>
      <c r="D41" s="3">
        <v>62.0</v>
      </c>
      <c r="E41" s="3">
        <v>61.0</v>
      </c>
      <c r="F41" s="2"/>
      <c r="G41" s="2"/>
      <c r="H41" s="2"/>
      <c r="I41" s="2"/>
      <c r="J41" s="16"/>
      <c r="U41" s="16"/>
      <c r="V41" s="16"/>
      <c r="W41" s="16"/>
      <c r="X41" s="16"/>
    </row>
    <row r="42" ht="15.75" customHeight="1">
      <c r="A42" s="2"/>
      <c r="B42" s="10" t="s">
        <v>69</v>
      </c>
      <c r="C42" s="3" t="s">
        <v>70</v>
      </c>
      <c r="D42" s="3">
        <v>33.0</v>
      </c>
      <c r="E42" s="10" t="s">
        <v>69</v>
      </c>
      <c r="F42" s="2"/>
      <c r="G42" s="2"/>
      <c r="H42" s="2"/>
      <c r="I42" s="2"/>
      <c r="U42" s="17"/>
      <c r="V42" s="17"/>
      <c r="W42" s="3"/>
      <c r="X42" s="3"/>
    </row>
    <row r="43" ht="15.75" customHeight="1">
      <c r="A43" s="2"/>
      <c r="B43" s="3">
        <v>32.0</v>
      </c>
      <c r="C43" s="3">
        <v>41.0</v>
      </c>
      <c r="D43" s="3">
        <v>10.0</v>
      </c>
      <c r="E43" s="10" t="s">
        <v>69</v>
      </c>
      <c r="F43" s="2"/>
      <c r="G43" s="2"/>
      <c r="H43" s="2"/>
      <c r="I43" s="2"/>
      <c r="U43" s="17"/>
      <c r="V43" s="17"/>
      <c r="W43" s="3"/>
      <c r="X43" s="3"/>
    </row>
    <row r="44" ht="15.75" customHeight="1">
      <c r="A44" s="2"/>
      <c r="B44" s="3">
        <v>42.0</v>
      </c>
      <c r="C44" s="3">
        <v>35.0</v>
      </c>
      <c r="D44" s="3" t="s">
        <v>71</v>
      </c>
      <c r="E44" s="10" t="s">
        <v>69</v>
      </c>
      <c r="F44" s="2"/>
      <c r="G44" s="2"/>
      <c r="H44" s="2"/>
      <c r="I44" s="2"/>
      <c r="U44" s="17"/>
      <c r="V44" s="17"/>
      <c r="W44" s="3"/>
      <c r="X44" s="17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U45" s="17"/>
      <c r="V45" s="17"/>
      <c r="W45" s="3"/>
      <c r="X45" s="17"/>
    </row>
    <row r="46" ht="15.75" customHeight="1">
      <c r="A46" s="2"/>
      <c r="B46" s="2" t="s">
        <v>72</v>
      </c>
      <c r="F46" s="2"/>
      <c r="G46" s="2"/>
      <c r="H46" s="2"/>
      <c r="I46" s="2"/>
      <c r="U46" s="16"/>
      <c r="V46" s="16"/>
      <c r="W46" s="16"/>
      <c r="X46" s="16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U47" s="16"/>
      <c r="V47" s="16"/>
      <c r="W47" s="16"/>
      <c r="X47" s="16"/>
    </row>
    <row r="48" ht="15.75" customHeight="1">
      <c r="A48" s="2"/>
      <c r="B48" s="3">
        <v>42.0</v>
      </c>
      <c r="C48" s="3" t="s">
        <v>73</v>
      </c>
      <c r="D48" s="3" t="s">
        <v>74</v>
      </c>
      <c r="E48" s="3" t="s">
        <v>75</v>
      </c>
      <c r="F48" s="2"/>
      <c r="G48" s="2"/>
      <c r="H48" s="2"/>
      <c r="I48" s="2"/>
      <c r="U48" s="16"/>
      <c r="V48" s="16"/>
      <c r="W48" s="16"/>
      <c r="X48" s="16"/>
    </row>
    <row r="49" ht="15.75" customHeight="1">
      <c r="A49" s="2"/>
      <c r="B49" s="3">
        <v>52.0</v>
      </c>
      <c r="C49" s="3" t="s">
        <v>76</v>
      </c>
      <c r="D49" s="3">
        <v>66.0</v>
      </c>
      <c r="E49" s="3">
        <v>52.0</v>
      </c>
      <c r="F49" s="2"/>
      <c r="G49" s="2"/>
      <c r="H49" s="2"/>
      <c r="I49" s="2"/>
      <c r="U49" s="17"/>
      <c r="V49" s="17"/>
      <c r="W49" s="17"/>
      <c r="X49" s="17"/>
    </row>
    <row r="50" ht="15.75" customHeight="1">
      <c r="A50" s="2"/>
      <c r="B50" s="3" t="s">
        <v>73</v>
      </c>
      <c r="C50" s="3" t="s">
        <v>77</v>
      </c>
      <c r="D50" s="3" t="s">
        <v>78</v>
      </c>
      <c r="E50" s="3">
        <v>52.0</v>
      </c>
      <c r="F50" s="2"/>
      <c r="G50" s="2"/>
      <c r="H50" s="2"/>
      <c r="I50" s="2"/>
      <c r="U50" s="17"/>
      <c r="V50" s="17"/>
      <c r="W50" s="17"/>
      <c r="X50" s="17"/>
    </row>
    <row r="51" ht="15.75" customHeight="1">
      <c r="A51" s="2"/>
      <c r="B51" s="3" t="s">
        <v>79</v>
      </c>
      <c r="C51" s="3" t="s">
        <v>80</v>
      </c>
      <c r="D51" s="3" t="s">
        <v>81</v>
      </c>
      <c r="E51" s="3">
        <v>52.0</v>
      </c>
      <c r="F51" s="2"/>
      <c r="G51" s="2"/>
      <c r="H51" s="2"/>
      <c r="I51" s="2"/>
      <c r="U51" s="17"/>
      <c r="V51" s="17"/>
      <c r="W51" s="17"/>
      <c r="X51" s="17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U52" s="17"/>
      <c r="V52" s="17"/>
      <c r="W52" s="17"/>
      <c r="X52" s="17"/>
    </row>
    <row r="53" ht="15.75" customHeight="1">
      <c r="A53" s="2"/>
      <c r="B53" s="2"/>
      <c r="C53" s="3" t="s">
        <v>82</v>
      </c>
      <c r="D53" s="2"/>
      <c r="E53" s="2"/>
      <c r="F53" s="2"/>
      <c r="G53" s="2"/>
      <c r="H53" s="2"/>
      <c r="I53" s="2"/>
      <c r="U53" s="16"/>
      <c r="V53" s="16"/>
      <c r="W53" s="16"/>
      <c r="X53" s="16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</row>
    <row r="55" ht="15.75" customHeight="1">
      <c r="A55" s="2"/>
      <c r="B55" s="3">
        <f t="shared" ref="B55:E55" si="17">B48</f>
        <v>42</v>
      </c>
      <c r="C55" s="3" t="str">
        <f t="shared" si="17"/>
        <v>a1</v>
      </c>
      <c r="D55" s="3" t="str">
        <f t="shared" si="17"/>
        <v>ab</v>
      </c>
      <c r="E55" s="3" t="str">
        <f t="shared" si="17"/>
        <v>d8</v>
      </c>
      <c r="F55" s="2" t="s">
        <v>83</v>
      </c>
      <c r="H55" s="2"/>
      <c r="I55" s="2"/>
    </row>
    <row r="56" ht="15.75" customHeight="1">
      <c r="A56" s="2"/>
      <c r="B56" s="3">
        <f t="shared" ref="B56:E56" si="18">B49</f>
        <v>52</v>
      </c>
      <c r="C56" s="3" t="str">
        <f t="shared" si="18"/>
        <v>cb</v>
      </c>
      <c r="D56" s="3">
        <f t="shared" si="18"/>
        <v>66</v>
      </c>
      <c r="E56" s="3">
        <f t="shared" si="18"/>
        <v>52</v>
      </c>
      <c r="F56" s="2" t="s">
        <v>84</v>
      </c>
      <c r="G56" s="2"/>
      <c r="H56" s="2"/>
      <c r="I56" s="2"/>
    </row>
    <row r="57" ht="15.75" customHeight="1">
      <c r="A57" s="2"/>
      <c r="B57" s="3" t="str">
        <f t="shared" ref="B57:E57" si="19">B50</f>
        <v>a1</v>
      </c>
      <c r="C57" s="3" t="str">
        <f t="shared" si="19"/>
        <v>f8</v>
      </c>
      <c r="D57" s="3" t="str">
        <f t="shared" si="19"/>
        <v>7c</v>
      </c>
      <c r="E57" s="3">
        <f t="shared" si="19"/>
        <v>52</v>
      </c>
      <c r="F57" s="2" t="s">
        <v>85</v>
      </c>
      <c r="G57" s="2"/>
      <c r="H57" s="2"/>
      <c r="I57" s="2"/>
    </row>
    <row r="58" ht="15.75" customHeight="1">
      <c r="A58" s="2"/>
      <c r="B58" s="3" t="str">
        <f t="shared" ref="B58:E58" si="20">B51</f>
        <v>f6</v>
      </c>
      <c r="C58" s="3" t="str">
        <f t="shared" si="20"/>
        <v>d9</v>
      </c>
      <c r="D58" s="3" t="str">
        <f t="shared" si="20"/>
        <v>e9</v>
      </c>
      <c r="E58" s="3">
        <f t="shared" si="20"/>
        <v>52</v>
      </c>
      <c r="F58" s="2" t="s">
        <v>86</v>
      </c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</row>
    <row r="61" ht="15.75" customHeight="1">
      <c r="A61" s="2"/>
      <c r="B61" s="2"/>
      <c r="C61" s="3" t="s">
        <v>87</v>
      </c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</row>
    <row r="62" ht="15.75" customHeight="1">
      <c r="A62" s="2"/>
      <c r="B62" s="3">
        <f t="shared" ref="B62:E62" si="21">B55</f>
        <v>42</v>
      </c>
      <c r="C62" s="3" t="str">
        <f t="shared" si="21"/>
        <v>a1</v>
      </c>
      <c r="D62" s="3" t="str">
        <f t="shared" si="21"/>
        <v>ab</v>
      </c>
      <c r="E62" s="3" t="str">
        <f t="shared" si="21"/>
        <v>d8</v>
      </c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</row>
    <row r="63" ht="15.75" customHeight="1">
      <c r="A63" s="2"/>
      <c r="B63" s="3" t="str">
        <f t="shared" ref="B63:D63" si="22">C56</f>
        <v>cb</v>
      </c>
      <c r="C63" s="3">
        <f t="shared" si="22"/>
        <v>66</v>
      </c>
      <c r="D63" s="3">
        <f t="shared" si="22"/>
        <v>52</v>
      </c>
      <c r="E63" s="3">
        <f>B56</f>
        <v>52</v>
      </c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</row>
    <row r="64" ht="15.75" customHeight="1">
      <c r="A64" s="2"/>
      <c r="B64" s="3" t="str">
        <f t="shared" ref="B64:C64" si="23">D57</f>
        <v>7c</v>
      </c>
      <c r="C64" s="3">
        <f t="shared" si="23"/>
        <v>52</v>
      </c>
      <c r="D64" s="3" t="str">
        <f t="shared" ref="D64:E64" si="24">B57</f>
        <v>a1</v>
      </c>
      <c r="E64" s="3" t="str">
        <f t="shared" si="24"/>
        <v>f8</v>
      </c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</row>
    <row r="65" ht="15.75" customHeight="1">
      <c r="A65" s="2"/>
      <c r="B65" s="3">
        <f>E58</f>
        <v>52</v>
      </c>
      <c r="C65" s="3" t="str">
        <f t="shared" ref="C65:E65" si="25">B58</f>
        <v>f6</v>
      </c>
      <c r="D65" s="3" t="str">
        <f t="shared" si="25"/>
        <v>d9</v>
      </c>
      <c r="E65" s="3" t="str">
        <f t="shared" si="25"/>
        <v>e9</v>
      </c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</row>
    <row r="68" ht="15.75" customHeight="1">
      <c r="A68" s="2"/>
      <c r="B68" s="2" t="s">
        <v>88</v>
      </c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</row>
    <row r="70" ht="15.75" customHeight="1">
      <c r="A70" s="2"/>
      <c r="B70" s="19" t="s">
        <v>89</v>
      </c>
      <c r="C70" s="19" t="s">
        <v>90</v>
      </c>
      <c r="D70" s="19" t="s">
        <v>91</v>
      </c>
      <c r="E70" s="19" t="s">
        <v>91</v>
      </c>
      <c r="F70" s="2"/>
      <c r="G70" s="3">
        <f t="shared" ref="G70:J70" si="26">B62</f>
        <v>42</v>
      </c>
      <c r="H70" s="3" t="str">
        <f t="shared" si="26"/>
        <v>a1</v>
      </c>
      <c r="I70" s="3" t="str">
        <f t="shared" si="26"/>
        <v>ab</v>
      </c>
      <c r="J70" s="3" t="str">
        <f t="shared" si="26"/>
        <v>d8</v>
      </c>
      <c r="K70" s="2"/>
      <c r="L70" s="2"/>
      <c r="M70" s="2"/>
      <c r="N70" s="2"/>
      <c r="O70" s="2"/>
      <c r="P70" s="2"/>
      <c r="Q70" s="2"/>
      <c r="R70" s="2"/>
      <c r="S70" s="2"/>
    </row>
    <row r="71" ht="15.75" customHeight="1">
      <c r="A71" s="2"/>
      <c r="B71" s="19" t="s">
        <v>91</v>
      </c>
      <c r="C71" s="19" t="s">
        <v>89</v>
      </c>
      <c r="D71" s="19" t="s">
        <v>90</v>
      </c>
      <c r="E71" s="19" t="s">
        <v>91</v>
      </c>
      <c r="F71" s="20" t="s">
        <v>92</v>
      </c>
      <c r="G71" s="3" t="str">
        <f t="shared" ref="G71:J71" si="27">B63</f>
        <v>cb</v>
      </c>
      <c r="H71" s="3">
        <f t="shared" si="27"/>
        <v>66</v>
      </c>
      <c r="I71" s="3">
        <f t="shared" si="27"/>
        <v>52</v>
      </c>
      <c r="J71" s="3">
        <f t="shared" si="27"/>
        <v>52</v>
      </c>
      <c r="K71" s="2"/>
      <c r="L71" s="2"/>
      <c r="M71" s="2"/>
      <c r="N71" s="2"/>
      <c r="O71" s="2"/>
      <c r="P71" s="2"/>
      <c r="Q71" s="2"/>
      <c r="R71" s="2"/>
      <c r="S71" s="2"/>
    </row>
    <row r="72" ht="15.75" customHeight="1">
      <c r="A72" s="2"/>
      <c r="B72" s="19" t="s">
        <v>91</v>
      </c>
      <c r="C72" s="19" t="s">
        <v>91</v>
      </c>
      <c r="D72" s="19" t="s">
        <v>89</v>
      </c>
      <c r="E72" s="19" t="s">
        <v>90</v>
      </c>
      <c r="G72" s="3" t="str">
        <f t="shared" ref="G72:J72" si="28">B64</f>
        <v>7c</v>
      </c>
      <c r="H72" s="3">
        <f t="shared" si="28"/>
        <v>52</v>
      </c>
      <c r="I72" s="3" t="str">
        <f t="shared" si="28"/>
        <v>a1</v>
      </c>
      <c r="J72" s="3" t="str">
        <f t="shared" si="28"/>
        <v>f8</v>
      </c>
      <c r="K72" s="2"/>
      <c r="M72" s="2"/>
      <c r="N72" s="2"/>
      <c r="O72" s="2"/>
      <c r="P72" s="2"/>
      <c r="Q72" s="2"/>
      <c r="R72" s="2"/>
      <c r="S72" s="2"/>
    </row>
    <row r="73" ht="15.75" customHeight="1">
      <c r="A73" s="2"/>
      <c r="B73" s="19" t="s">
        <v>90</v>
      </c>
      <c r="C73" s="19" t="s">
        <v>91</v>
      </c>
      <c r="D73" s="19" t="s">
        <v>91</v>
      </c>
      <c r="E73" s="19" t="s">
        <v>89</v>
      </c>
      <c r="F73" s="2"/>
      <c r="G73" s="3">
        <f t="shared" ref="G73:J73" si="29">B65</f>
        <v>52</v>
      </c>
      <c r="H73" s="3" t="str">
        <f t="shared" si="29"/>
        <v>f6</v>
      </c>
      <c r="I73" s="3" t="str">
        <f t="shared" si="29"/>
        <v>d9</v>
      </c>
      <c r="J73" s="3" t="str">
        <f t="shared" si="29"/>
        <v>e9</v>
      </c>
      <c r="K73" s="2"/>
      <c r="L73" s="2"/>
      <c r="M73" s="2"/>
      <c r="N73" s="2"/>
      <c r="O73" s="2"/>
      <c r="P73" s="2"/>
      <c r="Q73" s="2"/>
      <c r="R73" s="2"/>
      <c r="S73" s="2"/>
    </row>
    <row r="74" ht="15.75" customHeight="1">
      <c r="A74" s="2"/>
      <c r="B74" s="2"/>
      <c r="C74" s="2"/>
      <c r="D74" s="2"/>
      <c r="E74" s="2"/>
      <c r="F74" s="2"/>
      <c r="K74" s="2"/>
      <c r="L74" s="2"/>
      <c r="M74" s="2"/>
      <c r="N74" s="2"/>
      <c r="O74" s="2"/>
      <c r="P74" s="2"/>
      <c r="Q74" s="2"/>
      <c r="R74" s="2"/>
      <c r="S74" s="2"/>
    </row>
    <row r="75" ht="15.75" customHeight="1">
      <c r="A75" s="2"/>
      <c r="B75" s="2"/>
      <c r="C75" s="2"/>
      <c r="D75" s="2"/>
      <c r="E75" s="2"/>
      <c r="F75" s="2"/>
      <c r="K75" s="2"/>
      <c r="L75" s="21" t="s">
        <v>93</v>
      </c>
      <c r="M75" s="2"/>
      <c r="N75" s="2"/>
      <c r="O75" s="2"/>
      <c r="P75" s="2"/>
      <c r="Q75" s="2"/>
      <c r="R75" s="2"/>
      <c r="S75" s="2"/>
    </row>
    <row r="76" ht="15.75" customHeight="1">
      <c r="A76" s="2"/>
      <c r="B76" s="11" t="s">
        <v>49</v>
      </c>
      <c r="C76" s="22" t="s">
        <v>47</v>
      </c>
      <c r="D76" s="23" t="s">
        <v>94</v>
      </c>
      <c r="E76" s="24" t="s">
        <v>94</v>
      </c>
      <c r="F76" s="2"/>
      <c r="G76" s="25" t="str">
        <f t="shared" ref="G76:J76" si="30">HEX2BIN(G70,8)</f>
        <v>01000010</v>
      </c>
      <c r="H76" s="26" t="str">
        <f t="shared" si="30"/>
        <v>10100001</v>
      </c>
      <c r="I76" s="27" t="str">
        <f t="shared" si="30"/>
        <v>10101011</v>
      </c>
      <c r="J76" s="28" t="str">
        <f t="shared" si="30"/>
        <v>11011000</v>
      </c>
      <c r="K76" s="2"/>
      <c r="L76" s="11" t="s">
        <v>95</v>
      </c>
      <c r="M76" s="29">
        <v>1.010001E7</v>
      </c>
      <c r="N76" s="30">
        <v>1.010101E7</v>
      </c>
      <c r="O76" s="31">
        <v>1.1011001E7</v>
      </c>
      <c r="P76" s="3"/>
      <c r="Q76" s="2"/>
      <c r="R76" s="2"/>
      <c r="S76" s="2"/>
    </row>
    <row r="77" ht="15.75" customHeight="1">
      <c r="A77" s="2"/>
      <c r="B77" s="11" t="s">
        <v>94</v>
      </c>
      <c r="C77" s="22" t="s">
        <v>49</v>
      </c>
      <c r="D77" s="23" t="s">
        <v>47</v>
      </c>
      <c r="E77" s="24" t="s">
        <v>94</v>
      </c>
      <c r="F77" s="20" t="s">
        <v>92</v>
      </c>
      <c r="G77" s="25" t="str">
        <f t="shared" ref="G77:J77" si="31">HEX2BIN(G71,8)</f>
        <v>11001011</v>
      </c>
      <c r="H77" s="26" t="str">
        <f t="shared" si="31"/>
        <v>01100110</v>
      </c>
      <c r="I77" s="27" t="str">
        <f t="shared" si="31"/>
        <v>01010010</v>
      </c>
      <c r="J77" s="28" t="str">
        <f t="shared" si="31"/>
        <v>01010010</v>
      </c>
      <c r="K77" s="32" t="s">
        <v>96</v>
      </c>
      <c r="L77" s="12">
        <v>1.100101E7</v>
      </c>
      <c r="M77" s="22" t="s">
        <v>53</v>
      </c>
      <c r="N77" s="23" t="s">
        <v>97</v>
      </c>
      <c r="O77" s="24" t="s">
        <v>98</v>
      </c>
      <c r="P77" s="3"/>
      <c r="Q77" s="2"/>
      <c r="R77" s="2"/>
      <c r="S77" s="2"/>
    </row>
    <row r="78" ht="15.75" customHeight="1">
      <c r="A78" s="2"/>
      <c r="B78" s="11" t="s">
        <v>94</v>
      </c>
      <c r="C78" s="22" t="s">
        <v>94</v>
      </c>
      <c r="D78" s="23" t="s">
        <v>49</v>
      </c>
      <c r="E78" s="24" t="s">
        <v>47</v>
      </c>
      <c r="G78" s="25" t="str">
        <f t="shared" ref="G78:J78" si="32">HEX2BIN(G72,8)</f>
        <v>01111100</v>
      </c>
      <c r="H78" s="26" t="str">
        <f t="shared" si="32"/>
        <v>01010010</v>
      </c>
      <c r="I78" s="27" t="str">
        <f t="shared" si="32"/>
        <v>10100001</v>
      </c>
      <c r="J78" s="28" t="str">
        <f t="shared" si="32"/>
        <v>11111000</v>
      </c>
      <c r="L78" s="11" t="s">
        <v>99</v>
      </c>
      <c r="M78" s="22" t="s">
        <v>98</v>
      </c>
      <c r="N78" s="30">
        <v>1.0100011E7</v>
      </c>
      <c r="O78" s="31">
        <v>1.1111011E7</v>
      </c>
      <c r="P78" s="3"/>
      <c r="Q78" s="2"/>
      <c r="R78" s="2"/>
      <c r="S78" s="2"/>
    </row>
    <row r="79" ht="15.75" customHeight="1">
      <c r="A79" s="2"/>
      <c r="B79" s="11" t="s">
        <v>47</v>
      </c>
      <c r="C79" s="22" t="s">
        <v>94</v>
      </c>
      <c r="D79" s="23" t="s">
        <v>94</v>
      </c>
      <c r="E79" s="24" t="s">
        <v>49</v>
      </c>
      <c r="F79" s="2"/>
      <c r="G79" s="25" t="str">
        <f t="shared" ref="G79:J79" si="33">HEX2BIN(G73,8)</f>
        <v>01010010</v>
      </c>
      <c r="H79" s="26" t="str">
        <f t="shared" si="33"/>
        <v>11110110</v>
      </c>
      <c r="I79" s="27" t="str">
        <f t="shared" si="33"/>
        <v>11011001</v>
      </c>
      <c r="J79" s="28" t="str">
        <f t="shared" si="33"/>
        <v>11101001</v>
      </c>
      <c r="K79" s="2"/>
      <c r="L79" s="33" t="s">
        <v>97</v>
      </c>
      <c r="M79" s="29">
        <v>1.1110111E7</v>
      </c>
      <c r="N79" s="30">
        <v>1.1011E7</v>
      </c>
      <c r="O79" s="31">
        <v>1.1101011E7</v>
      </c>
      <c r="P79" s="3"/>
      <c r="Q79" s="2"/>
      <c r="R79" s="2"/>
      <c r="S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</row>
    <row r="82" ht="15.75" customHeight="1">
      <c r="A82" s="2"/>
      <c r="B82" s="2" t="s">
        <v>100</v>
      </c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</row>
    <row r="83" ht="15.75" customHeight="1">
      <c r="A83" s="2"/>
      <c r="B83" s="3" t="str">
        <f t="shared" ref="B83:E83" si="34">BIN2HEX(L76)</f>
        <v>40</v>
      </c>
      <c r="C83" s="3" t="str">
        <f t="shared" si="34"/>
        <v>A2</v>
      </c>
      <c r="D83" s="3" t="str">
        <f t="shared" si="34"/>
        <v>AA</v>
      </c>
      <c r="E83" s="3" t="str">
        <f t="shared" si="34"/>
        <v>D9</v>
      </c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</row>
    <row r="84" ht="15.75" customHeight="1">
      <c r="A84" s="2"/>
      <c r="B84" s="3" t="str">
        <f t="shared" ref="B84:E84" si="35">BIN2HEX(L77)</f>
        <v>CA</v>
      </c>
      <c r="C84" s="3" t="str">
        <f t="shared" si="35"/>
        <v>64</v>
      </c>
      <c r="D84" s="3" t="str">
        <f t="shared" si="35"/>
        <v>51</v>
      </c>
      <c r="E84" s="3" t="str">
        <f t="shared" si="35"/>
        <v>53</v>
      </c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</row>
    <row r="85" ht="15.75" customHeight="1">
      <c r="A85" s="2"/>
      <c r="B85" s="3" t="str">
        <f t="shared" ref="B85:E85" si="36">BIN2HEX(L78)</f>
        <v>7D</v>
      </c>
      <c r="C85" s="3" t="str">
        <f t="shared" si="36"/>
        <v>53</v>
      </c>
      <c r="D85" s="3" t="str">
        <f t="shared" si="36"/>
        <v>A3</v>
      </c>
      <c r="E85" s="3" t="str">
        <f t="shared" si="36"/>
        <v>FB</v>
      </c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</row>
    <row r="86" ht="15.75" customHeight="1">
      <c r="A86" s="2"/>
      <c r="B86" s="3" t="str">
        <f t="shared" ref="B86:E86" si="37">BIN2HEX(L79)</f>
        <v>51</v>
      </c>
      <c r="C86" s="3" t="str">
        <f t="shared" si="37"/>
        <v>F7</v>
      </c>
      <c r="D86" s="3" t="str">
        <f t="shared" si="37"/>
        <v>D8</v>
      </c>
      <c r="E86" s="3" t="str">
        <f t="shared" si="37"/>
        <v>EB</v>
      </c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</row>
    <row r="88" ht="15.75" customHeight="1">
      <c r="A88" s="2"/>
      <c r="B88" s="2" t="s">
        <v>101</v>
      </c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</row>
    <row r="89" ht="15.75" customHeight="1">
      <c r="A89" s="2"/>
      <c r="B89" s="2" t="s">
        <v>102</v>
      </c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</row>
    <row r="91" ht="15.75" customHeight="1">
      <c r="A91" s="2"/>
      <c r="B91" s="2" t="s">
        <v>103</v>
      </c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</row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8">
    <mergeCell ref="A1:K2"/>
    <mergeCell ref="B4:C4"/>
    <mergeCell ref="B5:C5"/>
    <mergeCell ref="B6:D6"/>
    <mergeCell ref="B21:D21"/>
    <mergeCell ref="K40:L40"/>
    <mergeCell ref="J41:S57"/>
    <mergeCell ref="F55:G55"/>
    <mergeCell ref="B88:D88"/>
    <mergeCell ref="B89:F89"/>
    <mergeCell ref="B91:F91"/>
    <mergeCell ref="B28:C28"/>
    <mergeCell ref="B46:E46"/>
    <mergeCell ref="B68:C68"/>
    <mergeCell ref="F71:F72"/>
    <mergeCell ref="F77:F78"/>
    <mergeCell ref="K77:K78"/>
    <mergeCell ref="B82:C82"/>
  </mergeCells>
  <hyperlinks>
    <hyperlink r:id="rId1" ref="B14"/>
    <hyperlink r:id="rId2" ref="B22"/>
    <hyperlink r:id="rId3" ref="L75"/>
  </hyperlinks>
  <printOptions/>
  <pageMargins bottom="0.75" footer="0.0" header="0.0" left="0.7" right="0.7" top="0.75"/>
  <pageSetup orientation="portrait"/>
  <drawing r:id="rId4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6" width="12.63"/>
  </cols>
  <sheetData>
    <row r="1" ht="32.25" customHeight="1">
      <c r="A1" s="1" t="s">
        <v>0</v>
      </c>
      <c r="L1" s="2"/>
      <c r="M1" s="2"/>
      <c r="N1" s="2"/>
      <c r="O1" s="2"/>
      <c r="P1" s="2"/>
      <c r="Q1" s="2"/>
      <c r="R1" s="2"/>
      <c r="S1" s="2"/>
    </row>
    <row r="2" ht="15.7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ht="15.75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</row>
    <row r="4" ht="15.75" customHeight="1">
      <c r="A4" s="2" t="s">
        <v>1</v>
      </c>
      <c r="B4" s="75" t="s">
        <v>302</v>
      </c>
      <c r="C4" s="2"/>
      <c r="I4" s="2"/>
      <c r="J4" s="2"/>
      <c r="K4" s="2"/>
      <c r="L4" s="2"/>
      <c r="M4" s="2"/>
      <c r="N4" s="2"/>
      <c r="O4" s="2"/>
      <c r="P4" s="2"/>
      <c r="Q4" s="2"/>
      <c r="R4" s="2"/>
      <c r="S4" s="2"/>
    </row>
    <row r="5" ht="15.75" customHeight="1">
      <c r="A5" s="2" t="s">
        <v>3</v>
      </c>
      <c r="B5" s="2" t="s">
        <v>4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</row>
    <row r="6" ht="15.75" customHeight="1">
      <c r="A6" s="2" t="s">
        <v>5</v>
      </c>
      <c r="B6" s="2" t="s">
        <v>6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7" ht="15.75" customHeight="1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</row>
    <row r="8" ht="15.75" customHeight="1">
      <c r="A8" s="3"/>
      <c r="B8" s="65">
        <v>54.0</v>
      </c>
      <c r="C8" s="66" t="s">
        <v>176</v>
      </c>
      <c r="D8" s="66">
        <v>66.0</v>
      </c>
      <c r="E8" s="66" t="s">
        <v>28</v>
      </c>
      <c r="F8" s="3"/>
      <c r="G8" s="4" t="s">
        <v>11</v>
      </c>
      <c r="H8" s="5" t="s">
        <v>12</v>
      </c>
      <c r="I8" s="5" t="s">
        <v>13</v>
      </c>
      <c r="J8" s="5" t="s">
        <v>14</v>
      </c>
      <c r="K8" s="2"/>
      <c r="L8" s="2"/>
      <c r="M8" s="2"/>
      <c r="N8" s="2"/>
      <c r="O8" s="2"/>
      <c r="P8" s="2"/>
      <c r="Q8" s="2"/>
      <c r="R8" s="2"/>
      <c r="S8" s="2"/>
    </row>
    <row r="9" ht="15.75" customHeight="1">
      <c r="A9" s="3"/>
      <c r="B9" s="68">
        <v>44.0</v>
      </c>
      <c r="C9" s="67">
        <v>21.0</v>
      </c>
      <c r="D9" s="67">
        <v>34.0</v>
      </c>
      <c r="E9" s="67" t="s">
        <v>226</v>
      </c>
      <c r="F9" s="3"/>
      <c r="G9" s="6" t="s">
        <v>15</v>
      </c>
      <c r="H9" s="7" t="s">
        <v>8</v>
      </c>
      <c r="I9" s="7" t="s">
        <v>12</v>
      </c>
      <c r="J9" s="7" t="s">
        <v>14</v>
      </c>
      <c r="K9" s="2"/>
      <c r="L9" s="2"/>
      <c r="M9" s="2"/>
      <c r="N9" s="2"/>
      <c r="O9" s="2"/>
      <c r="P9" s="2"/>
      <c r="Q9" s="2"/>
      <c r="R9" s="2"/>
      <c r="S9" s="2"/>
    </row>
    <row r="10" ht="15.75" customHeight="1">
      <c r="A10" s="3"/>
      <c r="B10" s="68" t="s">
        <v>303</v>
      </c>
      <c r="C10" s="67">
        <v>36.0</v>
      </c>
      <c r="D10" s="67" t="s">
        <v>238</v>
      </c>
      <c r="E10" s="67" t="s">
        <v>259</v>
      </c>
      <c r="F10" s="3"/>
      <c r="G10" s="6" t="s">
        <v>19</v>
      </c>
      <c r="H10" s="7" t="s">
        <v>10</v>
      </c>
      <c r="I10" s="7" t="s">
        <v>20</v>
      </c>
      <c r="J10" s="7" t="s">
        <v>14</v>
      </c>
      <c r="K10" s="2"/>
      <c r="L10" s="2"/>
      <c r="M10" s="2"/>
      <c r="N10" s="2"/>
      <c r="O10" s="2"/>
      <c r="P10" s="2"/>
      <c r="Q10" s="2"/>
      <c r="R10" s="2"/>
      <c r="S10" s="2"/>
    </row>
    <row r="11" ht="15.75" customHeight="1">
      <c r="A11" s="3"/>
      <c r="B11" s="68">
        <v>97.0</v>
      </c>
      <c r="C11" s="67" t="s">
        <v>204</v>
      </c>
      <c r="D11" s="67">
        <v>57.0</v>
      </c>
      <c r="E11" s="66">
        <v>0.0</v>
      </c>
      <c r="F11" s="3"/>
      <c r="G11" s="6" t="s">
        <v>21</v>
      </c>
      <c r="H11" s="7" t="s">
        <v>19</v>
      </c>
      <c r="I11" s="7" t="s">
        <v>22</v>
      </c>
      <c r="J11" s="7" t="s">
        <v>14</v>
      </c>
      <c r="K11" s="2"/>
      <c r="L11" s="2"/>
      <c r="M11" s="2"/>
      <c r="N11" s="2"/>
      <c r="O11" s="2"/>
      <c r="P11" s="2"/>
      <c r="Q11" s="2"/>
      <c r="R11" s="2"/>
      <c r="S11" s="2"/>
    </row>
    <row r="12" ht="15.7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</row>
    <row r="13" ht="15.75" customHeight="1">
      <c r="A13" s="2"/>
      <c r="B13" s="2"/>
      <c r="C13" s="3" t="s">
        <v>23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</row>
    <row r="14" ht="15.75" customHeight="1">
      <c r="A14" s="2"/>
      <c r="B14" s="21" t="s">
        <v>24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</row>
    <row r="15" ht="15.75" customHeight="1">
      <c r="A15" s="2"/>
      <c r="B15" s="4">
        <f t="shared" ref="B15:E15" si="1">B8</f>
        <v>54</v>
      </c>
      <c r="C15" s="4" t="str">
        <f t="shared" si="1"/>
        <v>2D</v>
      </c>
      <c r="D15" s="4">
        <f t="shared" si="1"/>
        <v>66</v>
      </c>
      <c r="E15" s="4" t="str">
        <f t="shared" si="1"/>
        <v>6C</v>
      </c>
      <c r="F15" s="3"/>
      <c r="G15" s="4">
        <v>47.0</v>
      </c>
      <c r="H15" s="5" t="s">
        <v>27</v>
      </c>
      <c r="I15" s="5">
        <v>42.0</v>
      </c>
      <c r="J15" s="5">
        <v>0.0</v>
      </c>
      <c r="K15" s="2"/>
      <c r="L15" s="2"/>
      <c r="M15" s="2"/>
      <c r="N15" s="2"/>
      <c r="O15" s="2"/>
      <c r="P15" s="2"/>
      <c r="Q15" s="2"/>
      <c r="R15" s="2"/>
      <c r="S15" s="2"/>
    </row>
    <row r="16" ht="15.75" customHeight="1">
      <c r="A16" s="2"/>
      <c r="B16" s="4">
        <f t="shared" ref="B16:E16" si="2">B9</f>
        <v>44</v>
      </c>
      <c r="C16" s="4">
        <f t="shared" si="2"/>
        <v>21</v>
      </c>
      <c r="D16" s="4">
        <f t="shared" si="2"/>
        <v>34</v>
      </c>
      <c r="E16" s="4" t="str">
        <f t="shared" si="2"/>
        <v>2A</v>
      </c>
      <c r="F16" s="3"/>
      <c r="G16" s="6">
        <v>65.0</v>
      </c>
      <c r="H16" s="7" t="s">
        <v>26</v>
      </c>
      <c r="I16" s="7" t="s">
        <v>27</v>
      </c>
      <c r="J16" s="7">
        <v>0.0</v>
      </c>
      <c r="K16" s="2"/>
      <c r="L16" s="2"/>
      <c r="M16" s="2"/>
      <c r="N16" s="2"/>
      <c r="O16" s="2"/>
      <c r="P16" s="2"/>
      <c r="Q16" s="2"/>
      <c r="R16" s="2"/>
      <c r="S16" s="2"/>
    </row>
    <row r="17" ht="15.75" customHeight="1">
      <c r="A17" s="2"/>
      <c r="B17" s="4" t="str">
        <f t="shared" ref="B17:E17" si="3">B10</f>
        <v>A0</v>
      </c>
      <c r="C17" s="4">
        <f t="shared" si="3"/>
        <v>36</v>
      </c>
      <c r="D17" s="4" t="str">
        <f t="shared" si="3"/>
        <v>3C</v>
      </c>
      <c r="E17" s="4" t="str">
        <f t="shared" si="3"/>
        <v>B6</v>
      </c>
      <c r="F17" s="3"/>
      <c r="G17" s="6" t="s">
        <v>29</v>
      </c>
      <c r="H17" s="7">
        <v>61.0</v>
      </c>
      <c r="I17" s="7">
        <v>79.0</v>
      </c>
      <c r="J17" s="7">
        <v>0.0</v>
      </c>
      <c r="K17" s="2"/>
      <c r="L17" s="2"/>
      <c r="M17" s="2"/>
      <c r="N17" s="2"/>
      <c r="O17" s="2"/>
      <c r="P17" s="2"/>
      <c r="Q17" s="2"/>
      <c r="R17" s="2"/>
      <c r="S17" s="2"/>
    </row>
    <row r="18" ht="15.75" customHeight="1">
      <c r="A18" s="2"/>
      <c r="B18" s="4">
        <f t="shared" ref="B18:E18" si="4">B11</f>
        <v>97</v>
      </c>
      <c r="C18" s="4" t="str">
        <f t="shared" si="4"/>
        <v>BE</v>
      </c>
      <c r="D18" s="4">
        <f t="shared" si="4"/>
        <v>57</v>
      </c>
      <c r="E18" s="4">
        <f t="shared" si="4"/>
        <v>0</v>
      </c>
      <c r="F18" s="3"/>
      <c r="G18" s="6">
        <v>64.0</v>
      </c>
      <c r="H18" s="7" t="s">
        <v>29</v>
      </c>
      <c r="I18" s="7">
        <v>73.0</v>
      </c>
      <c r="J18" s="7">
        <v>0.0</v>
      </c>
      <c r="K18" s="2"/>
      <c r="L18" s="2"/>
      <c r="M18" s="2"/>
      <c r="N18" s="2"/>
      <c r="O18" s="2"/>
      <c r="P18" s="2"/>
      <c r="Q18" s="2"/>
      <c r="R18" s="2"/>
      <c r="S18" s="2"/>
    </row>
    <row r="19" ht="15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</row>
    <row r="20" ht="15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</row>
    <row r="21" ht="15.75" customHeight="1">
      <c r="A21" s="2"/>
      <c r="B21" s="2" t="s">
        <v>30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</row>
    <row r="22" ht="15.75" customHeight="1">
      <c r="A22" s="2"/>
      <c r="B22" s="21" t="s">
        <v>31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</row>
    <row r="23" ht="15.75" customHeight="1">
      <c r="A23" s="2"/>
      <c r="B23" s="9" t="str">
        <f t="shared" ref="B23:E23" si="5">HEX2BIN(B15,8)</f>
        <v>01010100</v>
      </c>
      <c r="C23" s="5" t="str">
        <f t="shared" si="5"/>
        <v>00101101</v>
      </c>
      <c r="D23" s="4" t="str">
        <f t="shared" si="5"/>
        <v>01100110</v>
      </c>
      <c r="E23" s="5" t="str">
        <f t="shared" si="5"/>
        <v>01101100</v>
      </c>
      <c r="F23" s="3"/>
      <c r="G23" s="4" t="str">
        <f t="shared" ref="G23:J23" si="6">HEX2BIN(G15,8)</f>
        <v>01000111</v>
      </c>
      <c r="H23" s="5" t="str">
        <f t="shared" si="6"/>
        <v>01101111</v>
      </c>
      <c r="I23" s="4" t="str">
        <f t="shared" si="6"/>
        <v>01000010</v>
      </c>
      <c r="J23" s="5" t="str">
        <f t="shared" si="6"/>
        <v>00000000</v>
      </c>
      <c r="K23" s="2"/>
      <c r="L23" s="2"/>
      <c r="M23" s="2"/>
      <c r="N23" s="2"/>
      <c r="O23" s="2"/>
      <c r="P23" s="2"/>
      <c r="Q23" s="2"/>
      <c r="R23" s="2"/>
      <c r="S23" s="2"/>
    </row>
    <row r="24" ht="15.75" customHeight="1">
      <c r="A24" s="2"/>
      <c r="B24" s="4" t="str">
        <f t="shared" ref="B24:E24" si="7">HEX2BIN(B16,8)</f>
        <v>01000100</v>
      </c>
      <c r="C24" s="5" t="str">
        <f t="shared" si="7"/>
        <v>00100001</v>
      </c>
      <c r="D24" s="4" t="str">
        <f t="shared" si="7"/>
        <v>00110100</v>
      </c>
      <c r="E24" s="5" t="str">
        <f t="shared" si="7"/>
        <v>00101010</v>
      </c>
      <c r="F24" s="3"/>
      <c r="G24" s="4" t="str">
        <f t="shared" ref="G24:J24" si="8">HEX2BIN(G16,8)</f>
        <v>01100101</v>
      </c>
      <c r="H24" s="5" t="str">
        <f t="shared" si="8"/>
        <v>01101101</v>
      </c>
      <c r="I24" s="4" t="str">
        <f t="shared" si="8"/>
        <v>01101111</v>
      </c>
      <c r="J24" s="5" t="str">
        <f t="shared" si="8"/>
        <v>00000000</v>
      </c>
      <c r="K24" s="2"/>
      <c r="L24" s="2"/>
      <c r="M24" s="2"/>
      <c r="N24" s="2"/>
      <c r="O24" s="2"/>
      <c r="P24" s="2"/>
      <c r="Q24" s="2"/>
      <c r="R24" s="2"/>
      <c r="S24" s="2"/>
    </row>
    <row r="25" ht="15.75" customHeight="1">
      <c r="A25" s="2"/>
      <c r="B25" s="4" t="str">
        <f t="shared" ref="B25:E25" si="9">HEX2BIN(B17,8)</f>
        <v>10100000</v>
      </c>
      <c r="C25" s="5" t="str">
        <f t="shared" si="9"/>
        <v>00110110</v>
      </c>
      <c r="D25" s="4" t="str">
        <f t="shared" si="9"/>
        <v>00111100</v>
      </c>
      <c r="E25" s="5" t="str">
        <f t="shared" si="9"/>
        <v>10110110</v>
      </c>
      <c r="F25" s="3"/>
      <c r="G25" s="4" t="str">
        <f t="shared" ref="G25:J25" si="10">HEX2BIN(G17,8)</f>
        <v>01101110</v>
      </c>
      <c r="H25" s="5" t="str">
        <f t="shared" si="10"/>
        <v>01100001</v>
      </c>
      <c r="I25" s="4" t="str">
        <f t="shared" si="10"/>
        <v>01111001</v>
      </c>
      <c r="J25" s="5" t="str">
        <f t="shared" si="10"/>
        <v>00000000</v>
      </c>
      <c r="K25" s="2"/>
      <c r="L25" s="2"/>
      <c r="M25" s="2"/>
      <c r="N25" s="2"/>
      <c r="O25" s="2"/>
      <c r="P25" s="2"/>
      <c r="Q25" s="2"/>
      <c r="R25" s="2"/>
      <c r="S25" s="2"/>
    </row>
    <row r="26" ht="15.75" customHeight="1">
      <c r="A26" s="2"/>
      <c r="B26" s="4" t="str">
        <f t="shared" ref="B26:E26" si="11">HEX2BIN(B18,8)</f>
        <v>10010111</v>
      </c>
      <c r="C26" s="5" t="str">
        <f t="shared" si="11"/>
        <v>10111110</v>
      </c>
      <c r="D26" s="4" t="str">
        <f t="shared" si="11"/>
        <v>01010111</v>
      </c>
      <c r="E26" s="5" t="str">
        <f t="shared" si="11"/>
        <v>00000000</v>
      </c>
      <c r="F26" s="3"/>
      <c r="G26" s="4" t="str">
        <f t="shared" ref="G26:J26" si="12">HEX2BIN(G18,8)</f>
        <v>01100100</v>
      </c>
      <c r="H26" s="5" t="str">
        <f t="shared" si="12"/>
        <v>01101110</v>
      </c>
      <c r="I26" s="4" t="str">
        <f t="shared" si="12"/>
        <v>01110011</v>
      </c>
      <c r="J26" s="5" t="str">
        <f t="shared" si="12"/>
        <v>00000000</v>
      </c>
      <c r="K26" s="2"/>
      <c r="L26" s="2"/>
      <c r="M26" s="2"/>
      <c r="N26" s="2"/>
      <c r="O26" s="2"/>
      <c r="P26" s="2"/>
      <c r="Q26" s="2"/>
      <c r="R26" s="2"/>
      <c r="S26" s="2"/>
    </row>
    <row r="27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</row>
    <row r="28" ht="15.75" customHeight="1">
      <c r="A28" s="2"/>
      <c r="B28" s="2" t="s">
        <v>32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</row>
    <row r="29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3"/>
      <c r="M29" s="2"/>
      <c r="N29" s="2"/>
      <c r="O29" s="2"/>
      <c r="P29" s="2"/>
      <c r="Q29" s="2"/>
      <c r="R29" s="2"/>
      <c r="S29" s="2"/>
    </row>
    <row r="30" ht="15.75" customHeight="1">
      <c r="A30" s="2"/>
      <c r="B30" s="2" t="str">
        <f t="shared" ref="B30:B33" si="13">B23</f>
        <v>01010100</v>
      </c>
      <c r="C30" s="2" t="s">
        <v>35</v>
      </c>
      <c r="D30" s="2" t="str">
        <f t="shared" ref="D30:D33" si="14">G23</f>
        <v>01000111</v>
      </c>
      <c r="E30" s="2"/>
      <c r="F30" s="77" t="s">
        <v>119</v>
      </c>
      <c r="G30" s="2"/>
      <c r="H30" s="2" t="str">
        <f t="shared" ref="H30:H33" si="15">D23</f>
        <v>01100110</v>
      </c>
      <c r="I30" s="2" t="s">
        <v>35</v>
      </c>
      <c r="J30" s="2" t="str">
        <f t="shared" ref="J30:J33" si="16">I23</f>
        <v>01000010</v>
      </c>
      <c r="K30" s="2"/>
      <c r="L30" s="77" t="s">
        <v>161</v>
      </c>
      <c r="M30" s="2"/>
      <c r="N30" s="2" t="s">
        <v>42</v>
      </c>
      <c r="O30" s="12" t="str">
        <f t="shared" ref="O30:O33" si="17">F30</f>
        <v>00010011</v>
      </c>
      <c r="P30" s="12" t="str">
        <f t="shared" ref="P30:P33" si="18">F35</f>
        <v>01000010</v>
      </c>
      <c r="Q30" s="12" t="str">
        <f t="shared" ref="Q30:Q33" si="19">L30</f>
        <v>00100100</v>
      </c>
      <c r="R30" s="12" t="str">
        <f t="shared" ref="R30:R33" si="20">L35</f>
        <v>01101100</v>
      </c>
      <c r="S30" s="2"/>
    </row>
    <row r="31" ht="15.75" customHeight="1">
      <c r="A31" s="2"/>
      <c r="B31" s="2" t="str">
        <f t="shared" si="13"/>
        <v>01000100</v>
      </c>
      <c r="C31" s="2" t="s">
        <v>35</v>
      </c>
      <c r="D31" s="2" t="str">
        <f t="shared" si="14"/>
        <v>01100101</v>
      </c>
      <c r="E31" s="13"/>
      <c r="F31" s="77" t="s">
        <v>212</v>
      </c>
      <c r="G31" s="2"/>
      <c r="H31" s="2" t="str">
        <f t="shared" si="15"/>
        <v>00110100</v>
      </c>
      <c r="I31" s="2" t="s">
        <v>35</v>
      </c>
      <c r="J31" s="2" t="str">
        <f t="shared" si="16"/>
        <v>01101111</v>
      </c>
      <c r="K31" s="2"/>
      <c r="L31" s="77" t="s">
        <v>154</v>
      </c>
      <c r="M31" s="2"/>
      <c r="N31" s="2"/>
      <c r="O31" s="12" t="str">
        <f t="shared" si="17"/>
        <v>00100001</v>
      </c>
      <c r="P31" s="12" t="str">
        <f t="shared" si="18"/>
        <v>01001100</v>
      </c>
      <c r="Q31" s="12" t="str">
        <f t="shared" si="19"/>
        <v>01011011</v>
      </c>
      <c r="R31" s="12" t="str">
        <f t="shared" si="20"/>
        <v>00101010</v>
      </c>
      <c r="S31" s="2"/>
    </row>
    <row r="32" ht="15.75" customHeight="1">
      <c r="A32" s="2"/>
      <c r="B32" s="2" t="str">
        <f t="shared" si="13"/>
        <v>10100000</v>
      </c>
      <c r="C32" s="2" t="s">
        <v>35</v>
      </c>
      <c r="D32" s="2" t="str">
        <f t="shared" si="14"/>
        <v>01101110</v>
      </c>
      <c r="E32" s="2"/>
      <c r="F32" s="78">
        <v>1.100111E7</v>
      </c>
      <c r="G32" s="2"/>
      <c r="H32" s="2" t="str">
        <f t="shared" si="15"/>
        <v>00111100</v>
      </c>
      <c r="I32" s="2" t="s">
        <v>35</v>
      </c>
      <c r="J32" s="2" t="str">
        <f t="shared" si="16"/>
        <v>01111001</v>
      </c>
      <c r="K32" s="2"/>
      <c r="L32" s="77" t="s">
        <v>206</v>
      </c>
      <c r="M32" s="2"/>
      <c r="N32" s="2"/>
      <c r="O32" s="12">
        <f t="shared" si="17"/>
        <v>11001110</v>
      </c>
      <c r="P32" s="12" t="str">
        <f t="shared" si="18"/>
        <v>01010111</v>
      </c>
      <c r="Q32" s="12" t="str">
        <f t="shared" si="19"/>
        <v>01000101</v>
      </c>
      <c r="R32" s="12">
        <f t="shared" si="20"/>
        <v>10110110</v>
      </c>
      <c r="S32" s="2"/>
    </row>
    <row r="33" ht="15.75" customHeight="1">
      <c r="A33" s="2"/>
      <c r="B33" s="2" t="str">
        <f t="shared" si="13"/>
        <v>10010111</v>
      </c>
      <c r="C33" s="2" t="s">
        <v>35</v>
      </c>
      <c r="D33" s="2" t="str">
        <f t="shared" si="14"/>
        <v>01100100</v>
      </c>
      <c r="E33" s="2"/>
      <c r="F33" s="78">
        <v>1.1110011E7</v>
      </c>
      <c r="G33" s="2"/>
      <c r="H33" s="2" t="str">
        <f t="shared" si="15"/>
        <v>01010111</v>
      </c>
      <c r="I33" s="2" t="s">
        <v>35</v>
      </c>
      <c r="J33" s="2" t="str">
        <f t="shared" si="16"/>
        <v>01110011</v>
      </c>
      <c r="K33" s="2"/>
      <c r="L33" s="77" t="s">
        <v>161</v>
      </c>
      <c r="M33" s="2"/>
      <c r="N33" s="2"/>
      <c r="O33" s="12">
        <f t="shared" si="17"/>
        <v>11110011</v>
      </c>
      <c r="P33" s="12">
        <f t="shared" si="18"/>
        <v>11010000</v>
      </c>
      <c r="Q33" s="12" t="str">
        <f t="shared" si="19"/>
        <v>00100100</v>
      </c>
      <c r="R33" s="12" t="str">
        <f t="shared" si="20"/>
        <v>00000000</v>
      </c>
      <c r="S33" s="2"/>
    </row>
    <row r="34" ht="15.75" customHeight="1">
      <c r="A34" s="2"/>
      <c r="B34" s="2"/>
      <c r="C34" s="2"/>
      <c r="D34" s="2"/>
      <c r="E34" s="2"/>
      <c r="F34" s="3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</row>
    <row r="35" ht="15.75" customHeight="1">
      <c r="A35" s="2"/>
      <c r="B35" s="2" t="str">
        <f t="shared" ref="B35:B38" si="22">C23</f>
        <v>00101101</v>
      </c>
      <c r="C35" s="2" t="s">
        <v>35</v>
      </c>
      <c r="D35" s="2" t="str">
        <f t="shared" ref="D35:D38" si="23">H23</f>
        <v>01101111</v>
      </c>
      <c r="E35" s="2"/>
      <c r="F35" s="77" t="s">
        <v>40</v>
      </c>
      <c r="G35" s="2"/>
      <c r="H35" s="2" t="str">
        <f t="shared" ref="H35:H38" si="24">E23</f>
        <v>01101100</v>
      </c>
      <c r="I35" s="2" t="s">
        <v>35</v>
      </c>
      <c r="J35" s="2" t="str">
        <f t="shared" ref="J35:J38" si="25">J23</f>
        <v>00000000</v>
      </c>
      <c r="K35" s="2"/>
      <c r="L35" s="77" t="s">
        <v>45</v>
      </c>
      <c r="M35" s="2"/>
      <c r="N35" s="2" t="s">
        <v>61</v>
      </c>
      <c r="O35" s="3" t="str">
        <f t="shared" ref="O35:R35" si="21">BIN2HEX(O30)</f>
        <v>13</v>
      </c>
      <c r="P35" s="3" t="str">
        <f t="shared" si="21"/>
        <v>42</v>
      </c>
      <c r="Q35" s="3" t="str">
        <f t="shared" si="21"/>
        <v>24</v>
      </c>
      <c r="R35" s="3" t="str">
        <f t="shared" si="21"/>
        <v>6C</v>
      </c>
      <c r="S35" s="3"/>
    </row>
    <row r="36" ht="15.75" customHeight="1">
      <c r="A36" s="2"/>
      <c r="B36" s="2" t="str">
        <f t="shared" si="22"/>
        <v>00100001</v>
      </c>
      <c r="C36" s="2" t="s">
        <v>35</v>
      </c>
      <c r="D36" s="2" t="str">
        <f t="shared" si="23"/>
        <v>01101101</v>
      </c>
      <c r="E36" s="2"/>
      <c r="F36" s="77" t="s">
        <v>192</v>
      </c>
      <c r="G36" s="2"/>
      <c r="H36" s="2" t="str">
        <f t="shared" si="24"/>
        <v>00101010</v>
      </c>
      <c r="I36" s="2" t="s">
        <v>35</v>
      </c>
      <c r="J36" s="2" t="str">
        <f t="shared" si="25"/>
        <v>00000000</v>
      </c>
      <c r="K36" s="2"/>
      <c r="L36" s="77" t="s">
        <v>219</v>
      </c>
      <c r="M36" s="2"/>
      <c r="N36" s="2"/>
      <c r="O36" s="3" t="str">
        <f t="shared" ref="O36:R36" si="26">BIN2HEX(O31)</f>
        <v>21</v>
      </c>
      <c r="P36" s="3" t="str">
        <f t="shared" si="26"/>
        <v>4C</v>
      </c>
      <c r="Q36" s="3" t="str">
        <f t="shared" si="26"/>
        <v>5B</v>
      </c>
      <c r="R36" s="3" t="str">
        <f t="shared" si="26"/>
        <v>2A</v>
      </c>
      <c r="S36" s="3"/>
      <c r="U36" s="2"/>
      <c r="V36" s="2"/>
      <c r="W36" s="2"/>
    </row>
    <row r="37" ht="15.75" customHeight="1">
      <c r="A37" s="2"/>
      <c r="B37" s="2" t="str">
        <f t="shared" si="22"/>
        <v>00110110</v>
      </c>
      <c r="C37" s="2" t="s">
        <v>35</v>
      </c>
      <c r="D37" s="2" t="str">
        <f t="shared" si="23"/>
        <v>01100001</v>
      </c>
      <c r="E37" s="2"/>
      <c r="F37" s="77" t="s">
        <v>300</v>
      </c>
      <c r="G37" s="2"/>
      <c r="H37" s="2" t="str">
        <f t="shared" si="24"/>
        <v>10110110</v>
      </c>
      <c r="I37" s="2" t="s">
        <v>35</v>
      </c>
      <c r="J37" s="2" t="str">
        <f t="shared" si="25"/>
        <v>00000000</v>
      </c>
      <c r="K37" s="2"/>
      <c r="L37" s="78">
        <v>1.011011E7</v>
      </c>
      <c r="M37" s="2"/>
      <c r="N37" s="2"/>
      <c r="O37" s="3" t="str">
        <f t="shared" ref="O37:R37" si="27">BIN2HEX(O32)</f>
        <v>CE</v>
      </c>
      <c r="P37" s="3" t="str">
        <f t="shared" si="27"/>
        <v>57</v>
      </c>
      <c r="Q37" s="3" t="str">
        <f t="shared" si="27"/>
        <v>45</v>
      </c>
      <c r="R37" s="3" t="str">
        <f t="shared" si="27"/>
        <v>B6</v>
      </c>
      <c r="S37" s="3"/>
      <c r="U37" s="2"/>
      <c r="V37" s="2"/>
      <c r="W37" s="2"/>
    </row>
    <row r="38" ht="15.75" customHeight="1">
      <c r="A38" s="2"/>
      <c r="B38" s="2" t="str">
        <f t="shared" si="22"/>
        <v>10111110</v>
      </c>
      <c r="C38" s="2" t="s">
        <v>35</v>
      </c>
      <c r="D38" s="2" t="str">
        <f t="shared" si="23"/>
        <v>01101110</v>
      </c>
      <c r="E38" s="2"/>
      <c r="F38" s="78">
        <v>1.101E7</v>
      </c>
      <c r="G38" s="2"/>
      <c r="H38" s="2" t="str">
        <f t="shared" si="24"/>
        <v>00000000</v>
      </c>
      <c r="I38" s="2" t="s">
        <v>35</v>
      </c>
      <c r="J38" s="2" t="str">
        <f t="shared" si="25"/>
        <v>00000000</v>
      </c>
      <c r="K38" s="2"/>
      <c r="L38" s="77" t="s">
        <v>44</v>
      </c>
      <c r="M38" s="2"/>
      <c r="N38" s="2"/>
      <c r="O38" s="3" t="str">
        <f t="shared" ref="O38:R38" si="28">BIN2HEX(O33)</f>
        <v>F3</v>
      </c>
      <c r="P38" s="3" t="str">
        <f t="shared" si="28"/>
        <v>D0</v>
      </c>
      <c r="Q38" s="3" t="str">
        <f t="shared" si="28"/>
        <v>24</v>
      </c>
      <c r="R38" s="3" t="str">
        <f t="shared" si="28"/>
        <v>0</v>
      </c>
      <c r="S38" s="3"/>
      <c r="U38" s="2"/>
      <c r="V38" s="2"/>
      <c r="W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U39" s="2"/>
      <c r="V39" s="2"/>
      <c r="W39" s="2"/>
    </row>
    <row r="40" ht="15.75" customHeight="1">
      <c r="A40" s="2"/>
      <c r="B40" s="2" t="s">
        <v>66</v>
      </c>
      <c r="C40" s="2"/>
      <c r="D40" s="2"/>
      <c r="E40" s="2"/>
      <c r="F40" s="2"/>
      <c r="G40" s="2"/>
      <c r="H40" s="2"/>
      <c r="I40" s="2"/>
      <c r="J40" s="2"/>
      <c r="K40" s="2" t="s">
        <v>67</v>
      </c>
      <c r="M40" s="2"/>
      <c r="N40" s="2"/>
      <c r="O40" s="2"/>
      <c r="P40" s="2"/>
      <c r="Q40" s="2"/>
      <c r="R40" s="2"/>
      <c r="S40" s="2"/>
    </row>
    <row r="41" ht="15.75" customHeight="1">
      <c r="A41" s="2"/>
      <c r="B41" s="3" t="str">
        <f t="shared" ref="B41:E41" si="29">O35</f>
        <v>13</v>
      </c>
      <c r="C41" s="3" t="str">
        <f t="shared" si="29"/>
        <v>42</v>
      </c>
      <c r="D41" s="3" t="str">
        <f t="shared" si="29"/>
        <v>24</v>
      </c>
      <c r="E41" s="3" t="str">
        <f t="shared" si="29"/>
        <v>6C</v>
      </c>
      <c r="F41" s="2"/>
      <c r="G41" s="2"/>
      <c r="H41" s="2"/>
      <c r="I41" s="2"/>
      <c r="J41" s="16"/>
    </row>
    <row r="42" ht="15.75" customHeight="1">
      <c r="A42" s="2"/>
      <c r="B42" s="3" t="str">
        <f t="shared" ref="B42:E42" si="30">O36</f>
        <v>21</v>
      </c>
      <c r="C42" s="3" t="str">
        <f t="shared" si="30"/>
        <v>4C</v>
      </c>
      <c r="D42" s="3" t="str">
        <f t="shared" si="30"/>
        <v>5B</v>
      </c>
      <c r="E42" s="3" t="str">
        <f t="shared" si="30"/>
        <v>2A</v>
      </c>
      <c r="F42" s="2"/>
      <c r="G42" s="2"/>
      <c r="H42" s="2"/>
      <c r="I42" s="2"/>
    </row>
    <row r="43" ht="15.75" customHeight="1">
      <c r="A43" s="2"/>
      <c r="B43" s="3" t="str">
        <f t="shared" ref="B43:E43" si="31">O37</f>
        <v>CE</v>
      </c>
      <c r="C43" s="3" t="str">
        <f t="shared" si="31"/>
        <v>57</v>
      </c>
      <c r="D43" s="3" t="str">
        <f t="shared" si="31"/>
        <v>45</v>
      </c>
      <c r="E43" s="3" t="str">
        <f t="shared" si="31"/>
        <v>B6</v>
      </c>
      <c r="F43" s="2"/>
      <c r="G43" s="2"/>
      <c r="H43" s="2"/>
      <c r="I43" s="2"/>
    </row>
    <row r="44" ht="15.75" customHeight="1">
      <c r="A44" s="2"/>
      <c r="B44" s="3" t="str">
        <f>O38</f>
        <v>F3</v>
      </c>
      <c r="C44" s="10" t="s">
        <v>91</v>
      </c>
      <c r="D44" s="3" t="str">
        <f t="shared" ref="D44:E44" si="32">Q38</f>
        <v>24</v>
      </c>
      <c r="E44" s="3" t="str">
        <f t="shared" si="32"/>
        <v>0</v>
      </c>
      <c r="F44" s="2"/>
      <c r="G44" s="2"/>
      <c r="H44" s="2"/>
      <c r="I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</row>
    <row r="46" ht="15.75" customHeight="1">
      <c r="A46" s="2"/>
      <c r="B46" s="2" t="s">
        <v>72</v>
      </c>
      <c r="F46" s="2"/>
      <c r="G46" s="2"/>
      <c r="H46" s="2"/>
      <c r="I46" s="2"/>
    </row>
    <row r="47" ht="15.75" customHeight="1">
      <c r="A47" s="2"/>
      <c r="F47" s="2"/>
      <c r="G47" s="2"/>
      <c r="H47" s="2"/>
      <c r="I47" s="2"/>
    </row>
    <row r="48" ht="15.75" customHeight="1">
      <c r="A48" s="2"/>
      <c r="B48" s="72">
        <v>62.0</v>
      </c>
      <c r="C48" s="72" t="s">
        <v>79</v>
      </c>
      <c r="D48" s="72" t="s">
        <v>304</v>
      </c>
      <c r="E48" s="72" t="s">
        <v>305</v>
      </c>
      <c r="F48" s="2"/>
      <c r="G48" s="2"/>
      <c r="H48" s="2"/>
      <c r="I48" s="2"/>
    </row>
    <row r="49" ht="15.75" customHeight="1">
      <c r="A49" s="2"/>
      <c r="B49" s="72" t="s">
        <v>306</v>
      </c>
      <c r="C49" s="72" t="s">
        <v>307</v>
      </c>
      <c r="D49" s="72">
        <v>57.0</v>
      </c>
      <c r="E49" s="72">
        <v>95.0</v>
      </c>
      <c r="F49" s="2"/>
      <c r="G49" s="2"/>
      <c r="H49" s="2"/>
      <c r="I49" s="2"/>
    </row>
    <row r="50" ht="15.75" customHeight="1">
      <c r="A50" s="2"/>
      <c r="B50" s="72" t="s">
        <v>308</v>
      </c>
      <c r="C50" s="72" t="s">
        <v>309</v>
      </c>
      <c r="D50" s="72">
        <v>68.0</v>
      </c>
      <c r="E50" s="72" t="s">
        <v>310</v>
      </c>
      <c r="F50" s="2"/>
      <c r="G50" s="2"/>
      <c r="H50" s="2"/>
      <c r="I50" s="2"/>
    </row>
    <row r="51" ht="15.75" customHeight="1">
      <c r="A51" s="2"/>
      <c r="B51" s="72" t="s">
        <v>311</v>
      </c>
      <c r="C51" s="10" t="s">
        <v>312</v>
      </c>
      <c r="D51" s="72" t="s">
        <v>304</v>
      </c>
      <c r="E51" s="72">
        <v>0.0</v>
      </c>
      <c r="F51" s="2"/>
      <c r="G51" s="2"/>
      <c r="H51" s="2"/>
      <c r="I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</row>
    <row r="53" ht="15.75" customHeight="1">
      <c r="A53" s="2"/>
      <c r="B53" s="2"/>
      <c r="C53" s="3" t="s">
        <v>82</v>
      </c>
      <c r="D53" s="2"/>
      <c r="E53" s="2"/>
      <c r="F53" s="2"/>
      <c r="G53" s="2"/>
      <c r="H53" s="2"/>
      <c r="I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</row>
    <row r="55" ht="15.75" customHeight="1">
      <c r="A55" s="2"/>
      <c r="B55" s="3">
        <f t="shared" ref="B55:E55" si="33">B48</f>
        <v>62</v>
      </c>
      <c r="C55" s="3" t="str">
        <f t="shared" si="33"/>
        <v>f6</v>
      </c>
      <c r="D55" s="3" t="str">
        <f t="shared" si="33"/>
        <v>a6</v>
      </c>
      <c r="E55" s="3" t="str">
        <f t="shared" si="33"/>
        <v>b8</v>
      </c>
      <c r="F55" s="2" t="s">
        <v>83</v>
      </c>
      <c r="H55" s="2"/>
      <c r="I55" s="2"/>
    </row>
    <row r="56" ht="15.75" customHeight="1">
      <c r="A56" s="2"/>
      <c r="B56" s="3" t="str">
        <f t="shared" ref="B56:E56" si="34">B49</f>
        <v>7b</v>
      </c>
      <c r="C56" s="3" t="str">
        <f t="shared" si="34"/>
        <v>5d</v>
      </c>
      <c r="D56" s="3">
        <f t="shared" si="34"/>
        <v>57</v>
      </c>
      <c r="E56" s="3">
        <f t="shared" si="34"/>
        <v>95</v>
      </c>
      <c r="F56" s="2" t="s">
        <v>84</v>
      </c>
      <c r="G56" s="2"/>
      <c r="H56" s="2"/>
      <c r="I56" s="2"/>
    </row>
    <row r="57" ht="15.75" customHeight="1">
      <c r="A57" s="2"/>
      <c r="B57" s="3" t="str">
        <f t="shared" ref="B57:E57" si="35">B50</f>
        <v>ec</v>
      </c>
      <c r="C57" s="3" t="str">
        <f t="shared" si="35"/>
        <v>da</v>
      </c>
      <c r="D57" s="3">
        <f t="shared" si="35"/>
        <v>68</v>
      </c>
      <c r="E57" s="3" t="str">
        <f t="shared" si="35"/>
        <v>d2</v>
      </c>
      <c r="F57" s="2" t="s">
        <v>85</v>
      </c>
      <c r="G57" s="2"/>
      <c r="H57" s="2"/>
      <c r="I57" s="2"/>
    </row>
    <row r="58" ht="15.75" customHeight="1">
      <c r="A58" s="2"/>
      <c r="B58" s="3" t="str">
        <f t="shared" ref="B58:E58" si="36">B51</f>
        <v>7e</v>
      </c>
      <c r="C58" s="3" t="str">
        <f t="shared" si="36"/>
        <v>09</v>
      </c>
      <c r="D58" s="3" t="str">
        <f t="shared" si="36"/>
        <v>a6</v>
      </c>
      <c r="E58" s="3">
        <f t="shared" si="36"/>
        <v>0</v>
      </c>
      <c r="F58" s="2" t="s">
        <v>86</v>
      </c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</row>
    <row r="61" ht="15.75" customHeight="1">
      <c r="A61" s="2"/>
      <c r="B61" s="2"/>
      <c r="C61" s="3" t="s">
        <v>87</v>
      </c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</row>
    <row r="62" ht="15.75" customHeight="1">
      <c r="A62" s="2"/>
      <c r="B62" s="3">
        <f t="shared" ref="B62:E62" si="37">B55</f>
        <v>62</v>
      </c>
      <c r="C62" s="3" t="str">
        <f t="shared" si="37"/>
        <v>f6</v>
      </c>
      <c r="D62" s="3" t="str">
        <f t="shared" si="37"/>
        <v>a6</v>
      </c>
      <c r="E62" s="3" t="str">
        <f t="shared" si="37"/>
        <v>b8</v>
      </c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</row>
    <row r="63" ht="15.75" customHeight="1">
      <c r="A63" s="2"/>
      <c r="B63" s="3" t="str">
        <f t="shared" ref="B63:D63" si="38">C56</f>
        <v>5d</v>
      </c>
      <c r="C63" s="3">
        <f t="shared" si="38"/>
        <v>57</v>
      </c>
      <c r="D63" s="3">
        <f t="shared" si="38"/>
        <v>95</v>
      </c>
      <c r="E63" s="3" t="str">
        <f>B56</f>
        <v>7b</v>
      </c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</row>
    <row r="64" ht="15.75" customHeight="1">
      <c r="A64" s="2"/>
      <c r="B64" s="3">
        <f t="shared" ref="B64:C64" si="39">D57</f>
        <v>68</v>
      </c>
      <c r="C64" s="3" t="str">
        <f t="shared" si="39"/>
        <v>d2</v>
      </c>
      <c r="D64" s="3" t="str">
        <f t="shared" ref="D64:E64" si="40">B57</f>
        <v>ec</v>
      </c>
      <c r="E64" s="3" t="str">
        <f t="shared" si="40"/>
        <v>da</v>
      </c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</row>
    <row r="65" ht="15.75" customHeight="1">
      <c r="A65" s="2"/>
      <c r="B65" s="3">
        <f>E58</f>
        <v>0</v>
      </c>
      <c r="C65" s="3" t="str">
        <f t="shared" ref="C65:E65" si="41">B58</f>
        <v>7e</v>
      </c>
      <c r="D65" s="3" t="str">
        <f t="shared" si="41"/>
        <v>09</v>
      </c>
      <c r="E65" s="3" t="str">
        <f t="shared" si="41"/>
        <v>a6</v>
      </c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</row>
    <row r="68" ht="15.75" customHeight="1">
      <c r="A68" s="2"/>
      <c r="B68" s="2" t="s">
        <v>88</v>
      </c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</row>
    <row r="70" ht="15.75" customHeight="1">
      <c r="A70" s="2"/>
      <c r="B70" s="19" t="s">
        <v>89</v>
      </c>
      <c r="C70" s="19" t="s">
        <v>90</v>
      </c>
      <c r="D70" s="19" t="s">
        <v>91</v>
      </c>
      <c r="E70" s="19" t="s">
        <v>91</v>
      </c>
      <c r="F70" s="2"/>
      <c r="G70" s="3">
        <f t="shared" ref="G70:J70" si="42">B62</f>
        <v>62</v>
      </c>
      <c r="H70" s="3" t="str">
        <f t="shared" si="42"/>
        <v>f6</v>
      </c>
      <c r="I70" s="3" t="str">
        <f t="shared" si="42"/>
        <v>a6</v>
      </c>
      <c r="J70" s="3" t="str">
        <f t="shared" si="42"/>
        <v>b8</v>
      </c>
      <c r="K70" s="2"/>
      <c r="L70" s="2"/>
      <c r="M70" s="2"/>
      <c r="N70" s="2"/>
      <c r="O70" s="2"/>
      <c r="P70" s="2"/>
      <c r="Q70" s="2"/>
      <c r="R70" s="2"/>
      <c r="S70" s="2"/>
    </row>
    <row r="71" ht="15.75" customHeight="1">
      <c r="A71" s="2"/>
      <c r="B71" s="19" t="s">
        <v>91</v>
      </c>
      <c r="C71" s="19" t="s">
        <v>89</v>
      </c>
      <c r="D71" s="19" t="s">
        <v>90</v>
      </c>
      <c r="E71" s="19" t="s">
        <v>91</v>
      </c>
      <c r="F71" s="20" t="s">
        <v>92</v>
      </c>
      <c r="G71" s="3" t="str">
        <f t="shared" ref="G71:J71" si="43">B63</f>
        <v>5d</v>
      </c>
      <c r="H71" s="3">
        <f t="shared" si="43"/>
        <v>57</v>
      </c>
      <c r="I71" s="3">
        <f t="shared" si="43"/>
        <v>95</v>
      </c>
      <c r="J71" s="3" t="str">
        <f t="shared" si="43"/>
        <v>7b</v>
      </c>
      <c r="K71" s="2"/>
      <c r="L71" s="3"/>
      <c r="M71" s="2"/>
      <c r="N71" s="2"/>
      <c r="O71" s="2"/>
      <c r="P71" s="2"/>
      <c r="Q71" s="2"/>
      <c r="R71" s="2"/>
      <c r="S71" s="2"/>
    </row>
    <row r="72" ht="15.75" customHeight="1">
      <c r="A72" s="2"/>
      <c r="B72" s="19" t="s">
        <v>91</v>
      </c>
      <c r="C72" s="19" t="s">
        <v>91</v>
      </c>
      <c r="D72" s="19" t="s">
        <v>89</v>
      </c>
      <c r="E72" s="19" t="s">
        <v>90</v>
      </c>
      <c r="G72" s="3">
        <f t="shared" ref="G72:J72" si="44">B64</f>
        <v>68</v>
      </c>
      <c r="H72" s="3" t="str">
        <f t="shared" si="44"/>
        <v>d2</v>
      </c>
      <c r="I72" s="3" t="str">
        <f t="shared" si="44"/>
        <v>ec</v>
      </c>
      <c r="J72" s="3" t="str">
        <f t="shared" si="44"/>
        <v>da</v>
      </c>
      <c r="K72" s="2"/>
      <c r="M72" s="2"/>
      <c r="N72" s="2"/>
      <c r="O72" s="2"/>
      <c r="P72" s="2"/>
      <c r="Q72" s="2"/>
      <c r="R72" s="2"/>
      <c r="S72" s="2"/>
    </row>
    <row r="73" ht="15.75" customHeight="1">
      <c r="A73" s="2"/>
      <c r="B73" s="19" t="s">
        <v>90</v>
      </c>
      <c r="C73" s="19" t="s">
        <v>91</v>
      </c>
      <c r="D73" s="19" t="s">
        <v>91</v>
      </c>
      <c r="E73" s="19" t="s">
        <v>89</v>
      </c>
      <c r="F73" s="2"/>
      <c r="G73" s="3">
        <f t="shared" ref="G73:J73" si="45">B65</f>
        <v>0</v>
      </c>
      <c r="H73" s="3" t="str">
        <f t="shared" si="45"/>
        <v>7e</v>
      </c>
      <c r="I73" s="3" t="str">
        <f t="shared" si="45"/>
        <v>09</v>
      </c>
      <c r="J73" s="3" t="str">
        <f t="shared" si="45"/>
        <v>a6</v>
      </c>
      <c r="K73" s="2"/>
      <c r="L73" s="2"/>
      <c r="M73" s="2"/>
      <c r="N73" s="2"/>
      <c r="O73" s="2"/>
      <c r="P73" s="2"/>
      <c r="Q73" s="2"/>
      <c r="R73" s="2"/>
      <c r="S73" s="2"/>
    </row>
    <row r="74" ht="15.75" customHeight="1">
      <c r="A74" s="2"/>
      <c r="B74" s="2"/>
      <c r="C74" s="2"/>
      <c r="D74" s="2"/>
      <c r="E74" s="2"/>
      <c r="F74" s="2"/>
      <c r="K74" s="2"/>
      <c r="L74" s="2"/>
      <c r="M74" s="2"/>
      <c r="N74" s="2"/>
      <c r="O74" s="2"/>
      <c r="P74" s="2"/>
      <c r="Q74" s="2"/>
      <c r="R74" s="2"/>
      <c r="S74" s="2"/>
    </row>
    <row r="75" ht="15.75" customHeight="1">
      <c r="A75" s="2"/>
      <c r="B75" s="2"/>
      <c r="C75" s="2"/>
      <c r="D75" s="2"/>
      <c r="E75" s="2"/>
      <c r="F75" s="2"/>
      <c r="K75" s="2"/>
      <c r="L75" s="21" t="s">
        <v>93</v>
      </c>
      <c r="M75" s="2"/>
      <c r="N75" s="2"/>
      <c r="O75" s="2"/>
      <c r="P75" s="2"/>
      <c r="Q75" s="2"/>
      <c r="R75" s="2"/>
      <c r="S75" s="2"/>
    </row>
    <row r="76" ht="15.75" customHeight="1">
      <c r="A76" s="2"/>
      <c r="B76" s="44" t="s">
        <v>49</v>
      </c>
      <c r="C76" s="44" t="s">
        <v>47</v>
      </c>
      <c r="D76" s="46" t="s">
        <v>94</v>
      </c>
      <c r="E76" s="46" t="s">
        <v>94</v>
      </c>
      <c r="F76" s="2"/>
      <c r="G76" s="48" t="str">
        <f t="shared" ref="G76:J76" si="46">HEX2BIN(G70,8)</f>
        <v>01100010</v>
      </c>
      <c r="H76" s="48" t="str">
        <f t="shared" si="46"/>
        <v>11110110</v>
      </c>
      <c r="I76" s="50" t="str">
        <f t="shared" si="46"/>
        <v>10100110</v>
      </c>
      <c r="J76" s="50" t="str">
        <f t="shared" si="46"/>
        <v>10111000</v>
      </c>
      <c r="K76" s="2"/>
      <c r="L76" s="74" t="s">
        <v>313</v>
      </c>
      <c r="M76" s="75">
        <v>1.1110101E7</v>
      </c>
      <c r="N76" s="75">
        <v>1.0100111E7</v>
      </c>
      <c r="O76" s="75">
        <v>1.0111001E7</v>
      </c>
      <c r="P76" s="3"/>
      <c r="Q76" s="2"/>
      <c r="R76" s="2"/>
      <c r="S76" s="2"/>
    </row>
    <row r="77" ht="15.75" customHeight="1">
      <c r="A77" s="2"/>
      <c r="B77" s="44" t="s">
        <v>94</v>
      </c>
      <c r="C77" s="44" t="s">
        <v>49</v>
      </c>
      <c r="D77" s="46" t="s">
        <v>47</v>
      </c>
      <c r="E77" s="46" t="s">
        <v>94</v>
      </c>
      <c r="F77" s="20" t="s">
        <v>92</v>
      </c>
      <c r="G77" s="48" t="str">
        <f t="shared" ref="G77:J77" si="47">HEX2BIN(G71,8)</f>
        <v>01011101</v>
      </c>
      <c r="H77" s="48" t="str">
        <f t="shared" si="47"/>
        <v>01010111</v>
      </c>
      <c r="I77" s="50" t="str">
        <f t="shared" si="47"/>
        <v>10010101</v>
      </c>
      <c r="J77" s="50" t="str">
        <f t="shared" si="47"/>
        <v>01111011</v>
      </c>
      <c r="K77" s="32" t="s">
        <v>96</v>
      </c>
      <c r="L77" s="74" t="s">
        <v>314</v>
      </c>
      <c r="M77" s="74" t="s">
        <v>315</v>
      </c>
      <c r="N77" s="75">
        <v>1.001011E7</v>
      </c>
      <c r="O77" s="74" t="s">
        <v>183</v>
      </c>
      <c r="P77" s="3"/>
      <c r="Q77" s="2"/>
      <c r="R77" s="2"/>
      <c r="S77" s="2"/>
    </row>
    <row r="78" ht="15.75" customHeight="1">
      <c r="A78" s="2"/>
      <c r="B78" s="44" t="s">
        <v>94</v>
      </c>
      <c r="C78" s="44" t="s">
        <v>94</v>
      </c>
      <c r="D78" s="46" t="s">
        <v>49</v>
      </c>
      <c r="E78" s="46" t="s">
        <v>47</v>
      </c>
      <c r="G78" s="48" t="str">
        <f t="shared" ref="G78:J78" si="48">HEX2BIN(G72,8)</f>
        <v>01101000</v>
      </c>
      <c r="H78" s="48" t="str">
        <f t="shared" si="48"/>
        <v>11010010</v>
      </c>
      <c r="I78" s="50" t="str">
        <f t="shared" si="48"/>
        <v>11101100</v>
      </c>
      <c r="J78" s="50" t="str">
        <f t="shared" si="48"/>
        <v>11011010</v>
      </c>
      <c r="L78" s="74" t="s">
        <v>50</v>
      </c>
      <c r="M78" s="75">
        <v>1.1010011E7</v>
      </c>
      <c r="N78" s="75">
        <v>1.110111E7</v>
      </c>
      <c r="O78" s="75">
        <v>1.1011001E7</v>
      </c>
      <c r="P78" s="3"/>
      <c r="Q78" s="2"/>
      <c r="R78" s="2"/>
      <c r="S78" s="2"/>
    </row>
    <row r="79" ht="15.75" customHeight="1">
      <c r="A79" s="2"/>
      <c r="B79" s="44" t="s">
        <v>47</v>
      </c>
      <c r="C79" s="44" t="s">
        <v>94</v>
      </c>
      <c r="D79" s="46" t="s">
        <v>94</v>
      </c>
      <c r="E79" s="46" t="s">
        <v>49</v>
      </c>
      <c r="F79" s="2"/>
      <c r="G79" s="48" t="str">
        <f t="shared" ref="G79:J79" si="49">HEX2BIN(G73,8)</f>
        <v>00000000</v>
      </c>
      <c r="H79" s="48" t="str">
        <f t="shared" si="49"/>
        <v>01111110</v>
      </c>
      <c r="I79" s="50" t="str">
        <f t="shared" si="49"/>
        <v>00001001</v>
      </c>
      <c r="J79" s="50" t="str">
        <f t="shared" si="49"/>
        <v>10100110</v>
      </c>
      <c r="K79" s="2"/>
      <c r="L79" s="74" t="s">
        <v>47</v>
      </c>
      <c r="M79" s="74" t="s">
        <v>152</v>
      </c>
      <c r="N79" s="74" t="s">
        <v>287</v>
      </c>
      <c r="O79" s="75">
        <v>1.01001E7</v>
      </c>
      <c r="P79" s="3"/>
      <c r="Q79" s="2"/>
      <c r="R79" s="2"/>
      <c r="S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</row>
    <row r="82" ht="15.75" customHeight="1">
      <c r="A82" s="2"/>
      <c r="B82" s="2" t="s">
        <v>100</v>
      </c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</row>
    <row r="83" ht="15.75" customHeight="1">
      <c r="A83" s="2"/>
      <c r="B83" s="3" t="str">
        <f t="shared" ref="B83:E83" si="50">BIN2HEX(L76)</f>
        <v>60</v>
      </c>
      <c r="C83" s="3" t="str">
        <f t="shared" si="50"/>
        <v>F5</v>
      </c>
      <c r="D83" s="3" t="str">
        <f t="shared" si="50"/>
        <v>A7</v>
      </c>
      <c r="E83" s="3" t="str">
        <f t="shared" si="50"/>
        <v>B9</v>
      </c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</row>
    <row r="84" ht="15.75" customHeight="1">
      <c r="A84" s="2"/>
      <c r="B84" s="3" t="str">
        <f t="shared" ref="B84:E84" si="51">BIN2HEX(L77)</f>
        <v>5C</v>
      </c>
      <c r="C84" s="3" t="str">
        <f t="shared" si="51"/>
        <v>55</v>
      </c>
      <c r="D84" s="3" t="str">
        <f t="shared" si="51"/>
        <v>96</v>
      </c>
      <c r="E84" s="3" t="str">
        <f t="shared" si="51"/>
        <v>7A</v>
      </c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</row>
    <row r="85" ht="15.75" customHeight="1">
      <c r="A85" s="2"/>
      <c r="B85" s="3" t="str">
        <f t="shared" ref="B85:E85" si="52">BIN2HEX(L78)</f>
        <v>69</v>
      </c>
      <c r="C85" s="3" t="str">
        <f t="shared" si="52"/>
        <v>D3</v>
      </c>
      <c r="D85" s="3" t="str">
        <f t="shared" si="52"/>
        <v>EE</v>
      </c>
      <c r="E85" s="3" t="str">
        <f t="shared" si="52"/>
        <v>D9</v>
      </c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</row>
    <row r="86" ht="15.75" customHeight="1">
      <c r="A86" s="2"/>
      <c r="B86" s="3" t="str">
        <f t="shared" ref="B86:E86" si="53">BIN2HEX(L79)</f>
        <v>3</v>
      </c>
      <c r="C86" s="3" t="str">
        <f t="shared" si="53"/>
        <v>7F</v>
      </c>
      <c r="D86" s="3" t="str">
        <f t="shared" si="53"/>
        <v>8</v>
      </c>
      <c r="E86" s="3" t="str">
        <f t="shared" si="53"/>
        <v>A4</v>
      </c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</row>
    <row r="88" ht="15.75" customHeight="1">
      <c r="A88" s="2"/>
      <c r="B88" s="2" t="s">
        <v>316</v>
      </c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</row>
    <row r="89" ht="15.75" customHeight="1">
      <c r="A89" s="2"/>
      <c r="B89" s="81" t="s">
        <v>317</v>
      </c>
      <c r="C89" s="82"/>
      <c r="D89" s="82"/>
      <c r="E89" s="82"/>
      <c r="F89" s="83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</row>
    <row r="91" ht="15.75" customHeight="1">
      <c r="A91" s="2"/>
      <c r="B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</row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8">
    <mergeCell ref="A1:K1"/>
    <mergeCell ref="B5:C5"/>
    <mergeCell ref="B6:D6"/>
    <mergeCell ref="B21:D21"/>
    <mergeCell ref="B28:C28"/>
    <mergeCell ref="K40:L40"/>
    <mergeCell ref="J41:S57"/>
    <mergeCell ref="B82:C82"/>
    <mergeCell ref="B88:D88"/>
    <mergeCell ref="B89:F89"/>
    <mergeCell ref="B91:F91"/>
    <mergeCell ref="B46:E46"/>
    <mergeCell ref="F55:G55"/>
    <mergeCell ref="B68:C68"/>
    <mergeCell ref="F71:F72"/>
    <mergeCell ref="L71:L72"/>
    <mergeCell ref="F77:F78"/>
    <mergeCell ref="K77:K78"/>
  </mergeCells>
  <hyperlinks>
    <hyperlink r:id="rId1" ref="B14"/>
    <hyperlink r:id="rId2" ref="B22"/>
    <hyperlink r:id="rId3" ref="L75"/>
  </hyperlinks>
  <printOptions/>
  <pageMargins bottom="0.75" footer="0.0" header="0.0" left="0.7" right="0.7" top="0.75"/>
  <pageSetup orientation="landscape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1" t="s">
        <v>0</v>
      </c>
      <c r="L1" s="2"/>
      <c r="M1" s="2"/>
      <c r="N1" s="2"/>
      <c r="O1" s="2"/>
      <c r="P1" s="2"/>
      <c r="Q1" s="2"/>
      <c r="R1" s="2"/>
      <c r="S1" s="2"/>
    </row>
    <row r="2" ht="15.7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ht="15.75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</row>
    <row r="4" ht="15.75" customHeight="1">
      <c r="A4" s="2" t="s">
        <v>1</v>
      </c>
      <c r="B4" s="34" t="s">
        <v>102</v>
      </c>
      <c r="I4" s="2"/>
      <c r="J4" s="2"/>
      <c r="K4" s="2"/>
      <c r="L4" s="2"/>
      <c r="M4" s="2"/>
      <c r="N4" s="2"/>
      <c r="O4" s="2"/>
      <c r="P4" s="2"/>
      <c r="Q4" s="2"/>
      <c r="R4" s="2"/>
      <c r="S4" s="2"/>
    </row>
    <row r="5" ht="15.75" customHeight="1">
      <c r="A5" s="2" t="s">
        <v>3</v>
      </c>
      <c r="B5" s="2" t="s">
        <v>4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</row>
    <row r="6" ht="15.75" customHeight="1">
      <c r="A6" s="2" t="s">
        <v>5</v>
      </c>
      <c r="B6" s="2" t="s">
        <v>6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7" ht="15.75" customHeight="1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</row>
    <row r="8" ht="15.75" customHeight="1">
      <c r="A8" s="3"/>
      <c r="B8" s="4">
        <v>40.0</v>
      </c>
      <c r="C8" s="5" t="s">
        <v>104</v>
      </c>
      <c r="D8" s="5" t="s">
        <v>105</v>
      </c>
      <c r="E8" s="5" t="s">
        <v>106</v>
      </c>
      <c r="F8" s="3"/>
      <c r="G8" s="4" t="s">
        <v>11</v>
      </c>
      <c r="H8" s="5" t="s">
        <v>12</v>
      </c>
      <c r="I8" s="5" t="s">
        <v>13</v>
      </c>
      <c r="J8" s="5" t="s">
        <v>14</v>
      </c>
      <c r="K8" s="2"/>
      <c r="L8" s="2"/>
      <c r="M8" s="2"/>
      <c r="N8" s="2"/>
      <c r="O8" s="2"/>
      <c r="P8" s="2"/>
      <c r="Q8" s="2"/>
      <c r="R8" s="2"/>
      <c r="S8" s="2"/>
    </row>
    <row r="9" ht="15.75" customHeight="1">
      <c r="A9" s="3"/>
      <c r="B9" s="6" t="s">
        <v>107</v>
      </c>
      <c r="C9" s="7">
        <v>64.0</v>
      </c>
      <c r="D9" s="7">
        <v>51.0</v>
      </c>
      <c r="E9" s="7">
        <v>53.0</v>
      </c>
      <c r="F9" s="3"/>
      <c r="G9" s="6" t="s">
        <v>15</v>
      </c>
      <c r="H9" s="7" t="s">
        <v>8</v>
      </c>
      <c r="I9" s="7" t="s">
        <v>12</v>
      </c>
      <c r="J9" s="7" t="s">
        <v>14</v>
      </c>
      <c r="K9" s="2"/>
      <c r="L9" s="2"/>
      <c r="M9" s="2"/>
      <c r="N9" s="2"/>
      <c r="O9" s="2"/>
      <c r="P9" s="2"/>
      <c r="Q9" s="2"/>
      <c r="R9" s="2"/>
      <c r="S9" s="2"/>
    </row>
    <row r="10" ht="15.75" customHeight="1">
      <c r="A10" s="3"/>
      <c r="B10" s="6" t="s">
        <v>108</v>
      </c>
      <c r="C10" s="7">
        <v>53.0</v>
      </c>
      <c r="D10" s="7" t="s">
        <v>109</v>
      </c>
      <c r="E10" s="7" t="s">
        <v>110</v>
      </c>
      <c r="F10" s="3"/>
      <c r="G10" s="6" t="s">
        <v>19</v>
      </c>
      <c r="H10" s="7" t="s">
        <v>10</v>
      </c>
      <c r="I10" s="7" t="s">
        <v>20</v>
      </c>
      <c r="J10" s="7" t="s">
        <v>14</v>
      </c>
      <c r="K10" s="2"/>
      <c r="L10" s="2"/>
      <c r="M10" s="2"/>
      <c r="N10" s="2"/>
      <c r="O10" s="2"/>
      <c r="P10" s="2"/>
      <c r="Q10" s="2"/>
      <c r="R10" s="2"/>
      <c r="S10" s="2"/>
    </row>
    <row r="11" ht="15.75" customHeight="1">
      <c r="A11" s="3"/>
      <c r="B11" s="6">
        <v>51.0</v>
      </c>
      <c r="C11" s="7" t="s">
        <v>111</v>
      </c>
      <c r="D11" s="7" t="s">
        <v>112</v>
      </c>
      <c r="E11" s="5" t="s">
        <v>113</v>
      </c>
      <c r="F11" s="3"/>
      <c r="G11" s="6" t="s">
        <v>21</v>
      </c>
      <c r="H11" s="7" t="s">
        <v>19</v>
      </c>
      <c r="I11" s="7" t="s">
        <v>22</v>
      </c>
      <c r="J11" s="7" t="s">
        <v>14</v>
      </c>
      <c r="K11" s="2"/>
      <c r="L11" s="2"/>
      <c r="M11" s="2"/>
      <c r="N11" s="2"/>
      <c r="O11" s="2"/>
      <c r="P11" s="2"/>
      <c r="Q11" s="2"/>
      <c r="R11" s="2"/>
      <c r="S11" s="2"/>
    </row>
    <row r="12" ht="15.7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</row>
    <row r="13" ht="15.75" customHeight="1">
      <c r="A13" s="2"/>
      <c r="B13" s="2"/>
      <c r="C13" s="3" t="s">
        <v>23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</row>
    <row r="14" ht="15.75" customHeight="1">
      <c r="A14" s="2"/>
      <c r="B14" s="21" t="s">
        <v>24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</row>
    <row r="15" ht="15.75" customHeight="1">
      <c r="A15" s="2"/>
      <c r="B15" s="4">
        <v>40.0</v>
      </c>
      <c r="C15" s="5" t="s">
        <v>104</v>
      </c>
      <c r="D15" s="5" t="s">
        <v>105</v>
      </c>
      <c r="E15" s="5" t="s">
        <v>106</v>
      </c>
      <c r="F15" s="3"/>
      <c r="G15" s="4">
        <v>47.0</v>
      </c>
      <c r="H15" s="5" t="s">
        <v>27</v>
      </c>
      <c r="I15" s="5">
        <v>42.0</v>
      </c>
      <c r="J15" s="5">
        <v>0.0</v>
      </c>
      <c r="K15" s="2"/>
      <c r="L15" s="2"/>
      <c r="M15" s="2"/>
      <c r="N15" s="2"/>
      <c r="O15" s="2"/>
      <c r="P15" s="2"/>
      <c r="Q15" s="2"/>
      <c r="R15" s="2"/>
      <c r="S15" s="2"/>
    </row>
    <row r="16" ht="15.75" customHeight="1">
      <c r="A16" s="2"/>
      <c r="B16" s="6" t="s">
        <v>107</v>
      </c>
      <c r="C16" s="7">
        <v>64.0</v>
      </c>
      <c r="D16" s="7">
        <v>51.0</v>
      </c>
      <c r="E16" s="7">
        <v>53.0</v>
      </c>
      <c r="F16" s="3"/>
      <c r="G16" s="6">
        <v>65.0</v>
      </c>
      <c r="H16" s="7" t="s">
        <v>26</v>
      </c>
      <c r="I16" s="7" t="s">
        <v>27</v>
      </c>
      <c r="J16" s="7">
        <v>0.0</v>
      </c>
      <c r="K16" s="2"/>
      <c r="L16" s="2"/>
      <c r="M16" s="2"/>
      <c r="N16" s="2"/>
      <c r="O16" s="2"/>
      <c r="P16" s="2"/>
      <c r="Q16" s="2"/>
      <c r="R16" s="2"/>
      <c r="S16" s="2"/>
    </row>
    <row r="17" ht="15.75" customHeight="1">
      <c r="A17" s="2"/>
      <c r="B17" s="6" t="s">
        <v>108</v>
      </c>
      <c r="C17" s="7">
        <v>53.0</v>
      </c>
      <c r="D17" s="7" t="s">
        <v>109</v>
      </c>
      <c r="E17" s="7" t="s">
        <v>110</v>
      </c>
      <c r="F17" s="3"/>
      <c r="G17" s="6" t="s">
        <v>29</v>
      </c>
      <c r="H17" s="7">
        <v>61.0</v>
      </c>
      <c r="I17" s="7">
        <v>79.0</v>
      </c>
      <c r="J17" s="7">
        <v>0.0</v>
      </c>
      <c r="K17" s="2"/>
      <c r="L17" s="2"/>
      <c r="M17" s="2"/>
      <c r="N17" s="2"/>
      <c r="O17" s="2"/>
      <c r="P17" s="2"/>
      <c r="Q17" s="2"/>
      <c r="R17" s="2"/>
      <c r="S17" s="2"/>
    </row>
    <row r="18" ht="15.75" customHeight="1">
      <c r="A18" s="2"/>
      <c r="B18" s="6">
        <v>51.0</v>
      </c>
      <c r="C18" s="7" t="s">
        <v>111</v>
      </c>
      <c r="D18" s="7" t="s">
        <v>112</v>
      </c>
      <c r="E18" s="5" t="s">
        <v>113</v>
      </c>
      <c r="F18" s="3"/>
      <c r="G18" s="6">
        <v>64.0</v>
      </c>
      <c r="H18" s="7" t="s">
        <v>29</v>
      </c>
      <c r="I18" s="7">
        <v>73.0</v>
      </c>
      <c r="J18" s="7">
        <v>0.0</v>
      </c>
      <c r="K18" s="2"/>
      <c r="L18" s="2"/>
      <c r="M18" s="2"/>
      <c r="N18" s="2"/>
      <c r="O18" s="2"/>
      <c r="P18" s="2"/>
      <c r="Q18" s="2"/>
      <c r="R18" s="2"/>
      <c r="S18" s="2"/>
    </row>
    <row r="19" ht="15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</row>
    <row r="20" ht="15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</row>
    <row r="21" ht="15.75" customHeight="1">
      <c r="A21" s="2"/>
      <c r="B21" s="2" t="s">
        <v>30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</row>
    <row r="22" ht="15.75" customHeight="1">
      <c r="A22" s="2"/>
      <c r="B22" s="21" t="s">
        <v>31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</row>
    <row r="23" ht="15.75" customHeight="1">
      <c r="A23" s="2"/>
      <c r="B23" s="9" t="str">
        <f t="shared" ref="B23:E23" si="1">HEX2BIN(B15,8)</f>
        <v>01000000</v>
      </c>
      <c r="C23" s="5" t="str">
        <f t="shared" si="1"/>
        <v>10100010</v>
      </c>
      <c r="D23" s="4" t="str">
        <f t="shared" si="1"/>
        <v>10101010</v>
      </c>
      <c r="E23" s="5" t="str">
        <f t="shared" si="1"/>
        <v>11011001</v>
      </c>
      <c r="F23" s="3"/>
      <c r="G23" s="4" t="str">
        <f t="shared" ref="G23:J23" si="2">HEX2BIN(G15,8)</f>
        <v>01000111</v>
      </c>
      <c r="H23" s="5" t="str">
        <f t="shared" si="2"/>
        <v>01101111</v>
      </c>
      <c r="I23" s="4" t="str">
        <f t="shared" si="2"/>
        <v>01000010</v>
      </c>
      <c r="J23" s="5" t="str">
        <f t="shared" si="2"/>
        <v>00000000</v>
      </c>
      <c r="K23" s="2"/>
      <c r="L23" s="2"/>
      <c r="M23" s="2"/>
      <c r="N23" s="2"/>
      <c r="O23" s="2"/>
      <c r="P23" s="2"/>
      <c r="Q23" s="2"/>
      <c r="R23" s="2"/>
      <c r="S23" s="2"/>
    </row>
    <row r="24" ht="15.75" customHeight="1">
      <c r="A24" s="2"/>
      <c r="B24" s="4" t="str">
        <f t="shared" ref="B24:E24" si="3">HEX2BIN(B16,8)</f>
        <v>11001010</v>
      </c>
      <c r="C24" s="5" t="str">
        <f t="shared" si="3"/>
        <v>01100100</v>
      </c>
      <c r="D24" s="4" t="str">
        <f t="shared" si="3"/>
        <v>01010001</v>
      </c>
      <c r="E24" s="5" t="str">
        <f t="shared" si="3"/>
        <v>01010011</v>
      </c>
      <c r="F24" s="3"/>
      <c r="G24" s="4" t="str">
        <f t="shared" ref="G24:J24" si="4">HEX2BIN(G16,8)</f>
        <v>01100101</v>
      </c>
      <c r="H24" s="5" t="str">
        <f t="shared" si="4"/>
        <v>01101101</v>
      </c>
      <c r="I24" s="4" t="str">
        <f t="shared" si="4"/>
        <v>01101111</v>
      </c>
      <c r="J24" s="5" t="str">
        <f t="shared" si="4"/>
        <v>00000000</v>
      </c>
      <c r="K24" s="2"/>
      <c r="L24" s="2"/>
      <c r="M24" s="2"/>
      <c r="N24" s="2"/>
      <c r="O24" s="2"/>
      <c r="P24" s="2"/>
      <c r="Q24" s="2"/>
      <c r="R24" s="2"/>
      <c r="S24" s="2"/>
    </row>
    <row r="25" ht="15.75" customHeight="1">
      <c r="A25" s="2"/>
      <c r="B25" s="4" t="str">
        <f t="shared" ref="B25:E25" si="5">HEX2BIN(B17,8)</f>
        <v>01111101</v>
      </c>
      <c r="C25" s="5" t="str">
        <f t="shared" si="5"/>
        <v>01010011</v>
      </c>
      <c r="D25" s="4" t="str">
        <f t="shared" si="5"/>
        <v>10100011</v>
      </c>
      <c r="E25" s="5" t="str">
        <f t="shared" si="5"/>
        <v>11111011</v>
      </c>
      <c r="F25" s="3"/>
      <c r="G25" s="4" t="str">
        <f t="shared" ref="G25:J25" si="6">HEX2BIN(G17,8)</f>
        <v>01101110</v>
      </c>
      <c r="H25" s="5" t="str">
        <f t="shared" si="6"/>
        <v>01100001</v>
      </c>
      <c r="I25" s="4" t="str">
        <f t="shared" si="6"/>
        <v>01111001</v>
      </c>
      <c r="J25" s="5" t="str">
        <f t="shared" si="6"/>
        <v>00000000</v>
      </c>
      <c r="K25" s="2"/>
      <c r="L25" s="2"/>
      <c r="M25" s="2"/>
      <c r="N25" s="2"/>
      <c r="O25" s="2"/>
      <c r="P25" s="2"/>
      <c r="Q25" s="2"/>
      <c r="R25" s="2"/>
      <c r="S25" s="2"/>
    </row>
    <row r="26" ht="15.75" customHeight="1">
      <c r="A26" s="2"/>
      <c r="B26" s="4" t="str">
        <f t="shared" ref="B26:E26" si="7">HEX2BIN(B18,8)</f>
        <v>01010001</v>
      </c>
      <c r="C26" s="5" t="str">
        <f t="shared" si="7"/>
        <v>11110111</v>
      </c>
      <c r="D26" s="4" t="str">
        <f t="shared" si="7"/>
        <v>11011000</v>
      </c>
      <c r="E26" s="5" t="str">
        <f t="shared" si="7"/>
        <v>11101011</v>
      </c>
      <c r="F26" s="3"/>
      <c r="G26" s="4" t="str">
        <f t="shared" ref="G26:J26" si="8">HEX2BIN(G18,8)</f>
        <v>01100100</v>
      </c>
      <c r="H26" s="5" t="str">
        <f t="shared" si="8"/>
        <v>01101110</v>
      </c>
      <c r="I26" s="4" t="str">
        <f t="shared" si="8"/>
        <v>01110011</v>
      </c>
      <c r="J26" s="5" t="str">
        <f t="shared" si="8"/>
        <v>00000000</v>
      </c>
      <c r="K26" s="2"/>
      <c r="L26" s="2"/>
      <c r="M26" s="2"/>
      <c r="N26" s="2"/>
      <c r="O26" s="2"/>
      <c r="P26" s="2"/>
      <c r="Q26" s="2"/>
      <c r="R26" s="2"/>
      <c r="S26" s="2"/>
    </row>
    <row r="27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</row>
    <row r="28" ht="15.75" customHeight="1">
      <c r="A28" s="2"/>
      <c r="B28" s="2" t="s">
        <v>32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</row>
    <row r="29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</row>
    <row r="30" ht="15.75" customHeight="1">
      <c r="A30" s="2" t="s">
        <v>114</v>
      </c>
      <c r="B30" s="2" t="str">
        <f t="shared" ref="B30:B33" si="9">B23</f>
        <v>01000000</v>
      </c>
      <c r="C30" s="2" t="s">
        <v>35</v>
      </c>
      <c r="D30" s="2" t="str">
        <f t="shared" ref="D30:D33" si="10">G23</f>
        <v>01000111</v>
      </c>
      <c r="E30" s="2"/>
      <c r="F30" s="35" t="s">
        <v>115</v>
      </c>
      <c r="G30" s="2" t="s">
        <v>116</v>
      </c>
      <c r="H30" s="2" t="str">
        <f t="shared" ref="H30:H33" si="11">D23</f>
        <v>10101010</v>
      </c>
      <c r="I30" s="2" t="s">
        <v>35</v>
      </c>
      <c r="J30" s="2" t="str">
        <f t="shared" ref="J30:J33" si="12">I23</f>
        <v>01000010</v>
      </c>
      <c r="K30" s="2"/>
      <c r="L30" s="36">
        <v>1.1101E7</v>
      </c>
      <c r="M30" s="2"/>
      <c r="N30" s="2" t="s">
        <v>42</v>
      </c>
      <c r="O30" s="35" t="s">
        <v>115</v>
      </c>
      <c r="P30" s="37">
        <v>1.1001101E7</v>
      </c>
      <c r="Q30" s="36">
        <v>1.1101E7</v>
      </c>
      <c r="R30" s="38">
        <v>1.1011001E7</v>
      </c>
      <c r="S30" s="2"/>
      <c r="U30" s="13"/>
      <c r="V30" s="13"/>
      <c r="W30" s="13"/>
    </row>
    <row r="31" ht="15.75" customHeight="1">
      <c r="A31" s="2"/>
      <c r="B31" s="2" t="str">
        <f t="shared" si="9"/>
        <v>11001010</v>
      </c>
      <c r="C31" s="2" t="s">
        <v>35</v>
      </c>
      <c r="D31" s="2" t="str">
        <f t="shared" si="10"/>
        <v>01100101</v>
      </c>
      <c r="E31" s="13"/>
      <c r="F31" s="39">
        <v>1.0101111E7</v>
      </c>
      <c r="G31" s="2"/>
      <c r="H31" s="2" t="str">
        <f t="shared" si="11"/>
        <v>01010001</v>
      </c>
      <c r="I31" s="2" t="s">
        <v>35</v>
      </c>
      <c r="J31" s="2" t="str">
        <f t="shared" si="12"/>
        <v>01101111</v>
      </c>
      <c r="K31" s="2"/>
      <c r="L31" s="40" t="s">
        <v>117</v>
      </c>
      <c r="M31" s="2"/>
      <c r="N31" s="2"/>
      <c r="O31" s="39">
        <v>1.0101111E7</v>
      </c>
      <c r="P31" s="41" t="s">
        <v>118</v>
      </c>
      <c r="Q31" s="40" t="s">
        <v>117</v>
      </c>
      <c r="R31" s="42" t="s">
        <v>98</v>
      </c>
      <c r="S31" s="2"/>
      <c r="U31" s="13"/>
      <c r="V31" s="13"/>
      <c r="W31" s="13"/>
    </row>
    <row r="32" ht="15.75" customHeight="1">
      <c r="A32" s="2"/>
      <c r="B32" s="2" t="str">
        <f t="shared" si="9"/>
        <v>01111101</v>
      </c>
      <c r="C32" s="2" t="s">
        <v>35</v>
      </c>
      <c r="D32" s="2" t="str">
        <f t="shared" si="10"/>
        <v>01101110</v>
      </c>
      <c r="E32" s="2"/>
      <c r="F32" s="43" t="s">
        <v>119</v>
      </c>
      <c r="G32" s="2"/>
      <c r="H32" s="2" t="str">
        <f t="shared" si="11"/>
        <v>10100011</v>
      </c>
      <c r="I32" s="2" t="s">
        <v>35</v>
      </c>
      <c r="J32" s="2" t="str">
        <f t="shared" si="12"/>
        <v>01111001</v>
      </c>
      <c r="K32" s="2"/>
      <c r="L32" s="36">
        <v>1.101101E7</v>
      </c>
      <c r="M32" s="2"/>
      <c r="N32" s="2"/>
      <c r="O32" s="43" t="s">
        <v>119</v>
      </c>
      <c r="P32" s="41" t="s">
        <v>120</v>
      </c>
      <c r="Q32" s="36">
        <v>1.101101E7</v>
      </c>
      <c r="R32" s="38">
        <v>1.1111011E7</v>
      </c>
      <c r="S32" s="2"/>
      <c r="U32" s="13"/>
      <c r="V32" s="13"/>
      <c r="W32" s="13"/>
    </row>
    <row r="33" ht="15.75" customHeight="1">
      <c r="A33" s="2"/>
      <c r="B33" s="2" t="str">
        <f t="shared" si="9"/>
        <v>01010001</v>
      </c>
      <c r="C33" s="2" t="s">
        <v>35</v>
      </c>
      <c r="D33" s="2" t="str">
        <f t="shared" si="10"/>
        <v>01100100</v>
      </c>
      <c r="E33" s="2"/>
      <c r="F33" s="35" t="s">
        <v>121</v>
      </c>
      <c r="G33" s="2"/>
      <c r="H33" s="2" t="str">
        <f t="shared" si="11"/>
        <v>11011000</v>
      </c>
      <c r="I33" s="2" t="s">
        <v>35</v>
      </c>
      <c r="J33" s="2" t="str">
        <f t="shared" si="12"/>
        <v>01110011</v>
      </c>
      <c r="K33" s="2"/>
      <c r="L33" s="36">
        <v>1.0101011E7</v>
      </c>
      <c r="M33" s="2"/>
      <c r="N33" s="2"/>
      <c r="O33" s="35" t="s">
        <v>121</v>
      </c>
      <c r="P33" s="37">
        <v>1.0011001E7</v>
      </c>
      <c r="Q33" s="36">
        <v>1.0101011E7</v>
      </c>
      <c r="R33" s="38">
        <v>1.1101011E7</v>
      </c>
      <c r="S33" s="2"/>
      <c r="U33" s="13"/>
      <c r="V33" s="13"/>
      <c r="W33" s="13"/>
    </row>
    <row r="34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3"/>
      <c r="M34" s="2"/>
      <c r="N34" s="2"/>
      <c r="O34" s="2"/>
      <c r="P34" s="2"/>
      <c r="Q34" s="2"/>
      <c r="R34" s="2"/>
      <c r="S34" s="2"/>
    </row>
    <row r="35" ht="15.75" customHeight="1">
      <c r="A35" s="2" t="s">
        <v>122</v>
      </c>
      <c r="B35" s="2" t="str">
        <f t="shared" ref="B35:B38" si="14">C23</f>
        <v>10100010</v>
      </c>
      <c r="C35" s="2" t="s">
        <v>35</v>
      </c>
      <c r="D35" s="2" t="str">
        <f t="shared" ref="D35:D38" si="15">H23</f>
        <v>01101111</v>
      </c>
      <c r="E35" s="2"/>
      <c r="F35" s="37">
        <v>1.1001101E7</v>
      </c>
      <c r="G35" s="2" t="s">
        <v>123</v>
      </c>
      <c r="H35" s="2" t="str">
        <f t="shared" ref="H35:H38" si="16">E23</f>
        <v>11011001</v>
      </c>
      <c r="I35" s="2" t="s">
        <v>35</v>
      </c>
      <c r="J35" s="2" t="str">
        <f t="shared" ref="J35:J38" si="17">J23</f>
        <v>00000000</v>
      </c>
      <c r="K35" s="2"/>
      <c r="L35" s="38">
        <v>1.1011001E7</v>
      </c>
      <c r="M35" s="2"/>
      <c r="N35" s="2" t="s">
        <v>61</v>
      </c>
      <c r="O35" s="3" t="str">
        <f t="shared" ref="O35:R35" si="13">BIN2HEX(O30)</f>
        <v>7</v>
      </c>
      <c r="P35" s="3" t="str">
        <f t="shared" si="13"/>
        <v>CD</v>
      </c>
      <c r="Q35" s="3" t="str">
        <f t="shared" si="13"/>
        <v>E8</v>
      </c>
      <c r="R35" s="3" t="str">
        <f t="shared" si="13"/>
        <v>D9</v>
      </c>
      <c r="S35" s="3"/>
    </row>
    <row r="36" ht="15.75" customHeight="1">
      <c r="A36" s="2"/>
      <c r="B36" s="2" t="str">
        <f t="shared" si="14"/>
        <v>01100100</v>
      </c>
      <c r="C36" s="2" t="s">
        <v>35</v>
      </c>
      <c r="D36" s="2" t="str">
        <f t="shared" si="15"/>
        <v>01101101</v>
      </c>
      <c r="E36" s="2"/>
      <c r="F36" s="41" t="s">
        <v>118</v>
      </c>
      <c r="G36" s="2"/>
      <c r="H36" s="2" t="str">
        <f t="shared" si="16"/>
        <v>01010011</v>
      </c>
      <c r="I36" s="2" t="s">
        <v>35</v>
      </c>
      <c r="J36" s="2" t="str">
        <f t="shared" si="17"/>
        <v>00000000</v>
      </c>
      <c r="K36" s="2"/>
      <c r="L36" s="42" t="s">
        <v>98</v>
      </c>
      <c r="M36" s="2"/>
      <c r="N36" s="2"/>
      <c r="O36" s="3" t="str">
        <f t="shared" ref="O36:R36" si="18">BIN2HEX(O31)</f>
        <v>AF</v>
      </c>
      <c r="P36" s="3" t="str">
        <f t="shared" si="18"/>
        <v>9</v>
      </c>
      <c r="Q36" s="3" t="str">
        <f t="shared" si="18"/>
        <v>3E</v>
      </c>
      <c r="R36" s="3" t="str">
        <f t="shared" si="18"/>
        <v>53</v>
      </c>
      <c r="S36" s="3"/>
      <c r="U36" s="2"/>
      <c r="V36" s="2"/>
      <c r="W36" s="2"/>
      <c r="X36" s="13"/>
      <c r="Y36" s="13"/>
      <c r="Z36" s="13"/>
    </row>
    <row r="37" ht="15.75" customHeight="1">
      <c r="A37" s="2"/>
      <c r="B37" s="2" t="str">
        <f t="shared" si="14"/>
        <v>01010011</v>
      </c>
      <c r="C37" s="2" t="s">
        <v>35</v>
      </c>
      <c r="D37" s="2" t="str">
        <f t="shared" si="15"/>
        <v>01100001</v>
      </c>
      <c r="E37" s="2"/>
      <c r="F37" s="41" t="s">
        <v>120</v>
      </c>
      <c r="G37" s="2"/>
      <c r="H37" s="2" t="str">
        <f t="shared" si="16"/>
        <v>11111011</v>
      </c>
      <c r="I37" s="2" t="s">
        <v>35</v>
      </c>
      <c r="J37" s="2" t="str">
        <f t="shared" si="17"/>
        <v>00000000</v>
      </c>
      <c r="K37" s="2"/>
      <c r="L37" s="38">
        <v>1.1111011E7</v>
      </c>
      <c r="M37" s="2"/>
      <c r="N37" s="2"/>
      <c r="O37" s="3" t="str">
        <f t="shared" ref="O37:R37" si="19">BIN2HEX(O32)</f>
        <v>13</v>
      </c>
      <c r="P37" s="3" t="str">
        <f t="shared" si="19"/>
        <v>32</v>
      </c>
      <c r="Q37" s="3" t="str">
        <f t="shared" si="19"/>
        <v>DA</v>
      </c>
      <c r="R37" s="3" t="str">
        <f t="shared" si="19"/>
        <v>FB</v>
      </c>
      <c r="S37" s="3"/>
      <c r="U37" s="2"/>
      <c r="V37" s="2"/>
      <c r="W37" s="2"/>
      <c r="X37" s="13"/>
      <c r="Y37" s="13"/>
      <c r="Z37" s="13"/>
    </row>
    <row r="38" ht="15.75" customHeight="1">
      <c r="A38" s="2"/>
      <c r="B38" s="2" t="str">
        <f t="shared" si="14"/>
        <v>11110111</v>
      </c>
      <c r="C38" s="2" t="s">
        <v>35</v>
      </c>
      <c r="D38" s="2" t="str">
        <f t="shared" si="15"/>
        <v>01101110</v>
      </c>
      <c r="E38" s="2"/>
      <c r="F38" s="37">
        <v>1.0011001E7</v>
      </c>
      <c r="G38" s="2"/>
      <c r="H38" s="2" t="str">
        <f t="shared" si="16"/>
        <v>11101011</v>
      </c>
      <c r="I38" s="2" t="s">
        <v>35</v>
      </c>
      <c r="J38" s="2" t="str">
        <f t="shared" si="17"/>
        <v>00000000</v>
      </c>
      <c r="K38" s="2"/>
      <c r="L38" s="38">
        <v>1.1101011E7</v>
      </c>
      <c r="M38" s="2"/>
      <c r="N38" s="2"/>
      <c r="O38" s="3" t="str">
        <f t="shared" ref="O38:R38" si="20">BIN2HEX(O33)</f>
        <v>35</v>
      </c>
      <c r="P38" s="3" t="str">
        <f t="shared" si="20"/>
        <v>99</v>
      </c>
      <c r="Q38" s="3" t="str">
        <f t="shared" si="20"/>
        <v>AB</v>
      </c>
      <c r="R38" s="3" t="str">
        <f t="shared" si="20"/>
        <v>EB</v>
      </c>
      <c r="S38" s="3"/>
      <c r="U38" s="2"/>
      <c r="V38" s="2"/>
      <c r="W38" s="2"/>
      <c r="X38" s="13"/>
      <c r="Y38" s="13"/>
      <c r="Z38" s="13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U39" s="2"/>
      <c r="V39" s="2"/>
      <c r="W39" s="2"/>
      <c r="X39" s="13"/>
      <c r="Y39" s="13"/>
      <c r="Z39" s="13"/>
    </row>
    <row r="40" ht="15.75" customHeight="1">
      <c r="A40" s="2"/>
      <c r="B40" s="2" t="s">
        <v>66</v>
      </c>
      <c r="C40" s="2"/>
      <c r="D40" s="2"/>
      <c r="E40" s="2"/>
      <c r="F40" s="2"/>
      <c r="G40" s="2"/>
      <c r="H40" s="2"/>
      <c r="I40" s="2"/>
      <c r="J40" s="2"/>
      <c r="K40" s="2" t="s">
        <v>67</v>
      </c>
      <c r="M40" s="2"/>
      <c r="N40" s="2"/>
      <c r="O40" s="2"/>
      <c r="P40" s="2"/>
      <c r="Q40" s="2"/>
      <c r="R40" s="2"/>
      <c r="S40" s="2"/>
    </row>
    <row r="41" ht="15.75" customHeight="1">
      <c r="A41" s="2"/>
      <c r="B41" s="3">
        <v>37.0</v>
      </c>
      <c r="C41" s="3" t="str">
        <f t="shared" ref="C41:E41" si="21">P35</f>
        <v>CD</v>
      </c>
      <c r="D41" s="3" t="str">
        <f t="shared" si="21"/>
        <v>E8</v>
      </c>
      <c r="E41" s="3" t="str">
        <f t="shared" si="21"/>
        <v>D9</v>
      </c>
      <c r="F41" s="2"/>
      <c r="G41" s="2"/>
      <c r="H41" s="2"/>
      <c r="I41" s="2"/>
      <c r="J41" s="16"/>
    </row>
    <row r="42" ht="15.75" customHeight="1">
      <c r="A42" s="2"/>
      <c r="B42" s="3" t="str">
        <f t="shared" ref="B42:B44" si="23">O36</f>
        <v>AF</v>
      </c>
      <c r="C42" s="3">
        <v>39.0</v>
      </c>
      <c r="D42" s="3" t="str">
        <f t="shared" ref="D42:E42" si="22">Q36</f>
        <v>3E</v>
      </c>
      <c r="E42" s="3" t="str">
        <f t="shared" si="22"/>
        <v>53</v>
      </c>
      <c r="F42" s="2"/>
      <c r="G42" s="2"/>
      <c r="H42" s="2"/>
      <c r="I42" s="2"/>
    </row>
    <row r="43" ht="15.75" customHeight="1">
      <c r="A43" s="2"/>
      <c r="B43" s="3" t="str">
        <f t="shared" si="23"/>
        <v>13</v>
      </c>
      <c r="C43" s="3" t="str">
        <f t="shared" ref="C43:E43" si="24">P37</f>
        <v>32</v>
      </c>
      <c r="D43" s="3" t="str">
        <f t="shared" si="24"/>
        <v>DA</v>
      </c>
      <c r="E43" s="3" t="str">
        <f t="shared" si="24"/>
        <v>FB</v>
      </c>
      <c r="F43" s="2"/>
      <c r="G43" s="2"/>
      <c r="H43" s="2"/>
      <c r="I43" s="2"/>
    </row>
    <row r="44" ht="15.75" customHeight="1">
      <c r="A44" s="2"/>
      <c r="B44" s="3" t="str">
        <f t="shared" si="23"/>
        <v>35</v>
      </c>
      <c r="C44" s="3" t="str">
        <f t="shared" ref="C44:E44" si="25">P38</f>
        <v>99</v>
      </c>
      <c r="D44" s="3" t="str">
        <f t="shared" si="25"/>
        <v>AB</v>
      </c>
      <c r="E44" s="3" t="str">
        <f t="shared" si="25"/>
        <v>EB</v>
      </c>
      <c r="F44" s="2"/>
      <c r="G44" s="2"/>
      <c r="H44" s="2"/>
      <c r="I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</row>
    <row r="46" ht="15.75" customHeight="1">
      <c r="A46" s="2"/>
      <c r="B46" s="2" t="s">
        <v>72</v>
      </c>
      <c r="F46" s="2"/>
      <c r="G46" s="2"/>
      <c r="H46" s="2"/>
      <c r="I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</row>
    <row r="48" ht="15.75" customHeight="1">
      <c r="A48" s="2"/>
      <c r="B48" s="3" t="s">
        <v>124</v>
      </c>
      <c r="C48" s="3">
        <v>80.0</v>
      </c>
      <c r="D48" s="3" t="s">
        <v>125</v>
      </c>
      <c r="E48" s="3" t="s">
        <v>126</v>
      </c>
      <c r="F48" s="2"/>
      <c r="G48" s="2"/>
      <c r="H48" s="2"/>
      <c r="I48" s="2"/>
    </row>
    <row r="49" ht="15.75" customHeight="1">
      <c r="A49" s="2"/>
      <c r="B49" s="3" t="s">
        <v>127</v>
      </c>
      <c r="C49" s="3" t="s">
        <v>128</v>
      </c>
      <c r="D49" s="3" t="s">
        <v>129</v>
      </c>
      <c r="E49" s="3">
        <v>50.0</v>
      </c>
      <c r="F49" s="2"/>
      <c r="G49" s="2"/>
      <c r="H49" s="2"/>
      <c r="I49" s="2"/>
    </row>
    <row r="50" ht="15.75" customHeight="1">
      <c r="A50" s="2"/>
      <c r="B50" s="3">
        <v>82.0</v>
      </c>
      <c r="C50" s="3" t="s">
        <v>73</v>
      </c>
      <c r="D50" s="3" t="s">
        <v>130</v>
      </c>
      <c r="E50" s="3">
        <v>63.0</v>
      </c>
      <c r="F50" s="2"/>
      <c r="G50" s="2"/>
      <c r="H50" s="2"/>
      <c r="I50" s="2"/>
    </row>
    <row r="51" ht="15.75" customHeight="1">
      <c r="A51" s="2"/>
      <c r="B51" s="3" t="s">
        <v>80</v>
      </c>
      <c r="C51" s="3" t="s">
        <v>131</v>
      </c>
      <c r="D51" s="3" t="s">
        <v>132</v>
      </c>
      <c r="E51" s="3" t="s">
        <v>133</v>
      </c>
      <c r="F51" s="2"/>
      <c r="G51" s="2"/>
      <c r="H51" s="2"/>
      <c r="I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</row>
    <row r="53" ht="15.75" customHeight="1">
      <c r="A53" s="2"/>
      <c r="B53" s="2"/>
      <c r="C53" s="3" t="s">
        <v>82</v>
      </c>
      <c r="D53" s="2"/>
      <c r="E53" s="2"/>
      <c r="F53" s="2"/>
      <c r="G53" s="2"/>
      <c r="H53" s="2"/>
      <c r="I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</row>
    <row r="55" ht="15.75" customHeight="1">
      <c r="A55" s="2"/>
      <c r="B55" s="3" t="str">
        <f t="shared" ref="B55:E55" si="26">B48</f>
        <v>b2</v>
      </c>
      <c r="C55" s="3">
        <f t="shared" si="26"/>
        <v>80</v>
      </c>
      <c r="D55" s="3" t="str">
        <f t="shared" si="26"/>
        <v>c8</v>
      </c>
      <c r="E55" s="3" t="str">
        <f t="shared" si="26"/>
        <v>e5</v>
      </c>
      <c r="F55" s="2" t="s">
        <v>83</v>
      </c>
      <c r="H55" s="2"/>
      <c r="I55" s="2"/>
    </row>
    <row r="56" ht="15.75" customHeight="1">
      <c r="A56" s="2"/>
      <c r="B56" s="3" t="str">
        <f t="shared" ref="B56:E56" si="27">B49</f>
        <v>1b</v>
      </c>
      <c r="C56" s="3" t="str">
        <f t="shared" si="27"/>
        <v>5b</v>
      </c>
      <c r="D56" s="3" t="str">
        <f t="shared" si="27"/>
        <v>d1</v>
      </c>
      <c r="E56" s="3">
        <f t="shared" si="27"/>
        <v>50</v>
      </c>
      <c r="F56" s="2" t="s">
        <v>84</v>
      </c>
      <c r="G56" s="2"/>
      <c r="H56" s="2"/>
      <c r="I56" s="2"/>
    </row>
    <row r="57" ht="15.75" customHeight="1">
      <c r="A57" s="2"/>
      <c r="B57" s="3">
        <f t="shared" ref="B57:E57" si="28">B50</f>
        <v>82</v>
      </c>
      <c r="C57" s="3" t="str">
        <f t="shared" si="28"/>
        <v>a1</v>
      </c>
      <c r="D57" s="3" t="str">
        <f t="shared" si="28"/>
        <v>7a</v>
      </c>
      <c r="E57" s="3">
        <f t="shared" si="28"/>
        <v>63</v>
      </c>
      <c r="F57" s="2" t="s">
        <v>85</v>
      </c>
      <c r="G57" s="2"/>
      <c r="H57" s="2"/>
      <c r="I57" s="2"/>
    </row>
    <row r="58" ht="15.75" customHeight="1">
      <c r="A58" s="2"/>
      <c r="B58" s="3" t="str">
        <f t="shared" ref="B58:E58" si="29">B51</f>
        <v>d9</v>
      </c>
      <c r="C58" s="3" t="str">
        <f t="shared" si="29"/>
        <v>f9</v>
      </c>
      <c r="D58" s="3" t="str">
        <f t="shared" si="29"/>
        <v>0e</v>
      </c>
      <c r="E58" s="3" t="str">
        <f t="shared" si="29"/>
        <v>3c</v>
      </c>
      <c r="F58" s="2" t="s">
        <v>86</v>
      </c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</row>
    <row r="61" ht="15.75" customHeight="1">
      <c r="A61" s="2"/>
      <c r="B61" s="2"/>
      <c r="C61" s="3" t="s">
        <v>87</v>
      </c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</row>
    <row r="62" ht="15.75" customHeight="1">
      <c r="A62" s="2"/>
      <c r="B62" s="3" t="str">
        <f t="shared" ref="B62:E62" si="30">B55</f>
        <v>b2</v>
      </c>
      <c r="C62" s="3">
        <f t="shared" si="30"/>
        <v>80</v>
      </c>
      <c r="D62" s="3" t="str">
        <f t="shared" si="30"/>
        <v>c8</v>
      </c>
      <c r="E62" s="3" t="str">
        <f t="shared" si="30"/>
        <v>e5</v>
      </c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</row>
    <row r="63" ht="15.75" customHeight="1">
      <c r="A63" s="2"/>
      <c r="B63" s="3" t="str">
        <f t="shared" ref="B63:D63" si="31">C56</f>
        <v>5b</v>
      </c>
      <c r="C63" s="3" t="str">
        <f t="shared" si="31"/>
        <v>d1</v>
      </c>
      <c r="D63" s="3">
        <f t="shared" si="31"/>
        <v>50</v>
      </c>
      <c r="E63" s="3" t="str">
        <f>B56</f>
        <v>1b</v>
      </c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</row>
    <row r="64" ht="15.75" customHeight="1">
      <c r="A64" s="2"/>
      <c r="B64" s="3" t="str">
        <f t="shared" ref="B64:C64" si="32">D57</f>
        <v>7a</v>
      </c>
      <c r="C64" s="3">
        <f t="shared" si="32"/>
        <v>63</v>
      </c>
      <c r="D64" s="3">
        <f t="shared" ref="D64:E64" si="33">B57</f>
        <v>82</v>
      </c>
      <c r="E64" s="3" t="str">
        <f t="shared" si="33"/>
        <v>a1</v>
      </c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</row>
    <row r="65" ht="15.75" customHeight="1">
      <c r="A65" s="2"/>
      <c r="B65" s="3" t="str">
        <f>E58</f>
        <v>3c</v>
      </c>
      <c r="C65" s="3" t="str">
        <f t="shared" ref="C65:E65" si="34">B58</f>
        <v>d9</v>
      </c>
      <c r="D65" s="3" t="str">
        <f t="shared" si="34"/>
        <v>f9</v>
      </c>
      <c r="E65" s="3" t="str">
        <f t="shared" si="34"/>
        <v>0e</v>
      </c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</row>
    <row r="68" ht="15.75" customHeight="1">
      <c r="A68" s="2"/>
      <c r="B68" s="2" t="s">
        <v>88</v>
      </c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</row>
    <row r="70" ht="15.75" customHeight="1">
      <c r="A70" s="2"/>
      <c r="B70" s="19" t="s">
        <v>89</v>
      </c>
      <c r="C70" s="19" t="s">
        <v>90</v>
      </c>
      <c r="D70" s="19" t="s">
        <v>91</v>
      </c>
      <c r="E70" s="19" t="s">
        <v>91</v>
      </c>
      <c r="F70" s="2"/>
      <c r="G70" s="3" t="str">
        <f t="shared" ref="G70:J70" si="35">B62</f>
        <v>b2</v>
      </c>
      <c r="H70" s="3">
        <f t="shared" si="35"/>
        <v>80</v>
      </c>
      <c r="I70" s="3" t="str">
        <f t="shared" si="35"/>
        <v>c8</v>
      </c>
      <c r="J70" s="3" t="str">
        <f t="shared" si="35"/>
        <v>e5</v>
      </c>
      <c r="K70" s="2"/>
      <c r="L70" s="2"/>
      <c r="M70" s="2"/>
      <c r="N70" s="2"/>
      <c r="O70" s="2"/>
      <c r="P70" s="2"/>
      <c r="Q70" s="2"/>
      <c r="R70" s="2"/>
      <c r="S70" s="2"/>
    </row>
    <row r="71" ht="15.75" customHeight="1">
      <c r="A71" s="2"/>
      <c r="B71" s="19" t="s">
        <v>91</v>
      </c>
      <c r="C71" s="19" t="s">
        <v>89</v>
      </c>
      <c r="D71" s="19" t="s">
        <v>90</v>
      </c>
      <c r="E71" s="19" t="s">
        <v>91</v>
      </c>
      <c r="F71" s="20" t="s">
        <v>92</v>
      </c>
      <c r="G71" s="3" t="str">
        <f t="shared" ref="G71:J71" si="36">B63</f>
        <v>5b</v>
      </c>
      <c r="H71" s="3" t="str">
        <f t="shared" si="36"/>
        <v>d1</v>
      </c>
      <c r="I71" s="3">
        <f t="shared" si="36"/>
        <v>50</v>
      </c>
      <c r="J71" s="3" t="str">
        <f t="shared" si="36"/>
        <v>1b</v>
      </c>
      <c r="K71" s="2"/>
      <c r="L71" s="3"/>
      <c r="M71" s="2"/>
      <c r="N71" s="2"/>
      <c r="O71" s="2"/>
      <c r="P71" s="2"/>
      <c r="Q71" s="2"/>
      <c r="R71" s="2"/>
      <c r="S71" s="2"/>
    </row>
    <row r="72" ht="15.75" customHeight="1">
      <c r="A72" s="2"/>
      <c r="B72" s="19" t="s">
        <v>91</v>
      </c>
      <c r="C72" s="19" t="s">
        <v>91</v>
      </c>
      <c r="D72" s="19" t="s">
        <v>89</v>
      </c>
      <c r="E72" s="19" t="s">
        <v>90</v>
      </c>
      <c r="G72" s="3" t="str">
        <f t="shared" ref="G72:J72" si="37">B64</f>
        <v>7a</v>
      </c>
      <c r="H72" s="3">
        <f t="shared" si="37"/>
        <v>63</v>
      </c>
      <c r="I72" s="3">
        <f t="shared" si="37"/>
        <v>82</v>
      </c>
      <c r="J72" s="3" t="str">
        <f t="shared" si="37"/>
        <v>a1</v>
      </c>
      <c r="K72" s="2"/>
      <c r="M72" s="2"/>
      <c r="N72" s="2"/>
      <c r="O72" s="2"/>
      <c r="P72" s="2"/>
      <c r="Q72" s="2"/>
      <c r="R72" s="2"/>
      <c r="S72" s="2"/>
    </row>
    <row r="73" ht="15.75" customHeight="1">
      <c r="A73" s="2"/>
      <c r="B73" s="19" t="s">
        <v>90</v>
      </c>
      <c r="C73" s="19" t="s">
        <v>91</v>
      </c>
      <c r="D73" s="19" t="s">
        <v>91</v>
      </c>
      <c r="E73" s="19" t="s">
        <v>89</v>
      </c>
      <c r="F73" s="2"/>
      <c r="G73" s="3" t="str">
        <f t="shared" ref="G73:J73" si="38">B65</f>
        <v>3c</v>
      </c>
      <c r="H73" s="3" t="str">
        <f t="shared" si="38"/>
        <v>d9</v>
      </c>
      <c r="I73" s="3" t="str">
        <f t="shared" si="38"/>
        <v>f9</v>
      </c>
      <c r="J73" s="3" t="str">
        <f t="shared" si="38"/>
        <v>0e</v>
      </c>
      <c r="K73" s="2"/>
      <c r="L73" s="2"/>
      <c r="M73" s="2"/>
      <c r="N73" s="2"/>
      <c r="O73" s="2"/>
      <c r="P73" s="2"/>
      <c r="Q73" s="2"/>
      <c r="R73" s="2"/>
      <c r="S73" s="2"/>
    </row>
    <row r="74" ht="15.75" customHeight="1">
      <c r="A74" s="2"/>
      <c r="B74" s="2"/>
      <c r="C74" s="2"/>
      <c r="D74" s="2"/>
      <c r="E74" s="2"/>
      <c r="F74" s="2"/>
      <c r="K74" s="2"/>
      <c r="L74" s="2"/>
      <c r="M74" s="2"/>
      <c r="N74" s="2"/>
      <c r="O74" s="2"/>
      <c r="P74" s="2"/>
      <c r="Q74" s="2"/>
      <c r="R74" s="2"/>
      <c r="S74" s="2"/>
    </row>
    <row r="75" ht="15.75" customHeight="1">
      <c r="A75" s="2"/>
      <c r="B75" s="2"/>
      <c r="C75" s="2"/>
      <c r="D75" s="2"/>
      <c r="E75" s="2"/>
      <c r="F75" s="2"/>
      <c r="K75" s="2"/>
      <c r="L75" s="21" t="s">
        <v>93</v>
      </c>
      <c r="M75" s="2"/>
      <c r="N75" s="2"/>
      <c r="O75" s="2"/>
      <c r="P75" s="2"/>
      <c r="Q75" s="2"/>
      <c r="R75" s="2"/>
      <c r="S75" s="2"/>
    </row>
    <row r="76" ht="15.75" customHeight="1">
      <c r="A76" s="2"/>
      <c r="B76" s="44" t="s">
        <v>49</v>
      </c>
      <c r="C76" s="45" t="s">
        <v>47</v>
      </c>
      <c r="D76" s="46" t="s">
        <v>94</v>
      </c>
      <c r="E76" s="47" t="s">
        <v>94</v>
      </c>
      <c r="F76" s="2"/>
      <c r="G76" s="48" t="str">
        <f t="shared" ref="G76:J76" si="39">HEX2BIN(G70,8)</f>
        <v>10110010</v>
      </c>
      <c r="H76" s="49" t="str">
        <f t="shared" si="39"/>
        <v>10000000</v>
      </c>
      <c r="I76" s="50" t="str">
        <f t="shared" si="39"/>
        <v>11001000</v>
      </c>
      <c r="J76" s="51" t="str">
        <f t="shared" si="39"/>
        <v>11100101</v>
      </c>
      <c r="K76" s="2"/>
      <c r="L76" s="52">
        <v>1.011E7</v>
      </c>
      <c r="M76" s="53">
        <v>1.0000011E7</v>
      </c>
      <c r="N76" s="54">
        <v>1.1001001E7</v>
      </c>
      <c r="O76" s="55">
        <v>1.11001E7</v>
      </c>
      <c r="P76" s="3"/>
      <c r="Q76" s="2"/>
      <c r="R76" s="2"/>
      <c r="S76" s="2"/>
    </row>
    <row r="77" ht="15.75" customHeight="1">
      <c r="A77" s="2"/>
      <c r="B77" s="44" t="s">
        <v>94</v>
      </c>
      <c r="C77" s="45" t="s">
        <v>49</v>
      </c>
      <c r="D77" s="46" t="s">
        <v>47</v>
      </c>
      <c r="E77" s="47" t="s">
        <v>94</v>
      </c>
      <c r="F77" s="20" t="s">
        <v>92</v>
      </c>
      <c r="G77" s="48" t="str">
        <f t="shared" ref="G77:J77" si="40">HEX2BIN(G71,8)</f>
        <v>01011011</v>
      </c>
      <c r="H77" s="49" t="str">
        <f t="shared" si="40"/>
        <v>11010001</v>
      </c>
      <c r="I77" s="50" t="str">
        <f t="shared" si="40"/>
        <v>01010000</v>
      </c>
      <c r="J77" s="51" t="str">
        <f t="shared" si="40"/>
        <v>00011011</v>
      </c>
      <c r="K77" s="32" t="s">
        <v>96</v>
      </c>
      <c r="L77" s="56" t="s">
        <v>134</v>
      </c>
      <c r="M77" s="53">
        <v>1.1010011E7</v>
      </c>
      <c r="N77" s="57" t="s">
        <v>135</v>
      </c>
      <c r="O77" s="58" t="s">
        <v>136</v>
      </c>
      <c r="P77" s="3"/>
      <c r="Q77" s="2"/>
      <c r="R77" s="2"/>
      <c r="S77" s="2"/>
    </row>
    <row r="78" ht="15.75" customHeight="1">
      <c r="A78" s="2"/>
      <c r="B78" s="44" t="s">
        <v>94</v>
      </c>
      <c r="C78" s="45" t="s">
        <v>94</v>
      </c>
      <c r="D78" s="46" t="s">
        <v>49</v>
      </c>
      <c r="E78" s="47" t="s">
        <v>47</v>
      </c>
      <c r="G78" s="48" t="str">
        <f t="shared" ref="G78:J78" si="41">HEX2BIN(G72,8)</f>
        <v>01111010</v>
      </c>
      <c r="H78" s="49" t="str">
        <f t="shared" si="41"/>
        <v>01100011</v>
      </c>
      <c r="I78" s="50" t="str">
        <f t="shared" si="41"/>
        <v>10000010</v>
      </c>
      <c r="J78" s="51" t="str">
        <f t="shared" si="41"/>
        <v>10100001</v>
      </c>
      <c r="L78" s="56" t="s">
        <v>137</v>
      </c>
      <c r="M78" s="59" t="s">
        <v>41</v>
      </c>
      <c r="N78" s="54">
        <v>1.0E7</v>
      </c>
      <c r="O78" s="55">
        <v>1.010001E7</v>
      </c>
      <c r="P78" s="3"/>
      <c r="Q78" s="2"/>
      <c r="R78" s="2"/>
      <c r="S78" s="2"/>
    </row>
    <row r="79" ht="15.75" customHeight="1">
      <c r="A79" s="2"/>
      <c r="B79" s="44" t="s">
        <v>47</v>
      </c>
      <c r="C79" s="45" t="s">
        <v>94</v>
      </c>
      <c r="D79" s="46" t="s">
        <v>94</v>
      </c>
      <c r="E79" s="47" t="s">
        <v>49</v>
      </c>
      <c r="F79" s="2"/>
      <c r="G79" s="48" t="str">
        <f t="shared" ref="G79:J79" si="42">HEX2BIN(G73,8)</f>
        <v>00111100</v>
      </c>
      <c r="H79" s="49" t="str">
        <f t="shared" si="42"/>
        <v>11011001</v>
      </c>
      <c r="I79" s="50" t="str">
        <f t="shared" si="42"/>
        <v>11111001</v>
      </c>
      <c r="J79" s="51" t="str">
        <f t="shared" si="42"/>
        <v>00001110</v>
      </c>
      <c r="K79" s="2"/>
      <c r="L79" s="56" t="s">
        <v>138</v>
      </c>
      <c r="M79" s="53">
        <v>1.1011E7</v>
      </c>
      <c r="N79" s="54">
        <v>1.1111E7</v>
      </c>
      <c r="O79" s="58" t="s">
        <v>139</v>
      </c>
      <c r="P79" s="3"/>
      <c r="Q79" s="2"/>
      <c r="R79" s="2"/>
      <c r="S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</row>
    <row r="82" ht="15.75" customHeight="1">
      <c r="A82" s="2"/>
      <c r="B82" s="2" t="s">
        <v>100</v>
      </c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</row>
    <row r="83" ht="15.75" customHeight="1">
      <c r="A83" s="2"/>
      <c r="B83" s="3" t="str">
        <f t="shared" ref="B83:E83" si="43">BIN2HEX(L76)</f>
        <v>B0</v>
      </c>
      <c r="C83" s="3" t="str">
        <f t="shared" si="43"/>
        <v>83</v>
      </c>
      <c r="D83" s="3" t="str">
        <f t="shared" si="43"/>
        <v>C9</v>
      </c>
      <c r="E83" s="3" t="str">
        <f t="shared" si="43"/>
        <v>E4</v>
      </c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</row>
    <row r="84" ht="15.75" customHeight="1">
      <c r="A84" s="2"/>
      <c r="B84" s="3" t="str">
        <f t="shared" ref="B84:E84" si="44">BIN2HEX(L77)</f>
        <v>5A</v>
      </c>
      <c r="C84" s="3" t="str">
        <f t="shared" si="44"/>
        <v>D3</v>
      </c>
      <c r="D84" s="3" t="str">
        <f t="shared" si="44"/>
        <v>50</v>
      </c>
      <c r="E84" s="3" t="str">
        <f t="shared" si="44"/>
        <v>1A</v>
      </c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</row>
    <row r="85" ht="15.75" customHeight="1">
      <c r="A85" s="2"/>
      <c r="B85" s="3" t="str">
        <f t="shared" ref="B85:E85" si="45">BIN2HEX(L78)</f>
        <v>7B</v>
      </c>
      <c r="C85" s="3" t="str">
        <f t="shared" si="45"/>
        <v>62</v>
      </c>
      <c r="D85" s="3" t="str">
        <f t="shared" si="45"/>
        <v>80</v>
      </c>
      <c r="E85" s="3" t="str">
        <f t="shared" si="45"/>
        <v>A2</v>
      </c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</row>
    <row r="86" ht="15.75" customHeight="1">
      <c r="A86" s="2"/>
      <c r="B86" s="3" t="str">
        <f t="shared" ref="B86:E86" si="46">BIN2HEX(L79)</f>
        <v>3F</v>
      </c>
      <c r="C86" s="3" t="str">
        <f t="shared" si="46"/>
        <v>D8</v>
      </c>
      <c r="D86" s="3" t="str">
        <f t="shared" si="46"/>
        <v>F8</v>
      </c>
      <c r="E86" s="3" t="str">
        <f t="shared" si="46"/>
        <v>C</v>
      </c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</row>
    <row r="88" ht="15.75" customHeight="1">
      <c r="A88" s="2"/>
      <c r="B88" s="2" t="s">
        <v>140</v>
      </c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</row>
    <row r="89" ht="15.75" customHeight="1">
      <c r="A89" s="2"/>
      <c r="B89" s="2" t="s">
        <v>141</v>
      </c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</row>
    <row r="91" ht="15.75" customHeight="1">
      <c r="A91" s="2"/>
      <c r="B91" s="2" t="s">
        <v>103</v>
      </c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</row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9">
    <mergeCell ref="A1:K1"/>
    <mergeCell ref="B4:E4"/>
    <mergeCell ref="B5:C5"/>
    <mergeCell ref="B6:D6"/>
    <mergeCell ref="B21:D21"/>
    <mergeCell ref="K40:L40"/>
    <mergeCell ref="J41:S57"/>
    <mergeCell ref="F55:G55"/>
    <mergeCell ref="B82:C82"/>
    <mergeCell ref="B88:D88"/>
    <mergeCell ref="B89:F89"/>
    <mergeCell ref="B91:F91"/>
    <mergeCell ref="B28:C28"/>
    <mergeCell ref="B46:E46"/>
    <mergeCell ref="B68:C68"/>
    <mergeCell ref="F71:F72"/>
    <mergeCell ref="L71:L72"/>
    <mergeCell ref="F77:F78"/>
    <mergeCell ref="K77:K78"/>
  </mergeCells>
  <hyperlinks>
    <hyperlink r:id="rId1" ref="B14"/>
    <hyperlink r:id="rId2" ref="B22"/>
    <hyperlink r:id="rId3" ref="L75"/>
  </hyperlinks>
  <printOptions/>
  <pageMargins bottom="0.75" footer="0.0" header="0.0" left="0.7" right="0.7" top="0.75"/>
  <pageSetup orientation="landscape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1" t="s">
        <v>0</v>
      </c>
      <c r="L1" s="2"/>
      <c r="M1" s="2"/>
      <c r="N1" s="2"/>
      <c r="O1" s="2"/>
      <c r="P1" s="2"/>
      <c r="Q1" s="2"/>
      <c r="R1" s="2"/>
      <c r="S1" s="2"/>
    </row>
    <row r="2" ht="15.7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ht="15.75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</row>
    <row r="4" ht="15.75" customHeight="1">
      <c r="A4" s="2" t="s">
        <v>1</v>
      </c>
      <c r="B4" s="60" t="s">
        <v>141</v>
      </c>
      <c r="C4" s="2"/>
      <c r="I4" s="2"/>
      <c r="J4" s="2"/>
      <c r="K4" s="2"/>
      <c r="L4" s="2"/>
      <c r="M4" s="2"/>
      <c r="N4" s="2"/>
      <c r="O4" s="2"/>
      <c r="P4" s="2"/>
      <c r="Q4" s="2"/>
      <c r="R4" s="2"/>
      <c r="S4" s="2"/>
    </row>
    <row r="5" ht="15.75" customHeight="1">
      <c r="A5" s="2" t="s">
        <v>3</v>
      </c>
      <c r="B5" s="2" t="s">
        <v>4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</row>
    <row r="6" ht="15.75" customHeight="1">
      <c r="A6" s="2" t="s">
        <v>5</v>
      </c>
      <c r="B6" s="2" t="s">
        <v>6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7" ht="15.75" customHeight="1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</row>
    <row r="8" ht="15.75" customHeight="1">
      <c r="A8" s="3"/>
      <c r="B8" s="4" t="s">
        <v>142</v>
      </c>
      <c r="C8" s="5">
        <v>83.0</v>
      </c>
      <c r="D8" s="5" t="s">
        <v>143</v>
      </c>
      <c r="E8" s="5" t="s">
        <v>144</v>
      </c>
      <c r="F8" s="3"/>
      <c r="G8" s="4" t="s">
        <v>11</v>
      </c>
      <c r="H8" s="5" t="s">
        <v>12</v>
      </c>
      <c r="I8" s="5" t="s">
        <v>13</v>
      </c>
      <c r="J8" s="5" t="s">
        <v>14</v>
      </c>
      <c r="K8" s="2"/>
      <c r="L8" s="2"/>
      <c r="M8" s="2"/>
      <c r="N8" s="2"/>
      <c r="O8" s="2"/>
      <c r="P8" s="2"/>
      <c r="Q8" s="2"/>
      <c r="R8" s="2"/>
      <c r="S8" s="2"/>
    </row>
    <row r="9" ht="15.75" customHeight="1">
      <c r="A9" s="3"/>
      <c r="B9" s="6" t="s">
        <v>145</v>
      </c>
      <c r="C9" s="7" t="s">
        <v>146</v>
      </c>
      <c r="D9" s="7">
        <v>50.0</v>
      </c>
      <c r="E9" s="7" t="s">
        <v>147</v>
      </c>
      <c r="F9" s="3"/>
      <c r="G9" s="6" t="s">
        <v>15</v>
      </c>
      <c r="H9" s="7" t="s">
        <v>8</v>
      </c>
      <c r="I9" s="7" t="s">
        <v>12</v>
      </c>
      <c r="J9" s="7" t="s">
        <v>14</v>
      </c>
      <c r="K9" s="2"/>
      <c r="L9" s="2"/>
      <c r="M9" s="2"/>
      <c r="N9" s="2"/>
      <c r="O9" s="2"/>
      <c r="P9" s="2"/>
      <c r="Q9" s="2"/>
      <c r="R9" s="2"/>
      <c r="S9" s="2"/>
    </row>
    <row r="10" ht="15.75" customHeight="1">
      <c r="A10" s="3"/>
      <c r="B10" s="6" t="s">
        <v>148</v>
      </c>
      <c r="C10" s="7">
        <v>62.0</v>
      </c>
      <c r="D10" s="7">
        <v>80.0</v>
      </c>
      <c r="E10" s="7" t="s">
        <v>104</v>
      </c>
      <c r="F10" s="3"/>
      <c r="G10" s="6" t="s">
        <v>19</v>
      </c>
      <c r="H10" s="7" t="s">
        <v>10</v>
      </c>
      <c r="I10" s="7" t="s">
        <v>20</v>
      </c>
      <c r="J10" s="7" t="s">
        <v>14</v>
      </c>
      <c r="K10" s="2"/>
      <c r="L10" s="2"/>
      <c r="M10" s="2"/>
      <c r="N10" s="2"/>
      <c r="O10" s="2"/>
      <c r="P10" s="2"/>
      <c r="Q10" s="2"/>
      <c r="R10" s="2"/>
      <c r="S10" s="2"/>
    </row>
    <row r="11" ht="15.75" customHeight="1">
      <c r="A11" s="3"/>
      <c r="B11" s="6" t="s">
        <v>149</v>
      </c>
      <c r="C11" s="7" t="s">
        <v>112</v>
      </c>
      <c r="D11" s="7" t="s">
        <v>150</v>
      </c>
      <c r="E11" s="5" t="s">
        <v>151</v>
      </c>
      <c r="F11" s="3"/>
      <c r="G11" s="6" t="s">
        <v>21</v>
      </c>
      <c r="H11" s="7" t="s">
        <v>19</v>
      </c>
      <c r="I11" s="7" t="s">
        <v>22</v>
      </c>
      <c r="J11" s="7" t="s">
        <v>14</v>
      </c>
      <c r="K11" s="2"/>
      <c r="L11" s="2"/>
      <c r="M11" s="2"/>
      <c r="N11" s="2"/>
      <c r="O11" s="2"/>
      <c r="P11" s="2"/>
      <c r="Q11" s="2"/>
      <c r="R11" s="2"/>
      <c r="S11" s="2"/>
    </row>
    <row r="12" ht="15.7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</row>
    <row r="13" ht="15.75" customHeight="1">
      <c r="A13" s="2"/>
      <c r="B13" s="2"/>
      <c r="C13" s="3" t="s">
        <v>23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</row>
    <row r="14" ht="15.75" customHeight="1">
      <c r="A14" s="2"/>
      <c r="B14" s="21" t="s">
        <v>24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</row>
    <row r="15" ht="15.75" customHeight="1">
      <c r="A15" s="2"/>
      <c r="B15" s="4" t="str">
        <f t="shared" ref="B15:E15" si="1">B8</f>
        <v>B0</v>
      </c>
      <c r="C15" s="4">
        <f t="shared" si="1"/>
        <v>83</v>
      </c>
      <c r="D15" s="4" t="str">
        <f t="shared" si="1"/>
        <v>C9</v>
      </c>
      <c r="E15" s="4" t="str">
        <f t="shared" si="1"/>
        <v>E4</v>
      </c>
      <c r="F15" s="3"/>
      <c r="G15" s="4">
        <v>47.0</v>
      </c>
      <c r="H15" s="5" t="s">
        <v>27</v>
      </c>
      <c r="I15" s="5">
        <v>42.0</v>
      </c>
      <c r="J15" s="5">
        <v>0.0</v>
      </c>
      <c r="K15" s="2"/>
      <c r="L15" s="2"/>
      <c r="M15" s="2"/>
      <c r="N15" s="2"/>
      <c r="O15" s="2"/>
      <c r="P15" s="2"/>
      <c r="Q15" s="2"/>
      <c r="R15" s="2"/>
      <c r="S15" s="2"/>
    </row>
    <row r="16" ht="15.75" customHeight="1">
      <c r="A16" s="2"/>
      <c r="B16" s="4" t="str">
        <f t="shared" ref="B16:E16" si="2">B9</f>
        <v>5A</v>
      </c>
      <c r="C16" s="4" t="str">
        <f t="shared" si="2"/>
        <v>D3</v>
      </c>
      <c r="D16" s="4">
        <f t="shared" si="2"/>
        <v>50</v>
      </c>
      <c r="E16" s="4" t="str">
        <f t="shared" si="2"/>
        <v>1A</v>
      </c>
      <c r="F16" s="3"/>
      <c r="G16" s="6">
        <v>65.0</v>
      </c>
      <c r="H16" s="7" t="s">
        <v>26</v>
      </c>
      <c r="I16" s="7" t="s">
        <v>27</v>
      </c>
      <c r="J16" s="7">
        <v>0.0</v>
      </c>
      <c r="K16" s="2"/>
      <c r="L16" s="2"/>
      <c r="M16" s="2"/>
      <c r="N16" s="2"/>
      <c r="O16" s="2"/>
      <c r="P16" s="2"/>
      <c r="Q16" s="2"/>
      <c r="R16" s="2"/>
      <c r="S16" s="2"/>
    </row>
    <row r="17" ht="15.75" customHeight="1">
      <c r="A17" s="2"/>
      <c r="B17" s="4" t="str">
        <f t="shared" ref="B17:E17" si="3">B10</f>
        <v>7B</v>
      </c>
      <c r="C17" s="4">
        <f t="shared" si="3"/>
        <v>62</v>
      </c>
      <c r="D17" s="4">
        <f t="shared" si="3"/>
        <v>80</v>
      </c>
      <c r="E17" s="4" t="str">
        <f t="shared" si="3"/>
        <v>A2</v>
      </c>
      <c r="F17" s="3"/>
      <c r="G17" s="6" t="s">
        <v>29</v>
      </c>
      <c r="H17" s="7">
        <v>61.0</v>
      </c>
      <c r="I17" s="7">
        <v>79.0</v>
      </c>
      <c r="J17" s="7">
        <v>0.0</v>
      </c>
      <c r="K17" s="2"/>
      <c r="L17" s="2"/>
      <c r="M17" s="2"/>
      <c r="N17" s="2"/>
      <c r="O17" s="2"/>
      <c r="P17" s="2"/>
      <c r="Q17" s="2"/>
      <c r="R17" s="2"/>
      <c r="S17" s="2"/>
    </row>
    <row r="18" ht="15.75" customHeight="1">
      <c r="A18" s="2"/>
      <c r="B18" s="4" t="str">
        <f t="shared" ref="B18:E18" si="4">B11</f>
        <v>3F</v>
      </c>
      <c r="C18" s="4" t="str">
        <f t="shared" si="4"/>
        <v>D8</v>
      </c>
      <c r="D18" s="4" t="str">
        <f t="shared" si="4"/>
        <v>F8</v>
      </c>
      <c r="E18" s="4" t="str">
        <f t="shared" si="4"/>
        <v>C</v>
      </c>
      <c r="F18" s="3"/>
      <c r="G18" s="6">
        <v>64.0</v>
      </c>
      <c r="H18" s="7" t="s">
        <v>29</v>
      </c>
      <c r="I18" s="7">
        <v>73.0</v>
      </c>
      <c r="J18" s="7">
        <v>0.0</v>
      </c>
      <c r="K18" s="2"/>
      <c r="L18" s="2"/>
      <c r="M18" s="2"/>
      <c r="N18" s="2"/>
      <c r="O18" s="2"/>
      <c r="P18" s="2"/>
      <c r="Q18" s="2"/>
      <c r="R18" s="2"/>
      <c r="S18" s="2"/>
    </row>
    <row r="19" ht="15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</row>
    <row r="20" ht="15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</row>
    <row r="21" ht="15.75" customHeight="1">
      <c r="A21" s="2"/>
      <c r="B21" s="2" t="s">
        <v>30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</row>
    <row r="22" ht="15.75" customHeight="1">
      <c r="A22" s="2"/>
      <c r="B22" s="21" t="s">
        <v>31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</row>
    <row r="23" ht="15.75" customHeight="1">
      <c r="A23" s="2"/>
      <c r="B23" s="9" t="str">
        <f t="shared" ref="B23:E23" si="5">HEX2BIN(B15,8)</f>
        <v>10110000</v>
      </c>
      <c r="C23" s="5" t="str">
        <f t="shared" si="5"/>
        <v>10000011</v>
      </c>
      <c r="D23" s="4" t="str">
        <f t="shared" si="5"/>
        <v>11001001</v>
      </c>
      <c r="E23" s="5" t="str">
        <f t="shared" si="5"/>
        <v>11100100</v>
      </c>
      <c r="F23" s="3"/>
      <c r="G23" s="4" t="str">
        <f t="shared" ref="G23:J23" si="6">HEX2BIN(G15,8)</f>
        <v>01000111</v>
      </c>
      <c r="H23" s="5" t="str">
        <f t="shared" si="6"/>
        <v>01101111</v>
      </c>
      <c r="I23" s="4" t="str">
        <f t="shared" si="6"/>
        <v>01000010</v>
      </c>
      <c r="J23" s="5" t="str">
        <f t="shared" si="6"/>
        <v>00000000</v>
      </c>
      <c r="K23" s="2"/>
      <c r="L23" s="2"/>
      <c r="M23" s="2"/>
      <c r="N23" s="2"/>
      <c r="O23" s="2"/>
      <c r="P23" s="2"/>
      <c r="Q23" s="2"/>
      <c r="R23" s="2"/>
      <c r="S23" s="2"/>
    </row>
    <row r="24" ht="15.75" customHeight="1">
      <c r="A24" s="2"/>
      <c r="B24" s="4" t="str">
        <f t="shared" ref="B24:E24" si="7">HEX2BIN(B16,8)</f>
        <v>01011010</v>
      </c>
      <c r="C24" s="5" t="str">
        <f t="shared" si="7"/>
        <v>11010011</v>
      </c>
      <c r="D24" s="4" t="str">
        <f t="shared" si="7"/>
        <v>01010000</v>
      </c>
      <c r="E24" s="5" t="str">
        <f t="shared" si="7"/>
        <v>00011010</v>
      </c>
      <c r="F24" s="3"/>
      <c r="G24" s="4" t="str">
        <f t="shared" ref="G24:J24" si="8">HEX2BIN(G16,8)</f>
        <v>01100101</v>
      </c>
      <c r="H24" s="5" t="str">
        <f t="shared" si="8"/>
        <v>01101101</v>
      </c>
      <c r="I24" s="4" t="str">
        <f t="shared" si="8"/>
        <v>01101111</v>
      </c>
      <c r="J24" s="5" t="str">
        <f t="shared" si="8"/>
        <v>00000000</v>
      </c>
      <c r="K24" s="2"/>
      <c r="L24" s="2"/>
      <c r="M24" s="2"/>
      <c r="N24" s="2"/>
      <c r="O24" s="2"/>
      <c r="P24" s="2"/>
      <c r="Q24" s="2"/>
      <c r="R24" s="2"/>
      <c r="S24" s="2"/>
    </row>
    <row r="25" ht="15.75" customHeight="1">
      <c r="A25" s="2"/>
      <c r="B25" s="4" t="str">
        <f t="shared" ref="B25:E25" si="9">HEX2BIN(B17,8)</f>
        <v>01111011</v>
      </c>
      <c r="C25" s="5" t="str">
        <f t="shared" si="9"/>
        <v>01100010</v>
      </c>
      <c r="D25" s="4" t="str">
        <f t="shared" si="9"/>
        <v>10000000</v>
      </c>
      <c r="E25" s="5" t="str">
        <f t="shared" si="9"/>
        <v>10100010</v>
      </c>
      <c r="F25" s="3"/>
      <c r="G25" s="4" t="str">
        <f t="shared" ref="G25:J25" si="10">HEX2BIN(G17,8)</f>
        <v>01101110</v>
      </c>
      <c r="H25" s="5" t="str">
        <f t="shared" si="10"/>
        <v>01100001</v>
      </c>
      <c r="I25" s="4" t="str">
        <f t="shared" si="10"/>
        <v>01111001</v>
      </c>
      <c r="J25" s="5" t="str">
        <f t="shared" si="10"/>
        <v>00000000</v>
      </c>
      <c r="K25" s="2"/>
      <c r="L25" s="2"/>
      <c r="M25" s="2"/>
      <c r="N25" s="2"/>
      <c r="O25" s="2"/>
      <c r="P25" s="2"/>
      <c r="Q25" s="2"/>
      <c r="R25" s="2"/>
      <c r="S25" s="2"/>
    </row>
    <row r="26" ht="15.75" customHeight="1">
      <c r="A26" s="2"/>
      <c r="B26" s="4" t="str">
        <f t="shared" ref="B26:E26" si="11">HEX2BIN(B18,8)</f>
        <v>00111111</v>
      </c>
      <c r="C26" s="5" t="str">
        <f t="shared" si="11"/>
        <v>11011000</v>
      </c>
      <c r="D26" s="4" t="str">
        <f t="shared" si="11"/>
        <v>11111000</v>
      </c>
      <c r="E26" s="5" t="str">
        <f t="shared" si="11"/>
        <v>00001100</v>
      </c>
      <c r="F26" s="3"/>
      <c r="G26" s="4" t="str">
        <f t="shared" ref="G26:J26" si="12">HEX2BIN(G18,8)</f>
        <v>01100100</v>
      </c>
      <c r="H26" s="5" t="str">
        <f t="shared" si="12"/>
        <v>01101110</v>
      </c>
      <c r="I26" s="4" t="str">
        <f t="shared" si="12"/>
        <v>01110011</v>
      </c>
      <c r="J26" s="5" t="str">
        <f t="shared" si="12"/>
        <v>00000000</v>
      </c>
      <c r="K26" s="2"/>
      <c r="L26" s="2"/>
      <c r="M26" s="2"/>
      <c r="N26" s="2"/>
      <c r="O26" s="2"/>
      <c r="P26" s="2"/>
      <c r="Q26" s="2"/>
      <c r="R26" s="2"/>
      <c r="S26" s="2"/>
    </row>
    <row r="27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</row>
    <row r="28" ht="15.75" customHeight="1">
      <c r="A28" s="2"/>
      <c r="B28" s="2" t="s">
        <v>32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</row>
    <row r="29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</row>
    <row r="30" ht="15.75" customHeight="1">
      <c r="A30" s="2"/>
      <c r="B30" s="2" t="str">
        <f t="shared" ref="B30:B33" si="13">B23</f>
        <v>10110000</v>
      </c>
      <c r="C30" s="2" t="s">
        <v>35</v>
      </c>
      <c r="D30" s="2" t="str">
        <f t="shared" ref="D30:D33" si="14">G23</f>
        <v>01000111</v>
      </c>
      <c r="E30" s="2"/>
      <c r="F30" s="39">
        <v>1.1110111E7</v>
      </c>
      <c r="G30" s="2"/>
      <c r="H30" s="2" t="str">
        <f t="shared" ref="H30:H33" si="15">D23</f>
        <v>11001001</v>
      </c>
      <c r="I30" s="2" t="s">
        <v>35</v>
      </c>
      <c r="J30" s="2" t="str">
        <f t="shared" ref="J30:J33" si="16">I23</f>
        <v>01000010</v>
      </c>
      <c r="K30" s="2"/>
      <c r="L30" s="36">
        <v>1.0001011E7</v>
      </c>
      <c r="M30" s="2"/>
      <c r="N30" s="2" t="s">
        <v>42</v>
      </c>
      <c r="O30" s="39">
        <f t="shared" ref="O30:O33" si="17">F30</f>
        <v>11110111</v>
      </c>
      <c r="P30" s="37">
        <f t="shared" ref="P30:P33" si="18">F35</f>
        <v>11101100</v>
      </c>
      <c r="Q30" s="36">
        <f t="shared" ref="Q30:Q33" si="19">L30</f>
        <v>10001011</v>
      </c>
      <c r="R30" s="38">
        <f t="shared" ref="R30:R33" si="20">L35</f>
        <v>11100100</v>
      </c>
      <c r="S30" s="2"/>
      <c r="U30" s="13"/>
      <c r="V30" s="13"/>
      <c r="W30" s="13"/>
    </row>
    <row r="31" ht="15.75" customHeight="1">
      <c r="A31" s="2"/>
      <c r="B31" s="2" t="str">
        <f t="shared" si="13"/>
        <v>01011010</v>
      </c>
      <c r="C31" s="2" t="s">
        <v>35</v>
      </c>
      <c r="D31" s="2" t="str">
        <f t="shared" si="14"/>
        <v>01100101</v>
      </c>
      <c r="E31" s="13"/>
      <c r="F31" s="35" t="s">
        <v>152</v>
      </c>
      <c r="G31" s="2"/>
      <c r="H31" s="2" t="str">
        <f t="shared" si="15"/>
        <v>01010000</v>
      </c>
      <c r="I31" s="2" t="s">
        <v>35</v>
      </c>
      <c r="J31" s="2" t="str">
        <f t="shared" si="16"/>
        <v>01101111</v>
      </c>
      <c r="K31" s="2"/>
      <c r="L31" s="40" t="s">
        <v>138</v>
      </c>
      <c r="M31" s="2"/>
      <c r="N31" s="2"/>
      <c r="O31" s="39" t="str">
        <f t="shared" si="17"/>
        <v>01111111</v>
      </c>
      <c r="P31" s="37">
        <f t="shared" si="18"/>
        <v>10111110</v>
      </c>
      <c r="Q31" s="36" t="str">
        <f t="shared" si="19"/>
        <v>00111111</v>
      </c>
      <c r="R31" s="38" t="str">
        <f t="shared" si="20"/>
        <v>00011010</v>
      </c>
      <c r="S31" s="2"/>
      <c r="U31" s="13"/>
      <c r="V31" s="13"/>
      <c r="W31" s="13"/>
    </row>
    <row r="32" ht="15.75" customHeight="1">
      <c r="A32" s="2"/>
      <c r="B32" s="2" t="str">
        <f t="shared" si="13"/>
        <v>01111011</v>
      </c>
      <c r="C32" s="2" t="s">
        <v>35</v>
      </c>
      <c r="D32" s="2" t="str">
        <f t="shared" si="14"/>
        <v>01101110</v>
      </c>
      <c r="E32" s="2"/>
      <c r="F32" s="43" t="s">
        <v>153</v>
      </c>
      <c r="G32" s="2"/>
      <c r="H32" s="2" t="str">
        <f t="shared" si="15"/>
        <v>10000000</v>
      </c>
      <c r="I32" s="2" t="s">
        <v>35</v>
      </c>
      <c r="J32" s="2" t="str">
        <f t="shared" si="16"/>
        <v>01111001</v>
      </c>
      <c r="K32" s="2"/>
      <c r="L32" s="36">
        <v>1.1111001E7</v>
      </c>
      <c r="M32" s="2"/>
      <c r="N32" s="2"/>
      <c r="O32" s="39" t="str">
        <f t="shared" si="17"/>
        <v>00010101</v>
      </c>
      <c r="P32" s="37" t="str">
        <f t="shared" si="18"/>
        <v>00000011</v>
      </c>
      <c r="Q32" s="36">
        <f t="shared" si="19"/>
        <v>11111001</v>
      </c>
      <c r="R32" s="38">
        <f t="shared" si="20"/>
        <v>10100010</v>
      </c>
      <c r="S32" s="2"/>
      <c r="U32" s="13"/>
      <c r="V32" s="13"/>
      <c r="W32" s="13"/>
    </row>
    <row r="33" ht="15.75" customHeight="1">
      <c r="A33" s="2"/>
      <c r="B33" s="2" t="str">
        <f t="shared" si="13"/>
        <v>00111111</v>
      </c>
      <c r="C33" s="2" t="s">
        <v>35</v>
      </c>
      <c r="D33" s="2" t="str">
        <f t="shared" si="14"/>
        <v>01100100</v>
      </c>
      <c r="E33" s="2"/>
      <c r="F33" s="35" t="s">
        <v>154</v>
      </c>
      <c r="G33" s="2"/>
      <c r="H33" s="2" t="str">
        <f t="shared" si="15"/>
        <v>11111000</v>
      </c>
      <c r="I33" s="2" t="s">
        <v>35</v>
      </c>
      <c r="J33" s="2" t="str">
        <f t="shared" si="16"/>
        <v>01110011</v>
      </c>
      <c r="K33" s="2"/>
      <c r="L33" s="36">
        <v>1.0001011E7</v>
      </c>
      <c r="M33" s="2"/>
      <c r="N33" s="2"/>
      <c r="O33" s="39" t="str">
        <f t="shared" si="17"/>
        <v>01011011</v>
      </c>
      <c r="P33" s="37">
        <f t="shared" si="18"/>
        <v>10110110</v>
      </c>
      <c r="Q33" s="36">
        <f t="shared" si="19"/>
        <v>10001011</v>
      </c>
      <c r="R33" s="38" t="str">
        <f t="shared" si="20"/>
        <v>00001100</v>
      </c>
      <c r="S33" s="2"/>
      <c r="U33" s="13"/>
      <c r="V33" s="13"/>
      <c r="W33" s="13"/>
    </row>
    <row r="34" ht="15.75" customHeight="1">
      <c r="A34" s="2"/>
      <c r="B34" s="2"/>
      <c r="C34" s="2"/>
      <c r="D34" s="2"/>
      <c r="E34" s="2"/>
      <c r="F34" s="3"/>
      <c r="G34" s="2"/>
      <c r="H34" s="2"/>
      <c r="I34" s="2"/>
      <c r="J34" s="2"/>
      <c r="K34" s="2"/>
      <c r="L34" s="3"/>
      <c r="M34" s="2"/>
      <c r="N34" s="2"/>
      <c r="O34" s="2"/>
      <c r="P34" s="2"/>
      <c r="Q34" s="2"/>
      <c r="R34" s="2"/>
      <c r="S34" s="2"/>
    </row>
    <row r="35" ht="15.75" customHeight="1">
      <c r="A35" s="2"/>
      <c r="B35" s="2" t="str">
        <f t="shared" ref="B35:B38" si="22">C23</f>
        <v>10000011</v>
      </c>
      <c r="C35" s="2" t="s">
        <v>35</v>
      </c>
      <c r="D35" s="2" t="str">
        <f t="shared" ref="D35:D38" si="23">H23</f>
        <v>01101111</v>
      </c>
      <c r="E35" s="2"/>
      <c r="F35" s="37">
        <v>1.11011E7</v>
      </c>
      <c r="G35" s="2"/>
      <c r="H35" s="2" t="str">
        <f t="shared" ref="H35:H38" si="24">E23</f>
        <v>11100100</v>
      </c>
      <c r="I35" s="2" t="s">
        <v>35</v>
      </c>
      <c r="J35" s="2" t="str">
        <f t="shared" ref="J35:J38" si="25">J23</f>
        <v>00000000</v>
      </c>
      <c r="K35" s="2"/>
      <c r="L35" s="38">
        <v>1.11001E7</v>
      </c>
      <c r="M35" s="2"/>
      <c r="N35" s="2" t="s">
        <v>61</v>
      </c>
      <c r="O35" s="3" t="str">
        <f t="shared" ref="O35:R35" si="21">BIN2HEX(O30)</f>
        <v>F7</v>
      </c>
      <c r="P35" s="3" t="str">
        <f t="shared" si="21"/>
        <v>EC</v>
      </c>
      <c r="Q35" s="3" t="str">
        <f t="shared" si="21"/>
        <v>8B</v>
      </c>
      <c r="R35" s="3" t="str">
        <f t="shared" si="21"/>
        <v>E4</v>
      </c>
      <c r="S35" s="3"/>
    </row>
    <row r="36" ht="15.75" customHeight="1">
      <c r="A36" s="2"/>
      <c r="B36" s="2" t="str">
        <f t="shared" si="22"/>
        <v>11010011</v>
      </c>
      <c r="C36" s="2" t="s">
        <v>35</v>
      </c>
      <c r="D36" s="2" t="str">
        <f t="shared" si="23"/>
        <v>01101101</v>
      </c>
      <c r="E36" s="2"/>
      <c r="F36" s="37">
        <v>1.011111E7</v>
      </c>
      <c r="G36" s="2"/>
      <c r="H36" s="2" t="str">
        <f t="shared" si="24"/>
        <v>00011010</v>
      </c>
      <c r="I36" s="2" t="s">
        <v>35</v>
      </c>
      <c r="J36" s="2" t="str">
        <f t="shared" si="25"/>
        <v>00000000</v>
      </c>
      <c r="K36" s="2"/>
      <c r="L36" s="42" t="s">
        <v>136</v>
      </c>
      <c r="M36" s="2"/>
      <c r="N36" s="2"/>
      <c r="O36" s="3" t="str">
        <f t="shared" ref="O36:R36" si="26">BIN2HEX(O31)</f>
        <v>7F</v>
      </c>
      <c r="P36" s="3" t="str">
        <f t="shared" si="26"/>
        <v>BE</v>
      </c>
      <c r="Q36" s="3" t="str">
        <f t="shared" si="26"/>
        <v>3F</v>
      </c>
      <c r="R36" s="3" t="str">
        <f t="shared" si="26"/>
        <v>1A</v>
      </c>
      <c r="S36" s="3"/>
      <c r="U36" s="2"/>
      <c r="V36" s="2"/>
      <c r="W36" s="2"/>
      <c r="X36" s="13"/>
      <c r="Y36" s="13"/>
      <c r="Z36" s="13"/>
    </row>
    <row r="37" ht="15.75" customHeight="1">
      <c r="A37" s="2"/>
      <c r="B37" s="2" t="str">
        <f t="shared" si="22"/>
        <v>01100010</v>
      </c>
      <c r="C37" s="2" t="s">
        <v>35</v>
      </c>
      <c r="D37" s="2" t="str">
        <f t="shared" si="23"/>
        <v>01100001</v>
      </c>
      <c r="E37" s="2"/>
      <c r="F37" s="41" t="s">
        <v>47</v>
      </c>
      <c r="G37" s="2"/>
      <c r="H37" s="2" t="str">
        <f t="shared" si="24"/>
        <v>10100010</v>
      </c>
      <c r="I37" s="2" t="s">
        <v>35</v>
      </c>
      <c r="J37" s="2" t="str">
        <f t="shared" si="25"/>
        <v>00000000</v>
      </c>
      <c r="K37" s="2"/>
      <c r="L37" s="38">
        <v>1.010001E7</v>
      </c>
      <c r="M37" s="2"/>
      <c r="N37" s="2"/>
      <c r="O37" s="3" t="str">
        <f t="shared" ref="O37:R37" si="27">BIN2HEX(O32)</f>
        <v>15</v>
      </c>
      <c r="P37" s="3" t="str">
        <f t="shared" si="27"/>
        <v>3</v>
      </c>
      <c r="Q37" s="3" t="str">
        <f t="shared" si="27"/>
        <v>F9</v>
      </c>
      <c r="R37" s="3" t="str">
        <f t="shared" si="27"/>
        <v>A2</v>
      </c>
      <c r="S37" s="3"/>
      <c r="U37" s="2"/>
      <c r="V37" s="2"/>
      <c r="W37" s="2"/>
      <c r="X37" s="13"/>
      <c r="Y37" s="13"/>
      <c r="Z37" s="13"/>
    </row>
    <row r="38" ht="15.75" customHeight="1">
      <c r="A38" s="2"/>
      <c r="B38" s="2" t="str">
        <f t="shared" si="22"/>
        <v>11011000</v>
      </c>
      <c r="C38" s="2" t="s">
        <v>35</v>
      </c>
      <c r="D38" s="2" t="str">
        <f t="shared" si="23"/>
        <v>01101110</v>
      </c>
      <c r="E38" s="2"/>
      <c r="F38" s="37">
        <v>1.011011E7</v>
      </c>
      <c r="G38" s="2"/>
      <c r="H38" s="2" t="str">
        <f t="shared" si="24"/>
        <v>00001100</v>
      </c>
      <c r="I38" s="2" t="s">
        <v>35</v>
      </c>
      <c r="J38" s="2" t="str">
        <f t="shared" si="25"/>
        <v>00000000</v>
      </c>
      <c r="K38" s="2"/>
      <c r="L38" s="42" t="s">
        <v>139</v>
      </c>
      <c r="M38" s="2"/>
      <c r="N38" s="2"/>
      <c r="O38" s="3" t="str">
        <f t="shared" ref="O38:R38" si="28">BIN2HEX(O33)</f>
        <v>5B</v>
      </c>
      <c r="P38" s="3" t="str">
        <f t="shared" si="28"/>
        <v>B6</v>
      </c>
      <c r="Q38" s="3" t="str">
        <f t="shared" si="28"/>
        <v>8B</v>
      </c>
      <c r="R38" s="3" t="str">
        <f t="shared" si="28"/>
        <v>C</v>
      </c>
      <c r="S38" s="3"/>
      <c r="U38" s="2"/>
      <c r="V38" s="2"/>
      <c r="W38" s="2"/>
      <c r="X38" s="13"/>
      <c r="Y38" s="13"/>
      <c r="Z38" s="13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U39" s="2"/>
      <c r="V39" s="2"/>
      <c r="W39" s="2"/>
      <c r="X39" s="13"/>
      <c r="Y39" s="13"/>
      <c r="Z39" s="13"/>
    </row>
    <row r="40" ht="15.75" customHeight="1">
      <c r="A40" s="2"/>
      <c r="B40" s="2" t="s">
        <v>66</v>
      </c>
      <c r="C40" s="2"/>
      <c r="D40" s="2"/>
      <c r="E40" s="2"/>
      <c r="F40" s="2"/>
      <c r="G40" s="2"/>
      <c r="H40" s="2"/>
      <c r="I40" s="2"/>
      <c r="J40" s="2"/>
      <c r="K40" s="2" t="s">
        <v>67</v>
      </c>
      <c r="M40" s="2"/>
      <c r="N40" s="2"/>
      <c r="O40" s="2"/>
      <c r="P40" s="2"/>
      <c r="Q40" s="2"/>
      <c r="R40" s="2"/>
      <c r="S40" s="2"/>
    </row>
    <row r="41" ht="15.75" customHeight="1">
      <c r="A41" s="2"/>
      <c r="B41" s="3" t="str">
        <f t="shared" ref="B41:E41" si="29">O35</f>
        <v>F7</v>
      </c>
      <c r="C41" s="3" t="str">
        <f t="shared" si="29"/>
        <v>EC</v>
      </c>
      <c r="D41" s="3" t="str">
        <f t="shared" si="29"/>
        <v>8B</v>
      </c>
      <c r="E41" s="3" t="str">
        <f t="shared" si="29"/>
        <v>E4</v>
      </c>
      <c r="F41" s="2"/>
      <c r="G41" s="2"/>
      <c r="H41" s="2"/>
      <c r="I41" s="2"/>
      <c r="J41" s="16"/>
    </row>
    <row r="42" ht="15.75" customHeight="1">
      <c r="A42" s="2"/>
      <c r="B42" s="3" t="str">
        <f t="shared" ref="B42:E42" si="30">O36</f>
        <v>7F</v>
      </c>
      <c r="C42" s="3" t="str">
        <f t="shared" si="30"/>
        <v>BE</v>
      </c>
      <c r="D42" s="3" t="str">
        <f t="shared" si="30"/>
        <v>3F</v>
      </c>
      <c r="E42" s="3" t="str">
        <f t="shared" si="30"/>
        <v>1A</v>
      </c>
      <c r="F42" s="2"/>
      <c r="G42" s="2"/>
      <c r="H42" s="2"/>
      <c r="I42" s="2"/>
    </row>
    <row r="43" ht="15.75" customHeight="1">
      <c r="A43" s="2"/>
      <c r="B43" s="3" t="str">
        <f t="shared" ref="B43:B44" si="32">O37</f>
        <v>15</v>
      </c>
      <c r="C43" s="3">
        <v>33.0</v>
      </c>
      <c r="D43" s="3" t="str">
        <f t="shared" ref="D43:E43" si="31">Q37</f>
        <v>F9</v>
      </c>
      <c r="E43" s="3" t="str">
        <f t="shared" si="31"/>
        <v>A2</v>
      </c>
      <c r="F43" s="2"/>
      <c r="G43" s="2"/>
      <c r="H43" s="2"/>
      <c r="I43" s="2"/>
    </row>
    <row r="44" ht="15.75" customHeight="1">
      <c r="A44" s="2"/>
      <c r="B44" s="3" t="str">
        <f t="shared" si="32"/>
        <v>5B</v>
      </c>
      <c r="C44" s="3" t="str">
        <f t="shared" ref="C44:D44" si="33">P38</f>
        <v>B6</v>
      </c>
      <c r="D44" s="3" t="str">
        <f t="shared" si="33"/>
        <v>8B</v>
      </c>
      <c r="E44" s="3">
        <v>43.0</v>
      </c>
      <c r="F44" s="2"/>
      <c r="G44" s="2"/>
      <c r="H44" s="2"/>
      <c r="I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</row>
    <row r="46" ht="15.75" customHeight="1">
      <c r="A46" s="2"/>
      <c r="B46" s="2" t="s">
        <v>72</v>
      </c>
      <c r="F46" s="2"/>
      <c r="G46" s="2"/>
      <c r="H46" s="2"/>
      <c r="I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</row>
    <row r="48" ht="15.75" customHeight="1">
      <c r="A48" s="2"/>
      <c r="B48" s="3">
        <v>26.0</v>
      </c>
      <c r="C48" s="3">
        <v>83.0</v>
      </c>
      <c r="D48" s="3" t="s">
        <v>155</v>
      </c>
      <c r="E48" s="3" t="s">
        <v>156</v>
      </c>
      <c r="F48" s="2"/>
      <c r="G48" s="2"/>
      <c r="H48" s="2"/>
      <c r="I48" s="2"/>
    </row>
    <row r="49" ht="15.75" customHeight="1">
      <c r="A49" s="2"/>
      <c r="B49" s="10" t="s">
        <v>157</v>
      </c>
      <c r="C49" s="3" t="s">
        <v>158</v>
      </c>
      <c r="D49" s="3">
        <v>25.0</v>
      </c>
      <c r="E49" s="3">
        <v>43.0</v>
      </c>
      <c r="F49" s="2"/>
      <c r="G49" s="2"/>
      <c r="H49" s="2"/>
      <c r="I49" s="2"/>
    </row>
    <row r="50" ht="15.75" customHeight="1">
      <c r="A50" s="2"/>
      <c r="B50" s="3" t="s">
        <v>159</v>
      </c>
      <c r="C50" s="3">
        <v>66.0</v>
      </c>
      <c r="D50" s="3">
        <v>69.0</v>
      </c>
      <c r="E50" s="3" t="s">
        <v>160</v>
      </c>
      <c r="F50" s="2"/>
      <c r="G50" s="2"/>
      <c r="H50" s="2"/>
      <c r="I50" s="2"/>
    </row>
    <row r="51" ht="15.75" customHeight="1">
      <c r="A51" s="2"/>
      <c r="B51" s="3">
        <v>57.0</v>
      </c>
      <c r="C51" s="3">
        <v>79.0</v>
      </c>
      <c r="D51" s="3" t="s">
        <v>155</v>
      </c>
      <c r="E51" s="3">
        <v>64.0</v>
      </c>
      <c r="F51" s="2"/>
      <c r="G51" s="2"/>
      <c r="H51" s="2"/>
      <c r="I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</row>
    <row r="53" ht="15.75" customHeight="1">
      <c r="A53" s="2"/>
      <c r="B53" s="2"/>
      <c r="C53" s="3" t="s">
        <v>82</v>
      </c>
      <c r="D53" s="2"/>
      <c r="E53" s="2"/>
      <c r="F53" s="2"/>
      <c r="G53" s="2"/>
      <c r="H53" s="2"/>
      <c r="I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</row>
    <row r="55" ht="15.75" customHeight="1">
      <c r="A55" s="2"/>
      <c r="B55" s="3">
        <f t="shared" ref="B55:E55" si="34">B48</f>
        <v>26</v>
      </c>
      <c r="C55" s="3">
        <f t="shared" si="34"/>
        <v>83</v>
      </c>
      <c r="D55" s="3" t="str">
        <f t="shared" si="34"/>
        <v>ce</v>
      </c>
      <c r="E55" s="3" t="str">
        <f t="shared" si="34"/>
        <v>ae</v>
      </c>
      <c r="F55" s="2" t="s">
        <v>83</v>
      </c>
      <c r="H55" s="2"/>
      <c r="I55" s="2"/>
    </row>
    <row r="56" ht="15.75" customHeight="1">
      <c r="A56" s="2"/>
      <c r="B56" s="3" t="str">
        <f t="shared" ref="B56:E56" si="35">B49</f>
        <v>6b</v>
      </c>
      <c r="C56" s="3" t="str">
        <f t="shared" si="35"/>
        <v>5a</v>
      </c>
      <c r="D56" s="3">
        <f t="shared" si="35"/>
        <v>25</v>
      </c>
      <c r="E56" s="3">
        <f t="shared" si="35"/>
        <v>43</v>
      </c>
      <c r="F56" s="2" t="s">
        <v>84</v>
      </c>
      <c r="G56" s="2"/>
      <c r="H56" s="2"/>
      <c r="I56" s="2"/>
    </row>
    <row r="57" ht="15.75" customHeight="1">
      <c r="A57" s="2"/>
      <c r="B57" s="3" t="str">
        <f t="shared" ref="B57:E57" si="36">B50</f>
        <v>2f</v>
      </c>
      <c r="C57" s="3">
        <f t="shared" si="36"/>
        <v>66</v>
      </c>
      <c r="D57" s="3">
        <f t="shared" si="36"/>
        <v>69</v>
      </c>
      <c r="E57" s="3" t="str">
        <f t="shared" si="36"/>
        <v>1a</v>
      </c>
      <c r="F57" s="2" t="s">
        <v>85</v>
      </c>
      <c r="G57" s="2"/>
      <c r="H57" s="2"/>
      <c r="I57" s="2"/>
    </row>
    <row r="58" ht="15.75" customHeight="1">
      <c r="A58" s="2"/>
      <c r="B58" s="3">
        <f t="shared" ref="B58:E58" si="37">B51</f>
        <v>57</v>
      </c>
      <c r="C58" s="3">
        <f t="shared" si="37"/>
        <v>79</v>
      </c>
      <c r="D58" s="3" t="str">
        <f t="shared" si="37"/>
        <v>ce</v>
      </c>
      <c r="E58" s="3">
        <f t="shared" si="37"/>
        <v>64</v>
      </c>
      <c r="F58" s="2" t="s">
        <v>86</v>
      </c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</row>
    <row r="61" ht="15.75" customHeight="1">
      <c r="A61" s="2"/>
      <c r="B61" s="2"/>
      <c r="C61" s="3" t="s">
        <v>87</v>
      </c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</row>
    <row r="62" ht="15.75" customHeight="1">
      <c r="A62" s="2"/>
      <c r="B62" s="3">
        <f t="shared" ref="B62:E62" si="38">B55</f>
        <v>26</v>
      </c>
      <c r="C62" s="3">
        <f t="shared" si="38"/>
        <v>83</v>
      </c>
      <c r="D62" s="3" t="str">
        <f t="shared" si="38"/>
        <v>ce</v>
      </c>
      <c r="E62" s="3" t="str">
        <f t="shared" si="38"/>
        <v>ae</v>
      </c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</row>
    <row r="63" ht="15.75" customHeight="1">
      <c r="A63" s="2"/>
      <c r="B63" s="3" t="str">
        <f t="shared" ref="B63:D63" si="39">C56</f>
        <v>5a</v>
      </c>
      <c r="C63" s="3">
        <f t="shared" si="39"/>
        <v>25</v>
      </c>
      <c r="D63" s="3">
        <f t="shared" si="39"/>
        <v>43</v>
      </c>
      <c r="E63" s="3" t="str">
        <f>B56</f>
        <v>6b</v>
      </c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</row>
    <row r="64" ht="15.75" customHeight="1">
      <c r="A64" s="2"/>
      <c r="B64" s="3">
        <f t="shared" ref="B64:C64" si="40">D57</f>
        <v>69</v>
      </c>
      <c r="C64" s="3" t="str">
        <f t="shared" si="40"/>
        <v>1a</v>
      </c>
      <c r="D64" s="3" t="str">
        <f t="shared" ref="D64:E64" si="41">B57</f>
        <v>2f</v>
      </c>
      <c r="E64" s="3">
        <f t="shared" si="41"/>
        <v>66</v>
      </c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</row>
    <row r="65" ht="15.75" customHeight="1">
      <c r="A65" s="2"/>
      <c r="B65" s="3">
        <f>E58</f>
        <v>64</v>
      </c>
      <c r="C65" s="3">
        <f t="shared" ref="C65:E65" si="42">B58</f>
        <v>57</v>
      </c>
      <c r="D65" s="3">
        <f t="shared" si="42"/>
        <v>79</v>
      </c>
      <c r="E65" s="3" t="str">
        <f t="shared" si="42"/>
        <v>ce</v>
      </c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</row>
    <row r="68" ht="15.75" customHeight="1">
      <c r="A68" s="2"/>
      <c r="B68" s="2" t="s">
        <v>88</v>
      </c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</row>
    <row r="70" ht="15.75" customHeight="1">
      <c r="A70" s="2"/>
      <c r="B70" s="19" t="s">
        <v>89</v>
      </c>
      <c r="C70" s="19" t="s">
        <v>90</v>
      </c>
      <c r="D70" s="19" t="s">
        <v>91</v>
      </c>
      <c r="E70" s="19" t="s">
        <v>91</v>
      </c>
      <c r="F70" s="2"/>
      <c r="G70" s="3">
        <f t="shared" ref="G70:J70" si="43">B62</f>
        <v>26</v>
      </c>
      <c r="H70" s="3">
        <f t="shared" si="43"/>
        <v>83</v>
      </c>
      <c r="I70" s="3" t="str">
        <f t="shared" si="43"/>
        <v>ce</v>
      </c>
      <c r="J70" s="3" t="str">
        <f t="shared" si="43"/>
        <v>ae</v>
      </c>
      <c r="K70" s="2"/>
      <c r="L70" s="2"/>
      <c r="M70" s="2"/>
      <c r="N70" s="2"/>
      <c r="O70" s="2"/>
      <c r="P70" s="2"/>
      <c r="Q70" s="2"/>
      <c r="R70" s="2"/>
      <c r="S70" s="2"/>
    </row>
    <row r="71" ht="15.75" customHeight="1">
      <c r="A71" s="2"/>
      <c r="B71" s="19" t="s">
        <v>91</v>
      </c>
      <c r="C71" s="19" t="s">
        <v>89</v>
      </c>
      <c r="D71" s="19" t="s">
        <v>90</v>
      </c>
      <c r="E71" s="19" t="s">
        <v>91</v>
      </c>
      <c r="F71" s="20" t="s">
        <v>92</v>
      </c>
      <c r="G71" s="3" t="str">
        <f t="shared" ref="G71:J71" si="44">B63</f>
        <v>5a</v>
      </c>
      <c r="H71" s="3">
        <f t="shared" si="44"/>
        <v>25</v>
      </c>
      <c r="I71" s="3">
        <f t="shared" si="44"/>
        <v>43</v>
      </c>
      <c r="J71" s="3" t="str">
        <f t="shared" si="44"/>
        <v>6b</v>
      </c>
      <c r="K71" s="2"/>
      <c r="L71" s="3"/>
      <c r="M71" s="2"/>
      <c r="N71" s="2"/>
      <c r="O71" s="2"/>
      <c r="P71" s="2"/>
      <c r="Q71" s="2"/>
      <c r="R71" s="2"/>
      <c r="S71" s="2"/>
    </row>
    <row r="72" ht="15.75" customHeight="1">
      <c r="A72" s="2"/>
      <c r="B72" s="19" t="s">
        <v>91</v>
      </c>
      <c r="C72" s="19" t="s">
        <v>91</v>
      </c>
      <c r="D72" s="19" t="s">
        <v>89</v>
      </c>
      <c r="E72" s="19" t="s">
        <v>90</v>
      </c>
      <c r="G72" s="3">
        <f t="shared" ref="G72:J72" si="45">B64</f>
        <v>69</v>
      </c>
      <c r="H72" s="3" t="str">
        <f t="shared" si="45"/>
        <v>1a</v>
      </c>
      <c r="I72" s="3" t="str">
        <f t="shared" si="45"/>
        <v>2f</v>
      </c>
      <c r="J72" s="3">
        <f t="shared" si="45"/>
        <v>66</v>
      </c>
      <c r="K72" s="2"/>
      <c r="M72" s="2"/>
      <c r="N72" s="2"/>
      <c r="O72" s="2"/>
      <c r="P72" s="2"/>
      <c r="Q72" s="2"/>
      <c r="R72" s="2"/>
      <c r="S72" s="2"/>
    </row>
    <row r="73" ht="15.75" customHeight="1">
      <c r="A73" s="2"/>
      <c r="B73" s="19" t="s">
        <v>90</v>
      </c>
      <c r="C73" s="19" t="s">
        <v>91</v>
      </c>
      <c r="D73" s="19" t="s">
        <v>91</v>
      </c>
      <c r="E73" s="19" t="s">
        <v>89</v>
      </c>
      <c r="F73" s="2"/>
      <c r="G73" s="3">
        <f t="shared" ref="G73:J73" si="46">B65</f>
        <v>64</v>
      </c>
      <c r="H73" s="3">
        <f t="shared" si="46"/>
        <v>57</v>
      </c>
      <c r="I73" s="3">
        <f t="shared" si="46"/>
        <v>79</v>
      </c>
      <c r="J73" s="3" t="str">
        <f t="shared" si="46"/>
        <v>ce</v>
      </c>
      <c r="K73" s="2"/>
      <c r="L73" s="2"/>
      <c r="M73" s="2"/>
      <c r="N73" s="2"/>
      <c r="O73" s="2"/>
      <c r="P73" s="2"/>
      <c r="Q73" s="2"/>
      <c r="R73" s="2"/>
      <c r="S73" s="2"/>
    </row>
    <row r="74" ht="15.75" customHeight="1">
      <c r="A74" s="2"/>
      <c r="B74" s="2"/>
      <c r="C74" s="2"/>
      <c r="D74" s="2"/>
      <c r="E74" s="2"/>
      <c r="F74" s="2"/>
      <c r="K74" s="2"/>
      <c r="L74" s="2"/>
      <c r="M74" s="2"/>
      <c r="N74" s="2"/>
      <c r="O74" s="2"/>
      <c r="P74" s="2"/>
      <c r="Q74" s="2"/>
      <c r="R74" s="2"/>
      <c r="S74" s="2"/>
    </row>
    <row r="75" ht="15.75" customHeight="1">
      <c r="A75" s="2"/>
      <c r="B75" s="2"/>
      <c r="C75" s="2"/>
      <c r="D75" s="2"/>
      <c r="E75" s="2"/>
      <c r="F75" s="2"/>
      <c r="K75" s="2"/>
      <c r="L75" s="21" t="s">
        <v>93</v>
      </c>
      <c r="M75" s="2"/>
      <c r="N75" s="2"/>
      <c r="O75" s="2"/>
      <c r="P75" s="2"/>
      <c r="Q75" s="2"/>
      <c r="R75" s="2"/>
      <c r="S75" s="2"/>
    </row>
    <row r="76" ht="15.75" customHeight="1">
      <c r="A76" s="2"/>
      <c r="B76" s="44" t="s">
        <v>49</v>
      </c>
      <c r="C76" s="45" t="s">
        <v>47</v>
      </c>
      <c r="D76" s="46" t="s">
        <v>94</v>
      </c>
      <c r="E76" s="47" t="s">
        <v>94</v>
      </c>
      <c r="F76" s="2"/>
      <c r="G76" s="48" t="str">
        <f t="shared" ref="G76:J76" si="47">HEX2BIN(G70,8)</f>
        <v>00100110</v>
      </c>
      <c r="H76" s="49" t="str">
        <f t="shared" si="47"/>
        <v>10000011</v>
      </c>
      <c r="I76" s="50" t="str">
        <f t="shared" si="47"/>
        <v>11001110</v>
      </c>
      <c r="J76" s="51" t="str">
        <f t="shared" si="47"/>
        <v>10101110</v>
      </c>
      <c r="K76" s="2"/>
      <c r="L76" s="56" t="s">
        <v>161</v>
      </c>
      <c r="M76" s="53">
        <v>1.0E7</v>
      </c>
      <c r="N76" s="54">
        <v>1.1001111E7</v>
      </c>
      <c r="O76" s="55">
        <v>1.0101111E7</v>
      </c>
      <c r="P76" s="3"/>
      <c r="Q76" s="2"/>
      <c r="R76" s="2"/>
      <c r="S76" s="2"/>
    </row>
    <row r="77" ht="15.75" customHeight="1">
      <c r="A77" s="2"/>
      <c r="B77" s="44" t="s">
        <v>94</v>
      </c>
      <c r="C77" s="45" t="s">
        <v>49</v>
      </c>
      <c r="D77" s="46" t="s">
        <v>47</v>
      </c>
      <c r="E77" s="47" t="s">
        <v>94</v>
      </c>
      <c r="F77" s="20" t="s">
        <v>92</v>
      </c>
      <c r="G77" s="48" t="str">
        <f t="shared" ref="G77:J77" si="48">HEX2BIN(G71,8)</f>
        <v>01011010</v>
      </c>
      <c r="H77" s="49" t="str">
        <f t="shared" si="48"/>
        <v>00100101</v>
      </c>
      <c r="I77" s="50" t="str">
        <f t="shared" si="48"/>
        <v>01000011</v>
      </c>
      <c r="J77" s="51" t="str">
        <f t="shared" si="48"/>
        <v>01101011</v>
      </c>
      <c r="K77" s="32" t="s">
        <v>96</v>
      </c>
      <c r="L77" s="56" t="s">
        <v>134</v>
      </c>
      <c r="M77" s="59" t="s">
        <v>162</v>
      </c>
      <c r="N77" s="57" t="s">
        <v>95</v>
      </c>
      <c r="O77" s="58" t="s">
        <v>163</v>
      </c>
      <c r="P77" s="3"/>
      <c r="Q77" s="2"/>
      <c r="R77" s="2"/>
      <c r="S77" s="2"/>
    </row>
    <row r="78" ht="15.75" customHeight="1">
      <c r="A78" s="2"/>
      <c r="B78" s="44" t="s">
        <v>94</v>
      </c>
      <c r="C78" s="45" t="s">
        <v>94</v>
      </c>
      <c r="D78" s="46" t="s">
        <v>49</v>
      </c>
      <c r="E78" s="47" t="s">
        <v>47</v>
      </c>
      <c r="G78" s="48" t="str">
        <f t="shared" ref="G78:J78" si="49">HEX2BIN(G72,8)</f>
        <v>01101001</v>
      </c>
      <c r="H78" s="49" t="str">
        <f t="shared" si="49"/>
        <v>00011010</v>
      </c>
      <c r="I78" s="50" t="str">
        <f t="shared" si="49"/>
        <v>00101111</v>
      </c>
      <c r="J78" s="51" t="str">
        <f t="shared" si="49"/>
        <v>01100110</v>
      </c>
      <c r="L78" s="56" t="s">
        <v>164</v>
      </c>
      <c r="M78" s="59" t="s">
        <v>165</v>
      </c>
      <c r="N78" s="57" t="s">
        <v>166</v>
      </c>
      <c r="O78" s="58" t="s">
        <v>43</v>
      </c>
      <c r="P78" s="3"/>
      <c r="Q78" s="2"/>
      <c r="R78" s="2"/>
      <c r="S78" s="2"/>
    </row>
    <row r="79" ht="15.75" customHeight="1">
      <c r="A79" s="2"/>
      <c r="B79" s="44" t="s">
        <v>47</v>
      </c>
      <c r="C79" s="45" t="s">
        <v>94</v>
      </c>
      <c r="D79" s="46" t="s">
        <v>94</v>
      </c>
      <c r="E79" s="47" t="s">
        <v>49</v>
      </c>
      <c r="F79" s="2"/>
      <c r="G79" s="48" t="str">
        <f t="shared" ref="G79:J79" si="50">HEX2BIN(G73,8)</f>
        <v>01100100</v>
      </c>
      <c r="H79" s="49" t="str">
        <f t="shared" si="50"/>
        <v>01010111</v>
      </c>
      <c r="I79" s="50" t="str">
        <f t="shared" si="50"/>
        <v>01111001</v>
      </c>
      <c r="J79" s="51" t="str">
        <f t="shared" si="50"/>
        <v>11001110</v>
      </c>
      <c r="K79" s="2"/>
      <c r="L79" s="56" t="s">
        <v>167</v>
      </c>
      <c r="M79" s="59" t="s">
        <v>168</v>
      </c>
      <c r="N79" s="57" t="s">
        <v>169</v>
      </c>
      <c r="O79" s="55">
        <v>1.10011E7</v>
      </c>
      <c r="P79" s="3"/>
      <c r="Q79" s="2"/>
      <c r="R79" s="2"/>
      <c r="S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</row>
    <row r="82" ht="15.75" customHeight="1">
      <c r="A82" s="2"/>
      <c r="B82" s="2" t="s">
        <v>100</v>
      </c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</row>
    <row r="83" ht="15.75" customHeight="1">
      <c r="A83" s="2"/>
      <c r="B83" s="3" t="str">
        <f t="shared" ref="B83:E83" si="51">BIN2HEX(L76)</f>
        <v>24</v>
      </c>
      <c r="C83" s="3" t="str">
        <f t="shared" si="51"/>
        <v>80</v>
      </c>
      <c r="D83" s="3" t="str">
        <f t="shared" si="51"/>
        <v>CF</v>
      </c>
      <c r="E83" s="3" t="str">
        <f t="shared" si="51"/>
        <v>AF</v>
      </c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</row>
    <row r="84" ht="15.75" customHeight="1">
      <c r="A84" s="2"/>
      <c r="B84" s="3" t="str">
        <f t="shared" ref="B84:E84" si="52">BIN2HEX(L77)</f>
        <v>5A</v>
      </c>
      <c r="C84" s="3" t="str">
        <f t="shared" si="52"/>
        <v>27</v>
      </c>
      <c r="D84" s="3" t="str">
        <f t="shared" si="52"/>
        <v>40</v>
      </c>
      <c r="E84" s="3" t="str">
        <f t="shared" si="52"/>
        <v>6A</v>
      </c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</row>
    <row r="85" ht="15.75" customHeight="1">
      <c r="A85" s="2"/>
      <c r="B85" s="3" t="str">
        <f t="shared" ref="B85:E85" si="53">BIN2HEX(L78)</f>
        <v>68</v>
      </c>
      <c r="C85" s="3" t="str">
        <f t="shared" si="53"/>
        <v>1B</v>
      </c>
      <c r="D85" s="3" t="str">
        <f t="shared" si="53"/>
        <v>2D</v>
      </c>
      <c r="E85" s="3" t="str">
        <f t="shared" si="53"/>
        <v>65</v>
      </c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</row>
    <row r="86" ht="15.75" customHeight="1">
      <c r="A86" s="2"/>
      <c r="B86" s="3" t="str">
        <f t="shared" ref="B86:E86" si="54">BIN2HEX(L79)</f>
        <v>67</v>
      </c>
      <c r="C86" s="3" t="str">
        <f t="shared" si="54"/>
        <v>56</v>
      </c>
      <c r="D86" s="3" t="str">
        <f t="shared" si="54"/>
        <v>78</v>
      </c>
      <c r="E86" s="3" t="str">
        <f t="shared" si="54"/>
        <v>CC</v>
      </c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</row>
    <row r="88" ht="15.75" customHeight="1">
      <c r="A88" s="2"/>
      <c r="B88" s="2" t="s">
        <v>170</v>
      </c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</row>
    <row r="89" ht="15.75" customHeight="1">
      <c r="A89" s="2"/>
      <c r="B89" s="2" t="s">
        <v>171</v>
      </c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</row>
    <row r="91" ht="15.75" customHeight="1">
      <c r="A91" s="2"/>
      <c r="B91" s="2" t="s">
        <v>103</v>
      </c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</row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8">
    <mergeCell ref="A1:K1"/>
    <mergeCell ref="B5:C5"/>
    <mergeCell ref="B6:D6"/>
    <mergeCell ref="B21:D21"/>
    <mergeCell ref="B28:C28"/>
    <mergeCell ref="K40:L40"/>
    <mergeCell ref="J41:S57"/>
    <mergeCell ref="B82:C82"/>
    <mergeCell ref="B88:D88"/>
    <mergeCell ref="B89:F89"/>
    <mergeCell ref="B91:F91"/>
    <mergeCell ref="B46:E46"/>
    <mergeCell ref="F55:G55"/>
    <mergeCell ref="B68:C68"/>
    <mergeCell ref="F71:F72"/>
    <mergeCell ref="L71:L72"/>
    <mergeCell ref="F77:F78"/>
    <mergeCell ref="K77:K78"/>
  </mergeCells>
  <hyperlinks>
    <hyperlink r:id="rId1" ref="B14"/>
    <hyperlink r:id="rId2" ref="B22"/>
    <hyperlink r:id="rId3" ref="L75"/>
  </hyperlinks>
  <printOptions/>
  <pageMargins bottom="0.75" footer="0.0" header="0.0" left="0.7" right="0.7" top="0.75"/>
  <pageSetup orientation="landscape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1" t="s">
        <v>0</v>
      </c>
      <c r="L1" s="2"/>
      <c r="M1" s="2"/>
      <c r="N1" s="2"/>
      <c r="O1" s="2"/>
      <c r="P1" s="2"/>
      <c r="Q1" s="2"/>
      <c r="R1" s="2"/>
      <c r="S1" s="2"/>
    </row>
    <row r="2" ht="15.7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ht="15.75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</row>
    <row r="4" ht="15.75" customHeight="1">
      <c r="A4" s="2" t="s">
        <v>1</v>
      </c>
      <c r="B4" s="2" t="s">
        <v>171</v>
      </c>
      <c r="I4" s="2"/>
      <c r="J4" s="2"/>
      <c r="K4" s="2"/>
      <c r="L4" s="2"/>
      <c r="M4" s="2"/>
      <c r="N4" s="2"/>
      <c r="O4" s="2"/>
      <c r="P4" s="2"/>
      <c r="Q4" s="2"/>
      <c r="R4" s="2"/>
      <c r="S4" s="2"/>
    </row>
    <row r="5" ht="15.75" customHeight="1">
      <c r="A5" s="2" t="s">
        <v>3</v>
      </c>
      <c r="B5" s="2" t="s">
        <v>4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</row>
    <row r="6" ht="15.75" customHeight="1">
      <c r="A6" s="2" t="s">
        <v>5</v>
      </c>
      <c r="B6" s="2" t="s">
        <v>6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7" ht="15.75" customHeight="1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</row>
    <row r="8" ht="15.75" customHeight="1">
      <c r="A8" s="3"/>
      <c r="B8" s="4">
        <v>24.0</v>
      </c>
      <c r="C8" s="5">
        <v>80.0</v>
      </c>
      <c r="D8" s="5" t="s">
        <v>172</v>
      </c>
      <c r="E8" s="5" t="s">
        <v>173</v>
      </c>
      <c r="F8" s="3"/>
      <c r="G8" s="4" t="s">
        <v>11</v>
      </c>
      <c r="H8" s="5" t="s">
        <v>12</v>
      </c>
      <c r="I8" s="5" t="s">
        <v>13</v>
      </c>
      <c r="J8" s="5" t="s">
        <v>14</v>
      </c>
      <c r="K8" s="2"/>
      <c r="L8" s="2"/>
      <c r="M8" s="2"/>
      <c r="N8" s="2"/>
      <c r="O8" s="2"/>
      <c r="P8" s="2"/>
      <c r="Q8" s="2"/>
      <c r="R8" s="2"/>
      <c r="S8" s="2"/>
    </row>
    <row r="9" ht="15.75" customHeight="1">
      <c r="A9" s="3"/>
      <c r="B9" s="6" t="s">
        <v>145</v>
      </c>
      <c r="C9" s="7">
        <v>27.0</v>
      </c>
      <c r="D9" s="7">
        <v>40.0</v>
      </c>
      <c r="E9" s="7" t="s">
        <v>174</v>
      </c>
      <c r="F9" s="3"/>
      <c r="G9" s="6" t="s">
        <v>15</v>
      </c>
      <c r="H9" s="7" t="s">
        <v>8</v>
      </c>
      <c r="I9" s="7" t="s">
        <v>12</v>
      </c>
      <c r="J9" s="7" t="s">
        <v>14</v>
      </c>
      <c r="K9" s="2"/>
      <c r="L9" s="2"/>
      <c r="M9" s="2"/>
      <c r="N9" s="2"/>
      <c r="O9" s="2"/>
      <c r="P9" s="2"/>
      <c r="Q9" s="2"/>
      <c r="R9" s="2"/>
      <c r="S9" s="2"/>
    </row>
    <row r="10" ht="15.75" customHeight="1">
      <c r="A10" s="3"/>
      <c r="B10" s="6">
        <v>68.0</v>
      </c>
      <c r="C10" s="7" t="s">
        <v>175</v>
      </c>
      <c r="D10" s="7" t="s">
        <v>176</v>
      </c>
      <c r="E10" s="7">
        <v>65.0</v>
      </c>
      <c r="F10" s="3"/>
      <c r="G10" s="6" t="s">
        <v>19</v>
      </c>
      <c r="H10" s="7" t="s">
        <v>10</v>
      </c>
      <c r="I10" s="7" t="s">
        <v>20</v>
      </c>
      <c r="J10" s="7" t="s">
        <v>14</v>
      </c>
      <c r="K10" s="2"/>
      <c r="L10" s="2"/>
      <c r="M10" s="2"/>
      <c r="N10" s="2"/>
      <c r="O10" s="2"/>
      <c r="P10" s="2"/>
      <c r="Q10" s="2"/>
      <c r="R10" s="2"/>
      <c r="S10" s="2"/>
    </row>
    <row r="11" ht="15.75" customHeight="1">
      <c r="A11" s="3"/>
      <c r="B11" s="6">
        <v>67.0</v>
      </c>
      <c r="C11" s="7">
        <v>56.0</v>
      </c>
      <c r="D11" s="7">
        <v>78.0</v>
      </c>
      <c r="E11" s="5" t="s">
        <v>177</v>
      </c>
      <c r="F11" s="3"/>
      <c r="G11" s="6" t="s">
        <v>21</v>
      </c>
      <c r="H11" s="7" t="s">
        <v>19</v>
      </c>
      <c r="I11" s="7" t="s">
        <v>22</v>
      </c>
      <c r="J11" s="7" t="s">
        <v>14</v>
      </c>
      <c r="K11" s="2"/>
      <c r="L11" s="2"/>
      <c r="M11" s="2"/>
      <c r="N11" s="2"/>
      <c r="O11" s="2"/>
      <c r="P11" s="2"/>
      <c r="Q11" s="2"/>
      <c r="R11" s="2"/>
      <c r="S11" s="2"/>
    </row>
    <row r="12" ht="15.7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</row>
    <row r="13" ht="15.75" customHeight="1">
      <c r="A13" s="2"/>
      <c r="B13" s="2"/>
      <c r="C13" s="3" t="s">
        <v>23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</row>
    <row r="14" ht="15.75" customHeight="1">
      <c r="A14" s="2"/>
      <c r="B14" s="21" t="s">
        <v>24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</row>
    <row r="15" ht="15.75" customHeight="1">
      <c r="A15" s="2"/>
      <c r="B15" s="4">
        <f t="shared" ref="B15:E15" si="1">B8</f>
        <v>24</v>
      </c>
      <c r="C15" s="4">
        <f t="shared" si="1"/>
        <v>80</v>
      </c>
      <c r="D15" s="4" t="str">
        <f t="shared" si="1"/>
        <v>CF</v>
      </c>
      <c r="E15" s="4" t="str">
        <f t="shared" si="1"/>
        <v>AF</v>
      </c>
      <c r="F15" s="3"/>
      <c r="G15" s="4">
        <v>47.0</v>
      </c>
      <c r="H15" s="5" t="s">
        <v>27</v>
      </c>
      <c r="I15" s="5">
        <v>42.0</v>
      </c>
      <c r="J15" s="5">
        <v>0.0</v>
      </c>
      <c r="K15" s="2"/>
      <c r="L15" s="2"/>
      <c r="M15" s="2"/>
      <c r="N15" s="2"/>
      <c r="O15" s="2"/>
      <c r="P15" s="2"/>
      <c r="Q15" s="2"/>
      <c r="R15" s="2"/>
      <c r="S15" s="2"/>
    </row>
    <row r="16" ht="15.75" customHeight="1">
      <c r="A16" s="2"/>
      <c r="B16" s="4" t="str">
        <f t="shared" ref="B16:E16" si="2">B9</f>
        <v>5A</v>
      </c>
      <c r="C16" s="4">
        <f t="shared" si="2"/>
        <v>27</v>
      </c>
      <c r="D16" s="4">
        <f t="shared" si="2"/>
        <v>40</v>
      </c>
      <c r="E16" s="4" t="str">
        <f t="shared" si="2"/>
        <v>6A</v>
      </c>
      <c r="F16" s="3"/>
      <c r="G16" s="6">
        <v>65.0</v>
      </c>
      <c r="H16" s="7" t="s">
        <v>26</v>
      </c>
      <c r="I16" s="7" t="s">
        <v>27</v>
      </c>
      <c r="J16" s="7">
        <v>0.0</v>
      </c>
      <c r="K16" s="2"/>
      <c r="L16" s="2"/>
      <c r="M16" s="2"/>
      <c r="N16" s="2"/>
      <c r="O16" s="2"/>
      <c r="P16" s="2"/>
      <c r="Q16" s="2"/>
      <c r="R16" s="2"/>
      <c r="S16" s="2"/>
    </row>
    <row r="17" ht="15.75" customHeight="1">
      <c r="A17" s="2"/>
      <c r="B17" s="4">
        <f t="shared" ref="B17:E17" si="3">B10</f>
        <v>68</v>
      </c>
      <c r="C17" s="4" t="str">
        <f t="shared" si="3"/>
        <v>1B</v>
      </c>
      <c r="D17" s="4" t="str">
        <f t="shared" si="3"/>
        <v>2D</v>
      </c>
      <c r="E17" s="4">
        <f t="shared" si="3"/>
        <v>65</v>
      </c>
      <c r="F17" s="3"/>
      <c r="G17" s="6" t="s">
        <v>29</v>
      </c>
      <c r="H17" s="7">
        <v>61.0</v>
      </c>
      <c r="I17" s="7">
        <v>79.0</v>
      </c>
      <c r="J17" s="7">
        <v>0.0</v>
      </c>
      <c r="K17" s="2"/>
      <c r="L17" s="2"/>
      <c r="M17" s="2"/>
      <c r="N17" s="2"/>
      <c r="O17" s="2"/>
      <c r="P17" s="2"/>
      <c r="Q17" s="2"/>
      <c r="R17" s="2"/>
      <c r="S17" s="2"/>
    </row>
    <row r="18" ht="15.75" customHeight="1">
      <c r="A18" s="2"/>
      <c r="B18" s="4">
        <f t="shared" ref="B18:E18" si="4">B11</f>
        <v>67</v>
      </c>
      <c r="C18" s="4">
        <f t="shared" si="4"/>
        <v>56</v>
      </c>
      <c r="D18" s="4">
        <f t="shared" si="4"/>
        <v>78</v>
      </c>
      <c r="E18" s="4" t="str">
        <f t="shared" si="4"/>
        <v>CC</v>
      </c>
      <c r="F18" s="3"/>
      <c r="G18" s="6">
        <v>64.0</v>
      </c>
      <c r="H18" s="7" t="s">
        <v>29</v>
      </c>
      <c r="I18" s="7">
        <v>73.0</v>
      </c>
      <c r="J18" s="7">
        <v>0.0</v>
      </c>
      <c r="K18" s="2"/>
      <c r="L18" s="2"/>
      <c r="M18" s="2"/>
      <c r="N18" s="2"/>
      <c r="O18" s="2"/>
      <c r="P18" s="2"/>
      <c r="Q18" s="2"/>
      <c r="R18" s="2"/>
      <c r="S18" s="2"/>
    </row>
    <row r="19" ht="15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</row>
    <row r="20" ht="15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</row>
    <row r="21" ht="15.75" customHeight="1">
      <c r="A21" s="2"/>
      <c r="B21" s="2" t="s">
        <v>30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</row>
    <row r="22" ht="15.75" customHeight="1">
      <c r="A22" s="2"/>
      <c r="B22" s="8" t="s">
        <v>31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</row>
    <row r="23" ht="15.75" customHeight="1">
      <c r="A23" s="2"/>
      <c r="B23" s="9" t="str">
        <f t="shared" ref="B23:E23" si="5">HEX2BIN(B15,8)</f>
        <v>00100100</v>
      </c>
      <c r="C23" s="5" t="str">
        <f t="shared" si="5"/>
        <v>10000000</v>
      </c>
      <c r="D23" s="4" t="str">
        <f t="shared" si="5"/>
        <v>11001111</v>
      </c>
      <c r="E23" s="5" t="str">
        <f t="shared" si="5"/>
        <v>10101111</v>
      </c>
      <c r="F23" s="3"/>
      <c r="G23" s="4" t="str">
        <f t="shared" ref="G23:J23" si="6">HEX2BIN(G15,8)</f>
        <v>01000111</v>
      </c>
      <c r="H23" s="5" t="str">
        <f t="shared" si="6"/>
        <v>01101111</v>
      </c>
      <c r="I23" s="4" t="str">
        <f t="shared" si="6"/>
        <v>01000010</v>
      </c>
      <c r="J23" s="5" t="str">
        <f t="shared" si="6"/>
        <v>00000000</v>
      </c>
      <c r="K23" s="2"/>
      <c r="L23" s="2"/>
      <c r="M23" s="2"/>
      <c r="N23" s="2"/>
      <c r="O23" s="2"/>
      <c r="P23" s="2"/>
      <c r="Q23" s="2"/>
      <c r="R23" s="2"/>
      <c r="S23" s="2"/>
    </row>
    <row r="24" ht="15.75" customHeight="1">
      <c r="A24" s="2"/>
      <c r="B24" s="4" t="str">
        <f t="shared" ref="B24:E24" si="7">HEX2BIN(B16,8)</f>
        <v>01011010</v>
      </c>
      <c r="C24" s="5" t="str">
        <f t="shared" si="7"/>
        <v>00100111</v>
      </c>
      <c r="D24" s="4" t="str">
        <f t="shared" si="7"/>
        <v>01000000</v>
      </c>
      <c r="E24" s="5" t="str">
        <f t="shared" si="7"/>
        <v>01101010</v>
      </c>
      <c r="F24" s="3"/>
      <c r="G24" s="4" t="str">
        <f t="shared" ref="G24:J24" si="8">HEX2BIN(G16,8)</f>
        <v>01100101</v>
      </c>
      <c r="H24" s="5" t="str">
        <f t="shared" si="8"/>
        <v>01101101</v>
      </c>
      <c r="I24" s="4" t="str">
        <f t="shared" si="8"/>
        <v>01101111</v>
      </c>
      <c r="J24" s="5" t="str">
        <f t="shared" si="8"/>
        <v>00000000</v>
      </c>
      <c r="K24" s="2"/>
      <c r="L24" s="2"/>
      <c r="M24" s="2"/>
      <c r="N24" s="2"/>
      <c r="O24" s="2"/>
      <c r="P24" s="2"/>
      <c r="Q24" s="2"/>
      <c r="R24" s="2"/>
      <c r="S24" s="2"/>
    </row>
    <row r="25" ht="15.75" customHeight="1">
      <c r="A25" s="2"/>
      <c r="B25" s="4" t="str">
        <f t="shared" ref="B25:E25" si="9">HEX2BIN(B17,8)</f>
        <v>01101000</v>
      </c>
      <c r="C25" s="5" t="str">
        <f t="shared" si="9"/>
        <v>00011011</v>
      </c>
      <c r="D25" s="4" t="str">
        <f t="shared" si="9"/>
        <v>00101101</v>
      </c>
      <c r="E25" s="5" t="str">
        <f t="shared" si="9"/>
        <v>01100101</v>
      </c>
      <c r="F25" s="3"/>
      <c r="G25" s="4" t="str">
        <f t="shared" ref="G25:J25" si="10">HEX2BIN(G17,8)</f>
        <v>01101110</v>
      </c>
      <c r="H25" s="5" t="str">
        <f t="shared" si="10"/>
        <v>01100001</v>
      </c>
      <c r="I25" s="4" t="str">
        <f t="shared" si="10"/>
        <v>01111001</v>
      </c>
      <c r="J25" s="5" t="str">
        <f t="shared" si="10"/>
        <v>00000000</v>
      </c>
      <c r="K25" s="2"/>
      <c r="L25" s="2"/>
      <c r="M25" s="2"/>
      <c r="N25" s="2"/>
      <c r="O25" s="2"/>
      <c r="P25" s="2"/>
      <c r="Q25" s="2"/>
      <c r="R25" s="2"/>
      <c r="S25" s="2"/>
    </row>
    <row r="26" ht="15.75" customHeight="1">
      <c r="A26" s="2"/>
      <c r="B26" s="4" t="str">
        <f t="shared" ref="B26:E26" si="11">HEX2BIN(B18,8)</f>
        <v>01100111</v>
      </c>
      <c r="C26" s="5" t="str">
        <f t="shared" si="11"/>
        <v>01010110</v>
      </c>
      <c r="D26" s="4" t="str">
        <f t="shared" si="11"/>
        <v>01111000</v>
      </c>
      <c r="E26" s="5" t="str">
        <f t="shared" si="11"/>
        <v>11001100</v>
      </c>
      <c r="F26" s="3"/>
      <c r="G26" s="4" t="str">
        <f t="shared" ref="G26:J26" si="12">HEX2BIN(G18,8)</f>
        <v>01100100</v>
      </c>
      <c r="H26" s="5" t="str">
        <f t="shared" si="12"/>
        <v>01101110</v>
      </c>
      <c r="I26" s="4" t="str">
        <f t="shared" si="12"/>
        <v>01110011</v>
      </c>
      <c r="J26" s="5" t="str">
        <f t="shared" si="12"/>
        <v>00000000</v>
      </c>
      <c r="K26" s="2"/>
      <c r="L26" s="2"/>
      <c r="M26" s="2"/>
      <c r="N26" s="2"/>
      <c r="O26" s="2"/>
      <c r="P26" s="2"/>
      <c r="Q26" s="2"/>
      <c r="R26" s="2"/>
      <c r="S26" s="2"/>
    </row>
    <row r="27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</row>
    <row r="28" ht="15.75" customHeight="1">
      <c r="A28" s="2"/>
      <c r="B28" s="2" t="s">
        <v>32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</row>
    <row r="29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</row>
    <row r="30" ht="15.75" customHeight="1">
      <c r="A30" s="2"/>
      <c r="B30" s="2" t="str">
        <f t="shared" ref="B30:B33" si="13">B23</f>
        <v>00100100</v>
      </c>
      <c r="C30" s="2" t="s">
        <v>35</v>
      </c>
      <c r="D30" s="2" t="str">
        <f t="shared" ref="D30:D33" si="14">G23</f>
        <v>01000111</v>
      </c>
      <c r="E30" s="2"/>
      <c r="F30" s="56" t="s">
        <v>178</v>
      </c>
      <c r="G30" s="2"/>
      <c r="H30" s="2" t="str">
        <f t="shared" ref="H30:H33" si="15">D23</f>
        <v>11001111</v>
      </c>
      <c r="I30" s="2" t="s">
        <v>35</v>
      </c>
      <c r="J30" s="2" t="str">
        <f t="shared" ref="J30:J33" si="16">I23</f>
        <v>01000010</v>
      </c>
      <c r="K30" s="2"/>
      <c r="L30" s="52">
        <v>1.0001101E7</v>
      </c>
      <c r="M30" s="2"/>
      <c r="N30" s="2" t="s">
        <v>42</v>
      </c>
      <c r="O30" s="61" t="str">
        <f t="shared" ref="O30:O33" si="17">F30</f>
        <v>01100011</v>
      </c>
      <c r="P30" s="61">
        <f t="shared" ref="P30:P33" si="18">F35</f>
        <v>11101111</v>
      </c>
      <c r="Q30" s="61">
        <f t="shared" ref="Q30:Q33" si="19">L30</f>
        <v>10001101</v>
      </c>
      <c r="R30" s="61">
        <f t="shared" ref="R30:R33" si="20">L35</f>
        <v>10101111</v>
      </c>
      <c r="S30" s="2"/>
      <c r="U30" s="13"/>
      <c r="V30" s="13"/>
      <c r="W30" s="13"/>
    </row>
    <row r="31" ht="15.75" customHeight="1">
      <c r="A31" s="2"/>
      <c r="B31" s="2" t="str">
        <f t="shared" si="13"/>
        <v>01011010</v>
      </c>
      <c r="C31" s="2" t="s">
        <v>35</v>
      </c>
      <c r="D31" s="2" t="str">
        <f t="shared" si="14"/>
        <v>01100101</v>
      </c>
      <c r="E31" s="13"/>
      <c r="F31" s="44" t="s">
        <v>138</v>
      </c>
      <c r="G31" s="2"/>
      <c r="H31" s="2" t="str">
        <f t="shared" si="15"/>
        <v>01000000</v>
      </c>
      <c r="I31" s="2" t="s">
        <v>35</v>
      </c>
      <c r="J31" s="2" t="str">
        <f t="shared" si="16"/>
        <v>01101111</v>
      </c>
      <c r="K31" s="2"/>
      <c r="L31" s="56" t="s">
        <v>179</v>
      </c>
      <c r="M31" s="2"/>
      <c r="N31" s="2"/>
      <c r="O31" s="61" t="str">
        <f t="shared" si="17"/>
        <v>00111111</v>
      </c>
      <c r="P31" s="61" t="str">
        <f t="shared" si="18"/>
        <v>01001010</v>
      </c>
      <c r="Q31" s="61" t="str">
        <f t="shared" si="19"/>
        <v>00101111</v>
      </c>
      <c r="R31" s="61" t="str">
        <f t="shared" si="20"/>
        <v>01101010</v>
      </c>
      <c r="S31" s="2"/>
      <c r="U31" s="13"/>
      <c r="V31" s="13"/>
      <c r="W31" s="13"/>
    </row>
    <row r="32" ht="15.75" customHeight="1">
      <c r="A32" s="2"/>
      <c r="B32" s="2" t="str">
        <f t="shared" si="13"/>
        <v>01101000</v>
      </c>
      <c r="C32" s="2" t="s">
        <v>35</v>
      </c>
      <c r="D32" s="2" t="str">
        <f t="shared" si="14"/>
        <v>01101110</v>
      </c>
      <c r="E32" s="2"/>
      <c r="F32" s="62" t="s">
        <v>180</v>
      </c>
      <c r="G32" s="2"/>
      <c r="H32" s="2" t="str">
        <f t="shared" si="15"/>
        <v>00101101</v>
      </c>
      <c r="I32" s="2" t="s">
        <v>35</v>
      </c>
      <c r="J32" s="2" t="str">
        <f t="shared" si="16"/>
        <v>01111001</v>
      </c>
      <c r="K32" s="2"/>
      <c r="L32" s="44" t="s">
        <v>181</v>
      </c>
      <c r="M32" s="2"/>
      <c r="N32" s="2"/>
      <c r="O32" s="61" t="str">
        <f t="shared" si="17"/>
        <v>00000110</v>
      </c>
      <c r="P32" s="61" t="str">
        <f t="shared" si="18"/>
        <v>01111010</v>
      </c>
      <c r="Q32" s="61" t="str">
        <f t="shared" si="19"/>
        <v>01010100</v>
      </c>
      <c r="R32" s="61" t="str">
        <f t="shared" si="20"/>
        <v>01100101</v>
      </c>
      <c r="S32" s="2"/>
      <c r="U32" s="13"/>
      <c r="V32" s="13"/>
      <c r="W32" s="13"/>
    </row>
    <row r="33" ht="15.75" customHeight="1">
      <c r="A33" s="2"/>
      <c r="B33" s="2" t="str">
        <f t="shared" si="13"/>
        <v>01100111</v>
      </c>
      <c r="C33" s="2" t="s">
        <v>35</v>
      </c>
      <c r="D33" s="2" t="str">
        <f t="shared" si="14"/>
        <v>01100100</v>
      </c>
      <c r="E33" s="2"/>
      <c r="F33" s="44" t="s">
        <v>47</v>
      </c>
      <c r="G33" s="2"/>
      <c r="H33" s="2" t="str">
        <f t="shared" si="15"/>
        <v>01111000</v>
      </c>
      <c r="I33" s="2" t="s">
        <v>35</v>
      </c>
      <c r="J33" s="2" t="str">
        <f t="shared" si="16"/>
        <v>01110011</v>
      </c>
      <c r="K33" s="2"/>
      <c r="L33" s="56" t="s">
        <v>54</v>
      </c>
      <c r="M33" s="2"/>
      <c r="N33" s="2"/>
      <c r="O33" s="61" t="str">
        <f t="shared" si="17"/>
        <v>00000011</v>
      </c>
      <c r="P33" s="61" t="str">
        <f t="shared" si="18"/>
        <v>00111000</v>
      </c>
      <c r="Q33" s="61" t="str">
        <f t="shared" si="19"/>
        <v>00001011</v>
      </c>
      <c r="R33" s="61">
        <f t="shared" si="20"/>
        <v>11001100</v>
      </c>
      <c r="S33" s="2"/>
      <c r="U33" s="13"/>
      <c r="V33" s="13"/>
      <c r="W33" s="13"/>
    </row>
    <row r="34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</row>
    <row r="35" ht="15.75" customHeight="1">
      <c r="A35" s="2"/>
      <c r="B35" s="2" t="str">
        <f t="shared" ref="B35:B38" si="22">C23</f>
        <v>10000000</v>
      </c>
      <c r="C35" s="2" t="s">
        <v>35</v>
      </c>
      <c r="D35" s="2" t="str">
        <f t="shared" ref="D35:D38" si="23">H23</f>
        <v>01101111</v>
      </c>
      <c r="E35" s="2"/>
      <c r="F35" s="52">
        <v>1.1101111E7</v>
      </c>
      <c r="G35" s="2"/>
      <c r="H35" s="2" t="str">
        <f t="shared" ref="H35:H38" si="24">E23</f>
        <v>10101111</v>
      </c>
      <c r="I35" s="2" t="s">
        <v>35</v>
      </c>
      <c r="J35" s="2" t="str">
        <f t="shared" ref="J35:J38" si="25">J23</f>
        <v>00000000</v>
      </c>
      <c r="K35" s="2"/>
      <c r="L35" s="52">
        <v>1.0101111E7</v>
      </c>
      <c r="M35" s="2"/>
      <c r="N35" s="2" t="s">
        <v>61</v>
      </c>
      <c r="O35" s="3" t="str">
        <f t="shared" ref="O35:R35" si="21">BIN2HEX(O30)</f>
        <v>63</v>
      </c>
      <c r="P35" s="3" t="str">
        <f t="shared" si="21"/>
        <v>EF</v>
      </c>
      <c r="Q35" s="3" t="str">
        <f t="shared" si="21"/>
        <v>8D</v>
      </c>
      <c r="R35" s="3" t="str">
        <f t="shared" si="21"/>
        <v>AF</v>
      </c>
      <c r="S35" s="3"/>
    </row>
    <row r="36" ht="15.75" customHeight="1">
      <c r="A36" s="2"/>
      <c r="B36" s="2" t="str">
        <f t="shared" si="22"/>
        <v>00100111</v>
      </c>
      <c r="C36" s="2" t="s">
        <v>35</v>
      </c>
      <c r="D36" s="2" t="str">
        <f t="shared" si="23"/>
        <v>01101101</v>
      </c>
      <c r="E36" s="2"/>
      <c r="F36" s="56" t="s">
        <v>182</v>
      </c>
      <c r="G36" s="2"/>
      <c r="H36" s="2" t="str">
        <f t="shared" si="24"/>
        <v>01101010</v>
      </c>
      <c r="I36" s="2" t="s">
        <v>35</v>
      </c>
      <c r="J36" s="2" t="str">
        <f t="shared" si="25"/>
        <v>00000000</v>
      </c>
      <c r="K36" s="2"/>
      <c r="L36" s="44" t="s">
        <v>163</v>
      </c>
      <c r="M36" s="2"/>
      <c r="N36" s="2"/>
      <c r="O36" s="3" t="str">
        <f t="shared" ref="O36:R36" si="26">BIN2HEX(O31)</f>
        <v>3F</v>
      </c>
      <c r="P36" s="3" t="str">
        <f t="shared" si="26"/>
        <v>4A</v>
      </c>
      <c r="Q36" s="3" t="str">
        <f t="shared" si="26"/>
        <v>2F</v>
      </c>
      <c r="R36" s="3" t="str">
        <f t="shared" si="26"/>
        <v>6A</v>
      </c>
      <c r="S36" s="3"/>
      <c r="U36" s="2"/>
      <c r="V36" s="2"/>
      <c r="W36" s="2"/>
      <c r="X36" s="13"/>
      <c r="Y36" s="13"/>
      <c r="Z36" s="13"/>
    </row>
    <row r="37" ht="15.75" customHeight="1">
      <c r="A37" s="2"/>
      <c r="B37" s="2" t="str">
        <f t="shared" si="22"/>
        <v>00011011</v>
      </c>
      <c r="C37" s="2" t="s">
        <v>35</v>
      </c>
      <c r="D37" s="2" t="str">
        <f t="shared" si="23"/>
        <v>01100001</v>
      </c>
      <c r="E37" s="2"/>
      <c r="F37" s="44" t="s">
        <v>183</v>
      </c>
      <c r="G37" s="2"/>
      <c r="H37" s="2" t="str">
        <f t="shared" si="24"/>
        <v>01100101</v>
      </c>
      <c r="I37" s="2" t="s">
        <v>35</v>
      </c>
      <c r="J37" s="2" t="str">
        <f t="shared" si="25"/>
        <v>00000000</v>
      </c>
      <c r="K37" s="2"/>
      <c r="L37" s="44" t="s">
        <v>43</v>
      </c>
      <c r="M37" s="2"/>
      <c r="N37" s="2"/>
      <c r="O37" s="3" t="str">
        <f t="shared" ref="O37:R37" si="27">BIN2HEX(O32)</f>
        <v>6</v>
      </c>
      <c r="P37" s="3" t="str">
        <f t="shared" si="27"/>
        <v>7A</v>
      </c>
      <c r="Q37" s="3" t="str">
        <f t="shared" si="27"/>
        <v>54</v>
      </c>
      <c r="R37" s="3" t="str">
        <f t="shared" si="27"/>
        <v>65</v>
      </c>
      <c r="S37" s="3"/>
      <c r="U37" s="2"/>
      <c r="V37" s="2"/>
      <c r="W37" s="2"/>
      <c r="X37" s="13"/>
      <c r="Y37" s="13"/>
      <c r="Z37" s="13"/>
    </row>
    <row r="38" ht="15.75" customHeight="1">
      <c r="A38" s="2"/>
      <c r="B38" s="2" t="str">
        <f t="shared" si="22"/>
        <v>01010110</v>
      </c>
      <c r="C38" s="2" t="s">
        <v>35</v>
      </c>
      <c r="D38" s="2" t="str">
        <f t="shared" si="23"/>
        <v>01101110</v>
      </c>
      <c r="E38" s="2"/>
      <c r="F38" s="44" t="s">
        <v>184</v>
      </c>
      <c r="G38" s="2"/>
      <c r="H38" s="2" t="str">
        <f t="shared" si="24"/>
        <v>11001100</v>
      </c>
      <c r="I38" s="2" t="s">
        <v>35</v>
      </c>
      <c r="J38" s="2" t="str">
        <f t="shared" si="25"/>
        <v>00000000</v>
      </c>
      <c r="K38" s="2"/>
      <c r="L38" s="52">
        <v>1.10011E7</v>
      </c>
      <c r="M38" s="2"/>
      <c r="N38" s="2"/>
      <c r="O38" s="3" t="str">
        <f t="shared" ref="O38:R38" si="28">BIN2HEX(O33)</f>
        <v>3</v>
      </c>
      <c r="P38" s="3" t="str">
        <f t="shared" si="28"/>
        <v>38</v>
      </c>
      <c r="Q38" s="3" t="str">
        <f t="shared" si="28"/>
        <v>B</v>
      </c>
      <c r="R38" s="3" t="str">
        <f t="shared" si="28"/>
        <v>CC</v>
      </c>
      <c r="S38" s="3"/>
      <c r="U38" s="2"/>
      <c r="V38" s="2"/>
      <c r="W38" s="2"/>
      <c r="X38" s="13"/>
      <c r="Y38" s="13"/>
      <c r="Z38" s="13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U39" s="2"/>
      <c r="V39" s="2"/>
      <c r="W39" s="2"/>
      <c r="X39" s="13"/>
      <c r="Y39" s="13"/>
      <c r="Z39" s="13"/>
    </row>
    <row r="40" ht="15.75" customHeight="1">
      <c r="A40" s="2"/>
      <c r="B40" s="2" t="s">
        <v>66</v>
      </c>
      <c r="C40" s="2"/>
      <c r="D40" s="2"/>
      <c r="E40" s="2"/>
      <c r="F40" s="2"/>
      <c r="G40" s="2"/>
      <c r="H40" s="2"/>
      <c r="I40" s="2"/>
      <c r="J40" s="2"/>
      <c r="K40" s="2" t="s">
        <v>67</v>
      </c>
      <c r="M40" s="2"/>
      <c r="N40" s="2"/>
      <c r="O40" s="2"/>
      <c r="P40" s="2"/>
      <c r="Q40" s="2"/>
      <c r="R40" s="2"/>
      <c r="S40" s="2"/>
    </row>
    <row r="41" ht="15.75" customHeight="1">
      <c r="A41" s="2"/>
      <c r="B41" s="3" t="str">
        <f t="shared" ref="B41:E41" si="29">O35</f>
        <v>63</v>
      </c>
      <c r="C41" s="3" t="str">
        <f t="shared" si="29"/>
        <v>EF</v>
      </c>
      <c r="D41" s="3" t="str">
        <f t="shared" si="29"/>
        <v>8D</v>
      </c>
      <c r="E41" s="3" t="str">
        <f t="shared" si="29"/>
        <v>AF</v>
      </c>
      <c r="F41" s="2"/>
      <c r="G41" s="2"/>
      <c r="H41" s="2"/>
      <c r="I41" s="2"/>
      <c r="J41" s="16"/>
    </row>
    <row r="42" ht="15.75" customHeight="1">
      <c r="A42" s="2"/>
      <c r="B42" s="3" t="str">
        <f t="shared" ref="B42:E42" si="30">O36</f>
        <v>3F</v>
      </c>
      <c r="C42" s="3" t="str">
        <f t="shared" si="30"/>
        <v>4A</v>
      </c>
      <c r="D42" s="3" t="str">
        <f t="shared" si="30"/>
        <v>2F</v>
      </c>
      <c r="E42" s="3" t="str">
        <f t="shared" si="30"/>
        <v>6A</v>
      </c>
      <c r="F42" s="2"/>
      <c r="G42" s="2"/>
      <c r="H42" s="2"/>
      <c r="I42" s="2"/>
    </row>
    <row r="43" ht="15.75" customHeight="1">
      <c r="A43" s="2"/>
      <c r="B43" s="3">
        <v>36.0</v>
      </c>
      <c r="C43" s="3" t="str">
        <f t="shared" ref="C43:E43" si="31">P37</f>
        <v>7A</v>
      </c>
      <c r="D43" s="3" t="str">
        <f t="shared" si="31"/>
        <v>54</v>
      </c>
      <c r="E43" s="3" t="str">
        <f t="shared" si="31"/>
        <v>65</v>
      </c>
      <c r="F43" s="2"/>
      <c r="G43" s="2"/>
      <c r="H43" s="2"/>
      <c r="I43" s="2"/>
    </row>
    <row r="44" ht="15.75" customHeight="1">
      <c r="A44" s="2"/>
      <c r="B44" s="3">
        <v>33.0</v>
      </c>
      <c r="C44" s="3" t="str">
        <f>P38</f>
        <v>38</v>
      </c>
      <c r="D44" s="3">
        <v>42.0</v>
      </c>
      <c r="E44" s="3" t="str">
        <f>R38</f>
        <v>CC</v>
      </c>
      <c r="F44" s="2"/>
      <c r="G44" s="2"/>
      <c r="H44" s="2"/>
      <c r="I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</row>
    <row r="46" ht="15.75" customHeight="1">
      <c r="A46" s="2"/>
      <c r="B46" s="2" t="s">
        <v>72</v>
      </c>
      <c r="F46" s="2"/>
      <c r="G46" s="2"/>
      <c r="H46" s="2"/>
      <c r="I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</row>
    <row r="48" ht="15.75" customHeight="1">
      <c r="A48" s="2"/>
      <c r="B48" s="10" t="s">
        <v>69</v>
      </c>
      <c r="C48" s="3">
        <v>61.0</v>
      </c>
      <c r="D48" s="3" t="s">
        <v>185</v>
      </c>
      <c r="E48" s="3" t="s">
        <v>127</v>
      </c>
      <c r="F48" s="2"/>
      <c r="G48" s="2"/>
      <c r="H48" s="2"/>
      <c r="I48" s="2"/>
    </row>
    <row r="49" ht="15.75" customHeight="1">
      <c r="A49" s="2"/>
      <c r="B49" s="3">
        <v>25.0</v>
      </c>
      <c r="C49" s="3" t="s">
        <v>186</v>
      </c>
      <c r="D49" s="3" t="s">
        <v>187</v>
      </c>
      <c r="E49" s="3">
        <v>58.0</v>
      </c>
      <c r="F49" s="2"/>
      <c r="G49" s="2"/>
      <c r="H49" s="2"/>
      <c r="I49" s="2"/>
    </row>
    <row r="50" ht="15.75" customHeight="1">
      <c r="A50" s="2"/>
      <c r="B50" s="3">
        <v>24.0</v>
      </c>
      <c r="C50" s="3" t="s">
        <v>188</v>
      </c>
      <c r="D50" s="3" t="s">
        <v>189</v>
      </c>
      <c r="E50" s="3" t="s">
        <v>190</v>
      </c>
      <c r="F50" s="2"/>
      <c r="G50" s="2"/>
      <c r="H50" s="2"/>
      <c r="I50" s="2"/>
    </row>
    <row r="51" ht="15.75" customHeight="1">
      <c r="A51" s="2"/>
      <c r="B51" s="3">
        <v>66.0</v>
      </c>
      <c r="C51" s="3">
        <v>76.0</v>
      </c>
      <c r="D51" s="3" t="s">
        <v>79</v>
      </c>
      <c r="E51" s="3">
        <v>27.0</v>
      </c>
      <c r="F51" s="2"/>
      <c r="G51" s="2"/>
      <c r="H51" s="2"/>
      <c r="I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</row>
    <row r="53" ht="15.75" customHeight="1">
      <c r="A53" s="2"/>
      <c r="B53" s="2"/>
      <c r="C53" s="3" t="s">
        <v>82</v>
      </c>
      <c r="D53" s="2"/>
      <c r="E53" s="2"/>
      <c r="F53" s="2"/>
      <c r="G53" s="2"/>
      <c r="H53" s="2"/>
      <c r="I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</row>
    <row r="55" ht="15.75" customHeight="1">
      <c r="A55" s="2"/>
      <c r="B55" s="3" t="str">
        <f t="shared" ref="B55:E55" si="32">B48</f>
        <v>00</v>
      </c>
      <c r="C55" s="3">
        <f t="shared" si="32"/>
        <v>61</v>
      </c>
      <c r="D55" s="3" t="str">
        <f t="shared" si="32"/>
        <v>b4</v>
      </c>
      <c r="E55" s="3" t="str">
        <f t="shared" si="32"/>
        <v>1b</v>
      </c>
      <c r="F55" s="2" t="s">
        <v>83</v>
      </c>
      <c r="H55" s="2"/>
      <c r="I55" s="2"/>
    </row>
    <row r="56" ht="15.75" customHeight="1">
      <c r="A56" s="2"/>
      <c r="B56" s="3">
        <f t="shared" ref="B56:E56" si="33">B49</f>
        <v>25</v>
      </c>
      <c r="C56" s="3" t="str">
        <f t="shared" si="33"/>
        <v>5c</v>
      </c>
      <c r="D56" s="3" t="str">
        <f t="shared" si="33"/>
        <v>4e</v>
      </c>
      <c r="E56" s="3">
        <f t="shared" si="33"/>
        <v>58</v>
      </c>
      <c r="F56" s="2" t="s">
        <v>84</v>
      </c>
      <c r="G56" s="2"/>
      <c r="H56" s="2"/>
      <c r="I56" s="2"/>
    </row>
    <row r="57" ht="15.75" customHeight="1">
      <c r="A57" s="2"/>
      <c r="B57" s="3">
        <f t="shared" ref="B57:E57" si="34">B50</f>
        <v>24</v>
      </c>
      <c r="C57" s="3" t="str">
        <f t="shared" si="34"/>
        <v>bd</v>
      </c>
      <c r="D57" s="3" t="str">
        <f t="shared" si="34"/>
        <v>fd</v>
      </c>
      <c r="E57" s="3" t="str">
        <f t="shared" si="34"/>
        <v>bc</v>
      </c>
      <c r="F57" s="2" t="s">
        <v>85</v>
      </c>
      <c r="G57" s="2"/>
      <c r="H57" s="2"/>
      <c r="I57" s="2"/>
    </row>
    <row r="58" ht="15.75" customHeight="1">
      <c r="A58" s="2"/>
      <c r="B58" s="3">
        <f t="shared" ref="B58:E58" si="35">B51</f>
        <v>66</v>
      </c>
      <c r="C58" s="3">
        <f t="shared" si="35"/>
        <v>76</v>
      </c>
      <c r="D58" s="3" t="str">
        <f t="shared" si="35"/>
        <v>f6</v>
      </c>
      <c r="E58" s="3">
        <f t="shared" si="35"/>
        <v>27</v>
      </c>
      <c r="F58" s="2" t="s">
        <v>86</v>
      </c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</row>
    <row r="61" ht="15.75" customHeight="1">
      <c r="A61" s="2"/>
      <c r="B61" s="2"/>
      <c r="C61" s="3" t="s">
        <v>87</v>
      </c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</row>
    <row r="62" ht="15.75" customHeight="1">
      <c r="A62" s="2"/>
      <c r="B62" s="3" t="str">
        <f t="shared" ref="B62:E62" si="36">B55</f>
        <v>00</v>
      </c>
      <c r="C62" s="3">
        <f t="shared" si="36"/>
        <v>61</v>
      </c>
      <c r="D62" s="3" t="str">
        <f t="shared" si="36"/>
        <v>b4</v>
      </c>
      <c r="E62" s="3" t="str">
        <f t="shared" si="36"/>
        <v>1b</v>
      </c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</row>
    <row r="63" ht="15.75" customHeight="1">
      <c r="A63" s="2"/>
      <c r="B63" s="3" t="str">
        <f t="shared" ref="B63:D63" si="37">C56</f>
        <v>5c</v>
      </c>
      <c r="C63" s="3" t="str">
        <f t="shared" si="37"/>
        <v>4e</v>
      </c>
      <c r="D63" s="3">
        <f t="shared" si="37"/>
        <v>58</v>
      </c>
      <c r="E63" s="3">
        <f>B56</f>
        <v>25</v>
      </c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</row>
    <row r="64" ht="15.75" customHeight="1">
      <c r="A64" s="2"/>
      <c r="B64" s="3" t="str">
        <f t="shared" ref="B64:C64" si="38">D57</f>
        <v>fd</v>
      </c>
      <c r="C64" s="3" t="str">
        <f t="shared" si="38"/>
        <v>bc</v>
      </c>
      <c r="D64" s="3">
        <f t="shared" ref="D64:E64" si="39">B57</f>
        <v>24</v>
      </c>
      <c r="E64" s="3" t="str">
        <f t="shared" si="39"/>
        <v>bd</v>
      </c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</row>
    <row r="65" ht="15.75" customHeight="1">
      <c r="A65" s="2"/>
      <c r="B65" s="3">
        <f>E58</f>
        <v>27</v>
      </c>
      <c r="C65" s="3">
        <f t="shared" ref="C65:E65" si="40">B58</f>
        <v>66</v>
      </c>
      <c r="D65" s="3">
        <f t="shared" si="40"/>
        <v>76</v>
      </c>
      <c r="E65" s="3" t="str">
        <f t="shared" si="40"/>
        <v>f6</v>
      </c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</row>
    <row r="68" ht="15.75" customHeight="1">
      <c r="A68" s="2"/>
      <c r="B68" s="2" t="s">
        <v>88</v>
      </c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</row>
    <row r="70" ht="15.75" customHeight="1">
      <c r="A70" s="2"/>
      <c r="B70" s="19" t="s">
        <v>89</v>
      </c>
      <c r="C70" s="19" t="s">
        <v>90</v>
      </c>
      <c r="D70" s="19" t="s">
        <v>91</v>
      </c>
      <c r="E70" s="19" t="s">
        <v>91</v>
      </c>
      <c r="F70" s="2"/>
      <c r="G70" s="3" t="str">
        <f t="shared" ref="G70:J70" si="41">B62</f>
        <v>00</v>
      </c>
      <c r="H70" s="3">
        <f t="shared" si="41"/>
        <v>61</v>
      </c>
      <c r="I70" s="3" t="str">
        <f t="shared" si="41"/>
        <v>b4</v>
      </c>
      <c r="J70" s="3" t="str">
        <f t="shared" si="41"/>
        <v>1b</v>
      </c>
      <c r="K70" s="2"/>
      <c r="L70" s="2"/>
      <c r="M70" s="2"/>
      <c r="N70" s="2"/>
      <c r="O70" s="2"/>
      <c r="P70" s="2"/>
      <c r="Q70" s="2"/>
      <c r="R70" s="2"/>
      <c r="S70" s="2"/>
    </row>
    <row r="71" ht="15.75" customHeight="1">
      <c r="A71" s="2"/>
      <c r="B71" s="19" t="s">
        <v>91</v>
      </c>
      <c r="C71" s="19" t="s">
        <v>89</v>
      </c>
      <c r="D71" s="19" t="s">
        <v>90</v>
      </c>
      <c r="E71" s="19" t="s">
        <v>91</v>
      </c>
      <c r="F71" s="20" t="s">
        <v>92</v>
      </c>
      <c r="G71" s="3" t="str">
        <f t="shared" ref="G71:J71" si="42">B63</f>
        <v>5c</v>
      </c>
      <c r="H71" s="3" t="str">
        <f t="shared" si="42"/>
        <v>4e</v>
      </c>
      <c r="I71" s="3">
        <f t="shared" si="42"/>
        <v>58</v>
      </c>
      <c r="J71" s="3">
        <f t="shared" si="42"/>
        <v>25</v>
      </c>
      <c r="K71" s="2"/>
      <c r="L71" s="3"/>
      <c r="M71" s="2"/>
      <c r="N71" s="2"/>
      <c r="O71" s="2"/>
      <c r="P71" s="2"/>
      <c r="Q71" s="2"/>
      <c r="R71" s="2"/>
      <c r="S71" s="2"/>
    </row>
    <row r="72" ht="15.75" customHeight="1">
      <c r="A72" s="2"/>
      <c r="B72" s="19" t="s">
        <v>91</v>
      </c>
      <c r="C72" s="19" t="s">
        <v>91</v>
      </c>
      <c r="D72" s="19" t="s">
        <v>89</v>
      </c>
      <c r="E72" s="19" t="s">
        <v>90</v>
      </c>
      <c r="G72" s="3" t="str">
        <f t="shared" ref="G72:J72" si="43">B64</f>
        <v>fd</v>
      </c>
      <c r="H72" s="3" t="str">
        <f t="shared" si="43"/>
        <v>bc</v>
      </c>
      <c r="I72" s="3">
        <f t="shared" si="43"/>
        <v>24</v>
      </c>
      <c r="J72" s="3" t="str">
        <f t="shared" si="43"/>
        <v>bd</v>
      </c>
      <c r="K72" s="2"/>
      <c r="M72" s="2"/>
      <c r="N72" s="2"/>
      <c r="O72" s="2"/>
      <c r="P72" s="2"/>
      <c r="Q72" s="2"/>
      <c r="R72" s="2"/>
      <c r="S72" s="2"/>
    </row>
    <row r="73" ht="15.75" customHeight="1">
      <c r="A73" s="2"/>
      <c r="B73" s="19" t="s">
        <v>90</v>
      </c>
      <c r="C73" s="19" t="s">
        <v>91</v>
      </c>
      <c r="D73" s="19" t="s">
        <v>91</v>
      </c>
      <c r="E73" s="19" t="s">
        <v>89</v>
      </c>
      <c r="F73" s="2"/>
      <c r="G73" s="3">
        <f t="shared" ref="G73:J73" si="44">B65</f>
        <v>27</v>
      </c>
      <c r="H73" s="3">
        <f t="shared" si="44"/>
        <v>66</v>
      </c>
      <c r="I73" s="3">
        <f t="shared" si="44"/>
        <v>76</v>
      </c>
      <c r="J73" s="3" t="str">
        <f t="shared" si="44"/>
        <v>f6</v>
      </c>
      <c r="K73" s="2"/>
      <c r="L73" s="2"/>
      <c r="M73" s="2"/>
      <c r="N73" s="2"/>
      <c r="O73" s="2"/>
      <c r="P73" s="2"/>
      <c r="Q73" s="2"/>
      <c r="R73" s="2"/>
      <c r="S73" s="2"/>
    </row>
    <row r="74" ht="15.75" customHeight="1">
      <c r="A74" s="2"/>
      <c r="B74" s="2"/>
      <c r="C74" s="2"/>
      <c r="D74" s="2"/>
      <c r="E74" s="2"/>
      <c r="F74" s="2"/>
      <c r="K74" s="2"/>
      <c r="L74" s="2"/>
      <c r="M74" s="2"/>
      <c r="N74" s="2"/>
      <c r="O74" s="2"/>
      <c r="P74" s="2"/>
      <c r="Q74" s="2"/>
      <c r="R74" s="2"/>
      <c r="S74" s="2"/>
    </row>
    <row r="75" ht="15.75" customHeight="1">
      <c r="A75" s="2"/>
      <c r="B75" s="2"/>
      <c r="C75" s="2"/>
      <c r="D75" s="2"/>
      <c r="E75" s="2"/>
      <c r="F75" s="2"/>
      <c r="K75" s="2"/>
      <c r="L75" s="21" t="s">
        <v>93</v>
      </c>
      <c r="M75" s="2"/>
      <c r="N75" s="2"/>
      <c r="O75" s="2"/>
      <c r="P75" s="2"/>
      <c r="Q75" s="2"/>
      <c r="R75" s="2"/>
      <c r="S75" s="2"/>
    </row>
    <row r="76" ht="15.75" customHeight="1">
      <c r="A76" s="2"/>
      <c r="B76" s="44" t="s">
        <v>49</v>
      </c>
      <c r="C76" s="44" t="s">
        <v>47</v>
      </c>
      <c r="D76" s="46" t="s">
        <v>94</v>
      </c>
      <c r="E76" s="46" t="s">
        <v>94</v>
      </c>
      <c r="F76" s="2"/>
      <c r="G76" s="48" t="str">
        <f t="shared" ref="G76:J76" si="45">HEX2BIN(G70,8)</f>
        <v>00000000</v>
      </c>
      <c r="H76" s="48" t="str">
        <f t="shared" si="45"/>
        <v>01100001</v>
      </c>
      <c r="I76" s="50" t="str">
        <f t="shared" si="45"/>
        <v>10110100</v>
      </c>
      <c r="J76" s="50" t="str">
        <f t="shared" si="45"/>
        <v>00011011</v>
      </c>
      <c r="K76" s="2"/>
      <c r="L76" s="63" t="s">
        <v>49</v>
      </c>
      <c r="M76" s="63" t="s">
        <v>41</v>
      </c>
      <c r="N76" s="64">
        <v>1.0110101E7</v>
      </c>
      <c r="O76" s="63" t="s">
        <v>136</v>
      </c>
      <c r="P76" s="3"/>
      <c r="Q76" s="2"/>
      <c r="R76" s="2"/>
      <c r="S76" s="2"/>
    </row>
    <row r="77" ht="15.75" customHeight="1">
      <c r="A77" s="2"/>
      <c r="B77" s="44" t="s">
        <v>94</v>
      </c>
      <c r="C77" s="44" t="s">
        <v>49</v>
      </c>
      <c r="D77" s="46" t="s">
        <v>47</v>
      </c>
      <c r="E77" s="46" t="s">
        <v>94</v>
      </c>
      <c r="F77" s="20" t="s">
        <v>92</v>
      </c>
      <c r="G77" s="48" t="str">
        <f t="shared" ref="G77:J77" si="46">HEX2BIN(G71,8)</f>
        <v>01011100</v>
      </c>
      <c r="H77" s="48" t="str">
        <f t="shared" si="46"/>
        <v>01001110</v>
      </c>
      <c r="I77" s="50" t="str">
        <f t="shared" si="46"/>
        <v>01011000</v>
      </c>
      <c r="J77" s="50" t="str">
        <f t="shared" si="46"/>
        <v>00100101</v>
      </c>
      <c r="K77" s="32" t="s">
        <v>96</v>
      </c>
      <c r="L77" s="63" t="s">
        <v>191</v>
      </c>
      <c r="M77" s="63" t="s">
        <v>192</v>
      </c>
      <c r="N77" s="63" t="s">
        <v>193</v>
      </c>
      <c r="O77" s="63" t="s">
        <v>161</v>
      </c>
      <c r="P77" s="3"/>
      <c r="Q77" s="2"/>
      <c r="R77" s="2"/>
      <c r="S77" s="2"/>
    </row>
    <row r="78" ht="15.75" customHeight="1">
      <c r="A78" s="2"/>
      <c r="B78" s="44" t="s">
        <v>94</v>
      </c>
      <c r="C78" s="44" t="s">
        <v>94</v>
      </c>
      <c r="D78" s="46" t="s">
        <v>49</v>
      </c>
      <c r="E78" s="46" t="s">
        <v>47</v>
      </c>
      <c r="G78" s="48" t="str">
        <f t="shared" ref="G78:J78" si="47">HEX2BIN(G72,8)</f>
        <v>11111101</v>
      </c>
      <c r="H78" s="48" t="str">
        <f t="shared" si="47"/>
        <v>10111100</v>
      </c>
      <c r="I78" s="50" t="str">
        <f t="shared" si="47"/>
        <v>00100100</v>
      </c>
      <c r="J78" s="50" t="str">
        <f t="shared" si="47"/>
        <v>10111101</v>
      </c>
      <c r="L78" s="64">
        <v>1.11111E7</v>
      </c>
      <c r="M78" s="64">
        <v>1.0111101E7</v>
      </c>
      <c r="N78" s="63" t="s">
        <v>194</v>
      </c>
      <c r="O78" s="64">
        <v>1.011111E7</v>
      </c>
      <c r="P78" s="3"/>
      <c r="Q78" s="2"/>
      <c r="R78" s="2"/>
      <c r="S78" s="2"/>
    </row>
    <row r="79" ht="15.75" customHeight="1">
      <c r="A79" s="2"/>
      <c r="B79" s="44" t="s">
        <v>47</v>
      </c>
      <c r="C79" s="44" t="s">
        <v>94</v>
      </c>
      <c r="D79" s="46" t="s">
        <v>94</v>
      </c>
      <c r="E79" s="46" t="s">
        <v>49</v>
      </c>
      <c r="F79" s="2"/>
      <c r="G79" s="48" t="str">
        <f t="shared" ref="G79:J79" si="48">HEX2BIN(G73,8)</f>
        <v>00100111</v>
      </c>
      <c r="H79" s="48" t="str">
        <f t="shared" si="48"/>
        <v>01100110</v>
      </c>
      <c r="I79" s="50" t="str">
        <f t="shared" si="48"/>
        <v>01110110</v>
      </c>
      <c r="J79" s="50" t="str">
        <f t="shared" si="48"/>
        <v>11110110</v>
      </c>
      <c r="K79" s="2"/>
      <c r="L79" s="63" t="s">
        <v>161</v>
      </c>
      <c r="M79" s="63" t="s">
        <v>167</v>
      </c>
      <c r="N79" s="63" t="s">
        <v>195</v>
      </c>
      <c r="O79" s="64">
        <v>1.11101E7</v>
      </c>
      <c r="P79" s="3"/>
      <c r="Q79" s="2"/>
      <c r="R79" s="2"/>
      <c r="S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</row>
    <row r="82" ht="15.75" customHeight="1">
      <c r="A82" s="2"/>
      <c r="B82" s="2" t="s">
        <v>100</v>
      </c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</row>
    <row r="83" ht="15.75" customHeight="1">
      <c r="A83" s="2"/>
      <c r="B83" s="3" t="str">
        <f t="shared" ref="B83:E83" si="49">BIN2HEX(L76)</f>
        <v>2</v>
      </c>
      <c r="C83" s="3" t="str">
        <f t="shared" si="49"/>
        <v>62</v>
      </c>
      <c r="D83" s="3" t="str">
        <f t="shared" si="49"/>
        <v>B5</v>
      </c>
      <c r="E83" s="3" t="str">
        <f t="shared" si="49"/>
        <v>1A</v>
      </c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</row>
    <row r="84" ht="15.75" customHeight="1">
      <c r="A84" s="2"/>
      <c r="B84" s="3" t="str">
        <f t="shared" ref="B84:E84" si="50">BIN2HEX(L77)</f>
        <v>5D</v>
      </c>
      <c r="C84" s="3" t="str">
        <f t="shared" si="50"/>
        <v>4C</v>
      </c>
      <c r="D84" s="3" t="str">
        <f t="shared" si="50"/>
        <v>5F</v>
      </c>
      <c r="E84" s="3" t="str">
        <f t="shared" si="50"/>
        <v>24</v>
      </c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</row>
    <row r="85" ht="15.75" customHeight="1">
      <c r="A85" s="2"/>
      <c r="B85" s="3" t="str">
        <f t="shared" ref="B85:E85" si="51">BIN2HEX(L78)</f>
        <v>FC</v>
      </c>
      <c r="C85" s="3" t="str">
        <f t="shared" si="51"/>
        <v>BD</v>
      </c>
      <c r="D85" s="3" t="str">
        <f t="shared" si="51"/>
        <v>26</v>
      </c>
      <c r="E85" s="3" t="str">
        <f t="shared" si="51"/>
        <v>BE</v>
      </c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</row>
    <row r="86" ht="15.75" customHeight="1">
      <c r="A86" s="2"/>
      <c r="B86" s="3" t="str">
        <f t="shared" ref="B86:E86" si="52">BIN2HEX(L79)</f>
        <v>24</v>
      </c>
      <c r="C86" s="3" t="str">
        <f t="shared" si="52"/>
        <v>67</v>
      </c>
      <c r="D86" s="3" t="str">
        <f t="shared" si="52"/>
        <v>77</v>
      </c>
      <c r="E86" s="3" t="str">
        <f t="shared" si="52"/>
        <v>F4</v>
      </c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</row>
    <row r="88" ht="15.75" customHeight="1">
      <c r="A88" s="2"/>
      <c r="B88" s="2" t="s">
        <v>196</v>
      </c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</row>
    <row r="89" ht="15.75" customHeight="1">
      <c r="A89" s="2"/>
      <c r="B89" s="2" t="s">
        <v>197</v>
      </c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</row>
    <row r="91" ht="15.75" customHeight="1">
      <c r="A91" s="2"/>
      <c r="B91" s="2" t="s">
        <v>103</v>
      </c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</row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9">
    <mergeCell ref="A1:K1"/>
    <mergeCell ref="B4:F4"/>
    <mergeCell ref="B5:C5"/>
    <mergeCell ref="B6:D6"/>
    <mergeCell ref="B21:D21"/>
    <mergeCell ref="K40:L40"/>
    <mergeCell ref="J41:S57"/>
    <mergeCell ref="F55:G55"/>
    <mergeCell ref="B82:C82"/>
    <mergeCell ref="B88:D88"/>
    <mergeCell ref="B89:F89"/>
    <mergeCell ref="B91:F91"/>
    <mergeCell ref="B28:C28"/>
    <mergeCell ref="B46:E46"/>
    <mergeCell ref="B68:C68"/>
    <mergeCell ref="F71:F72"/>
    <mergeCell ref="L71:L72"/>
    <mergeCell ref="F77:F78"/>
    <mergeCell ref="K77:K78"/>
  </mergeCells>
  <hyperlinks>
    <hyperlink r:id="rId1" ref="B14"/>
    <hyperlink r:id="rId2" ref="B22"/>
    <hyperlink r:id="rId3" ref="L75"/>
  </hyperlinks>
  <printOptions/>
  <pageMargins bottom="0.75" footer="0.0" header="0.0" left="0.7" right="0.7" top="0.75"/>
  <pageSetup orientation="landscape"/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1" t="s">
        <v>0</v>
      </c>
      <c r="L1" s="2"/>
      <c r="M1" s="2"/>
      <c r="N1" s="2"/>
      <c r="O1" s="2"/>
      <c r="P1" s="2"/>
      <c r="Q1" s="2"/>
      <c r="R1" s="2"/>
      <c r="S1" s="2"/>
    </row>
    <row r="2" ht="15.7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ht="15.75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</row>
    <row r="4" ht="15.75" customHeight="1">
      <c r="A4" s="2" t="s">
        <v>1</v>
      </c>
      <c r="B4" s="2" t="s">
        <v>197</v>
      </c>
      <c r="I4" s="2"/>
      <c r="J4" s="2"/>
      <c r="K4" s="2"/>
      <c r="L4" s="2"/>
      <c r="M4" s="2"/>
      <c r="N4" s="2"/>
      <c r="O4" s="2"/>
      <c r="P4" s="2"/>
      <c r="Q4" s="2"/>
      <c r="R4" s="2"/>
      <c r="S4" s="2"/>
    </row>
    <row r="5" ht="15.75" customHeight="1">
      <c r="A5" s="2" t="s">
        <v>3</v>
      </c>
      <c r="B5" s="2" t="s">
        <v>4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</row>
    <row r="6" ht="15.75" customHeight="1">
      <c r="A6" s="2" t="s">
        <v>5</v>
      </c>
      <c r="B6" s="2" t="s">
        <v>6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7" ht="15.75" customHeight="1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</row>
    <row r="8" ht="15.75" customHeight="1">
      <c r="A8" s="3"/>
      <c r="B8" s="65">
        <v>2.0</v>
      </c>
      <c r="C8" s="66">
        <v>62.0</v>
      </c>
      <c r="D8" s="66" t="s">
        <v>198</v>
      </c>
      <c r="E8" s="66" t="s">
        <v>147</v>
      </c>
      <c r="F8" s="3"/>
      <c r="G8" s="4" t="s">
        <v>11</v>
      </c>
      <c r="H8" s="5" t="s">
        <v>12</v>
      </c>
      <c r="I8" s="5" t="s">
        <v>13</v>
      </c>
      <c r="J8" s="5" t="s">
        <v>14</v>
      </c>
      <c r="K8" s="2"/>
      <c r="L8" s="2"/>
      <c r="M8" s="2"/>
      <c r="N8" s="2"/>
      <c r="O8" s="2"/>
      <c r="P8" s="2"/>
      <c r="Q8" s="2"/>
      <c r="R8" s="2"/>
      <c r="S8" s="2"/>
    </row>
    <row r="9" ht="15.75" customHeight="1">
      <c r="A9" s="3"/>
      <c r="B9" s="6" t="s">
        <v>199</v>
      </c>
      <c r="C9" s="67" t="s">
        <v>200</v>
      </c>
      <c r="D9" s="67" t="s">
        <v>201</v>
      </c>
      <c r="E9" s="67">
        <v>24.0</v>
      </c>
      <c r="F9" s="3"/>
      <c r="G9" s="6" t="s">
        <v>15</v>
      </c>
      <c r="H9" s="7" t="s">
        <v>8</v>
      </c>
      <c r="I9" s="7" t="s">
        <v>12</v>
      </c>
      <c r="J9" s="7" t="s">
        <v>14</v>
      </c>
      <c r="K9" s="2"/>
      <c r="L9" s="2"/>
      <c r="M9" s="2"/>
      <c r="N9" s="2"/>
      <c r="O9" s="2"/>
      <c r="P9" s="2"/>
      <c r="Q9" s="2"/>
      <c r="R9" s="2"/>
      <c r="S9" s="2"/>
    </row>
    <row r="10" ht="15.75" customHeight="1">
      <c r="A10" s="3"/>
      <c r="B10" s="68" t="s">
        <v>202</v>
      </c>
      <c r="C10" s="67" t="s">
        <v>203</v>
      </c>
      <c r="D10" s="67">
        <v>26.0</v>
      </c>
      <c r="E10" s="67" t="s">
        <v>204</v>
      </c>
      <c r="F10" s="3"/>
      <c r="G10" s="6" t="s">
        <v>19</v>
      </c>
      <c r="H10" s="7" t="s">
        <v>10</v>
      </c>
      <c r="I10" s="7" t="s">
        <v>20</v>
      </c>
      <c r="J10" s="7" t="s">
        <v>14</v>
      </c>
      <c r="K10" s="2"/>
      <c r="L10" s="2"/>
      <c r="M10" s="2"/>
      <c r="N10" s="2"/>
      <c r="O10" s="2"/>
      <c r="P10" s="2"/>
      <c r="Q10" s="2"/>
      <c r="R10" s="2"/>
      <c r="S10" s="2"/>
    </row>
    <row r="11" ht="15.75" customHeight="1">
      <c r="A11" s="3"/>
      <c r="B11" s="68">
        <v>24.0</v>
      </c>
      <c r="C11" s="67">
        <v>67.0</v>
      </c>
      <c r="D11" s="67">
        <v>77.0</v>
      </c>
      <c r="E11" s="66" t="s">
        <v>205</v>
      </c>
      <c r="F11" s="3"/>
      <c r="G11" s="6" t="s">
        <v>21</v>
      </c>
      <c r="H11" s="7" t="s">
        <v>19</v>
      </c>
      <c r="I11" s="7" t="s">
        <v>22</v>
      </c>
      <c r="J11" s="7" t="s">
        <v>14</v>
      </c>
      <c r="K11" s="2"/>
      <c r="L11" s="2"/>
      <c r="M11" s="2"/>
      <c r="N11" s="2"/>
      <c r="O11" s="2"/>
      <c r="P11" s="2"/>
      <c r="Q11" s="2"/>
      <c r="R11" s="2"/>
      <c r="S11" s="2"/>
    </row>
    <row r="12" ht="15.7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</row>
    <row r="13" ht="15.75" customHeight="1">
      <c r="A13" s="2"/>
      <c r="B13" s="2"/>
      <c r="C13" s="3" t="s">
        <v>23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</row>
    <row r="14" ht="15.75" customHeight="1">
      <c r="A14" s="2"/>
      <c r="B14" s="21" t="s">
        <v>24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</row>
    <row r="15" ht="15.75" customHeight="1">
      <c r="A15" s="2"/>
      <c r="B15" s="4">
        <f t="shared" ref="B15:E15" si="1">B8</f>
        <v>2</v>
      </c>
      <c r="C15" s="4">
        <f t="shared" si="1"/>
        <v>62</v>
      </c>
      <c r="D15" s="4" t="str">
        <f t="shared" si="1"/>
        <v>B5</v>
      </c>
      <c r="E15" s="4" t="str">
        <f t="shared" si="1"/>
        <v>1A</v>
      </c>
      <c r="F15" s="3"/>
      <c r="G15" s="4">
        <v>47.0</v>
      </c>
      <c r="H15" s="5" t="s">
        <v>27</v>
      </c>
      <c r="I15" s="5">
        <v>42.0</v>
      </c>
      <c r="J15" s="5">
        <v>0.0</v>
      </c>
      <c r="K15" s="2"/>
      <c r="L15" s="2"/>
      <c r="M15" s="2"/>
      <c r="N15" s="2"/>
      <c r="O15" s="2"/>
      <c r="P15" s="2"/>
      <c r="Q15" s="2"/>
      <c r="R15" s="2"/>
      <c r="S15" s="2"/>
    </row>
    <row r="16" ht="15.75" customHeight="1">
      <c r="A16" s="2"/>
      <c r="B16" s="4" t="str">
        <f t="shared" ref="B16:E16" si="2">B9</f>
        <v>5D</v>
      </c>
      <c r="C16" s="4" t="str">
        <f t="shared" si="2"/>
        <v>4C</v>
      </c>
      <c r="D16" s="4" t="str">
        <f t="shared" si="2"/>
        <v>5F</v>
      </c>
      <c r="E16" s="4">
        <f t="shared" si="2"/>
        <v>24</v>
      </c>
      <c r="F16" s="3"/>
      <c r="G16" s="6">
        <v>65.0</v>
      </c>
      <c r="H16" s="7" t="s">
        <v>26</v>
      </c>
      <c r="I16" s="7" t="s">
        <v>27</v>
      </c>
      <c r="J16" s="7">
        <v>0.0</v>
      </c>
      <c r="K16" s="2"/>
      <c r="L16" s="2"/>
      <c r="M16" s="2"/>
      <c r="N16" s="2"/>
      <c r="O16" s="2"/>
      <c r="P16" s="2"/>
      <c r="Q16" s="2"/>
      <c r="R16" s="2"/>
      <c r="S16" s="2"/>
    </row>
    <row r="17" ht="15.75" customHeight="1">
      <c r="A17" s="2"/>
      <c r="B17" s="4" t="str">
        <f t="shared" ref="B17:E17" si="3">B10</f>
        <v>FC</v>
      </c>
      <c r="C17" s="4" t="str">
        <f t="shared" si="3"/>
        <v>BD</v>
      </c>
      <c r="D17" s="4">
        <f t="shared" si="3"/>
        <v>26</v>
      </c>
      <c r="E17" s="4" t="str">
        <f t="shared" si="3"/>
        <v>BE</v>
      </c>
      <c r="F17" s="3"/>
      <c r="G17" s="6" t="s">
        <v>29</v>
      </c>
      <c r="H17" s="7">
        <v>61.0</v>
      </c>
      <c r="I17" s="7">
        <v>79.0</v>
      </c>
      <c r="J17" s="7">
        <v>0.0</v>
      </c>
      <c r="K17" s="2"/>
      <c r="L17" s="2"/>
      <c r="M17" s="2"/>
      <c r="N17" s="2"/>
      <c r="O17" s="2"/>
      <c r="P17" s="2"/>
      <c r="Q17" s="2"/>
      <c r="R17" s="2"/>
      <c r="S17" s="2"/>
    </row>
    <row r="18" ht="15.75" customHeight="1">
      <c r="A18" s="2"/>
      <c r="B18" s="4">
        <f t="shared" ref="B18:E18" si="4">B11</f>
        <v>24</v>
      </c>
      <c r="C18" s="4">
        <f t="shared" si="4"/>
        <v>67</v>
      </c>
      <c r="D18" s="4">
        <f t="shared" si="4"/>
        <v>77</v>
      </c>
      <c r="E18" s="4" t="str">
        <f t="shared" si="4"/>
        <v>F4</v>
      </c>
      <c r="F18" s="3"/>
      <c r="G18" s="6">
        <v>64.0</v>
      </c>
      <c r="H18" s="7" t="s">
        <v>29</v>
      </c>
      <c r="I18" s="7">
        <v>73.0</v>
      </c>
      <c r="J18" s="7">
        <v>0.0</v>
      </c>
      <c r="K18" s="2"/>
      <c r="L18" s="2"/>
      <c r="M18" s="2"/>
      <c r="N18" s="2"/>
      <c r="O18" s="2"/>
      <c r="P18" s="2"/>
      <c r="Q18" s="2"/>
      <c r="R18" s="2"/>
      <c r="S18" s="2"/>
    </row>
    <row r="19" ht="15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</row>
    <row r="20" ht="15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</row>
    <row r="21" ht="15.75" customHeight="1">
      <c r="A21" s="2"/>
      <c r="B21" s="2" t="s">
        <v>30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</row>
    <row r="22" ht="15.75" customHeight="1">
      <c r="A22" s="2"/>
      <c r="B22" s="21" t="s">
        <v>31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</row>
    <row r="23" ht="15.75" customHeight="1">
      <c r="A23" s="2"/>
      <c r="B23" s="9" t="str">
        <f t="shared" ref="B23:E23" si="5">HEX2BIN(B15,8)</f>
        <v>00000010</v>
      </c>
      <c r="C23" s="5" t="str">
        <f t="shared" si="5"/>
        <v>01100010</v>
      </c>
      <c r="D23" s="4" t="str">
        <f t="shared" si="5"/>
        <v>10110101</v>
      </c>
      <c r="E23" s="5" t="str">
        <f t="shared" si="5"/>
        <v>00011010</v>
      </c>
      <c r="F23" s="3"/>
      <c r="G23" s="4" t="str">
        <f t="shared" ref="G23:J23" si="6">HEX2BIN(G15,8)</f>
        <v>01000111</v>
      </c>
      <c r="H23" s="5" t="str">
        <f t="shared" si="6"/>
        <v>01101111</v>
      </c>
      <c r="I23" s="4" t="str">
        <f t="shared" si="6"/>
        <v>01000010</v>
      </c>
      <c r="J23" s="5" t="str">
        <f t="shared" si="6"/>
        <v>00000000</v>
      </c>
      <c r="K23" s="2"/>
      <c r="L23" s="2"/>
      <c r="M23" s="2"/>
      <c r="N23" s="2"/>
      <c r="O23" s="2"/>
      <c r="P23" s="2"/>
      <c r="Q23" s="2"/>
      <c r="R23" s="2"/>
      <c r="S23" s="2"/>
    </row>
    <row r="24" ht="15.75" customHeight="1">
      <c r="A24" s="2"/>
      <c r="B24" s="4" t="str">
        <f t="shared" ref="B24:E24" si="7">HEX2BIN(B16,8)</f>
        <v>01011101</v>
      </c>
      <c r="C24" s="5" t="str">
        <f t="shared" si="7"/>
        <v>01001100</v>
      </c>
      <c r="D24" s="4" t="str">
        <f t="shared" si="7"/>
        <v>01011111</v>
      </c>
      <c r="E24" s="5" t="str">
        <f t="shared" si="7"/>
        <v>00100100</v>
      </c>
      <c r="F24" s="3"/>
      <c r="G24" s="4" t="str">
        <f t="shared" ref="G24:J24" si="8">HEX2BIN(G16,8)</f>
        <v>01100101</v>
      </c>
      <c r="H24" s="5" t="str">
        <f t="shared" si="8"/>
        <v>01101101</v>
      </c>
      <c r="I24" s="4" t="str">
        <f t="shared" si="8"/>
        <v>01101111</v>
      </c>
      <c r="J24" s="5" t="str">
        <f t="shared" si="8"/>
        <v>00000000</v>
      </c>
      <c r="K24" s="2"/>
      <c r="L24" s="2"/>
      <c r="M24" s="2"/>
      <c r="N24" s="2"/>
      <c r="O24" s="2"/>
      <c r="P24" s="2"/>
      <c r="Q24" s="2"/>
      <c r="R24" s="2"/>
      <c r="S24" s="2"/>
    </row>
    <row r="25" ht="15.75" customHeight="1">
      <c r="A25" s="2"/>
      <c r="B25" s="4" t="str">
        <f t="shared" ref="B25:E25" si="9">HEX2BIN(B17,8)</f>
        <v>11111100</v>
      </c>
      <c r="C25" s="5" t="str">
        <f t="shared" si="9"/>
        <v>10111101</v>
      </c>
      <c r="D25" s="4" t="str">
        <f t="shared" si="9"/>
        <v>00100110</v>
      </c>
      <c r="E25" s="5" t="str">
        <f t="shared" si="9"/>
        <v>10111110</v>
      </c>
      <c r="F25" s="3"/>
      <c r="G25" s="4" t="str">
        <f t="shared" ref="G25:J25" si="10">HEX2BIN(G17,8)</f>
        <v>01101110</v>
      </c>
      <c r="H25" s="5" t="str">
        <f t="shared" si="10"/>
        <v>01100001</v>
      </c>
      <c r="I25" s="4" t="str">
        <f t="shared" si="10"/>
        <v>01111001</v>
      </c>
      <c r="J25" s="5" t="str">
        <f t="shared" si="10"/>
        <v>00000000</v>
      </c>
      <c r="K25" s="2"/>
      <c r="L25" s="2"/>
      <c r="M25" s="2"/>
      <c r="N25" s="2"/>
      <c r="O25" s="2"/>
      <c r="P25" s="2"/>
      <c r="Q25" s="2"/>
      <c r="R25" s="2"/>
      <c r="S25" s="2"/>
    </row>
    <row r="26" ht="15.75" customHeight="1">
      <c r="A26" s="2"/>
      <c r="B26" s="4" t="str">
        <f t="shared" ref="B26:E26" si="11">HEX2BIN(B18,8)</f>
        <v>00100100</v>
      </c>
      <c r="C26" s="5" t="str">
        <f t="shared" si="11"/>
        <v>01100111</v>
      </c>
      <c r="D26" s="4" t="str">
        <f t="shared" si="11"/>
        <v>01110111</v>
      </c>
      <c r="E26" s="5" t="str">
        <f t="shared" si="11"/>
        <v>11110100</v>
      </c>
      <c r="F26" s="3"/>
      <c r="G26" s="4" t="str">
        <f t="shared" ref="G26:J26" si="12">HEX2BIN(G18,8)</f>
        <v>01100100</v>
      </c>
      <c r="H26" s="5" t="str">
        <f t="shared" si="12"/>
        <v>01101110</v>
      </c>
      <c r="I26" s="4" t="str">
        <f t="shared" si="12"/>
        <v>01110011</v>
      </c>
      <c r="J26" s="5" t="str">
        <f t="shared" si="12"/>
        <v>00000000</v>
      </c>
      <c r="K26" s="2"/>
      <c r="L26" s="2"/>
      <c r="M26" s="2"/>
      <c r="N26" s="2"/>
      <c r="O26" s="2"/>
      <c r="P26" s="2"/>
      <c r="Q26" s="2"/>
      <c r="R26" s="2"/>
      <c r="S26" s="2"/>
    </row>
    <row r="27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</row>
    <row r="28" ht="15.75" customHeight="1">
      <c r="A28" s="2"/>
      <c r="B28" s="2" t="s">
        <v>32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</row>
    <row r="29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</row>
    <row r="30" ht="15.75" customHeight="1">
      <c r="A30" s="2"/>
      <c r="B30" s="2" t="str">
        <f t="shared" ref="B30:B33" si="13">B23</f>
        <v>00000010</v>
      </c>
      <c r="C30" s="2" t="s">
        <v>35</v>
      </c>
      <c r="D30" s="2" t="str">
        <f t="shared" ref="D30:D33" si="14">G23</f>
        <v>01000111</v>
      </c>
      <c r="E30" s="2"/>
      <c r="F30" s="69" t="s">
        <v>206</v>
      </c>
      <c r="G30" s="2"/>
      <c r="H30" s="2" t="str">
        <f t="shared" ref="H30:H33" si="15">D23</f>
        <v>10110101</v>
      </c>
      <c r="I30" s="2" t="s">
        <v>35</v>
      </c>
      <c r="J30" s="2" t="str">
        <f t="shared" ref="J30:J33" si="16">I23</f>
        <v>01000010</v>
      </c>
      <c r="K30" s="2"/>
      <c r="L30" s="69" t="s">
        <v>207</v>
      </c>
      <c r="M30" s="2"/>
      <c r="N30" s="2" t="s">
        <v>42</v>
      </c>
      <c r="O30" s="61" t="str">
        <f t="shared" ref="O30:O33" si="17">F30</f>
        <v>01000101</v>
      </c>
      <c r="P30" s="61" t="str">
        <f t="shared" ref="P30:P33" si="18">F35</f>
        <v>00001101</v>
      </c>
      <c r="Q30" s="61" t="str">
        <f t="shared" ref="Q30:Q33" si="19">L30</f>
        <v>11110111</v>
      </c>
      <c r="R30" s="61" t="str">
        <f t="shared" ref="R30:R33" si="20">L35</f>
        <v>00011010</v>
      </c>
      <c r="S30" s="2"/>
    </row>
    <row r="31" ht="15.75" customHeight="1">
      <c r="A31" s="2"/>
      <c r="B31" s="2" t="str">
        <f t="shared" si="13"/>
        <v>01011101</v>
      </c>
      <c r="C31" s="2" t="s">
        <v>35</v>
      </c>
      <c r="D31" s="2" t="str">
        <f t="shared" si="14"/>
        <v>01100101</v>
      </c>
      <c r="E31" s="13"/>
      <c r="F31" s="69" t="s">
        <v>184</v>
      </c>
      <c r="G31" s="2"/>
      <c r="H31" s="2" t="str">
        <f t="shared" si="15"/>
        <v>01011111</v>
      </c>
      <c r="I31" s="2" t="s">
        <v>35</v>
      </c>
      <c r="J31" s="2" t="str">
        <f t="shared" si="16"/>
        <v>01101111</v>
      </c>
      <c r="K31" s="2"/>
      <c r="L31" s="69" t="s">
        <v>208</v>
      </c>
      <c r="M31" s="2"/>
      <c r="N31" s="2"/>
      <c r="O31" s="61" t="str">
        <f t="shared" si="17"/>
        <v>00111000</v>
      </c>
      <c r="P31" s="61" t="str">
        <f t="shared" si="18"/>
        <v>00100001</v>
      </c>
      <c r="Q31" s="61" t="str">
        <f t="shared" si="19"/>
        <v>00110000</v>
      </c>
      <c r="R31" s="61" t="str">
        <f t="shared" si="20"/>
        <v>00100100</v>
      </c>
      <c r="S31" s="2"/>
    </row>
    <row r="32" ht="15.75" customHeight="1">
      <c r="A32" s="2"/>
      <c r="B32" s="2" t="str">
        <f t="shared" si="13"/>
        <v>11111100</v>
      </c>
      <c r="C32" s="2" t="s">
        <v>35</v>
      </c>
      <c r="D32" s="2" t="str">
        <f t="shared" si="14"/>
        <v>01101110</v>
      </c>
      <c r="E32" s="2"/>
      <c r="F32" s="70" t="s">
        <v>209</v>
      </c>
      <c r="G32" s="2"/>
      <c r="H32" s="2" t="str">
        <f t="shared" si="15"/>
        <v>00100110</v>
      </c>
      <c r="I32" s="2" t="s">
        <v>35</v>
      </c>
      <c r="J32" s="2" t="str">
        <f t="shared" si="16"/>
        <v>01111001</v>
      </c>
      <c r="K32" s="2"/>
      <c r="L32" s="69" t="s">
        <v>193</v>
      </c>
      <c r="M32" s="2"/>
      <c r="N32" s="2"/>
      <c r="O32" s="61" t="str">
        <f t="shared" si="17"/>
        <v>10010010</v>
      </c>
      <c r="P32" s="61" t="str">
        <f t="shared" si="18"/>
        <v>11011100</v>
      </c>
      <c r="Q32" s="61" t="str">
        <f t="shared" si="19"/>
        <v>01011111</v>
      </c>
      <c r="R32" s="61" t="str">
        <f t="shared" si="20"/>
        <v>10111110</v>
      </c>
      <c r="S32" s="2"/>
    </row>
    <row r="33" ht="15.75" customHeight="1">
      <c r="A33" s="2"/>
      <c r="B33" s="2" t="str">
        <f t="shared" si="13"/>
        <v>00100100</v>
      </c>
      <c r="C33" s="2" t="s">
        <v>35</v>
      </c>
      <c r="D33" s="2" t="str">
        <f t="shared" si="14"/>
        <v>01100100</v>
      </c>
      <c r="E33" s="2"/>
      <c r="F33" s="69" t="s">
        <v>95</v>
      </c>
      <c r="G33" s="2"/>
      <c r="H33" s="2" t="str">
        <f t="shared" si="15"/>
        <v>01110111</v>
      </c>
      <c r="I33" s="2" t="s">
        <v>35</v>
      </c>
      <c r="J33" s="2" t="str">
        <f t="shared" si="16"/>
        <v>01110011</v>
      </c>
      <c r="K33" s="2"/>
      <c r="L33" s="69" t="s">
        <v>210</v>
      </c>
      <c r="M33" s="2"/>
      <c r="N33" s="2"/>
      <c r="O33" s="61" t="str">
        <f t="shared" si="17"/>
        <v>01000000</v>
      </c>
      <c r="P33" s="61" t="str">
        <f t="shared" si="18"/>
        <v>00001001</v>
      </c>
      <c r="Q33" s="61" t="str">
        <f t="shared" si="19"/>
        <v>00000100</v>
      </c>
      <c r="R33" s="61">
        <f t="shared" si="20"/>
        <v>11110100</v>
      </c>
      <c r="S33" s="2"/>
    </row>
    <row r="34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</row>
    <row r="35" ht="15.75" customHeight="1">
      <c r="A35" s="2"/>
      <c r="B35" s="2" t="str">
        <f t="shared" ref="B35:B38" si="22">C23</f>
        <v>01100010</v>
      </c>
      <c r="C35" s="2" t="s">
        <v>35</v>
      </c>
      <c r="D35" s="2" t="str">
        <f t="shared" ref="D35:D38" si="23">H23</f>
        <v>01101111</v>
      </c>
      <c r="E35" s="2"/>
      <c r="F35" s="71" t="s">
        <v>211</v>
      </c>
      <c r="G35" s="2"/>
      <c r="H35" s="2" t="str">
        <f t="shared" ref="H35:H38" si="24">E23</f>
        <v>00011010</v>
      </c>
      <c r="I35" s="2" t="s">
        <v>35</v>
      </c>
      <c r="J35" s="2" t="str">
        <f t="shared" ref="J35:J38" si="25">J23</f>
        <v>00000000</v>
      </c>
      <c r="K35" s="2"/>
      <c r="L35" s="71" t="s">
        <v>136</v>
      </c>
      <c r="M35" s="2"/>
      <c r="N35" s="2" t="s">
        <v>61</v>
      </c>
      <c r="O35" s="3" t="str">
        <f t="shared" ref="O35:O38" si="26">BIN2HEX(O30)</f>
        <v>45</v>
      </c>
      <c r="P35" s="72">
        <v>44.0</v>
      </c>
      <c r="Q35" s="3" t="str">
        <f t="shared" ref="Q35:R35" si="21">BIN2HEX(Q30)</f>
        <v>F7</v>
      </c>
      <c r="R35" s="3" t="str">
        <f t="shared" si="21"/>
        <v>1A</v>
      </c>
      <c r="S35" s="3"/>
    </row>
    <row r="36" ht="15.75" customHeight="1">
      <c r="A36" s="2"/>
      <c r="B36" s="2" t="str">
        <f t="shared" si="22"/>
        <v>01001100</v>
      </c>
      <c r="C36" s="2" t="s">
        <v>35</v>
      </c>
      <c r="D36" s="2" t="str">
        <f t="shared" si="23"/>
        <v>01101101</v>
      </c>
      <c r="E36" s="2"/>
      <c r="F36" s="71" t="s">
        <v>212</v>
      </c>
      <c r="G36" s="2"/>
      <c r="H36" s="2" t="str">
        <f t="shared" si="24"/>
        <v>00100100</v>
      </c>
      <c r="I36" s="2" t="s">
        <v>35</v>
      </c>
      <c r="J36" s="2" t="str">
        <f t="shared" si="25"/>
        <v>00000000</v>
      </c>
      <c r="K36" s="2"/>
      <c r="L36" s="69" t="s">
        <v>161</v>
      </c>
      <c r="M36" s="2"/>
      <c r="N36" s="2"/>
      <c r="O36" s="3" t="str">
        <f t="shared" si="26"/>
        <v>38</v>
      </c>
      <c r="P36" s="3" t="str">
        <f t="shared" ref="P36:R36" si="27">BIN2HEX(P31)</f>
        <v>21</v>
      </c>
      <c r="Q36" s="3" t="str">
        <f t="shared" si="27"/>
        <v>30</v>
      </c>
      <c r="R36" s="3" t="str">
        <f t="shared" si="27"/>
        <v>24</v>
      </c>
      <c r="S36" s="3"/>
      <c r="U36" s="2"/>
      <c r="V36" s="2"/>
      <c r="W36" s="2"/>
    </row>
    <row r="37" ht="15.75" customHeight="1">
      <c r="A37" s="2"/>
      <c r="B37" s="2" t="str">
        <f t="shared" si="22"/>
        <v>10111101</v>
      </c>
      <c r="C37" s="2" t="s">
        <v>35</v>
      </c>
      <c r="D37" s="2" t="str">
        <f t="shared" si="23"/>
        <v>01100001</v>
      </c>
      <c r="E37" s="2"/>
      <c r="F37" s="71" t="s">
        <v>213</v>
      </c>
      <c r="G37" s="2"/>
      <c r="H37" s="2" t="str">
        <f t="shared" si="24"/>
        <v>10111110</v>
      </c>
      <c r="I37" s="2" t="s">
        <v>35</v>
      </c>
      <c r="J37" s="2" t="str">
        <f t="shared" si="25"/>
        <v>00000000</v>
      </c>
      <c r="K37" s="2"/>
      <c r="L37" s="69" t="s">
        <v>214</v>
      </c>
      <c r="M37" s="2"/>
      <c r="N37" s="2"/>
      <c r="O37" s="3" t="str">
        <f t="shared" si="26"/>
        <v>92</v>
      </c>
      <c r="P37" s="3" t="str">
        <f t="shared" ref="P37:R37" si="28">BIN2HEX(P32)</f>
        <v>DC</v>
      </c>
      <c r="Q37" s="3" t="str">
        <f t="shared" si="28"/>
        <v>5F</v>
      </c>
      <c r="R37" s="3" t="str">
        <f t="shared" si="28"/>
        <v>BE</v>
      </c>
      <c r="S37" s="3"/>
      <c r="U37" s="2"/>
      <c r="V37" s="2"/>
      <c r="W37" s="2"/>
    </row>
    <row r="38" ht="15.75" customHeight="1">
      <c r="A38" s="2"/>
      <c r="B38" s="2" t="str">
        <f t="shared" si="22"/>
        <v>01100111</v>
      </c>
      <c r="C38" s="2" t="s">
        <v>35</v>
      </c>
      <c r="D38" s="2" t="str">
        <f t="shared" si="23"/>
        <v>01101110</v>
      </c>
      <c r="E38" s="2"/>
      <c r="F38" s="69" t="s">
        <v>118</v>
      </c>
      <c r="G38" s="2"/>
      <c r="H38" s="2" t="str">
        <f t="shared" si="24"/>
        <v>11110100</v>
      </c>
      <c r="I38" s="2" t="s">
        <v>35</v>
      </c>
      <c r="J38" s="2" t="str">
        <f t="shared" si="25"/>
        <v>00000000</v>
      </c>
      <c r="K38" s="2"/>
      <c r="L38" s="73">
        <v>1.11101E7</v>
      </c>
      <c r="M38" s="2"/>
      <c r="N38" s="2"/>
      <c r="O38" s="3" t="str">
        <f t="shared" si="26"/>
        <v>40</v>
      </c>
      <c r="P38" s="72">
        <v>39.0</v>
      </c>
      <c r="Q38" s="72">
        <v>34.0</v>
      </c>
      <c r="R38" s="3" t="str">
        <f>BIN2HEX(R33)</f>
        <v>F4</v>
      </c>
      <c r="S38" s="3"/>
      <c r="U38" s="2"/>
      <c r="V38" s="2"/>
      <c r="W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U39" s="2"/>
      <c r="V39" s="2"/>
      <c r="W39" s="2"/>
    </row>
    <row r="40" ht="15.75" customHeight="1">
      <c r="A40" s="2"/>
      <c r="B40" s="2" t="s">
        <v>66</v>
      </c>
      <c r="C40" s="2"/>
      <c r="D40" s="2"/>
      <c r="E40" s="2"/>
      <c r="F40" s="2"/>
      <c r="G40" s="2"/>
      <c r="H40" s="2"/>
      <c r="I40" s="2"/>
      <c r="J40" s="2"/>
      <c r="K40" s="2" t="s">
        <v>67</v>
      </c>
      <c r="M40" s="2"/>
      <c r="N40" s="2"/>
      <c r="O40" s="2"/>
      <c r="P40" s="2"/>
      <c r="Q40" s="2"/>
      <c r="R40" s="2"/>
      <c r="S40" s="2"/>
    </row>
    <row r="41" ht="15.75" customHeight="1">
      <c r="A41" s="2"/>
      <c r="B41" s="3" t="str">
        <f t="shared" ref="B41:B44" si="30">O35</f>
        <v>45</v>
      </c>
      <c r="C41" s="72">
        <v>44.0</v>
      </c>
      <c r="D41" s="3" t="str">
        <f t="shared" ref="D41:E41" si="29">Q35</f>
        <v>F7</v>
      </c>
      <c r="E41" s="3" t="str">
        <f t="shared" si="29"/>
        <v>1A</v>
      </c>
      <c r="F41" s="2"/>
      <c r="G41" s="2"/>
      <c r="H41" s="2"/>
      <c r="I41" s="2"/>
      <c r="J41" s="16"/>
    </row>
    <row r="42" ht="15.75" customHeight="1">
      <c r="A42" s="2"/>
      <c r="B42" s="3" t="str">
        <f t="shared" si="30"/>
        <v>38</v>
      </c>
      <c r="C42" s="3" t="str">
        <f t="shared" ref="C42:E42" si="31">P36</f>
        <v>21</v>
      </c>
      <c r="D42" s="3" t="str">
        <f t="shared" si="31"/>
        <v>30</v>
      </c>
      <c r="E42" s="3" t="str">
        <f t="shared" si="31"/>
        <v>24</v>
      </c>
      <c r="F42" s="2"/>
      <c r="G42" s="2"/>
      <c r="H42" s="2"/>
      <c r="I42" s="2"/>
    </row>
    <row r="43" ht="15.75" customHeight="1">
      <c r="A43" s="2"/>
      <c r="B43" s="3" t="str">
        <f t="shared" si="30"/>
        <v>92</v>
      </c>
      <c r="C43" s="3" t="str">
        <f t="shared" ref="C43:E43" si="32">P37</f>
        <v>DC</v>
      </c>
      <c r="D43" s="3" t="str">
        <f t="shared" si="32"/>
        <v>5F</v>
      </c>
      <c r="E43" s="3" t="str">
        <f t="shared" si="32"/>
        <v>BE</v>
      </c>
      <c r="F43" s="2"/>
      <c r="G43" s="2"/>
      <c r="H43" s="2"/>
      <c r="I43" s="2"/>
    </row>
    <row r="44" ht="15.75" customHeight="1">
      <c r="A44" s="2"/>
      <c r="B44" s="3" t="str">
        <f t="shared" si="30"/>
        <v>40</v>
      </c>
      <c r="C44" s="72">
        <v>39.0</v>
      </c>
      <c r="D44" s="72">
        <v>34.0</v>
      </c>
      <c r="E44" s="3" t="str">
        <f>R38</f>
        <v>F4</v>
      </c>
      <c r="F44" s="2"/>
      <c r="G44" s="2"/>
      <c r="H44" s="2"/>
      <c r="I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</row>
    <row r="46" ht="15.75" customHeight="1">
      <c r="A46" s="2"/>
      <c r="B46" s="2" t="s">
        <v>72</v>
      </c>
      <c r="F46" s="2"/>
      <c r="G46" s="2"/>
      <c r="H46" s="2"/>
      <c r="I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</row>
    <row r="48" ht="15.75" customHeight="1">
      <c r="A48" s="2"/>
      <c r="B48" s="72">
        <v>68.0</v>
      </c>
      <c r="C48" s="72">
        <v>86.0</v>
      </c>
      <c r="D48" s="72">
        <v>26.0</v>
      </c>
      <c r="E48" s="72">
        <v>43.0</v>
      </c>
      <c r="F48" s="2"/>
      <c r="G48" s="2"/>
      <c r="H48" s="2"/>
      <c r="I48" s="2"/>
    </row>
    <row r="49" ht="15.75" customHeight="1">
      <c r="A49" s="2"/>
      <c r="B49" s="72">
        <v>76.0</v>
      </c>
      <c r="C49" s="72" t="s">
        <v>148</v>
      </c>
      <c r="D49" s="72">
        <v>8.0</v>
      </c>
      <c r="E49" s="72" t="s">
        <v>215</v>
      </c>
      <c r="F49" s="2"/>
      <c r="G49" s="2"/>
      <c r="H49" s="2"/>
      <c r="I49" s="2"/>
    </row>
    <row r="50" ht="15.75" customHeight="1">
      <c r="A50" s="2"/>
      <c r="B50" s="72">
        <v>74.0</v>
      </c>
      <c r="C50" s="72">
        <v>93.0</v>
      </c>
      <c r="D50" s="72">
        <v>84.0</v>
      </c>
      <c r="E50" s="72" t="s">
        <v>145</v>
      </c>
      <c r="F50" s="2"/>
      <c r="G50" s="2"/>
      <c r="H50" s="2"/>
      <c r="I50" s="2"/>
    </row>
    <row r="51" ht="15.75" customHeight="1">
      <c r="A51" s="2"/>
      <c r="B51" s="72">
        <v>72.0</v>
      </c>
      <c r="C51" s="72" t="s">
        <v>216</v>
      </c>
      <c r="D51" s="72">
        <v>28.0</v>
      </c>
      <c r="E51" s="72" t="s">
        <v>217</v>
      </c>
      <c r="F51" s="2"/>
      <c r="G51" s="2"/>
      <c r="H51" s="2"/>
      <c r="I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</row>
    <row r="53" ht="15.75" customHeight="1">
      <c r="A53" s="2"/>
      <c r="B53" s="2"/>
      <c r="C53" s="3" t="s">
        <v>82</v>
      </c>
      <c r="D53" s="2"/>
      <c r="E53" s="2"/>
      <c r="F53" s="2"/>
      <c r="G53" s="2"/>
      <c r="H53" s="2"/>
      <c r="I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</row>
    <row r="55" ht="15.75" customHeight="1">
      <c r="A55" s="2"/>
      <c r="B55" s="3">
        <f t="shared" ref="B55:E55" si="33">B48</f>
        <v>68</v>
      </c>
      <c r="C55" s="3">
        <f t="shared" si="33"/>
        <v>86</v>
      </c>
      <c r="D55" s="3">
        <f t="shared" si="33"/>
        <v>26</v>
      </c>
      <c r="E55" s="3">
        <f t="shared" si="33"/>
        <v>43</v>
      </c>
      <c r="F55" s="2" t="s">
        <v>83</v>
      </c>
      <c r="H55" s="2"/>
      <c r="I55" s="2"/>
    </row>
    <row r="56" ht="15.75" customHeight="1">
      <c r="A56" s="2"/>
      <c r="B56" s="3">
        <f t="shared" ref="B56:E56" si="34">B49</f>
        <v>76</v>
      </c>
      <c r="C56" s="3" t="str">
        <f t="shared" si="34"/>
        <v>7B</v>
      </c>
      <c r="D56" s="3">
        <f t="shared" si="34"/>
        <v>8</v>
      </c>
      <c r="E56" s="3" t="str">
        <f t="shared" si="34"/>
        <v>A6</v>
      </c>
      <c r="F56" s="2" t="s">
        <v>84</v>
      </c>
      <c r="G56" s="2"/>
      <c r="H56" s="2"/>
      <c r="I56" s="2"/>
    </row>
    <row r="57" ht="15.75" customHeight="1">
      <c r="A57" s="2"/>
      <c r="B57" s="3">
        <f t="shared" ref="B57:E57" si="35">B50</f>
        <v>74</v>
      </c>
      <c r="C57" s="3">
        <f t="shared" si="35"/>
        <v>93</v>
      </c>
      <c r="D57" s="3">
        <f t="shared" si="35"/>
        <v>84</v>
      </c>
      <c r="E57" s="3" t="str">
        <f t="shared" si="35"/>
        <v>5A</v>
      </c>
      <c r="F57" s="2" t="s">
        <v>85</v>
      </c>
      <c r="G57" s="2"/>
      <c r="H57" s="2"/>
      <c r="I57" s="2"/>
    </row>
    <row r="58" ht="15.75" customHeight="1">
      <c r="A58" s="2"/>
      <c r="B58" s="3">
        <f t="shared" ref="B58:E58" si="36">B51</f>
        <v>72</v>
      </c>
      <c r="C58" s="3" t="str">
        <f t="shared" si="36"/>
        <v>5B</v>
      </c>
      <c r="D58" s="3">
        <f t="shared" si="36"/>
        <v>28</v>
      </c>
      <c r="E58" s="3" t="str">
        <f t="shared" si="36"/>
        <v>BA</v>
      </c>
      <c r="F58" s="2" t="s">
        <v>86</v>
      </c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</row>
    <row r="61" ht="15.75" customHeight="1">
      <c r="A61" s="2"/>
      <c r="B61" s="2"/>
      <c r="C61" s="3" t="s">
        <v>87</v>
      </c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</row>
    <row r="62" ht="15.75" customHeight="1">
      <c r="A62" s="2"/>
      <c r="B62" s="3">
        <f t="shared" ref="B62:E62" si="37">B55</f>
        <v>68</v>
      </c>
      <c r="C62" s="3">
        <f t="shared" si="37"/>
        <v>86</v>
      </c>
      <c r="D62" s="3">
        <f t="shared" si="37"/>
        <v>26</v>
      </c>
      <c r="E62" s="3">
        <f t="shared" si="37"/>
        <v>43</v>
      </c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</row>
    <row r="63" ht="15.75" customHeight="1">
      <c r="A63" s="2"/>
      <c r="B63" s="3" t="str">
        <f t="shared" ref="B63:D63" si="38">C56</f>
        <v>7B</v>
      </c>
      <c r="C63" s="3">
        <f t="shared" si="38"/>
        <v>8</v>
      </c>
      <c r="D63" s="3" t="str">
        <f t="shared" si="38"/>
        <v>A6</v>
      </c>
      <c r="E63" s="3">
        <f>B56</f>
        <v>76</v>
      </c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</row>
    <row r="64" ht="15.75" customHeight="1">
      <c r="A64" s="2"/>
      <c r="B64" s="3">
        <f t="shared" ref="B64:C64" si="39">D57</f>
        <v>84</v>
      </c>
      <c r="C64" s="3" t="str">
        <f t="shared" si="39"/>
        <v>5A</v>
      </c>
      <c r="D64" s="3">
        <f t="shared" ref="D64:E64" si="40">B57</f>
        <v>74</v>
      </c>
      <c r="E64" s="3">
        <f t="shared" si="40"/>
        <v>93</v>
      </c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</row>
    <row r="65" ht="15.75" customHeight="1">
      <c r="A65" s="2"/>
      <c r="B65" s="3" t="str">
        <f>E58</f>
        <v>BA</v>
      </c>
      <c r="C65" s="3">
        <f t="shared" ref="C65:E65" si="41">B58</f>
        <v>72</v>
      </c>
      <c r="D65" s="3" t="str">
        <f t="shared" si="41"/>
        <v>5B</v>
      </c>
      <c r="E65" s="3">
        <f t="shared" si="41"/>
        <v>28</v>
      </c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</row>
    <row r="68" ht="15.75" customHeight="1">
      <c r="A68" s="2"/>
      <c r="B68" s="2" t="s">
        <v>88</v>
      </c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</row>
    <row r="70" ht="15.75" customHeight="1">
      <c r="A70" s="2"/>
      <c r="B70" s="19" t="s">
        <v>89</v>
      </c>
      <c r="C70" s="19" t="s">
        <v>90</v>
      </c>
      <c r="D70" s="19" t="s">
        <v>91</v>
      </c>
      <c r="E70" s="19" t="s">
        <v>91</v>
      </c>
      <c r="F70" s="2"/>
      <c r="G70" s="3">
        <f t="shared" ref="G70:J70" si="42">B62</f>
        <v>68</v>
      </c>
      <c r="H70" s="3">
        <f t="shared" si="42"/>
        <v>86</v>
      </c>
      <c r="I70" s="3">
        <f t="shared" si="42"/>
        <v>26</v>
      </c>
      <c r="J70" s="3">
        <f t="shared" si="42"/>
        <v>43</v>
      </c>
      <c r="K70" s="2"/>
      <c r="L70" s="2"/>
      <c r="M70" s="2"/>
      <c r="N70" s="2"/>
      <c r="O70" s="2"/>
      <c r="P70" s="2"/>
      <c r="Q70" s="2"/>
      <c r="R70" s="2"/>
      <c r="S70" s="2"/>
    </row>
    <row r="71" ht="15.75" customHeight="1">
      <c r="A71" s="2"/>
      <c r="B71" s="19" t="s">
        <v>91</v>
      </c>
      <c r="C71" s="19" t="s">
        <v>89</v>
      </c>
      <c r="D71" s="19" t="s">
        <v>90</v>
      </c>
      <c r="E71" s="19" t="s">
        <v>91</v>
      </c>
      <c r="F71" s="20" t="s">
        <v>92</v>
      </c>
      <c r="G71" s="3" t="str">
        <f t="shared" ref="G71:J71" si="43">B63</f>
        <v>7B</v>
      </c>
      <c r="H71" s="3">
        <f t="shared" si="43"/>
        <v>8</v>
      </c>
      <c r="I71" s="3" t="str">
        <f t="shared" si="43"/>
        <v>A6</v>
      </c>
      <c r="J71" s="3">
        <f t="shared" si="43"/>
        <v>76</v>
      </c>
      <c r="K71" s="2"/>
      <c r="L71" s="3"/>
      <c r="M71" s="2"/>
      <c r="N71" s="2"/>
      <c r="O71" s="2"/>
      <c r="P71" s="2"/>
      <c r="Q71" s="2"/>
      <c r="R71" s="2"/>
      <c r="S71" s="2"/>
    </row>
    <row r="72" ht="15.75" customHeight="1">
      <c r="A72" s="2"/>
      <c r="B72" s="19" t="s">
        <v>91</v>
      </c>
      <c r="C72" s="19" t="s">
        <v>91</v>
      </c>
      <c r="D72" s="19" t="s">
        <v>89</v>
      </c>
      <c r="E72" s="19" t="s">
        <v>90</v>
      </c>
      <c r="G72" s="3">
        <f t="shared" ref="G72:J72" si="44">B64</f>
        <v>84</v>
      </c>
      <c r="H72" s="3" t="str">
        <f t="shared" si="44"/>
        <v>5A</v>
      </c>
      <c r="I72" s="3">
        <f t="shared" si="44"/>
        <v>74</v>
      </c>
      <c r="J72" s="3">
        <f t="shared" si="44"/>
        <v>93</v>
      </c>
      <c r="K72" s="2"/>
      <c r="M72" s="2"/>
      <c r="N72" s="2"/>
      <c r="O72" s="2"/>
      <c r="P72" s="2"/>
      <c r="Q72" s="2"/>
      <c r="R72" s="2"/>
      <c r="S72" s="2"/>
    </row>
    <row r="73" ht="15.75" customHeight="1">
      <c r="A73" s="2"/>
      <c r="B73" s="19" t="s">
        <v>90</v>
      </c>
      <c r="C73" s="19" t="s">
        <v>91</v>
      </c>
      <c r="D73" s="19" t="s">
        <v>91</v>
      </c>
      <c r="E73" s="19" t="s">
        <v>89</v>
      </c>
      <c r="F73" s="2"/>
      <c r="G73" s="3" t="str">
        <f t="shared" ref="G73:J73" si="45">B65</f>
        <v>BA</v>
      </c>
      <c r="H73" s="3">
        <f t="shared" si="45"/>
        <v>72</v>
      </c>
      <c r="I73" s="3" t="str">
        <f t="shared" si="45"/>
        <v>5B</v>
      </c>
      <c r="J73" s="3">
        <f t="shared" si="45"/>
        <v>28</v>
      </c>
      <c r="K73" s="2"/>
      <c r="L73" s="2"/>
      <c r="M73" s="2"/>
      <c r="N73" s="2"/>
      <c r="O73" s="2"/>
      <c r="P73" s="2"/>
      <c r="Q73" s="2"/>
      <c r="R73" s="2"/>
      <c r="S73" s="2"/>
    </row>
    <row r="74" ht="15.75" customHeight="1">
      <c r="A74" s="2"/>
      <c r="B74" s="2"/>
      <c r="C74" s="2"/>
      <c r="D74" s="2"/>
      <c r="E74" s="2"/>
      <c r="F74" s="2"/>
      <c r="K74" s="2"/>
      <c r="L74" s="2"/>
      <c r="M74" s="2"/>
      <c r="N74" s="2"/>
      <c r="O74" s="2"/>
      <c r="P74" s="2"/>
      <c r="Q74" s="2"/>
      <c r="R74" s="2"/>
      <c r="S74" s="2"/>
    </row>
    <row r="75" ht="15.75" customHeight="1">
      <c r="A75" s="2"/>
      <c r="B75" s="2"/>
      <c r="C75" s="2"/>
      <c r="D75" s="2"/>
      <c r="E75" s="2"/>
      <c r="F75" s="2"/>
      <c r="K75" s="2"/>
      <c r="L75" s="21" t="s">
        <v>93</v>
      </c>
      <c r="M75" s="2"/>
      <c r="N75" s="2"/>
      <c r="O75" s="2"/>
      <c r="P75" s="2"/>
      <c r="Q75" s="2"/>
      <c r="R75" s="2"/>
      <c r="S75" s="2"/>
    </row>
    <row r="76" ht="15.75" customHeight="1">
      <c r="A76" s="2"/>
      <c r="B76" s="44" t="s">
        <v>49</v>
      </c>
      <c r="C76" s="44" t="s">
        <v>47</v>
      </c>
      <c r="D76" s="46" t="s">
        <v>94</v>
      </c>
      <c r="E76" s="46" t="s">
        <v>94</v>
      </c>
      <c r="F76" s="2"/>
      <c r="G76" s="48" t="str">
        <f t="shared" ref="G76:J76" si="46">HEX2BIN(G70,8)</f>
        <v>01101000</v>
      </c>
      <c r="H76" s="48" t="str">
        <f t="shared" si="46"/>
        <v>10000110</v>
      </c>
      <c r="I76" s="50" t="str">
        <f t="shared" si="46"/>
        <v>00100110</v>
      </c>
      <c r="J76" s="50" t="str">
        <f t="shared" si="46"/>
        <v>01000011</v>
      </c>
      <c r="K76" s="2"/>
      <c r="L76" s="74" t="s">
        <v>163</v>
      </c>
      <c r="M76" s="75">
        <v>1.0000101E7</v>
      </c>
      <c r="N76" s="74" t="s">
        <v>162</v>
      </c>
      <c r="O76" s="74" t="s">
        <v>40</v>
      </c>
      <c r="P76" s="3"/>
      <c r="Q76" s="2"/>
      <c r="R76" s="2"/>
      <c r="S76" s="2"/>
    </row>
    <row r="77" ht="15.75" customHeight="1">
      <c r="A77" s="2"/>
      <c r="B77" s="44" t="s">
        <v>94</v>
      </c>
      <c r="C77" s="44" t="s">
        <v>49</v>
      </c>
      <c r="D77" s="46" t="s">
        <v>47</v>
      </c>
      <c r="E77" s="46" t="s">
        <v>94</v>
      </c>
      <c r="F77" s="20" t="s">
        <v>92</v>
      </c>
      <c r="G77" s="48" t="str">
        <f t="shared" ref="G77:J77" si="47">HEX2BIN(G71,8)</f>
        <v>01111011</v>
      </c>
      <c r="H77" s="48" t="str">
        <f t="shared" si="47"/>
        <v>00001000</v>
      </c>
      <c r="I77" s="50" t="str">
        <f t="shared" si="47"/>
        <v>10100110</v>
      </c>
      <c r="J77" s="50" t="str">
        <f t="shared" si="47"/>
        <v>01110110</v>
      </c>
      <c r="K77" s="32" t="s">
        <v>96</v>
      </c>
      <c r="L77" s="74" t="s">
        <v>183</v>
      </c>
      <c r="M77" s="74" t="s">
        <v>64</v>
      </c>
      <c r="N77" s="75">
        <v>1.0100101E7</v>
      </c>
      <c r="O77" s="74" t="s">
        <v>195</v>
      </c>
      <c r="P77" s="3"/>
      <c r="Q77" s="2"/>
      <c r="R77" s="2"/>
      <c r="S77" s="2"/>
    </row>
    <row r="78" ht="15.75" customHeight="1">
      <c r="A78" s="2"/>
      <c r="B78" s="44" t="s">
        <v>94</v>
      </c>
      <c r="C78" s="44" t="s">
        <v>94</v>
      </c>
      <c r="D78" s="46" t="s">
        <v>49</v>
      </c>
      <c r="E78" s="46" t="s">
        <v>47</v>
      </c>
      <c r="G78" s="48" t="str">
        <f t="shared" ref="G78:J78" si="48">HEX2BIN(G72,8)</f>
        <v>10000100</v>
      </c>
      <c r="H78" s="48" t="str">
        <f t="shared" si="48"/>
        <v>01011010</v>
      </c>
      <c r="I78" s="50" t="str">
        <f t="shared" si="48"/>
        <v>01110100</v>
      </c>
      <c r="J78" s="50" t="str">
        <f t="shared" si="48"/>
        <v>10010011</v>
      </c>
      <c r="L78" s="75">
        <v>1.0000101E7</v>
      </c>
      <c r="M78" s="74" t="s">
        <v>154</v>
      </c>
      <c r="N78" s="74" t="s">
        <v>218</v>
      </c>
      <c r="O78" s="75">
        <v>1.001E7</v>
      </c>
      <c r="P78" s="3"/>
      <c r="Q78" s="2"/>
      <c r="R78" s="2"/>
      <c r="S78" s="2"/>
    </row>
    <row r="79" ht="15.75" customHeight="1">
      <c r="A79" s="2"/>
      <c r="B79" s="44" t="s">
        <v>47</v>
      </c>
      <c r="C79" s="44" t="s">
        <v>94</v>
      </c>
      <c r="D79" s="46" t="s">
        <v>94</v>
      </c>
      <c r="E79" s="46" t="s">
        <v>49</v>
      </c>
      <c r="F79" s="2"/>
      <c r="G79" s="48" t="str">
        <f t="shared" ref="G79:J79" si="49">HEX2BIN(G73,8)</f>
        <v>10111010</v>
      </c>
      <c r="H79" s="48" t="str">
        <f t="shared" si="49"/>
        <v>01110010</v>
      </c>
      <c r="I79" s="50" t="str">
        <f t="shared" si="49"/>
        <v>01011011</v>
      </c>
      <c r="J79" s="50" t="str">
        <f t="shared" si="49"/>
        <v>00101000</v>
      </c>
      <c r="K79" s="2"/>
      <c r="L79" s="75">
        <v>1.0111001E7</v>
      </c>
      <c r="M79" s="74" t="s">
        <v>56</v>
      </c>
      <c r="N79" s="74" t="s">
        <v>134</v>
      </c>
      <c r="O79" s="74" t="s">
        <v>219</v>
      </c>
      <c r="P79" s="3"/>
      <c r="Q79" s="2"/>
      <c r="R79" s="2"/>
      <c r="S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</row>
    <row r="82" ht="15.75" customHeight="1">
      <c r="A82" s="2"/>
      <c r="B82" s="2" t="s">
        <v>100</v>
      </c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</row>
    <row r="83" ht="15.75" customHeight="1">
      <c r="A83" s="2"/>
      <c r="B83" s="3" t="str">
        <f t="shared" ref="B83:E83" si="50">BIN2HEX(L76)</f>
        <v>6A</v>
      </c>
      <c r="C83" s="3" t="str">
        <f t="shared" si="50"/>
        <v>85</v>
      </c>
      <c r="D83" s="3" t="str">
        <f t="shared" si="50"/>
        <v>27</v>
      </c>
      <c r="E83" s="3" t="str">
        <f t="shared" si="50"/>
        <v>42</v>
      </c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</row>
    <row r="84" ht="15.75" customHeight="1">
      <c r="A84" s="2"/>
      <c r="B84" s="3" t="str">
        <f t="shared" ref="B84:E84" si="51">BIN2HEX(L77)</f>
        <v>7A</v>
      </c>
      <c r="C84" s="3" t="str">
        <f t="shared" si="51"/>
        <v>A</v>
      </c>
      <c r="D84" s="3" t="str">
        <f t="shared" si="51"/>
        <v>A5</v>
      </c>
      <c r="E84" s="3" t="str">
        <f t="shared" si="51"/>
        <v>77</v>
      </c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</row>
    <row r="85" ht="15.75" customHeight="1">
      <c r="A85" s="2"/>
      <c r="B85" s="3" t="str">
        <f t="shared" ref="B85:E85" si="52">BIN2HEX(L78)</f>
        <v>85</v>
      </c>
      <c r="C85" s="3" t="str">
        <f t="shared" si="52"/>
        <v>5B</v>
      </c>
      <c r="D85" s="3" t="str">
        <f t="shared" si="52"/>
        <v>76</v>
      </c>
      <c r="E85" s="3" t="str">
        <f t="shared" si="52"/>
        <v>90</v>
      </c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</row>
    <row r="86" ht="15.75" customHeight="1">
      <c r="A86" s="2"/>
      <c r="B86" s="3" t="str">
        <f t="shared" ref="B86:E86" si="53">BIN2HEX(L79)</f>
        <v>B9</v>
      </c>
      <c r="C86" s="3" t="str">
        <f t="shared" si="53"/>
        <v>73</v>
      </c>
      <c r="D86" s="3" t="str">
        <f t="shared" si="53"/>
        <v>5A</v>
      </c>
      <c r="E86" s="3" t="str">
        <f t="shared" si="53"/>
        <v>2A</v>
      </c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</row>
    <row r="88" ht="15.75" customHeight="1">
      <c r="A88" s="2"/>
      <c r="B88" s="2" t="s">
        <v>220</v>
      </c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</row>
    <row r="89" ht="15.75" customHeight="1">
      <c r="A89" s="2"/>
      <c r="B89" s="76" t="s">
        <v>221</v>
      </c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</row>
    <row r="91" ht="15.75" customHeight="1">
      <c r="A91" s="2"/>
      <c r="B91" s="2" t="s">
        <v>103</v>
      </c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</row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9">
    <mergeCell ref="A1:K1"/>
    <mergeCell ref="B4:F4"/>
    <mergeCell ref="B5:C5"/>
    <mergeCell ref="B6:D6"/>
    <mergeCell ref="B21:D21"/>
    <mergeCell ref="K40:L40"/>
    <mergeCell ref="J41:S57"/>
    <mergeCell ref="F55:G55"/>
    <mergeCell ref="B82:C82"/>
    <mergeCell ref="B88:D88"/>
    <mergeCell ref="B89:F89"/>
    <mergeCell ref="B91:F91"/>
    <mergeCell ref="B28:C28"/>
    <mergeCell ref="B46:E46"/>
    <mergeCell ref="B68:C68"/>
    <mergeCell ref="F71:F72"/>
    <mergeCell ref="L71:L72"/>
    <mergeCell ref="F77:F78"/>
    <mergeCell ref="K77:K78"/>
  </mergeCells>
  <hyperlinks>
    <hyperlink r:id="rId1" ref="B14"/>
    <hyperlink r:id="rId2" ref="B22"/>
    <hyperlink r:id="rId3" ref="L75"/>
  </hyperlinks>
  <printOptions/>
  <pageMargins bottom="0.75" footer="0.0" header="0.0" left="0.7" right="0.7" top="0.75"/>
  <pageSetup orientation="landscape"/>
  <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5" width="12.63"/>
    <col customWidth="1" min="6" max="6" width="15.0"/>
    <col customWidth="1" min="12" max="12" width="15.88"/>
    <col customWidth="1" min="15" max="15" width="13.75"/>
    <col customWidth="1" min="16" max="16" width="14.38"/>
    <col customWidth="1" min="17" max="18" width="14.25"/>
  </cols>
  <sheetData>
    <row r="1" ht="15.75" customHeight="1">
      <c r="A1" s="1" t="s">
        <v>0</v>
      </c>
      <c r="L1" s="2"/>
      <c r="M1" s="2"/>
      <c r="N1" s="2"/>
      <c r="O1" s="2"/>
      <c r="P1" s="2"/>
      <c r="Q1" s="2"/>
      <c r="R1" s="2"/>
      <c r="S1" s="2"/>
    </row>
    <row r="2" ht="15.7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ht="15.75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</row>
    <row r="4" ht="15.75" customHeight="1">
      <c r="A4" s="2" t="s">
        <v>1</v>
      </c>
      <c r="B4" s="76" t="s">
        <v>221</v>
      </c>
      <c r="I4" s="2"/>
      <c r="J4" s="2"/>
      <c r="K4" s="2"/>
      <c r="L4" s="2"/>
      <c r="M4" s="2"/>
      <c r="N4" s="2"/>
      <c r="O4" s="2"/>
      <c r="P4" s="2"/>
      <c r="Q4" s="2"/>
      <c r="R4" s="2"/>
      <c r="S4" s="2"/>
    </row>
    <row r="5" ht="15.75" customHeight="1">
      <c r="A5" s="2" t="s">
        <v>3</v>
      </c>
      <c r="B5" s="2" t="s">
        <v>4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</row>
    <row r="6" ht="15.75" customHeight="1">
      <c r="A6" s="2" t="s">
        <v>5</v>
      </c>
      <c r="B6" s="2" t="s">
        <v>6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7" ht="15.75" customHeight="1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</row>
    <row r="8" ht="15.75" customHeight="1">
      <c r="A8" s="3"/>
      <c r="B8" s="65" t="s">
        <v>174</v>
      </c>
      <c r="C8" s="66">
        <v>85.0</v>
      </c>
      <c r="D8" s="66">
        <v>27.0</v>
      </c>
      <c r="E8" s="66">
        <v>42.0</v>
      </c>
      <c r="F8" s="3"/>
      <c r="G8" s="4" t="s">
        <v>11</v>
      </c>
      <c r="H8" s="5" t="s">
        <v>12</v>
      </c>
      <c r="I8" s="5" t="s">
        <v>13</v>
      </c>
      <c r="J8" s="5" t="s">
        <v>14</v>
      </c>
      <c r="K8" s="2"/>
      <c r="L8" s="2"/>
      <c r="M8" s="2"/>
      <c r="N8" s="2"/>
      <c r="O8" s="2"/>
      <c r="P8" s="2"/>
      <c r="Q8" s="2"/>
      <c r="R8" s="2"/>
      <c r="S8" s="2"/>
    </row>
    <row r="9" ht="15.75" customHeight="1">
      <c r="A9" s="3"/>
      <c r="B9" s="68" t="s">
        <v>222</v>
      </c>
      <c r="C9" s="67" t="s">
        <v>223</v>
      </c>
      <c r="D9" s="67" t="s">
        <v>224</v>
      </c>
      <c r="E9" s="67">
        <v>77.0</v>
      </c>
      <c r="F9" s="3"/>
      <c r="G9" s="6" t="s">
        <v>15</v>
      </c>
      <c r="H9" s="7" t="s">
        <v>8</v>
      </c>
      <c r="I9" s="7" t="s">
        <v>12</v>
      </c>
      <c r="J9" s="7" t="s">
        <v>14</v>
      </c>
      <c r="K9" s="2"/>
      <c r="L9" s="2"/>
      <c r="M9" s="2"/>
      <c r="N9" s="2"/>
      <c r="O9" s="2"/>
      <c r="P9" s="2"/>
      <c r="Q9" s="2"/>
      <c r="R9" s="2"/>
      <c r="S9" s="2"/>
    </row>
    <row r="10" ht="15.75" customHeight="1">
      <c r="A10" s="3"/>
      <c r="B10" s="68">
        <v>85.0</v>
      </c>
      <c r="C10" s="67" t="s">
        <v>216</v>
      </c>
      <c r="D10" s="67">
        <v>76.0</v>
      </c>
      <c r="E10" s="67">
        <v>90.0</v>
      </c>
      <c r="F10" s="3"/>
      <c r="G10" s="6" t="s">
        <v>19</v>
      </c>
      <c r="H10" s="7" t="s">
        <v>10</v>
      </c>
      <c r="I10" s="7" t="s">
        <v>20</v>
      </c>
      <c r="J10" s="7" t="s">
        <v>14</v>
      </c>
      <c r="K10" s="2"/>
      <c r="L10" s="2"/>
      <c r="M10" s="2"/>
      <c r="N10" s="2"/>
      <c r="O10" s="2"/>
      <c r="P10" s="2"/>
      <c r="Q10" s="2"/>
      <c r="R10" s="2"/>
      <c r="S10" s="2"/>
    </row>
    <row r="11" ht="15.75" customHeight="1">
      <c r="A11" s="3"/>
      <c r="B11" s="68" t="s">
        <v>225</v>
      </c>
      <c r="C11" s="67">
        <v>73.0</v>
      </c>
      <c r="D11" s="67" t="s">
        <v>145</v>
      </c>
      <c r="E11" s="66" t="s">
        <v>226</v>
      </c>
      <c r="F11" s="3"/>
      <c r="G11" s="6" t="s">
        <v>21</v>
      </c>
      <c r="H11" s="7" t="s">
        <v>19</v>
      </c>
      <c r="I11" s="7" t="s">
        <v>22</v>
      </c>
      <c r="J11" s="7" t="s">
        <v>14</v>
      </c>
      <c r="K11" s="2"/>
      <c r="L11" s="2"/>
      <c r="M11" s="2"/>
      <c r="N11" s="2"/>
      <c r="O11" s="2"/>
      <c r="P11" s="2"/>
      <c r="Q11" s="2"/>
      <c r="R11" s="2"/>
      <c r="S11" s="2"/>
    </row>
    <row r="12" ht="15.7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</row>
    <row r="13" ht="15.75" customHeight="1">
      <c r="A13" s="2"/>
      <c r="B13" s="2"/>
      <c r="C13" s="3" t="s">
        <v>23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</row>
    <row r="14" ht="15.75" customHeight="1">
      <c r="A14" s="2"/>
      <c r="B14" s="21" t="s">
        <v>24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</row>
    <row r="15" ht="15.75" customHeight="1">
      <c r="A15" s="2"/>
      <c r="B15" s="4" t="str">
        <f t="shared" ref="B15:E15" si="1">B8</f>
        <v>6A</v>
      </c>
      <c r="C15" s="4">
        <f t="shared" si="1"/>
        <v>85</v>
      </c>
      <c r="D15" s="4">
        <f t="shared" si="1"/>
        <v>27</v>
      </c>
      <c r="E15" s="4">
        <f t="shared" si="1"/>
        <v>42</v>
      </c>
      <c r="F15" s="3"/>
      <c r="G15" s="4">
        <v>47.0</v>
      </c>
      <c r="H15" s="5" t="s">
        <v>27</v>
      </c>
      <c r="I15" s="5">
        <v>42.0</v>
      </c>
      <c r="J15" s="5">
        <v>0.0</v>
      </c>
      <c r="K15" s="2"/>
      <c r="L15" s="2"/>
      <c r="M15" s="2"/>
      <c r="N15" s="2"/>
      <c r="O15" s="2"/>
      <c r="P15" s="2"/>
      <c r="Q15" s="2"/>
      <c r="R15" s="2"/>
      <c r="S15" s="2"/>
    </row>
    <row r="16" ht="15.75" customHeight="1">
      <c r="A16" s="2"/>
      <c r="B16" s="4" t="str">
        <f t="shared" ref="B16:E16" si="2">B9</f>
        <v>7A</v>
      </c>
      <c r="C16" s="4" t="str">
        <f t="shared" si="2"/>
        <v>A</v>
      </c>
      <c r="D16" s="4" t="str">
        <f t="shared" si="2"/>
        <v>A5</v>
      </c>
      <c r="E16" s="4">
        <f t="shared" si="2"/>
        <v>77</v>
      </c>
      <c r="F16" s="3"/>
      <c r="G16" s="6">
        <v>65.0</v>
      </c>
      <c r="H16" s="7" t="s">
        <v>26</v>
      </c>
      <c r="I16" s="7" t="s">
        <v>27</v>
      </c>
      <c r="J16" s="7">
        <v>0.0</v>
      </c>
      <c r="K16" s="2"/>
      <c r="L16" s="2"/>
      <c r="M16" s="2"/>
      <c r="N16" s="2"/>
      <c r="O16" s="2"/>
      <c r="P16" s="2"/>
      <c r="Q16" s="2"/>
      <c r="R16" s="2"/>
      <c r="S16" s="2"/>
    </row>
    <row r="17" ht="15.75" customHeight="1">
      <c r="A17" s="2"/>
      <c r="B17" s="4">
        <f t="shared" ref="B17:E17" si="3">B10</f>
        <v>85</v>
      </c>
      <c r="C17" s="4" t="str">
        <f t="shared" si="3"/>
        <v>5B</v>
      </c>
      <c r="D17" s="4">
        <f t="shared" si="3"/>
        <v>76</v>
      </c>
      <c r="E17" s="4">
        <f t="shared" si="3"/>
        <v>90</v>
      </c>
      <c r="F17" s="3"/>
      <c r="G17" s="6" t="s">
        <v>29</v>
      </c>
      <c r="H17" s="7">
        <v>61.0</v>
      </c>
      <c r="I17" s="7">
        <v>79.0</v>
      </c>
      <c r="J17" s="7">
        <v>0.0</v>
      </c>
      <c r="K17" s="2"/>
      <c r="L17" s="2"/>
      <c r="M17" s="2"/>
      <c r="N17" s="2"/>
      <c r="O17" s="2"/>
      <c r="P17" s="2"/>
      <c r="Q17" s="2"/>
      <c r="R17" s="2"/>
      <c r="S17" s="2"/>
    </row>
    <row r="18" ht="15.75" customHeight="1">
      <c r="A18" s="2"/>
      <c r="B18" s="4" t="str">
        <f t="shared" ref="B18:E18" si="4">B11</f>
        <v>B9</v>
      </c>
      <c r="C18" s="4">
        <f t="shared" si="4"/>
        <v>73</v>
      </c>
      <c r="D18" s="4" t="str">
        <f t="shared" si="4"/>
        <v>5A</v>
      </c>
      <c r="E18" s="4" t="str">
        <f t="shared" si="4"/>
        <v>2A</v>
      </c>
      <c r="F18" s="3"/>
      <c r="G18" s="6">
        <v>64.0</v>
      </c>
      <c r="H18" s="7" t="s">
        <v>29</v>
      </c>
      <c r="I18" s="7">
        <v>73.0</v>
      </c>
      <c r="J18" s="7">
        <v>0.0</v>
      </c>
      <c r="K18" s="2"/>
      <c r="L18" s="2"/>
      <c r="M18" s="2"/>
      <c r="N18" s="2"/>
      <c r="O18" s="2"/>
      <c r="P18" s="2"/>
      <c r="Q18" s="2"/>
      <c r="R18" s="2"/>
      <c r="S18" s="2"/>
    </row>
    <row r="19" ht="15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</row>
    <row r="20" ht="15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</row>
    <row r="21" ht="15.75" customHeight="1">
      <c r="A21" s="2"/>
      <c r="B21" s="2" t="s">
        <v>30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</row>
    <row r="22" ht="15.75" customHeight="1">
      <c r="A22" s="2"/>
      <c r="B22" s="21" t="s">
        <v>31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</row>
    <row r="23" ht="15.75" customHeight="1">
      <c r="A23" s="2"/>
      <c r="B23" s="9" t="str">
        <f t="shared" ref="B23:E23" si="5">HEX2BIN(B15,8)</f>
        <v>01101010</v>
      </c>
      <c r="C23" s="5" t="str">
        <f t="shared" si="5"/>
        <v>10000101</v>
      </c>
      <c r="D23" s="4" t="str">
        <f t="shared" si="5"/>
        <v>00100111</v>
      </c>
      <c r="E23" s="5" t="str">
        <f t="shared" si="5"/>
        <v>01000010</v>
      </c>
      <c r="F23" s="3"/>
      <c r="G23" s="4" t="str">
        <f t="shared" ref="G23:J23" si="6">HEX2BIN(G15,8)</f>
        <v>01000111</v>
      </c>
      <c r="H23" s="5" t="str">
        <f t="shared" si="6"/>
        <v>01101111</v>
      </c>
      <c r="I23" s="4" t="str">
        <f t="shared" si="6"/>
        <v>01000010</v>
      </c>
      <c r="J23" s="5" t="str">
        <f t="shared" si="6"/>
        <v>00000000</v>
      </c>
      <c r="K23" s="2"/>
      <c r="L23" s="2"/>
      <c r="M23" s="2"/>
      <c r="N23" s="2"/>
      <c r="O23" s="2"/>
      <c r="P23" s="2"/>
      <c r="Q23" s="2"/>
      <c r="R23" s="2"/>
      <c r="S23" s="2"/>
    </row>
    <row r="24" ht="15.75" customHeight="1">
      <c r="A24" s="2"/>
      <c r="B24" s="4" t="str">
        <f t="shared" ref="B24:E24" si="7">HEX2BIN(B16,8)</f>
        <v>01111010</v>
      </c>
      <c r="C24" s="5" t="str">
        <f t="shared" si="7"/>
        <v>00001010</v>
      </c>
      <c r="D24" s="4" t="str">
        <f t="shared" si="7"/>
        <v>10100101</v>
      </c>
      <c r="E24" s="5" t="str">
        <f t="shared" si="7"/>
        <v>01110111</v>
      </c>
      <c r="F24" s="3"/>
      <c r="G24" s="4" t="str">
        <f t="shared" ref="G24:J24" si="8">HEX2BIN(G16,8)</f>
        <v>01100101</v>
      </c>
      <c r="H24" s="5" t="str">
        <f t="shared" si="8"/>
        <v>01101101</v>
      </c>
      <c r="I24" s="4" t="str">
        <f t="shared" si="8"/>
        <v>01101111</v>
      </c>
      <c r="J24" s="5" t="str">
        <f t="shared" si="8"/>
        <v>00000000</v>
      </c>
      <c r="K24" s="2"/>
      <c r="L24" s="2"/>
      <c r="M24" s="2"/>
      <c r="N24" s="2"/>
      <c r="O24" s="2"/>
      <c r="P24" s="2"/>
      <c r="Q24" s="2"/>
      <c r="R24" s="2"/>
      <c r="S24" s="2"/>
    </row>
    <row r="25" ht="15.75" customHeight="1">
      <c r="A25" s="2"/>
      <c r="B25" s="4" t="str">
        <f t="shared" ref="B25:E25" si="9">HEX2BIN(B17,8)</f>
        <v>10000101</v>
      </c>
      <c r="C25" s="5" t="str">
        <f t="shared" si="9"/>
        <v>01011011</v>
      </c>
      <c r="D25" s="4" t="str">
        <f t="shared" si="9"/>
        <v>01110110</v>
      </c>
      <c r="E25" s="5" t="str">
        <f t="shared" si="9"/>
        <v>10010000</v>
      </c>
      <c r="F25" s="3"/>
      <c r="G25" s="4" t="str">
        <f t="shared" ref="G25:J25" si="10">HEX2BIN(G17,8)</f>
        <v>01101110</v>
      </c>
      <c r="H25" s="5" t="str">
        <f t="shared" si="10"/>
        <v>01100001</v>
      </c>
      <c r="I25" s="4" t="str">
        <f t="shared" si="10"/>
        <v>01111001</v>
      </c>
      <c r="J25" s="5" t="str">
        <f t="shared" si="10"/>
        <v>00000000</v>
      </c>
      <c r="K25" s="2"/>
      <c r="L25" s="2"/>
      <c r="M25" s="2"/>
      <c r="N25" s="2"/>
      <c r="O25" s="2"/>
      <c r="P25" s="2"/>
      <c r="Q25" s="2"/>
      <c r="R25" s="2"/>
      <c r="S25" s="2"/>
    </row>
    <row r="26" ht="15.75" customHeight="1">
      <c r="A26" s="2"/>
      <c r="B26" s="4" t="str">
        <f t="shared" ref="B26:E26" si="11">HEX2BIN(B18,8)</f>
        <v>10111001</v>
      </c>
      <c r="C26" s="5" t="str">
        <f t="shared" si="11"/>
        <v>01110011</v>
      </c>
      <c r="D26" s="4" t="str">
        <f t="shared" si="11"/>
        <v>01011010</v>
      </c>
      <c r="E26" s="5" t="str">
        <f t="shared" si="11"/>
        <v>00101010</v>
      </c>
      <c r="F26" s="3"/>
      <c r="G26" s="4" t="str">
        <f t="shared" ref="G26:J26" si="12">HEX2BIN(G18,8)</f>
        <v>01100100</v>
      </c>
      <c r="H26" s="5" t="str">
        <f t="shared" si="12"/>
        <v>01101110</v>
      </c>
      <c r="I26" s="4" t="str">
        <f t="shared" si="12"/>
        <v>01110011</v>
      </c>
      <c r="J26" s="5" t="str">
        <f t="shared" si="12"/>
        <v>00000000</v>
      </c>
      <c r="K26" s="2"/>
      <c r="L26" s="2"/>
      <c r="M26" s="2"/>
      <c r="N26" s="2"/>
      <c r="O26" s="2"/>
      <c r="P26" s="2"/>
      <c r="Q26" s="2"/>
      <c r="R26" s="2"/>
      <c r="S26" s="2"/>
    </row>
    <row r="27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</row>
    <row r="28" ht="15.75" customHeight="1">
      <c r="A28" s="2"/>
      <c r="B28" s="2" t="s">
        <v>32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</row>
    <row r="29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</row>
    <row r="30" ht="15.75" customHeight="1">
      <c r="A30" s="2"/>
      <c r="B30" s="2" t="str">
        <f t="shared" ref="B30:B33" si="13">B23</f>
        <v>01101010</v>
      </c>
      <c r="C30" s="2" t="s">
        <v>35</v>
      </c>
      <c r="D30" s="2" t="str">
        <f t="shared" ref="D30:D33" si="14">G23</f>
        <v>01000111</v>
      </c>
      <c r="E30" s="2"/>
      <c r="F30" s="77" t="s">
        <v>166</v>
      </c>
      <c r="G30" s="2"/>
      <c r="H30" s="2" t="str">
        <f t="shared" ref="H30:H33" si="15">D23</f>
        <v>00100111</v>
      </c>
      <c r="I30" s="2" t="s">
        <v>35</v>
      </c>
      <c r="J30" s="2" t="str">
        <f t="shared" ref="J30:J33" si="16">I23</f>
        <v>01000010</v>
      </c>
      <c r="K30" s="2"/>
      <c r="L30" s="77" t="s">
        <v>43</v>
      </c>
      <c r="M30" s="2"/>
      <c r="N30" s="2" t="s">
        <v>42</v>
      </c>
      <c r="O30" s="12" t="str">
        <f t="shared" ref="O30:O33" si="17">F30</f>
        <v>00101101</v>
      </c>
      <c r="P30" s="12">
        <f t="shared" ref="P30:P33" si="18">F35</f>
        <v>11101010</v>
      </c>
      <c r="Q30" s="12" t="str">
        <f t="shared" ref="Q30:Q33" si="19">L30</f>
        <v>01100101</v>
      </c>
      <c r="R30" s="12" t="str">
        <f t="shared" ref="R30:R33" si="20">L35</f>
        <v>01000010</v>
      </c>
      <c r="S30" s="2"/>
    </row>
    <row r="31" ht="15.75" customHeight="1">
      <c r="A31" s="2"/>
      <c r="B31" s="2" t="str">
        <f t="shared" si="13"/>
        <v>01111010</v>
      </c>
      <c r="C31" s="2" t="s">
        <v>35</v>
      </c>
      <c r="D31" s="2" t="str">
        <f t="shared" si="14"/>
        <v>01100101</v>
      </c>
      <c r="E31" s="13"/>
      <c r="F31" s="77" t="s">
        <v>63</v>
      </c>
      <c r="G31" s="2"/>
      <c r="H31" s="2" t="str">
        <f t="shared" si="15"/>
        <v>10100101</v>
      </c>
      <c r="I31" s="2" t="s">
        <v>35</v>
      </c>
      <c r="J31" s="2" t="str">
        <f t="shared" si="16"/>
        <v>01101111</v>
      </c>
      <c r="K31" s="2"/>
      <c r="L31" s="78">
        <v>1.100101E7</v>
      </c>
      <c r="M31" s="2"/>
      <c r="N31" s="2"/>
      <c r="O31" s="12" t="str">
        <f t="shared" si="17"/>
        <v>00011111</v>
      </c>
      <c r="P31" s="12" t="str">
        <f t="shared" si="18"/>
        <v>01100111</v>
      </c>
      <c r="Q31" s="12">
        <f t="shared" si="19"/>
        <v>11001010</v>
      </c>
      <c r="R31" s="12" t="str">
        <f t="shared" si="20"/>
        <v>01110111</v>
      </c>
      <c r="S31" s="2"/>
    </row>
    <row r="32" ht="15.75" customHeight="1">
      <c r="A32" s="2"/>
      <c r="B32" s="2" t="str">
        <f t="shared" si="13"/>
        <v>10000101</v>
      </c>
      <c r="C32" s="2" t="s">
        <v>35</v>
      </c>
      <c r="D32" s="2" t="str">
        <f t="shared" si="14"/>
        <v>01101110</v>
      </c>
      <c r="E32" s="2"/>
      <c r="F32" s="79">
        <v>1.1101011E7</v>
      </c>
      <c r="G32" s="2"/>
      <c r="H32" s="2" t="str">
        <f t="shared" si="15"/>
        <v>01110110</v>
      </c>
      <c r="I32" s="2" t="s">
        <v>35</v>
      </c>
      <c r="J32" s="2" t="str">
        <f t="shared" si="16"/>
        <v>01111001</v>
      </c>
      <c r="K32" s="2"/>
      <c r="L32" s="77" t="s">
        <v>227</v>
      </c>
      <c r="M32" s="2"/>
      <c r="N32" s="2"/>
      <c r="O32" s="12">
        <f t="shared" si="17"/>
        <v>11101011</v>
      </c>
      <c r="P32" s="12" t="str">
        <f t="shared" si="18"/>
        <v>00111010</v>
      </c>
      <c r="Q32" s="12" t="str">
        <f t="shared" si="19"/>
        <v>00001111</v>
      </c>
      <c r="R32" s="12" t="str">
        <f t="shared" si="20"/>
        <v>10010000</v>
      </c>
      <c r="S32" s="2"/>
    </row>
    <row r="33" ht="15.75" customHeight="1">
      <c r="A33" s="2"/>
      <c r="B33" s="2" t="str">
        <f t="shared" si="13"/>
        <v>10111001</v>
      </c>
      <c r="C33" s="2" t="s">
        <v>35</v>
      </c>
      <c r="D33" s="2" t="str">
        <f t="shared" si="14"/>
        <v>01100100</v>
      </c>
      <c r="E33" s="2"/>
      <c r="F33" s="78">
        <v>1.1011101E7</v>
      </c>
      <c r="G33" s="2"/>
      <c r="H33" s="2" t="str">
        <f t="shared" si="15"/>
        <v>01011010</v>
      </c>
      <c r="I33" s="2" t="s">
        <v>35</v>
      </c>
      <c r="J33" s="2" t="str">
        <f t="shared" si="16"/>
        <v>01110011</v>
      </c>
      <c r="K33" s="2"/>
      <c r="L33" s="77" t="s">
        <v>228</v>
      </c>
      <c r="M33" s="2"/>
      <c r="N33" s="2"/>
      <c r="O33" s="12">
        <f t="shared" si="17"/>
        <v>11011101</v>
      </c>
      <c r="P33" s="12" t="str">
        <f t="shared" si="18"/>
        <v>00011101</v>
      </c>
      <c r="Q33" s="12" t="str">
        <f t="shared" si="19"/>
        <v>00101001</v>
      </c>
      <c r="R33" s="12" t="str">
        <f t="shared" si="20"/>
        <v>00101010</v>
      </c>
      <c r="S33" s="2"/>
    </row>
    <row r="34" ht="15.75" customHeight="1">
      <c r="A34" s="2"/>
      <c r="B34" s="2"/>
      <c r="C34" s="2"/>
      <c r="D34" s="2"/>
      <c r="E34" s="2"/>
      <c r="F34" s="3"/>
      <c r="G34" s="2"/>
      <c r="H34" s="2"/>
      <c r="I34" s="2"/>
      <c r="J34" s="2"/>
      <c r="K34" s="2"/>
      <c r="L34" s="3"/>
      <c r="M34" s="2"/>
      <c r="N34" s="2"/>
      <c r="O34" s="2"/>
      <c r="P34" s="2"/>
      <c r="Q34" s="2"/>
      <c r="R34" s="2"/>
      <c r="S34" s="2"/>
    </row>
    <row r="35" ht="15.75" customHeight="1">
      <c r="A35" s="2"/>
      <c r="B35" s="2" t="str">
        <f t="shared" ref="B35:B38" si="22">C23</f>
        <v>10000101</v>
      </c>
      <c r="C35" s="2" t="s">
        <v>35</v>
      </c>
      <c r="D35" s="2" t="str">
        <f t="shared" ref="D35:D38" si="23">H23</f>
        <v>01101111</v>
      </c>
      <c r="E35" s="2"/>
      <c r="F35" s="78">
        <v>1.110101E7</v>
      </c>
      <c r="G35" s="2"/>
      <c r="H35" s="2" t="str">
        <f t="shared" ref="H35:H38" si="24">E23</f>
        <v>01000010</v>
      </c>
      <c r="I35" s="2" t="s">
        <v>35</v>
      </c>
      <c r="J35" s="2" t="str">
        <f t="shared" ref="J35:J38" si="25">J23</f>
        <v>00000000</v>
      </c>
      <c r="K35" s="2"/>
      <c r="L35" s="69" t="s">
        <v>40</v>
      </c>
      <c r="M35" s="2"/>
      <c r="N35" s="2" t="s">
        <v>61</v>
      </c>
      <c r="O35" s="3" t="str">
        <f t="shared" ref="O35:R35" si="21">BIN2HEX(O30)</f>
        <v>2D</v>
      </c>
      <c r="P35" s="3" t="str">
        <f t="shared" si="21"/>
        <v>EA</v>
      </c>
      <c r="Q35" s="3" t="str">
        <f t="shared" si="21"/>
        <v>65</v>
      </c>
      <c r="R35" s="3" t="str">
        <f t="shared" si="21"/>
        <v>42</v>
      </c>
      <c r="S35" s="3"/>
    </row>
    <row r="36" ht="15.75" customHeight="1">
      <c r="A36" s="2"/>
      <c r="B36" s="2" t="str">
        <f t="shared" si="22"/>
        <v>00001010</v>
      </c>
      <c r="C36" s="2" t="s">
        <v>35</v>
      </c>
      <c r="D36" s="2" t="str">
        <f t="shared" si="23"/>
        <v>01101101</v>
      </c>
      <c r="E36" s="2"/>
      <c r="F36" s="77" t="s">
        <v>167</v>
      </c>
      <c r="G36" s="2"/>
      <c r="H36" s="2" t="str">
        <f t="shared" si="24"/>
        <v>01110111</v>
      </c>
      <c r="I36" s="2" t="s">
        <v>35</v>
      </c>
      <c r="J36" s="2" t="str">
        <f t="shared" si="25"/>
        <v>00000000</v>
      </c>
      <c r="K36" s="2"/>
      <c r="L36" s="69" t="s">
        <v>195</v>
      </c>
      <c r="M36" s="2"/>
      <c r="N36" s="2"/>
      <c r="O36" s="3" t="str">
        <f t="shared" ref="O36:R36" si="26">BIN2HEX(O31)</f>
        <v>1F</v>
      </c>
      <c r="P36" s="3" t="str">
        <f t="shared" si="26"/>
        <v>67</v>
      </c>
      <c r="Q36" s="3" t="str">
        <f t="shared" si="26"/>
        <v>CA</v>
      </c>
      <c r="R36" s="3" t="str">
        <f t="shared" si="26"/>
        <v>77</v>
      </c>
      <c r="S36" s="3"/>
      <c r="U36" s="2"/>
      <c r="V36" s="2"/>
      <c r="W36" s="2"/>
    </row>
    <row r="37" ht="15.75" customHeight="1">
      <c r="A37" s="2"/>
      <c r="B37" s="2" t="str">
        <f t="shared" si="22"/>
        <v>01011011</v>
      </c>
      <c r="C37" s="2" t="s">
        <v>35</v>
      </c>
      <c r="D37" s="2" t="str">
        <f t="shared" si="23"/>
        <v>01100001</v>
      </c>
      <c r="E37" s="2"/>
      <c r="F37" s="77" t="s">
        <v>229</v>
      </c>
      <c r="G37" s="2"/>
      <c r="H37" s="2" t="str">
        <f t="shared" si="24"/>
        <v>10010000</v>
      </c>
      <c r="I37" s="2" t="s">
        <v>35</v>
      </c>
      <c r="J37" s="2" t="str">
        <f t="shared" si="25"/>
        <v>00000000</v>
      </c>
      <c r="K37" s="2"/>
      <c r="L37" s="69" t="s">
        <v>230</v>
      </c>
      <c r="M37" s="2"/>
      <c r="N37" s="2"/>
      <c r="O37" s="3" t="str">
        <f t="shared" ref="O37:P37" si="27">BIN2HEX(O32)</f>
        <v>EB</v>
      </c>
      <c r="P37" s="3" t="str">
        <f t="shared" si="27"/>
        <v>3A</v>
      </c>
      <c r="Q37" s="72">
        <v>46.0</v>
      </c>
      <c r="R37" s="3" t="str">
        <f>BIN2HEX(R32)</f>
        <v>90</v>
      </c>
      <c r="S37" s="3"/>
      <c r="U37" s="2"/>
      <c r="V37" s="2"/>
      <c r="W37" s="2"/>
    </row>
    <row r="38" ht="15.75" customHeight="1">
      <c r="A38" s="2"/>
      <c r="B38" s="2" t="str">
        <f t="shared" si="22"/>
        <v>01110011</v>
      </c>
      <c r="C38" s="2" t="s">
        <v>35</v>
      </c>
      <c r="D38" s="2" t="str">
        <f t="shared" si="23"/>
        <v>01101110</v>
      </c>
      <c r="E38" s="2"/>
      <c r="F38" s="77" t="s">
        <v>231</v>
      </c>
      <c r="G38" s="2"/>
      <c r="H38" s="2" t="str">
        <f t="shared" si="24"/>
        <v>00101010</v>
      </c>
      <c r="I38" s="2" t="s">
        <v>35</v>
      </c>
      <c r="J38" s="2" t="str">
        <f t="shared" si="25"/>
        <v>00000000</v>
      </c>
      <c r="K38" s="2"/>
      <c r="L38" s="69" t="s">
        <v>219</v>
      </c>
      <c r="M38" s="2"/>
      <c r="N38" s="2"/>
      <c r="O38" s="3" t="str">
        <f t="shared" ref="O38:R38" si="28">BIN2HEX(O33)</f>
        <v>DD</v>
      </c>
      <c r="P38" s="3" t="str">
        <f t="shared" si="28"/>
        <v>1D</v>
      </c>
      <c r="Q38" s="3" t="str">
        <f t="shared" si="28"/>
        <v>29</v>
      </c>
      <c r="R38" s="3" t="str">
        <f t="shared" si="28"/>
        <v>2A</v>
      </c>
      <c r="S38" s="3"/>
      <c r="U38" s="2"/>
      <c r="V38" s="2"/>
      <c r="W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U39" s="2"/>
      <c r="V39" s="2"/>
      <c r="W39" s="2"/>
    </row>
    <row r="40" ht="15.75" customHeight="1">
      <c r="A40" s="2"/>
      <c r="B40" s="2" t="s">
        <v>66</v>
      </c>
      <c r="C40" s="2"/>
      <c r="D40" s="2"/>
      <c r="E40" s="2"/>
      <c r="F40" s="2"/>
      <c r="G40" s="2"/>
      <c r="H40" s="2"/>
      <c r="I40" s="2"/>
      <c r="J40" s="2"/>
      <c r="K40" s="2" t="s">
        <v>67</v>
      </c>
      <c r="M40" s="2"/>
      <c r="N40" s="2"/>
      <c r="O40" s="2"/>
      <c r="P40" s="2"/>
      <c r="Q40" s="2"/>
      <c r="R40" s="2"/>
      <c r="S40" s="2"/>
    </row>
    <row r="41" ht="15.75" customHeight="1">
      <c r="A41" s="2"/>
      <c r="B41" s="3" t="str">
        <f t="shared" ref="B41:E41" si="29">O35</f>
        <v>2D</v>
      </c>
      <c r="C41" s="3" t="str">
        <f t="shared" si="29"/>
        <v>EA</v>
      </c>
      <c r="D41" s="3" t="str">
        <f t="shared" si="29"/>
        <v>65</v>
      </c>
      <c r="E41" s="3" t="str">
        <f t="shared" si="29"/>
        <v>42</v>
      </c>
      <c r="F41" s="2"/>
      <c r="G41" s="2"/>
      <c r="H41" s="2"/>
      <c r="I41" s="2"/>
      <c r="J41" s="16"/>
    </row>
    <row r="42" ht="15.75" customHeight="1">
      <c r="A42" s="2"/>
      <c r="B42" s="3" t="str">
        <f t="shared" ref="B42:E42" si="30">O36</f>
        <v>1F</v>
      </c>
      <c r="C42" s="3" t="str">
        <f t="shared" si="30"/>
        <v>67</v>
      </c>
      <c r="D42" s="3" t="str">
        <f t="shared" si="30"/>
        <v>CA</v>
      </c>
      <c r="E42" s="3" t="str">
        <f t="shared" si="30"/>
        <v>77</v>
      </c>
      <c r="F42" s="2"/>
      <c r="G42" s="2"/>
      <c r="H42" s="2"/>
      <c r="I42" s="2"/>
    </row>
    <row r="43" ht="15.75" customHeight="1">
      <c r="A43" s="2"/>
      <c r="B43" s="3" t="str">
        <f t="shared" ref="B43:C43" si="31">O37</f>
        <v>EB</v>
      </c>
      <c r="C43" s="3" t="str">
        <f t="shared" si="31"/>
        <v>3A</v>
      </c>
      <c r="D43" s="72">
        <v>46.0</v>
      </c>
      <c r="E43" s="3" t="str">
        <f>R37</f>
        <v>90</v>
      </c>
      <c r="F43" s="2"/>
      <c r="G43" s="2"/>
      <c r="H43" s="2"/>
      <c r="I43" s="2"/>
    </row>
    <row r="44" ht="15.75" customHeight="1">
      <c r="A44" s="2"/>
      <c r="B44" s="3" t="str">
        <f t="shared" ref="B44:E44" si="32">O38</f>
        <v>DD</v>
      </c>
      <c r="C44" s="3" t="str">
        <f t="shared" si="32"/>
        <v>1D</v>
      </c>
      <c r="D44" s="3" t="str">
        <f t="shared" si="32"/>
        <v>29</v>
      </c>
      <c r="E44" s="3" t="str">
        <f t="shared" si="32"/>
        <v>2A</v>
      </c>
      <c r="F44" s="2"/>
      <c r="G44" s="2"/>
      <c r="H44" s="2"/>
      <c r="I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</row>
    <row r="46" ht="15.75" customHeight="1">
      <c r="A46" s="2"/>
      <c r="B46" s="2" t="s">
        <v>72</v>
      </c>
      <c r="F46" s="2"/>
      <c r="G46" s="2"/>
      <c r="H46" s="2"/>
      <c r="I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</row>
    <row r="48" ht="15.75" customHeight="1">
      <c r="A48" s="2"/>
      <c r="B48" s="72" t="s">
        <v>232</v>
      </c>
      <c r="C48" s="72" t="s">
        <v>233</v>
      </c>
      <c r="D48" s="72" t="s">
        <v>234</v>
      </c>
      <c r="E48" s="72" t="s">
        <v>235</v>
      </c>
      <c r="F48" s="2"/>
      <c r="G48" s="2"/>
      <c r="H48" s="2"/>
      <c r="I48" s="2"/>
    </row>
    <row r="49" ht="15.75" customHeight="1">
      <c r="A49" s="2"/>
      <c r="B49" s="72" t="s">
        <v>236</v>
      </c>
      <c r="C49" s="72" t="s">
        <v>237</v>
      </c>
      <c r="D49" s="72">
        <v>10.0</v>
      </c>
      <c r="E49" s="72">
        <v>2.0</v>
      </c>
      <c r="F49" s="2"/>
      <c r="G49" s="2"/>
      <c r="H49" s="2"/>
      <c r="I49" s="2"/>
    </row>
    <row r="50" ht="15.75" customHeight="1">
      <c r="A50" s="2"/>
      <c r="B50" s="72" t="s">
        <v>238</v>
      </c>
      <c r="C50" s="72" t="s">
        <v>104</v>
      </c>
      <c r="D50" s="72" t="s">
        <v>239</v>
      </c>
      <c r="E50" s="72">
        <v>96.0</v>
      </c>
      <c r="F50" s="2"/>
      <c r="G50" s="2"/>
      <c r="H50" s="2"/>
      <c r="I50" s="2"/>
    </row>
    <row r="51" ht="15.75" customHeight="1">
      <c r="A51" s="2"/>
      <c r="B51" s="72" t="s">
        <v>143</v>
      </c>
      <c r="C51" s="72" t="s">
        <v>240</v>
      </c>
      <c r="D51" s="72" t="s">
        <v>200</v>
      </c>
      <c r="E51" s="72">
        <v>95.0</v>
      </c>
      <c r="F51" s="2"/>
      <c r="G51" s="2"/>
      <c r="H51" s="2"/>
      <c r="I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</row>
    <row r="53" ht="15.75" customHeight="1">
      <c r="A53" s="2"/>
      <c r="B53" s="2"/>
      <c r="C53" s="3" t="s">
        <v>82</v>
      </c>
      <c r="D53" s="2"/>
      <c r="E53" s="2"/>
      <c r="F53" s="2"/>
      <c r="G53" s="2"/>
      <c r="H53" s="2"/>
      <c r="I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</row>
    <row r="55" ht="15.75" customHeight="1">
      <c r="A55" s="2"/>
      <c r="B55" s="3" t="str">
        <f t="shared" ref="B55:E55" si="33">B48</f>
        <v>FA</v>
      </c>
      <c r="C55" s="3" t="str">
        <f t="shared" si="33"/>
        <v>BB</v>
      </c>
      <c r="D55" s="3" t="str">
        <f t="shared" si="33"/>
        <v>BC</v>
      </c>
      <c r="E55" s="3" t="str">
        <f t="shared" si="33"/>
        <v>F6</v>
      </c>
      <c r="F55" s="2" t="s">
        <v>83</v>
      </c>
      <c r="H55" s="2"/>
      <c r="I55" s="2"/>
    </row>
    <row r="56" ht="15.75" customHeight="1">
      <c r="A56" s="2"/>
      <c r="B56" s="3" t="str">
        <f t="shared" ref="B56:E56" si="34">B49</f>
        <v>CB</v>
      </c>
      <c r="C56" s="3" t="str">
        <f t="shared" si="34"/>
        <v>0A</v>
      </c>
      <c r="D56" s="3">
        <f t="shared" si="34"/>
        <v>10</v>
      </c>
      <c r="E56" s="3">
        <f t="shared" si="34"/>
        <v>2</v>
      </c>
      <c r="F56" s="2" t="s">
        <v>84</v>
      </c>
      <c r="G56" s="2"/>
      <c r="H56" s="2"/>
      <c r="I56" s="2"/>
    </row>
    <row r="57" ht="15.75" customHeight="1">
      <c r="A57" s="2"/>
      <c r="B57" s="3" t="str">
        <f t="shared" ref="B57:E57" si="35">B50</f>
        <v>3C</v>
      </c>
      <c r="C57" s="3" t="str">
        <f t="shared" si="35"/>
        <v>A2</v>
      </c>
      <c r="D57" s="3" t="str">
        <f t="shared" si="35"/>
        <v>9B</v>
      </c>
      <c r="E57" s="3">
        <f t="shared" si="35"/>
        <v>96</v>
      </c>
      <c r="F57" s="2" t="s">
        <v>85</v>
      </c>
      <c r="G57" s="2"/>
      <c r="H57" s="2"/>
      <c r="I57" s="2"/>
    </row>
    <row r="58" ht="15.75" customHeight="1">
      <c r="A58" s="2"/>
      <c r="B58" s="3" t="str">
        <f t="shared" ref="B58:E58" si="36">B51</f>
        <v>C9</v>
      </c>
      <c r="C58" s="3" t="str">
        <f t="shared" si="36"/>
        <v>DE</v>
      </c>
      <c r="D58" s="3" t="str">
        <f t="shared" si="36"/>
        <v>4C</v>
      </c>
      <c r="E58" s="3">
        <f t="shared" si="36"/>
        <v>95</v>
      </c>
      <c r="F58" s="2" t="s">
        <v>86</v>
      </c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</row>
    <row r="61" ht="15.75" customHeight="1">
      <c r="A61" s="2"/>
      <c r="B61" s="2"/>
      <c r="C61" s="3" t="s">
        <v>87</v>
      </c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</row>
    <row r="62" ht="15.75" customHeight="1">
      <c r="A62" s="2"/>
      <c r="B62" s="3" t="str">
        <f t="shared" ref="B62:E62" si="37">B55</f>
        <v>FA</v>
      </c>
      <c r="C62" s="3" t="str">
        <f t="shared" si="37"/>
        <v>BB</v>
      </c>
      <c r="D62" s="3" t="str">
        <f t="shared" si="37"/>
        <v>BC</v>
      </c>
      <c r="E62" s="3" t="str">
        <f t="shared" si="37"/>
        <v>F6</v>
      </c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</row>
    <row r="63" ht="15.75" customHeight="1">
      <c r="A63" s="2"/>
      <c r="B63" s="3" t="str">
        <f t="shared" ref="B63:D63" si="38">C56</f>
        <v>0A</v>
      </c>
      <c r="C63" s="3">
        <f t="shared" si="38"/>
        <v>10</v>
      </c>
      <c r="D63" s="3">
        <f t="shared" si="38"/>
        <v>2</v>
      </c>
      <c r="E63" s="3" t="str">
        <f>B56</f>
        <v>CB</v>
      </c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</row>
    <row r="64" ht="15.75" customHeight="1">
      <c r="A64" s="2"/>
      <c r="B64" s="3" t="str">
        <f t="shared" ref="B64:C64" si="39">D57</f>
        <v>9B</v>
      </c>
      <c r="C64" s="3">
        <f t="shared" si="39"/>
        <v>96</v>
      </c>
      <c r="D64" s="3" t="str">
        <f t="shared" ref="D64:E64" si="40">B57</f>
        <v>3C</v>
      </c>
      <c r="E64" s="3" t="str">
        <f t="shared" si="40"/>
        <v>A2</v>
      </c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</row>
    <row r="65" ht="15.75" customHeight="1">
      <c r="A65" s="2"/>
      <c r="B65" s="3">
        <f>E58</f>
        <v>95</v>
      </c>
      <c r="C65" s="3" t="str">
        <f t="shared" ref="C65:E65" si="41">B58</f>
        <v>C9</v>
      </c>
      <c r="D65" s="3" t="str">
        <f t="shared" si="41"/>
        <v>DE</v>
      </c>
      <c r="E65" s="3" t="str">
        <f t="shared" si="41"/>
        <v>4C</v>
      </c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</row>
    <row r="68" ht="15.75" customHeight="1">
      <c r="A68" s="2"/>
      <c r="B68" s="2" t="s">
        <v>88</v>
      </c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</row>
    <row r="70" ht="15.75" customHeight="1">
      <c r="A70" s="2"/>
      <c r="B70" s="19" t="s">
        <v>89</v>
      </c>
      <c r="C70" s="19" t="s">
        <v>90</v>
      </c>
      <c r="D70" s="19" t="s">
        <v>91</v>
      </c>
      <c r="E70" s="19" t="s">
        <v>91</v>
      </c>
      <c r="F70" s="2"/>
      <c r="G70" s="3" t="str">
        <f t="shared" ref="G70:J70" si="42">B62</f>
        <v>FA</v>
      </c>
      <c r="H70" s="3" t="str">
        <f t="shared" si="42"/>
        <v>BB</v>
      </c>
      <c r="I70" s="3" t="str">
        <f t="shared" si="42"/>
        <v>BC</v>
      </c>
      <c r="J70" s="3" t="str">
        <f t="shared" si="42"/>
        <v>F6</v>
      </c>
      <c r="K70" s="2"/>
      <c r="L70" s="2"/>
      <c r="M70" s="2"/>
      <c r="N70" s="2"/>
      <c r="O70" s="2"/>
      <c r="P70" s="2"/>
      <c r="Q70" s="2"/>
      <c r="R70" s="2"/>
      <c r="S70" s="2"/>
    </row>
    <row r="71" ht="15.75" customHeight="1">
      <c r="A71" s="2"/>
      <c r="B71" s="19" t="s">
        <v>91</v>
      </c>
      <c r="C71" s="19" t="s">
        <v>89</v>
      </c>
      <c r="D71" s="19" t="s">
        <v>90</v>
      </c>
      <c r="E71" s="19" t="s">
        <v>91</v>
      </c>
      <c r="F71" s="20" t="s">
        <v>92</v>
      </c>
      <c r="G71" s="3" t="str">
        <f t="shared" ref="G71:J71" si="43">B63</f>
        <v>0A</v>
      </c>
      <c r="H71" s="3">
        <f t="shared" si="43"/>
        <v>10</v>
      </c>
      <c r="I71" s="3">
        <f t="shared" si="43"/>
        <v>2</v>
      </c>
      <c r="J71" s="3" t="str">
        <f t="shared" si="43"/>
        <v>CB</v>
      </c>
      <c r="K71" s="2"/>
      <c r="L71" s="3"/>
      <c r="M71" s="2"/>
      <c r="N71" s="2"/>
      <c r="O71" s="2"/>
      <c r="P71" s="2"/>
      <c r="Q71" s="2"/>
      <c r="R71" s="2"/>
      <c r="S71" s="2"/>
    </row>
    <row r="72" ht="15.75" customHeight="1">
      <c r="A72" s="2"/>
      <c r="B72" s="19" t="s">
        <v>91</v>
      </c>
      <c r="C72" s="19" t="s">
        <v>91</v>
      </c>
      <c r="D72" s="19" t="s">
        <v>89</v>
      </c>
      <c r="E72" s="19" t="s">
        <v>90</v>
      </c>
      <c r="G72" s="3" t="str">
        <f t="shared" ref="G72:J72" si="44">B64</f>
        <v>9B</v>
      </c>
      <c r="H72" s="3">
        <f t="shared" si="44"/>
        <v>96</v>
      </c>
      <c r="I72" s="3" t="str">
        <f t="shared" si="44"/>
        <v>3C</v>
      </c>
      <c r="J72" s="3" t="str">
        <f t="shared" si="44"/>
        <v>A2</v>
      </c>
      <c r="K72" s="2"/>
      <c r="M72" s="2"/>
      <c r="N72" s="2"/>
      <c r="O72" s="2"/>
      <c r="P72" s="2"/>
      <c r="Q72" s="2"/>
      <c r="R72" s="2"/>
      <c r="S72" s="2"/>
    </row>
    <row r="73" ht="15.75" customHeight="1">
      <c r="A73" s="2"/>
      <c r="B73" s="19" t="s">
        <v>90</v>
      </c>
      <c r="C73" s="19" t="s">
        <v>91</v>
      </c>
      <c r="D73" s="19" t="s">
        <v>91</v>
      </c>
      <c r="E73" s="19" t="s">
        <v>89</v>
      </c>
      <c r="F73" s="2"/>
      <c r="G73" s="3">
        <f t="shared" ref="G73:J73" si="45">B65</f>
        <v>95</v>
      </c>
      <c r="H73" s="3" t="str">
        <f t="shared" si="45"/>
        <v>C9</v>
      </c>
      <c r="I73" s="3" t="str">
        <f t="shared" si="45"/>
        <v>DE</v>
      </c>
      <c r="J73" s="3" t="str">
        <f t="shared" si="45"/>
        <v>4C</v>
      </c>
      <c r="K73" s="2"/>
      <c r="L73" s="2"/>
      <c r="M73" s="2"/>
      <c r="N73" s="2"/>
      <c r="O73" s="2"/>
      <c r="P73" s="2"/>
      <c r="Q73" s="2"/>
      <c r="R73" s="2"/>
      <c r="S73" s="2"/>
    </row>
    <row r="74" ht="15.75" customHeight="1">
      <c r="A74" s="2"/>
      <c r="B74" s="2"/>
      <c r="C74" s="2"/>
      <c r="D74" s="2"/>
      <c r="E74" s="2"/>
      <c r="F74" s="2"/>
      <c r="K74" s="2"/>
      <c r="L74" s="2"/>
      <c r="M74" s="2"/>
      <c r="N74" s="2"/>
      <c r="O74" s="2"/>
      <c r="P74" s="2"/>
      <c r="Q74" s="2"/>
      <c r="R74" s="2"/>
      <c r="S74" s="2"/>
    </row>
    <row r="75" ht="15.75" customHeight="1">
      <c r="A75" s="2"/>
      <c r="B75" s="2"/>
      <c r="C75" s="2"/>
      <c r="D75" s="2"/>
      <c r="E75" s="2"/>
      <c r="F75" s="2"/>
      <c r="K75" s="2"/>
      <c r="L75" s="21" t="s">
        <v>93</v>
      </c>
      <c r="M75" s="2"/>
      <c r="N75" s="2"/>
      <c r="O75" s="2"/>
      <c r="P75" s="2"/>
      <c r="Q75" s="2"/>
      <c r="R75" s="2"/>
      <c r="S75" s="2"/>
    </row>
    <row r="76" ht="15.75" customHeight="1">
      <c r="A76" s="2"/>
      <c r="B76" s="44" t="s">
        <v>49</v>
      </c>
      <c r="C76" s="44" t="s">
        <v>47</v>
      </c>
      <c r="D76" s="46" t="s">
        <v>94</v>
      </c>
      <c r="E76" s="46" t="s">
        <v>94</v>
      </c>
      <c r="F76" s="2"/>
      <c r="G76" s="48" t="str">
        <f t="shared" ref="G76:J76" si="46">HEX2BIN(G70,8)</f>
        <v>11111010</v>
      </c>
      <c r="H76" s="48" t="str">
        <f t="shared" si="46"/>
        <v>10111011</v>
      </c>
      <c r="I76" s="50" t="str">
        <f t="shared" si="46"/>
        <v>10111100</v>
      </c>
      <c r="J76" s="50" t="str">
        <f t="shared" si="46"/>
        <v>11110110</v>
      </c>
      <c r="K76" s="2"/>
      <c r="L76" s="72">
        <v>1.101E7</v>
      </c>
      <c r="M76" s="72">
        <v>1.0111E7</v>
      </c>
      <c r="N76" s="72">
        <v>1.0111101E7</v>
      </c>
      <c r="O76" s="72">
        <v>1.1110111E7</v>
      </c>
      <c r="P76" s="3"/>
      <c r="Q76" s="2"/>
      <c r="R76" s="2"/>
      <c r="S76" s="2"/>
    </row>
    <row r="77" ht="15.75" customHeight="1">
      <c r="A77" s="2"/>
      <c r="B77" s="44" t="s">
        <v>94</v>
      </c>
      <c r="C77" s="44" t="s">
        <v>49</v>
      </c>
      <c r="D77" s="46" t="s">
        <v>47</v>
      </c>
      <c r="E77" s="46" t="s">
        <v>94</v>
      </c>
      <c r="F77" s="20" t="s">
        <v>92</v>
      </c>
      <c r="G77" s="48" t="str">
        <f t="shared" ref="G77:J77" si="47">HEX2BIN(G71,8)</f>
        <v>00001010</v>
      </c>
      <c r="H77" s="48" t="str">
        <f t="shared" si="47"/>
        <v>00010000</v>
      </c>
      <c r="I77" s="50" t="str">
        <f t="shared" si="47"/>
        <v>00000010</v>
      </c>
      <c r="J77" s="50" t="str">
        <f t="shared" si="47"/>
        <v>11001011</v>
      </c>
      <c r="K77" s="32" t="s">
        <v>96</v>
      </c>
      <c r="L77" s="80" t="s">
        <v>54</v>
      </c>
      <c r="M77" s="80" t="s">
        <v>241</v>
      </c>
      <c r="N77" s="80" t="s">
        <v>94</v>
      </c>
      <c r="O77" s="72">
        <v>1.100101E7</v>
      </c>
      <c r="P77" s="3"/>
      <c r="Q77" s="2"/>
      <c r="R77" s="2"/>
      <c r="S77" s="2"/>
    </row>
    <row r="78" ht="15.75" customHeight="1">
      <c r="A78" s="2"/>
      <c r="B78" s="44" t="s">
        <v>94</v>
      </c>
      <c r="C78" s="44" t="s">
        <v>94</v>
      </c>
      <c r="D78" s="46" t="s">
        <v>49</v>
      </c>
      <c r="E78" s="46" t="s">
        <v>47</v>
      </c>
      <c r="G78" s="48" t="str">
        <f t="shared" ref="G78:J78" si="48">HEX2BIN(G72,8)</f>
        <v>10011011</v>
      </c>
      <c r="H78" s="48" t="str">
        <f t="shared" si="48"/>
        <v>10010110</v>
      </c>
      <c r="I78" s="50" t="str">
        <f t="shared" si="48"/>
        <v>00111100</v>
      </c>
      <c r="J78" s="50" t="str">
        <f t="shared" si="48"/>
        <v>10100010</v>
      </c>
      <c r="L78" s="72">
        <v>1.001101E7</v>
      </c>
      <c r="M78" s="72">
        <v>1.0010111E7</v>
      </c>
      <c r="N78" s="80" t="s">
        <v>117</v>
      </c>
      <c r="O78" s="72">
        <v>1.0100001E7</v>
      </c>
      <c r="P78" s="3"/>
      <c r="Q78" s="2"/>
      <c r="R78" s="2"/>
      <c r="S78" s="2"/>
    </row>
    <row r="79" ht="15.75" customHeight="1">
      <c r="A79" s="2"/>
      <c r="B79" s="44" t="s">
        <v>47</v>
      </c>
      <c r="C79" s="44" t="s">
        <v>94</v>
      </c>
      <c r="D79" s="46" t="s">
        <v>94</v>
      </c>
      <c r="E79" s="46" t="s">
        <v>49</v>
      </c>
      <c r="F79" s="2"/>
      <c r="G79" s="48" t="str">
        <f t="shared" ref="G79:J79" si="49">HEX2BIN(G73,8)</f>
        <v>10010101</v>
      </c>
      <c r="H79" s="48" t="str">
        <f t="shared" si="49"/>
        <v>11001001</v>
      </c>
      <c r="I79" s="50" t="str">
        <f t="shared" si="49"/>
        <v>11011110</v>
      </c>
      <c r="J79" s="50" t="str">
        <f t="shared" si="49"/>
        <v>01001100</v>
      </c>
      <c r="K79" s="2"/>
      <c r="L79" s="72">
        <v>1.001011E7</v>
      </c>
      <c r="M79" s="72">
        <v>1.1001E7</v>
      </c>
      <c r="N79" s="72">
        <v>1.1011111E7</v>
      </c>
      <c r="O79" s="80" t="s">
        <v>242</v>
      </c>
      <c r="P79" s="3"/>
      <c r="Q79" s="2"/>
      <c r="R79" s="2"/>
      <c r="S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</row>
    <row r="82" ht="15.75" customHeight="1">
      <c r="A82" s="2"/>
      <c r="B82" s="2" t="s">
        <v>100</v>
      </c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</row>
    <row r="83" ht="15.75" customHeight="1">
      <c r="A83" s="2"/>
      <c r="B83" s="3" t="str">
        <f t="shared" ref="B83:E83" si="50">BIN2HEX(L76)</f>
        <v>D0</v>
      </c>
      <c r="C83" s="3" t="str">
        <f t="shared" si="50"/>
        <v>B8</v>
      </c>
      <c r="D83" s="3" t="str">
        <f t="shared" si="50"/>
        <v>BD</v>
      </c>
      <c r="E83" s="3" t="str">
        <f t="shared" si="50"/>
        <v>F7</v>
      </c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</row>
    <row r="84" ht="15.75" customHeight="1">
      <c r="A84" s="2"/>
      <c r="B84" s="3" t="str">
        <f t="shared" ref="B84:E84" si="51">BIN2HEX(L77)</f>
        <v>B</v>
      </c>
      <c r="C84" s="3" t="str">
        <f t="shared" si="51"/>
        <v>12</v>
      </c>
      <c r="D84" s="3" t="str">
        <f t="shared" si="51"/>
        <v>1</v>
      </c>
      <c r="E84" s="3" t="str">
        <f t="shared" si="51"/>
        <v>CA</v>
      </c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</row>
    <row r="85" ht="15.75" customHeight="1">
      <c r="A85" s="2"/>
      <c r="B85" s="3" t="str">
        <f t="shared" ref="B85:E85" si="52">BIN2HEX(L78)</f>
        <v>9A</v>
      </c>
      <c r="C85" s="3" t="str">
        <f t="shared" si="52"/>
        <v>97</v>
      </c>
      <c r="D85" s="3" t="str">
        <f t="shared" si="52"/>
        <v>3E</v>
      </c>
      <c r="E85" s="3" t="str">
        <f t="shared" si="52"/>
        <v>A1</v>
      </c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</row>
    <row r="86" ht="15.75" customHeight="1">
      <c r="A86" s="2"/>
      <c r="B86" s="3" t="str">
        <f t="shared" ref="B86:E86" si="53">BIN2HEX(L79)</f>
        <v>96</v>
      </c>
      <c r="C86" s="3" t="str">
        <f t="shared" si="53"/>
        <v>C8</v>
      </c>
      <c r="D86" s="3" t="str">
        <f t="shared" si="53"/>
        <v>DF</v>
      </c>
      <c r="E86" s="3" t="str">
        <f t="shared" si="53"/>
        <v>4E</v>
      </c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</row>
    <row r="88" ht="15.75" customHeight="1">
      <c r="A88" s="2"/>
      <c r="B88" s="2" t="s">
        <v>243</v>
      </c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</row>
    <row r="89" ht="15.75" customHeight="1">
      <c r="A89" s="2"/>
      <c r="B89" s="76" t="s">
        <v>244</v>
      </c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</row>
    <row r="91" ht="15.75" customHeight="1">
      <c r="A91" s="2"/>
      <c r="B91" s="2" t="s">
        <v>103</v>
      </c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</row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9">
    <mergeCell ref="A1:K1"/>
    <mergeCell ref="B4:F4"/>
    <mergeCell ref="B5:C5"/>
    <mergeCell ref="B6:D6"/>
    <mergeCell ref="B21:D21"/>
    <mergeCell ref="K40:L40"/>
    <mergeCell ref="J41:S57"/>
    <mergeCell ref="F55:G55"/>
    <mergeCell ref="B82:C82"/>
    <mergeCell ref="B88:D88"/>
    <mergeCell ref="B89:F89"/>
    <mergeCell ref="B91:F91"/>
    <mergeCell ref="B28:C28"/>
    <mergeCell ref="B46:E46"/>
    <mergeCell ref="B68:C68"/>
    <mergeCell ref="F71:F72"/>
    <mergeCell ref="L71:L72"/>
    <mergeCell ref="F77:F78"/>
    <mergeCell ref="K77:K78"/>
  </mergeCells>
  <hyperlinks>
    <hyperlink r:id="rId1" ref="B14"/>
    <hyperlink r:id="rId2" ref="B22"/>
    <hyperlink r:id="rId3" ref="L75"/>
  </hyperlinks>
  <printOptions/>
  <pageMargins bottom="0.75" footer="0.0" header="0.0" left="0.7" right="0.7" top="0.75"/>
  <pageSetup orientation="landscape"/>
  <drawing r:id="rId4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1" t="s">
        <v>0</v>
      </c>
      <c r="L1" s="2"/>
      <c r="M1" s="2"/>
      <c r="N1" s="2"/>
      <c r="O1" s="2"/>
      <c r="P1" s="2"/>
      <c r="Q1" s="2"/>
      <c r="R1" s="2"/>
      <c r="S1" s="2"/>
    </row>
    <row r="2" ht="15.7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ht="15.75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</row>
    <row r="4" ht="15.75" customHeight="1">
      <c r="A4" s="2" t="s">
        <v>1</v>
      </c>
      <c r="B4" s="76" t="s">
        <v>244</v>
      </c>
      <c r="I4" s="2"/>
      <c r="J4" s="2"/>
      <c r="K4" s="2"/>
      <c r="L4" s="2"/>
      <c r="M4" s="2"/>
      <c r="N4" s="2"/>
      <c r="O4" s="2"/>
      <c r="P4" s="2"/>
      <c r="Q4" s="2"/>
      <c r="R4" s="2"/>
      <c r="S4" s="2"/>
    </row>
    <row r="5" ht="15.75" customHeight="1">
      <c r="A5" s="2" t="s">
        <v>3</v>
      </c>
      <c r="B5" s="2" t="s">
        <v>4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</row>
    <row r="6" ht="15.75" customHeight="1">
      <c r="A6" s="2" t="s">
        <v>5</v>
      </c>
      <c r="B6" s="2" t="s">
        <v>6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7" ht="15.75" customHeight="1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</row>
    <row r="8" ht="15.75" customHeight="1">
      <c r="A8" s="3"/>
      <c r="B8" s="65" t="s">
        <v>245</v>
      </c>
      <c r="C8" s="66" t="s">
        <v>112</v>
      </c>
      <c r="D8" s="66" t="s">
        <v>246</v>
      </c>
      <c r="E8" s="66" t="s">
        <v>111</v>
      </c>
      <c r="F8" s="3"/>
      <c r="G8" s="4" t="s">
        <v>11</v>
      </c>
      <c r="H8" s="5" t="s">
        <v>12</v>
      </c>
      <c r="I8" s="5" t="s">
        <v>13</v>
      </c>
      <c r="J8" s="5" t="s">
        <v>14</v>
      </c>
      <c r="K8" s="2"/>
      <c r="L8" s="2"/>
      <c r="M8" s="2"/>
      <c r="N8" s="2"/>
      <c r="O8" s="2"/>
      <c r="P8" s="2"/>
      <c r="Q8" s="2"/>
      <c r="R8" s="2"/>
      <c r="S8" s="2"/>
    </row>
    <row r="9" ht="15.75" customHeight="1">
      <c r="A9" s="3"/>
      <c r="B9" s="68" t="s">
        <v>13</v>
      </c>
      <c r="C9" s="67">
        <v>12.0</v>
      </c>
      <c r="D9" s="67">
        <v>1.0</v>
      </c>
      <c r="E9" s="67" t="s">
        <v>107</v>
      </c>
      <c r="F9" s="3"/>
      <c r="G9" s="6" t="s">
        <v>15</v>
      </c>
      <c r="H9" s="7" t="s">
        <v>8</v>
      </c>
      <c r="I9" s="7" t="s">
        <v>12</v>
      </c>
      <c r="J9" s="7" t="s">
        <v>14</v>
      </c>
      <c r="K9" s="2"/>
      <c r="L9" s="2"/>
      <c r="M9" s="2"/>
      <c r="N9" s="2"/>
      <c r="O9" s="2"/>
      <c r="P9" s="2"/>
      <c r="Q9" s="2"/>
      <c r="R9" s="2"/>
      <c r="S9" s="2"/>
    </row>
    <row r="10" ht="15.75" customHeight="1">
      <c r="A10" s="3"/>
      <c r="B10" s="68" t="s">
        <v>247</v>
      </c>
      <c r="C10" s="67">
        <v>97.0</v>
      </c>
      <c r="D10" s="67" t="s">
        <v>248</v>
      </c>
      <c r="E10" s="67" t="s">
        <v>249</v>
      </c>
      <c r="F10" s="3"/>
      <c r="G10" s="6" t="s">
        <v>19</v>
      </c>
      <c r="H10" s="7" t="s">
        <v>10</v>
      </c>
      <c r="I10" s="7" t="s">
        <v>20</v>
      </c>
      <c r="J10" s="7" t="s">
        <v>14</v>
      </c>
      <c r="K10" s="2"/>
      <c r="L10" s="2"/>
      <c r="M10" s="2"/>
      <c r="N10" s="2"/>
      <c r="O10" s="2"/>
      <c r="P10" s="2"/>
      <c r="Q10" s="2"/>
      <c r="R10" s="2"/>
      <c r="S10" s="2"/>
    </row>
    <row r="11" ht="15.75" customHeight="1">
      <c r="A11" s="3"/>
      <c r="B11" s="68">
        <v>96.0</v>
      </c>
      <c r="C11" s="67" t="s">
        <v>250</v>
      </c>
      <c r="D11" s="67" t="s">
        <v>251</v>
      </c>
      <c r="E11" s="66" t="s">
        <v>252</v>
      </c>
      <c r="F11" s="3"/>
      <c r="G11" s="6" t="s">
        <v>21</v>
      </c>
      <c r="H11" s="7" t="s">
        <v>19</v>
      </c>
      <c r="I11" s="7" t="s">
        <v>22</v>
      </c>
      <c r="J11" s="7" t="s">
        <v>14</v>
      </c>
      <c r="K11" s="2"/>
      <c r="L11" s="2"/>
      <c r="M11" s="2"/>
      <c r="N11" s="2"/>
      <c r="O11" s="2"/>
      <c r="P11" s="2"/>
      <c r="Q11" s="2"/>
      <c r="R11" s="2"/>
      <c r="S11" s="2"/>
    </row>
    <row r="12" ht="15.7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</row>
    <row r="13" ht="15.75" customHeight="1">
      <c r="A13" s="2"/>
      <c r="B13" s="2"/>
      <c r="C13" s="3" t="s">
        <v>23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</row>
    <row r="14" ht="15.75" customHeight="1">
      <c r="A14" s="2"/>
      <c r="B14" s="21" t="s">
        <v>24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</row>
    <row r="15" ht="15.75" customHeight="1">
      <c r="A15" s="2"/>
      <c r="B15" s="4" t="str">
        <f t="shared" ref="B15:E15" si="1">B8</f>
        <v>D0</v>
      </c>
      <c r="C15" s="4" t="str">
        <f t="shared" si="1"/>
        <v>D8</v>
      </c>
      <c r="D15" s="4" t="str">
        <f t="shared" si="1"/>
        <v>8D</v>
      </c>
      <c r="E15" s="4" t="str">
        <f t="shared" si="1"/>
        <v>F7</v>
      </c>
      <c r="F15" s="3"/>
      <c r="G15" s="4">
        <v>47.0</v>
      </c>
      <c r="H15" s="5" t="s">
        <v>27</v>
      </c>
      <c r="I15" s="5">
        <v>42.0</v>
      </c>
      <c r="J15" s="5">
        <v>0.0</v>
      </c>
      <c r="K15" s="2"/>
      <c r="L15" s="2"/>
      <c r="M15" s="2"/>
      <c r="N15" s="2"/>
      <c r="O15" s="2"/>
      <c r="P15" s="2"/>
      <c r="Q15" s="2"/>
      <c r="R15" s="2"/>
      <c r="S15" s="2"/>
    </row>
    <row r="16" ht="15.75" customHeight="1">
      <c r="A16" s="2"/>
      <c r="B16" s="4" t="str">
        <f t="shared" ref="B16:E16" si="2">B9</f>
        <v>B</v>
      </c>
      <c r="C16" s="4">
        <f t="shared" si="2"/>
        <v>12</v>
      </c>
      <c r="D16" s="4">
        <f t="shared" si="2"/>
        <v>1</v>
      </c>
      <c r="E16" s="4" t="str">
        <f t="shared" si="2"/>
        <v>CA</v>
      </c>
      <c r="F16" s="3"/>
      <c r="G16" s="6">
        <v>65.0</v>
      </c>
      <c r="H16" s="7" t="s">
        <v>26</v>
      </c>
      <c r="I16" s="7" t="s">
        <v>27</v>
      </c>
      <c r="J16" s="7">
        <v>0.0</v>
      </c>
      <c r="K16" s="2"/>
      <c r="L16" s="2"/>
      <c r="M16" s="2"/>
      <c r="N16" s="2"/>
      <c r="O16" s="2"/>
      <c r="P16" s="2"/>
      <c r="Q16" s="2"/>
      <c r="R16" s="2"/>
      <c r="S16" s="2"/>
    </row>
    <row r="17" ht="15.75" customHeight="1">
      <c r="A17" s="2"/>
      <c r="B17" s="4" t="str">
        <f t="shared" ref="B17:E17" si="3">B10</f>
        <v>9A</v>
      </c>
      <c r="C17" s="4">
        <f t="shared" si="3"/>
        <v>97</v>
      </c>
      <c r="D17" s="4" t="str">
        <f t="shared" si="3"/>
        <v>3E</v>
      </c>
      <c r="E17" s="4" t="str">
        <f t="shared" si="3"/>
        <v>A1</v>
      </c>
      <c r="F17" s="3"/>
      <c r="G17" s="6" t="s">
        <v>29</v>
      </c>
      <c r="H17" s="7">
        <v>61.0</v>
      </c>
      <c r="I17" s="7">
        <v>79.0</v>
      </c>
      <c r="J17" s="7">
        <v>0.0</v>
      </c>
      <c r="K17" s="2"/>
      <c r="L17" s="2"/>
      <c r="M17" s="2"/>
      <c r="N17" s="2"/>
      <c r="O17" s="2"/>
      <c r="P17" s="2"/>
      <c r="Q17" s="2"/>
      <c r="R17" s="2"/>
      <c r="S17" s="2"/>
    </row>
    <row r="18" ht="15.75" customHeight="1">
      <c r="A18" s="2"/>
      <c r="B18" s="4">
        <f t="shared" ref="B18:E18" si="4">B11</f>
        <v>96</v>
      </c>
      <c r="C18" s="4" t="str">
        <f t="shared" si="4"/>
        <v>C8</v>
      </c>
      <c r="D18" s="4" t="str">
        <f t="shared" si="4"/>
        <v>DF</v>
      </c>
      <c r="E18" s="4" t="str">
        <f t="shared" si="4"/>
        <v>4E</v>
      </c>
      <c r="F18" s="3"/>
      <c r="G18" s="6">
        <v>64.0</v>
      </c>
      <c r="H18" s="7" t="s">
        <v>29</v>
      </c>
      <c r="I18" s="7">
        <v>73.0</v>
      </c>
      <c r="J18" s="7">
        <v>0.0</v>
      </c>
      <c r="K18" s="2"/>
      <c r="L18" s="2"/>
      <c r="M18" s="2"/>
      <c r="N18" s="2"/>
      <c r="O18" s="2"/>
      <c r="P18" s="2"/>
      <c r="Q18" s="2"/>
      <c r="R18" s="2"/>
      <c r="S18" s="2"/>
    </row>
    <row r="19" ht="15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</row>
    <row r="20" ht="15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</row>
    <row r="21" ht="15.75" customHeight="1">
      <c r="A21" s="2"/>
      <c r="B21" s="2" t="s">
        <v>30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</row>
    <row r="22" ht="15.75" customHeight="1">
      <c r="A22" s="2"/>
      <c r="B22" s="21" t="s">
        <v>31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</row>
    <row r="23" ht="15.75" customHeight="1">
      <c r="A23" s="2"/>
      <c r="B23" s="9" t="str">
        <f t="shared" ref="B23:E23" si="5">HEX2BIN(B15,8)</f>
        <v>11010000</v>
      </c>
      <c r="C23" s="5" t="str">
        <f t="shared" si="5"/>
        <v>11011000</v>
      </c>
      <c r="D23" s="4" t="str">
        <f t="shared" si="5"/>
        <v>10001101</v>
      </c>
      <c r="E23" s="5" t="str">
        <f t="shared" si="5"/>
        <v>11110111</v>
      </c>
      <c r="F23" s="3"/>
      <c r="G23" s="4" t="str">
        <f t="shared" ref="G23:J23" si="6">HEX2BIN(G15,8)</f>
        <v>01000111</v>
      </c>
      <c r="H23" s="5" t="str">
        <f t="shared" si="6"/>
        <v>01101111</v>
      </c>
      <c r="I23" s="4" t="str">
        <f t="shared" si="6"/>
        <v>01000010</v>
      </c>
      <c r="J23" s="5" t="str">
        <f t="shared" si="6"/>
        <v>00000000</v>
      </c>
      <c r="K23" s="2"/>
      <c r="L23" s="2"/>
      <c r="M23" s="2"/>
      <c r="N23" s="2"/>
      <c r="O23" s="2"/>
      <c r="P23" s="2"/>
      <c r="Q23" s="2"/>
      <c r="R23" s="2"/>
      <c r="S23" s="2"/>
    </row>
    <row r="24" ht="15.75" customHeight="1">
      <c r="A24" s="2"/>
      <c r="B24" s="4" t="str">
        <f t="shared" ref="B24:E24" si="7">HEX2BIN(B16,8)</f>
        <v>00001011</v>
      </c>
      <c r="C24" s="5" t="str">
        <f t="shared" si="7"/>
        <v>00010010</v>
      </c>
      <c r="D24" s="4" t="str">
        <f t="shared" si="7"/>
        <v>00000001</v>
      </c>
      <c r="E24" s="5" t="str">
        <f t="shared" si="7"/>
        <v>11001010</v>
      </c>
      <c r="F24" s="3"/>
      <c r="G24" s="4" t="str">
        <f t="shared" ref="G24:J24" si="8">HEX2BIN(G16,8)</f>
        <v>01100101</v>
      </c>
      <c r="H24" s="5" t="str">
        <f t="shared" si="8"/>
        <v>01101101</v>
      </c>
      <c r="I24" s="4" t="str">
        <f t="shared" si="8"/>
        <v>01101111</v>
      </c>
      <c r="J24" s="5" t="str">
        <f t="shared" si="8"/>
        <v>00000000</v>
      </c>
      <c r="K24" s="2"/>
      <c r="L24" s="2"/>
      <c r="M24" s="2"/>
      <c r="N24" s="2"/>
      <c r="O24" s="2"/>
      <c r="P24" s="2"/>
      <c r="Q24" s="2"/>
      <c r="R24" s="2"/>
      <c r="S24" s="2"/>
    </row>
    <row r="25" ht="15.75" customHeight="1">
      <c r="A25" s="2"/>
      <c r="B25" s="4" t="str">
        <f t="shared" ref="B25:E25" si="9">HEX2BIN(B17,8)</f>
        <v>10011010</v>
      </c>
      <c r="C25" s="5" t="str">
        <f t="shared" si="9"/>
        <v>10010111</v>
      </c>
      <c r="D25" s="4" t="str">
        <f t="shared" si="9"/>
        <v>00111110</v>
      </c>
      <c r="E25" s="5" t="str">
        <f t="shared" si="9"/>
        <v>10100001</v>
      </c>
      <c r="F25" s="3"/>
      <c r="G25" s="4" t="str">
        <f t="shared" ref="G25:J25" si="10">HEX2BIN(G17,8)</f>
        <v>01101110</v>
      </c>
      <c r="H25" s="5" t="str">
        <f t="shared" si="10"/>
        <v>01100001</v>
      </c>
      <c r="I25" s="4" t="str">
        <f t="shared" si="10"/>
        <v>01111001</v>
      </c>
      <c r="J25" s="5" t="str">
        <f t="shared" si="10"/>
        <v>00000000</v>
      </c>
      <c r="K25" s="2"/>
      <c r="L25" s="2"/>
      <c r="M25" s="2"/>
      <c r="N25" s="2"/>
      <c r="O25" s="2"/>
      <c r="P25" s="2"/>
      <c r="Q25" s="2"/>
      <c r="R25" s="2"/>
      <c r="S25" s="2"/>
    </row>
    <row r="26" ht="15.75" customHeight="1">
      <c r="A26" s="2"/>
      <c r="B26" s="4" t="str">
        <f t="shared" ref="B26:E26" si="11">HEX2BIN(B18,8)</f>
        <v>10010110</v>
      </c>
      <c r="C26" s="5" t="str">
        <f t="shared" si="11"/>
        <v>11001000</v>
      </c>
      <c r="D26" s="4" t="str">
        <f t="shared" si="11"/>
        <v>11011111</v>
      </c>
      <c r="E26" s="5" t="str">
        <f t="shared" si="11"/>
        <v>01001110</v>
      </c>
      <c r="F26" s="3"/>
      <c r="G26" s="4" t="str">
        <f t="shared" ref="G26:J26" si="12">HEX2BIN(G18,8)</f>
        <v>01100100</v>
      </c>
      <c r="H26" s="5" t="str">
        <f t="shared" si="12"/>
        <v>01101110</v>
      </c>
      <c r="I26" s="4" t="str">
        <f t="shared" si="12"/>
        <v>01110011</v>
      </c>
      <c r="J26" s="5" t="str">
        <f t="shared" si="12"/>
        <v>00000000</v>
      </c>
      <c r="K26" s="2"/>
      <c r="L26" s="2"/>
      <c r="M26" s="2"/>
      <c r="N26" s="2"/>
      <c r="O26" s="2"/>
      <c r="P26" s="2"/>
      <c r="Q26" s="2"/>
      <c r="R26" s="2"/>
      <c r="S26" s="2"/>
    </row>
    <row r="27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</row>
    <row r="28" ht="15.75" customHeight="1">
      <c r="A28" s="2"/>
      <c r="B28" s="2" t="s">
        <v>32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</row>
    <row r="29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</row>
    <row r="30" ht="15.75" customHeight="1">
      <c r="A30" s="2"/>
      <c r="B30" s="2" t="str">
        <f t="shared" ref="B30:B33" si="13">B23</f>
        <v>11010000</v>
      </c>
      <c r="C30" s="2" t="s">
        <v>35</v>
      </c>
      <c r="D30" s="2" t="str">
        <f t="shared" ref="D30:D33" si="14">G23</f>
        <v>01000111</v>
      </c>
      <c r="E30" s="2"/>
      <c r="F30" s="78">
        <v>1.0010111E7</v>
      </c>
      <c r="G30" s="2"/>
      <c r="H30" s="2" t="str">
        <f t="shared" ref="H30:H33" si="15">D23</f>
        <v>10001101</v>
      </c>
      <c r="I30" s="2" t="s">
        <v>35</v>
      </c>
      <c r="J30" s="2" t="str">
        <f t="shared" ref="J30:J33" si="16">I23</f>
        <v>01000010</v>
      </c>
      <c r="K30" s="2"/>
      <c r="L30" s="78">
        <v>1.1001111E7</v>
      </c>
      <c r="M30" s="2"/>
      <c r="N30" s="2" t="s">
        <v>42</v>
      </c>
      <c r="O30" s="12">
        <f t="shared" ref="O30:O33" si="17">F30</f>
        <v>10010111</v>
      </c>
      <c r="P30" s="12">
        <f t="shared" ref="P30:P33" si="18">F35</f>
        <v>10110111</v>
      </c>
      <c r="Q30" s="12">
        <f t="shared" ref="Q30:Q33" si="19">L30</f>
        <v>11001111</v>
      </c>
      <c r="R30" s="12">
        <f t="shared" ref="R30:R33" si="20">L35</f>
        <v>11110111</v>
      </c>
      <c r="S30" s="2"/>
    </row>
    <row r="31" ht="15.75" customHeight="1">
      <c r="A31" s="2"/>
      <c r="B31" s="2" t="str">
        <f t="shared" si="13"/>
        <v>00001011</v>
      </c>
      <c r="C31" s="2" t="s">
        <v>35</v>
      </c>
      <c r="D31" s="2" t="str">
        <f t="shared" si="14"/>
        <v>01100101</v>
      </c>
      <c r="E31" s="13"/>
      <c r="F31" s="77" t="s">
        <v>48</v>
      </c>
      <c r="G31" s="2"/>
      <c r="H31" s="2" t="str">
        <f t="shared" si="15"/>
        <v>00000001</v>
      </c>
      <c r="I31" s="2" t="s">
        <v>35</v>
      </c>
      <c r="J31" s="2" t="str">
        <f t="shared" si="16"/>
        <v>01101111</v>
      </c>
      <c r="K31" s="2"/>
      <c r="L31" s="77" t="s">
        <v>48</v>
      </c>
      <c r="M31" s="2"/>
      <c r="N31" s="2"/>
      <c r="O31" s="12" t="str">
        <f t="shared" si="17"/>
        <v>01101110</v>
      </c>
      <c r="P31" s="12" t="str">
        <f t="shared" si="18"/>
        <v>01111111</v>
      </c>
      <c r="Q31" s="12" t="str">
        <f t="shared" si="19"/>
        <v>01101110</v>
      </c>
      <c r="R31" s="12">
        <f t="shared" si="20"/>
        <v>11001010</v>
      </c>
      <c r="S31" s="2"/>
    </row>
    <row r="32" ht="15.75" customHeight="1">
      <c r="A32" s="2"/>
      <c r="B32" s="2" t="str">
        <f t="shared" si="13"/>
        <v>10011010</v>
      </c>
      <c r="C32" s="2" t="s">
        <v>35</v>
      </c>
      <c r="D32" s="2" t="str">
        <f t="shared" si="14"/>
        <v>01101110</v>
      </c>
      <c r="E32" s="2"/>
      <c r="F32" s="78">
        <v>1.11101E7</v>
      </c>
      <c r="G32" s="2"/>
      <c r="H32" s="2" t="str">
        <f t="shared" si="15"/>
        <v>00111110</v>
      </c>
      <c r="I32" s="2" t="s">
        <v>35</v>
      </c>
      <c r="J32" s="2" t="str">
        <f t="shared" si="16"/>
        <v>01111001</v>
      </c>
      <c r="K32" s="2"/>
      <c r="L32" s="77" t="s">
        <v>36</v>
      </c>
      <c r="M32" s="2"/>
      <c r="N32" s="2"/>
      <c r="O32" s="12">
        <f t="shared" si="17"/>
        <v>11110100</v>
      </c>
      <c r="P32" s="12">
        <f t="shared" si="18"/>
        <v>11110110</v>
      </c>
      <c r="Q32" s="12" t="str">
        <f t="shared" si="19"/>
        <v>01000111</v>
      </c>
      <c r="R32" s="12">
        <f t="shared" si="20"/>
        <v>10100001</v>
      </c>
      <c r="S32" s="2"/>
    </row>
    <row r="33" ht="15.75" customHeight="1">
      <c r="A33" s="2"/>
      <c r="B33" s="2" t="str">
        <f t="shared" si="13"/>
        <v>10010110</v>
      </c>
      <c r="C33" s="2" t="s">
        <v>35</v>
      </c>
      <c r="D33" s="2" t="str">
        <f t="shared" si="14"/>
        <v>01100100</v>
      </c>
      <c r="E33" s="2"/>
      <c r="F33" s="78">
        <v>1.111001E7</v>
      </c>
      <c r="G33" s="2"/>
      <c r="H33" s="2" t="str">
        <f t="shared" si="15"/>
        <v>11011111</v>
      </c>
      <c r="I33" s="2" t="s">
        <v>35</v>
      </c>
      <c r="J33" s="2" t="str">
        <f t="shared" si="16"/>
        <v>01110011</v>
      </c>
      <c r="K33" s="2"/>
      <c r="L33" s="78">
        <v>1.01011E7</v>
      </c>
      <c r="M33" s="2"/>
      <c r="N33" s="2"/>
      <c r="O33" s="12">
        <f t="shared" si="17"/>
        <v>11110010</v>
      </c>
      <c r="P33" s="12">
        <f t="shared" si="18"/>
        <v>10100110</v>
      </c>
      <c r="Q33" s="12">
        <f t="shared" si="19"/>
        <v>10101100</v>
      </c>
      <c r="R33" s="12">
        <f t="shared" si="20"/>
        <v>1001110</v>
      </c>
      <c r="S33" s="2"/>
    </row>
    <row r="34" ht="15.75" customHeight="1">
      <c r="A34" s="2"/>
      <c r="B34" s="2"/>
      <c r="C34" s="2"/>
      <c r="D34" s="2"/>
      <c r="E34" s="2"/>
      <c r="F34" s="3"/>
      <c r="G34" s="2"/>
      <c r="H34" s="2"/>
      <c r="I34" s="2"/>
      <c r="J34" s="2"/>
      <c r="K34" s="2"/>
      <c r="L34" s="3"/>
      <c r="M34" s="2"/>
      <c r="N34" s="2"/>
      <c r="O34" s="2"/>
      <c r="P34" s="2"/>
      <c r="Q34" s="2"/>
      <c r="R34" s="2"/>
      <c r="S34" s="2"/>
    </row>
    <row r="35" ht="15.75" customHeight="1">
      <c r="A35" s="2"/>
      <c r="B35" s="2" t="str">
        <f t="shared" ref="B35:B38" si="22">C23</f>
        <v>11011000</v>
      </c>
      <c r="C35" s="2" t="s">
        <v>35</v>
      </c>
      <c r="D35" s="2" t="str">
        <f t="shared" ref="D35:D38" si="23">H23</f>
        <v>01101111</v>
      </c>
      <c r="E35" s="2"/>
      <c r="F35" s="78">
        <v>1.0110111E7</v>
      </c>
      <c r="G35" s="2"/>
      <c r="H35" s="2" t="str">
        <f t="shared" ref="H35:H38" si="24">E23</f>
        <v>11110111</v>
      </c>
      <c r="I35" s="2" t="s">
        <v>35</v>
      </c>
      <c r="J35" s="2" t="str">
        <f t="shared" ref="J35:J38" si="25">J23</f>
        <v>00000000</v>
      </c>
      <c r="K35" s="2"/>
      <c r="L35" s="78">
        <v>1.1110111E7</v>
      </c>
      <c r="M35" s="2"/>
      <c r="N35" s="2" t="s">
        <v>61</v>
      </c>
      <c r="O35" s="3" t="str">
        <f t="shared" ref="O35:R35" si="21">BIN2HEX(O30)</f>
        <v>97</v>
      </c>
      <c r="P35" s="3" t="str">
        <f t="shared" si="21"/>
        <v>B7</v>
      </c>
      <c r="Q35" s="3" t="str">
        <f t="shared" si="21"/>
        <v>CF</v>
      </c>
      <c r="R35" s="3" t="str">
        <f t="shared" si="21"/>
        <v>F7</v>
      </c>
      <c r="S35" s="3"/>
    </row>
    <row r="36" ht="15.75" customHeight="1">
      <c r="A36" s="2"/>
      <c r="B36" s="2" t="str">
        <f t="shared" si="22"/>
        <v>00010010</v>
      </c>
      <c r="C36" s="2" t="s">
        <v>35</v>
      </c>
      <c r="D36" s="2" t="str">
        <f t="shared" si="23"/>
        <v>01101101</v>
      </c>
      <c r="E36" s="2"/>
      <c r="F36" s="77" t="s">
        <v>152</v>
      </c>
      <c r="G36" s="2"/>
      <c r="H36" s="2" t="str">
        <f t="shared" si="24"/>
        <v>11001010</v>
      </c>
      <c r="I36" s="2" t="s">
        <v>35</v>
      </c>
      <c r="J36" s="2" t="str">
        <f t="shared" si="25"/>
        <v>00000000</v>
      </c>
      <c r="K36" s="2"/>
      <c r="L36" s="78">
        <v>1.100101E7</v>
      </c>
      <c r="M36" s="2"/>
      <c r="N36" s="2"/>
      <c r="O36" s="3" t="str">
        <f t="shared" ref="O36:R36" si="26">BIN2HEX(O31)</f>
        <v>6E</v>
      </c>
      <c r="P36" s="3" t="str">
        <f t="shared" si="26"/>
        <v>7F</v>
      </c>
      <c r="Q36" s="3" t="str">
        <f t="shared" si="26"/>
        <v>6E</v>
      </c>
      <c r="R36" s="3" t="str">
        <f t="shared" si="26"/>
        <v>CA</v>
      </c>
      <c r="S36" s="3"/>
      <c r="U36" s="2"/>
      <c r="V36" s="2"/>
      <c r="W36" s="2"/>
    </row>
    <row r="37" ht="15.75" customHeight="1">
      <c r="A37" s="2"/>
      <c r="B37" s="2" t="str">
        <f t="shared" si="22"/>
        <v>10010111</v>
      </c>
      <c r="C37" s="2" t="s">
        <v>35</v>
      </c>
      <c r="D37" s="2" t="str">
        <f t="shared" si="23"/>
        <v>01100001</v>
      </c>
      <c r="E37" s="2"/>
      <c r="F37" s="78">
        <v>1.111011E7</v>
      </c>
      <c r="G37" s="2"/>
      <c r="H37" s="2" t="str">
        <f t="shared" si="24"/>
        <v>10100001</v>
      </c>
      <c r="I37" s="2" t="s">
        <v>35</v>
      </c>
      <c r="J37" s="2" t="str">
        <f t="shared" si="25"/>
        <v>00000000</v>
      </c>
      <c r="K37" s="2"/>
      <c r="L37" s="78">
        <v>1.0100001E7</v>
      </c>
      <c r="M37" s="2"/>
      <c r="N37" s="2"/>
      <c r="O37" s="3" t="str">
        <f t="shared" ref="O37:R37" si="27">BIN2HEX(O32)</f>
        <v>F4</v>
      </c>
      <c r="P37" s="3" t="str">
        <f t="shared" si="27"/>
        <v>F6</v>
      </c>
      <c r="Q37" s="3" t="str">
        <f t="shared" si="27"/>
        <v>47</v>
      </c>
      <c r="R37" s="3" t="str">
        <f t="shared" si="27"/>
        <v>A1</v>
      </c>
      <c r="S37" s="3"/>
      <c r="U37" s="2"/>
      <c r="V37" s="2"/>
      <c r="W37" s="2"/>
    </row>
    <row r="38" ht="15.75" customHeight="1">
      <c r="A38" s="2"/>
      <c r="B38" s="2" t="str">
        <f t="shared" si="22"/>
        <v>11001000</v>
      </c>
      <c r="C38" s="2" t="s">
        <v>35</v>
      </c>
      <c r="D38" s="2" t="str">
        <f t="shared" si="23"/>
        <v>01101110</v>
      </c>
      <c r="E38" s="2"/>
      <c r="F38" s="78">
        <v>1.010011E7</v>
      </c>
      <c r="G38" s="2"/>
      <c r="H38" s="2" t="str">
        <f t="shared" si="24"/>
        <v>01001110</v>
      </c>
      <c r="I38" s="2" t="s">
        <v>35</v>
      </c>
      <c r="J38" s="2" t="str">
        <f t="shared" si="25"/>
        <v>00000000</v>
      </c>
      <c r="K38" s="2"/>
      <c r="L38" s="78">
        <v>1001110.0</v>
      </c>
      <c r="M38" s="2"/>
      <c r="N38" s="2"/>
      <c r="O38" s="3" t="str">
        <f t="shared" ref="O38:R38" si="28">BIN2HEX(O33)</f>
        <v>F2</v>
      </c>
      <c r="P38" s="3" t="str">
        <f t="shared" si="28"/>
        <v>A6</v>
      </c>
      <c r="Q38" s="3" t="str">
        <f t="shared" si="28"/>
        <v>AC</v>
      </c>
      <c r="R38" s="3" t="str">
        <f t="shared" si="28"/>
        <v>4E</v>
      </c>
      <c r="S38" s="3"/>
      <c r="U38" s="2"/>
      <c r="V38" s="2"/>
      <c r="W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U39" s="2"/>
      <c r="V39" s="2"/>
      <c r="W39" s="2"/>
    </row>
    <row r="40" ht="15.75" customHeight="1">
      <c r="A40" s="2"/>
      <c r="B40" s="2" t="s">
        <v>66</v>
      </c>
      <c r="C40" s="2"/>
      <c r="D40" s="2"/>
      <c r="E40" s="2"/>
      <c r="F40" s="2"/>
      <c r="G40" s="2"/>
      <c r="H40" s="2"/>
      <c r="I40" s="2"/>
      <c r="J40" s="2"/>
      <c r="K40" s="2" t="s">
        <v>67</v>
      </c>
      <c r="M40" s="2"/>
      <c r="N40" s="2"/>
      <c r="O40" s="2"/>
      <c r="P40" s="2"/>
      <c r="Q40" s="2"/>
      <c r="R40" s="2"/>
      <c r="S40" s="2"/>
    </row>
    <row r="41" ht="15.75" customHeight="1">
      <c r="A41" s="2"/>
      <c r="B41" s="3" t="str">
        <f t="shared" ref="B41:E41" si="29">O35</f>
        <v>97</v>
      </c>
      <c r="C41" s="3" t="str">
        <f t="shared" si="29"/>
        <v>B7</v>
      </c>
      <c r="D41" s="3" t="str">
        <f t="shared" si="29"/>
        <v>CF</v>
      </c>
      <c r="E41" s="3" t="str">
        <f t="shared" si="29"/>
        <v>F7</v>
      </c>
      <c r="F41" s="2"/>
      <c r="G41" s="2"/>
      <c r="H41" s="2"/>
      <c r="I41" s="2"/>
      <c r="J41" s="16"/>
    </row>
    <row r="42" ht="15.75" customHeight="1">
      <c r="A42" s="2"/>
      <c r="B42" s="3" t="s">
        <v>253</v>
      </c>
      <c r="C42" s="3" t="str">
        <f t="shared" ref="C42:E42" si="30">P36</f>
        <v>7F</v>
      </c>
      <c r="D42" s="3" t="str">
        <f t="shared" si="30"/>
        <v>6E</v>
      </c>
      <c r="E42" s="3" t="str">
        <f t="shared" si="30"/>
        <v>CA</v>
      </c>
      <c r="F42" s="2"/>
      <c r="G42" s="2"/>
      <c r="H42" s="2"/>
      <c r="I42" s="2"/>
    </row>
    <row r="43" ht="15.75" customHeight="1">
      <c r="A43" s="2"/>
      <c r="B43" s="3" t="str">
        <f t="shared" ref="B43:E43" si="31">O37</f>
        <v>F4</v>
      </c>
      <c r="C43" s="3" t="str">
        <f t="shared" si="31"/>
        <v>F6</v>
      </c>
      <c r="D43" s="3" t="str">
        <f t="shared" si="31"/>
        <v>47</v>
      </c>
      <c r="E43" s="3" t="str">
        <f t="shared" si="31"/>
        <v>A1</v>
      </c>
      <c r="F43" s="2"/>
      <c r="G43" s="2"/>
      <c r="H43" s="2"/>
      <c r="I43" s="2"/>
    </row>
    <row r="44" ht="15.75" customHeight="1">
      <c r="A44" s="2"/>
      <c r="B44" s="3" t="str">
        <f t="shared" ref="B44:E44" si="32">O38</f>
        <v>F2</v>
      </c>
      <c r="C44" s="3" t="str">
        <f t="shared" si="32"/>
        <v>A6</v>
      </c>
      <c r="D44" s="3" t="str">
        <f t="shared" si="32"/>
        <v>AC</v>
      </c>
      <c r="E44" s="3" t="str">
        <f t="shared" si="32"/>
        <v>4E</v>
      </c>
      <c r="F44" s="2"/>
      <c r="G44" s="2"/>
      <c r="H44" s="2"/>
      <c r="I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</row>
    <row r="46" ht="15.75" customHeight="1">
      <c r="A46" s="2"/>
      <c r="B46" s="2" t="s">
        <v>72</v>
      </c>
      <c r="F46" s="2"/>
      <c r="G46" s="2"/>
      <c r="H46" s="2"/>
      <c r="I46" s="2"/>
    </row>
    <row r="47" ht="15.75" customHeight="1">
      <c r="A47" s="2"/>
      <c r="F47" s="2"/>
      <c r="G47" s="2"/>
      <c r="H47" s="2"/>
      <c r="I47" s="2"/>
    </row>
    <row r="48" ht="15.75" customHeight="1">
      <c r="A48" s="2"/>
      <c r="B48" s="72" t="s">
        <v>232</v>
      </c>
      <c r="C48" s="72">
        <v>20.0</v>
      </c>
      <c r="D48" s="72" t="s">
        <v>201</v>
      </c>
      <c r="E48" s="72">
        <v>26.0</v>
      </c>
      <c r="F48" s="2"/>
      <c r="G48" s="2"/>
      <c r="H48" s="2"/>
      <c r="I48" s="2"/>
    </row>
    <row r="49" ht="15.75" customHeight="1">
      <c r="A49" s="2"/>
      <c r="B49" s="72" t="s">
        <v>254</v>
      </c>
      <c r="C49" s="72" t="s">
        <v>25</v>
      </c>
      <c r="D49" s="72">
        <v>45.0</v>
      </c>
      <c r="E49" s="72">
        <v>10.0</v>
      </c>
      <c r="F49" s="2"/>
      <c r="G49" s="2"/>
      <c r="H49" s="2"/>
      <c r="I49" s="2"/>
    </row>
    <row r="50" ht="15.75" customHeight="1">
      <c r="A50" s="2"/>
      <c r="B50" s="72" t="s">
        <v>217</v>
      </c>
      <c r="C50" s="72" t="s">
        <v>255</v>
      </c>
      <c r="D50" s="72">
        <v>16.0</v>
      </c>
      <c r="E50" s="72" t="s">
        <v>256</v>
      </c>
      <c r="F50" s="2"/>
      <c r="G50" s="2"/>
      <c r="H50" s="2"/>
      <c r="I50" s="2"/>
    </row>
    <row r="51" ht="15.75" customHeight="1">
      <c r="A51" s="2"/>
      <c r="B51" s="80" t="s">
        <v>257</v>
      </c>
      <c r="C51" s="72" t="s">
        <v>258</v>
      </c>
      <c r="D51" s="72" t="s">
        <v>105</v>
      </c>
      <c r="E51" s="72" t="s">
        <v>259</v>
      </c>
      <c r="F51" s="2"/>
      <c r="G51" s="2"/>
      <c r="H51" s="2"/>
      <c r="I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</row>
    <row r="53" ht="15.75" customHeight="1">
      <c r="A53" s="2"/>
      <c r="B53" s="2"/>
      <c r="C53" s="3" t="s">
        <v>82</v>
      </c>
      <c r="D53" s="2"/>
      <c r="E53" s="2"/>
      <c r="F53" s="2"/>
      <c r="G53" s="2"/>
      <c r="H53" s="2"/>
      <c r="I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</row>
    <row r="55" ht="15.75" customHeight="1">
      <c r="A55" s="2"/>
      <c r="B55" s="3" t="str">
        <f t="shared" ref="B55:E55" si="33">B48</f>
        <v>FA</v>
      </c>
      <c r="C55" s="3">
        <f t="shared" si="33"/>
        <v>20</v>
      </c>
      <c r="D55" s="3" t="str">
        <f t="shared" si="33"/>
        <v>5F</v>
      </c>
      <c r="E55" s="3">
        <f t="shared" si="33"/>
        <v>26</v>
      </c>
      <c r="F55" s="2" t="s">
        <v>83</v>
      </c>
      <c r="H55" s="2"/>
      <c r="I55" s="2"/>
    </row>
    <row r="56" ht="15.75" customHeight="1">
      <c r="A56" s="2"/>
      <c r="B56" s="3" t="str">
        <f t="shared" ref="B56:E56" si="34">B49</f>
        <v>D7</v>
      </c>
      <c r="C56" s="3" t="str">
        <f t="shared" si="34"/>
        <v>6B</v>
      </c>
      <c r="D56" s="3">
        <f t="shared" si="34"/>
        <v>45</v>
      </c>
      <c r="E56" s="3">
        <f t="shared" si="34"/>
        <v>10</v>
      </c>
      <c r="F56" s="2" t="s">
        <v>84</v>
      </c>
      <c r="G56" s="2"/>
      <c r="H56" s="2"/>
      <c r="I56" s="2"/>
    </row>
    <row r="57" ht="15.75" customHeight="1">
      <c r="A57" s="2"/>
      <c r="B57" s="3" t="str">
        <f t="shared" ref="B57:E57" si="35">B50</f>
        <v>BA</v>
      </c>
      <c r="C57" s="3" t="str">
        <f t="shared" si="35"/>
        <v>D6</v>
      </c>
      <c r="D57" s="3">
        <f t="shared" si="35"/>
        <v>16</v>
      </c>
      <c r="E57" s="3" t="str">
        <f t="shared" si="35"/>
        <v>F1</v>
      </c>
      <c r="F57" s="2" t="s">
        <v>85</v>
      </c>
      <c r="G57" s="2"/>
      <c r="H57" s="2"/>
      <c r="I57" s="2"/>
    </row>
    <row r="58" ht="15.75" customHeight="1">
      <c r="A58" s="2"/>
      <c r="B58" s="3" t="str">
        <f t="shared" ref="B58:E58" si="36">B51</f>
        <v>04</v>
      </c>
      <c r="C58" s="3" t="str">
        <f t="shared" si="36"/>
        <v>C5</v>
      </c>
      <c r="D58" s="3" t="str">
        <f t="shared" si="36"/>
        <v>AA</v>
      </c>
      <c r="E58" s="3" t="str">
        <f t="shared" si="36"/>
        <v>B6</v>
      </c>
      <c r="F58" s="2" t="s">
        <v>86</v>
      </c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</row>
    <row r="61" ht="15.75" customHeight="1">
      <c r="A61" s="2"/>
      <c r="B61" s="2"/>
      <c r="C61" s="3" t="s">
        <v>87</v>
      </c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</row>
    <row r="62" ht="15.75" customHeight="1">
      <c r="A62" s="2"/>
      <c r="B62" s="3" t="str">
        <f t="shared" ref="B62:E62" si="37">B55</f>
        <v>FA</v>
      </c>
      <c r="C62" s="3">
        <f t="shared" si="37"/>
        <v>20</v>
      </c>
      <c r="D62" s="3" t="str">
        <f t="shared" si="37"/>
        <v>5F</v>
      </c>
      <c r="E62" s="3">
        <f t="shared" si="37"/>
        <v>26</v>
      </c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</row>
    <row r="63" ht="15.75" customHeight="1">
      <c r="A63" s="2"/>
      <c r="B63" s="3" t="str">
        <f t="shared" ref="B63:D63" si="38">C56</f>
        <v>6B</v>
      </c>
      <c r="C63" s="3">
        <f t="shared" si="38"/>
        <v>45</v>
      </c>
      <c r="D63" s="3">
        <f t="shared" si="38"/>
        <v>10</v>
      </c>
      <c r="E63" s="3" t="str">
        <f>B56</f>
        <v>D7</v>
      </c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</row>
    <row r="64" ht="15.75" customHeight="1">
      <c r="A64" s="2"/>
      <c r="B64" s="3">
        <f t="shared" ref="B64:C64" si="39">D57</f>
        <v>16</v>
      </c>
      <c r="C64" s="3" t="str">
        <f t="shared" si="39"/>
        <v>F1</v>
      </c>
      <c r="D64" s="3" t="str">
        <f t="shared" ref="D64:E64" si="40">B57</f>
        <v>BA</v>
      </c>
      <c r="E64" s="3" t="str">
        <f t="shared" si="40"/>
        <v>D6</v>
      </c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</row>
    <row r="65" ht="15.75" customHeight="1">
      <c r="A65" s="2"/>
      <c r="B65" s="3" t="str">
        <f>E58</f>
        <v>B6</v>
      </c>
      <c r="C65" s="3" t="str">
        <f t="shared" ref="C65:E65" si="41">B58</f>
        <v>04</v>
      </c>
      <c r="D65" s="3" t="str">
        <f t="shared" si="41"/>
        <v>C5</v>
      </c>
      <c r="E65" s="3" t="str">
        <f t="shared" si="41"/>
        <v>AA</v>
      </c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</row>
    <row r="68" ht="15.75" customHeight="1">
      <c r="A68" s="2"/>
      <c r="B68" s="2" t="s">
        <v>88</v>
      </c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</row>
    <row r="70" ht="15.75" customHeight="1">
      <c r="A70" s="2"/>
      <c r="B70" s="19" t="s">
        <v>89</v>
      </c>
      <c r="C70" s="19" t="s">
        <v>90</v>
      </c>
      <c r="D70" s="19" t="s">
        <v>91</v>
      </c>
      <c r="E70" s="19" t="s">
        <v>91</v>
      </c>
      <c r="F70" s="2"/>
      <c r="G70" s="3" t="str">
        <f t="shared" ref="G70:J70" si="42">B62</f>
        <v>FA</v>
      </c>
      <c r="H70" s="3">
        <f t="shared" si="42"/>
        <v>20</v>
      </c>
      <c r="I70" s="3" t="str">
        <f t="shared" si="42"/>
        <v>5F</v>
      </c>
      <c r="J70" s="3">
        <f t="shared" si="42"/>
        <v>26</v>
      </c>
      <c r="K70" s="2"/>
      <c r="L70" s="2"/>
      <c r="M70" s="2"/>
      <c r="N70" s="2"/>
      <c r="O70" s="2"/>
      <c r="P70" s="2"/>
      <c r="Q70" s="2"/>
      <c r="R70" s="2"/>
      <c r="S70" s="2"/>
    </row>
    <row r="71" ht="15.75" customHeight="1">
      <c r="A71" s="2"/>
      <c r="B71" s="19" t="s">
        <v>91</v>
      </c>
      <c r="C71" s="19" t="s">
        <v>89</v>
      </c>
      <c r="D71" s="19" t="s">
        <v>90</v>
      </c>
      <c r="E71" s="19" t="s">
        <v>91</v>
      </c>
      <c r="F71" s="20" t="s">
        <v>92</v>
      </c>
      <c r="G71" s="3" t="str">
        <f t="shared" ref="G71:J71" si="43">B63</f>
        <v>6B</v>
      </c>
      <c r="H71" s="3">
        <f t="shared" si="43"/>
        <v>45</v>
      </c>
      <c r="I71" s="3">
        <f t="shared" si="43"/>
        <v>10</v>
      </c>
      <c r="J71" s="3" t="str">
        <f t="shared" si="43"/>
        <v>D7</v>
      </c>
      <c r="K71" s="2"/>
      <c r="L71" s="3"/>
      <c r="M71" s="2"/>
      <c r="N71" s="2"/>
      <c r="O71" s="2"/>
      <c r="P71" s="2"/>
      <c r="Q71" s="2"/>
      <c r="R71" s="2"/>
      <c r="S71" s="2"/>
    </row>
    <row r="72" ht="15.75" customHeight="1">
      <c r="A72" s="2"/>
      <c r="B72" s="19" t="s">
        <v>91</v>
      </c>
      <c r="C72" s="19" t="s">
        <v>91</v>
      </c>
      <c r="D72" s="19" t="s">
        <v>89</v>
      </c>
      <c r="E72" s="19" t="s">
        <v>90</v>
      </c>
      <c r="G72" s="3">
        <f t="shared" ref="G72:J72" si="44">B64</f>
        <v>16</v>
      </c>
      <c r="H72" s="3" t="str">
        <f t="shared" si="44"/>
        <v>F1</v>
      </c>
      <c r="I72" s="3" t="str">
        <f t="shared" si="44"/>
        <v>BA</v>
      </c>
      <c r="J72" s="3" t="str">
        <f t="shared" si="44"/>
        <v>D6</v>
      </c>
      <c r="K72" s="2"/>
      <c r="M72" s="2"/>
      <c r="N72" s="2"/>
      <c r="O72" s="2"/>
      <c r="P72" s="2"/>
      <c r="Q72" s="2"/>
      <c r="R72" s="2"/>
      <c r="S72" s="2"/>
    </row>
    <row r="73" ht="15.75" customHeight="1">
      <c r="A73" s="2"/>
      <c r="B73" s="19" t="s">
        <v>90</v>
      </c>
      <c r="C73" s="19" t="s">
        <v>91</v>
      </c>
      <c r="D73" s="19" t="s">
        <v>91</v>
      </c>
      <c r="E73" s="19" t="s">
        <v>89</v>
      </c>
      <c r="F73" s="2"/>
      <c r="G73" s="3" t="str">
        <f t="shared" ref="G73:J73" si="45">B65</f>
        <v>B6</v>
      </c>
      <c r="H73" s="3" t="str">
        <f t="shared" si="45"/>
        <v>04</v>
      </c>
      <c r="I73" s="3" t="str">
        <f t="shared" si="45"/>
        <v>C5</v>
      </c>
      <c r="J73" s="3" t="str">
        <f t="shared" si="45"/>
        <v>AA</v>
      </c>
      <c r="K73" s="2"/>
      <c r="L73" s="2"/>
      <c r="M73" s="2"/>
      <c r="N73" s="2"/>
      <c r="O73" s="2"/>
      <c r="P73" s="2"/>
      <c r="Q73" s="2"/>
      <c r="R73" s="2"/>
      <c r="S73" s="2"/>
    </row>
    <row r="74" ht="15.75" customHeight="1">
      <c r="A74" s="2"/>
      <c r="B74" s="2"/>
      <c r="C74" s="2"/>
      <c r="D74" s="2"/>
      <c r="E74" s="2"/>
      <c r="F74" s="2"/>
      <c r="K74" s="2"/>
      <c r="L74" s="2"/>
      <c r="M74" s="2"/>
      <c r="N74" s="2"/>
      <c r="O74" s="2"/>
      <c r="P74" s="2"/>
      <c r="Q74" s="2"/>
      <c r="R74" s="2"/>
      <c r="S74" s="2"/>
    </row>
    <row r="75" ht="15.75" customHeight="1">
      <c r="A75" s="2"/>
      <c r="B75" s="2"/>
      <c r="C75" s="2"/>
      <c r="D75" s="2"/>
      <c r="E75" s="2"/>
      <c r="F75" s="2"/>
      <c r="K75" s="2"/>
      <c r="L75" s="21" t="s">
        <v>93</v>
      </c>
      <c r="M75" s="2"/>
      <c r="N75" s="2"/>
      <c r="O75" s="2"/>
      <c r="P75" s="2"/>
      <c r="Q75" s="2"/>
      <c r="R75" s="2"/>
      <c r="S75" s="2"/>
    </row>
    <row r="76" ht="15.75" customHeight="1">
      <c r="A76" s="2"/>
      <c r="B76" s="44" t="s">
        <v>49</v>
      </c>
      <c r="C76" s="44" t="s">
        <v>47</v>
      </c>
      <c r="D76" s="46" t="s">
        <v>94</v>
      </c>
      <c r="E76" s="46" t="s">
        <v>94</v>
      </c>
      <c r="F76" s="2"/>
      <c r="G76" s="48" t="str">
        <f t="shared" ref="G76:J76" si="46">HEX2BIN(G70,8)</f>
        <v>11111010</v>
      </c>
      <c r="H76" s="48" t="str">
        <f t="shared" si="46"/>
        <v>00100000</v>
      </c>
      <c r="I76" s="50" t="str">
        <f t="shared" si="46"/>
        <v>01011111</v>
      </c>
      <c r="J76" s="50" t="str">
        <f t="shared" si="46"/>
        <v>00100110</v>
      </c>
      <c r="K76" s="2"/>
      <c r="L76" s="72">
        <v>1.1111E7</v>
      </c>
      <c r="M76" s="80" t="s">
        <v>260</v>
      </c>
      <c r="N76" s="80" t="s">
        <v>261</v>
      </c>
      <c r="O76" s="80" t="s">
        <v>162</v>
      </c>
      <c r="P76" s="3"/>
      <c r="Q76" s="2"/>
      <c r="R76" s="2"/>
      <c r="S76" s="2"/>
    </row>
    <row r="77" ht="15.75" customHeight="1">
      <c r="A77" s="2"/>
      <c r="B77" s="44" t="s">
        <v>94</v>
      </c>
      <c r="C77" s="44" t="s">
        <v>49</v>
      </c>
      <c r="D77" s="46" t="s">
        <v>47</v>
      </c>
      <c r="E77" s="46" t="s">
        <v>94</v>
      </c>
      <c r="F77" s="20" t="s">
        <v>92</v>
      </c>
      <c r="G77" s="48" t="str">
        <f t="shared" ref="G77:J77" si="47">HEX2BIN(G71,8)</f>
        <v>01101011</v>
      </c>
      <c r="H77" s="48" t="str">
        <f t="shared" si="47"/>
        <v>01000101</v>
      </c>
      <c r="I77" s="50" t="str">
        <f t="shared" si="47"/>
        <v>00010000</v>
      </c>
      <c r="J77" s="50" t="str">
        <f t="shared" si="47"/>
        <v>11010111</v>
      </c>
      <c r="K77" s="32" t="s">
        <v>96</v>
      </c>
      <c r="L77" s="80" t="s">
        <v>163</v>
      </c>
      <c r="M77" s="80" t="s">
        <v>36</v>
      </c>
      <c r="N77" s="80" t="s">
        <v>119</v>
      </c>
      <c r="O77" s="72">
        <v>1.101011E7</v>
      </c>
      <c r="P77" s="3"/>
      <c r="Q77" s="2"/>
      <c r="R77" s="2"/>
      <c r="S77" s="2"/>
    </row>
    <row r="78" ht="15.75" customHeight="1">
      <c r="A78" s="2"/>
      <c r="B78" s="44" t="s">
        <v>94</v>
      </c>
      <c r="C78" s="44" t="s">
        <v>94</v>
      </c>
      <c r="D78" s="46" t="s">
        <v>49</v>
      </c>
      <c r="E78" s="46" t="s">
        <v>47</v>
      </c>
      <c r="G78" s="48" t="str">
        <f t="shared" ref="G78:J78" si="48">HEX2BIN(G72,8)</f>
        <v>00010110</v>
      </c>
      <c r="H78" s="48" t="str">
        <f t="shared" si="48"/>
        <v>11110001</v>
      </c>
      <c r="I78" s="50" t="str">
        <f t="shared" si="48"/>
        <v>10111010</v>
      </c>
      <c r="J78" s="50" t="str">
        <f t="shared" si="48"/>
        <v>11010110</v>
      </c>
      <c r="L78" s="80" t="s">
        <v>262</v>
      </c>
      <c r="M78" s="72">
        <v>1.111E7</v>
      </c>
      <c r="N78" s="72">
        <v>1.0111E7</v>
      </c>
      <c r="O78" s="72">
        <v>1.1010101E7</v>
      </c>
      <c r="P78" s="3"/>
      <c r="Q78" s="2"/>
      <c r="R78" s="2"/>
      <c r="S78" s="2"/>
    </row>
    <row r="79" ht="15.75" customHeight="1">
      <c r="A79" s="2"/>
      <c r="B79" s="44" t="s">
        <v>47</v>
      </c>
      <c r="C79" s="44" t="s">
        <v>94</v>
      </c>
      <c r="D79" s="46" t="s">
        <v>94</v>
      </c>
      <c r="E79" s="46" t="s">
        <v>49</v>
      </c>
      <c r="F79" s="2"/>
      <c r="G79" s="48" t="str">
        <f t="shared" ref="G79:J79" si="49">HEX2BIN(G73,8)</f>
        <v>10110110</v>
      </c>
      <c r="H79" s="48" t="str">
        <f t="shared" si="49"/>
        <v>00000100</v>
      </c>
      <c r="I79" s="50" t="str">
        <f t="shared" si="49"/>
        <v>11000101</v>
      </c>
      <c r="J79" s="50" t="str">
        <f t="shared" si="49"/>
        <v>10101010</v>
      </c>
      <c r="K79" s="2"/>
      <c r="L79" s="72">
        <v>1.0110101E7</v>
      </c>
      <c r="M79" s="80" t="s">
        <v>65</v>
      </c>
      <c r="N79" s="72">
        <v>1.10001E7</v>
      </c>
      <c r="O79" s="72">
        <v>1.0101E7</v>
      </c>
      <c r="P79" s="3"/>
      <c r="Q79" s="2"/>
      <c r="R79" s="2"/>
      <c r="S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</row>
    <row r="82" ht="15.75" customHeight="1">
      <c r="A82" s="2"/>
      <c r="B82" s="2" t="s">
        <v>100</v>
      </c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</row>
    <row r="83" ht="15.75" customHeight="1">
      <c r="A83" s="2"/>
      <c r="B83" s="3" t="str">
        <f t="shared" ref="B83:E83" si="50">BIN2HEX(L76)</f>
        <v>F8</v>
      </c>
      <c r="C83" s="3" t="str">
        <f t="shared" si="50"/>
        <v>23</v>
      </c>
      <c r="D83" s="3" t="str">
        <f t="shared" si="50"/>
        <v>5E</v>
      </c>
      <c r="E83" s="3" t="str">
        <f t="shared" si="50"/>
        <v>27</v>
      </c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</row>
    <row r="84" ht="15.75" customHeight="1">
      <c r="A84" s="2"/>
      <c r="B84" s="3" t="str">
        <f t="shared" ref="B84:E84" si="51">BIN2HEX(L77)</f>
        <v>6A</v>
      </c>
      <c r="C84" s="3" t="str">
        <f t="shared" si="51"/>
        <v>47</v>
      </c>
      <c r="D84" s="3" t="str">
        <f t="shared" si="51"/>
        <v>13</v>
      </c>
      <c r="E84" s="3" t="str">
        <f t="shared" si="51"/>
        <v>D6</v>
      </c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</row>
    <row r="85" ht="15.75" customHeight="1">
      <c r="A85" s="2"/>
      <c r="B85" s="3" t="str">
        <f t="shared" ref="B85:E85" si="52">BIN2HEX(L78)</f>
        <v>17</v>
      </c>
      <c r="C85" s="3" t="str">
        <f t="shared" si="52"/>
        <v>F0</v>
      </c>
      <c r="D85" s="3" t="str">
        <f t="shared" si="52"/>
        <v>B8</v>
      </c>
      <c r="E85" s="3" t="str">
        <f t="shared" si="52"/>
        <v>D5</v>
      </c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</row>
    <row r="86" ht="15.75" customHeight="1">
      <c r="A86" s="2"/>
      <c r="B86" s="3" t="str">
        <f t="shared" ref="B86:E86" si="53">BIN2HEX(L79)</f>
        <v>B5</v>
      </c>
      <c r="C86" s="3" t="str">
        <f t="shared" si="53"/>
        <v>5</v>
      </c>
      <c r="D86" s="3" t="str">
        <f t="shared" si="53"/>
        <v>C4</v>
      </c>
      <c r="E86" s="3" t="str">
        <f t="shared" si="53"/>
        <v>A8</v>
      </c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</row>
    <row r="88" ht="15.75" customHeight="1">
      <c r="A88" s="2"/>
      <c r="B88" s="2" t="s">
        <v>263</v>
      </c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</row>
    <row r="89" ht="15.75" customHeight="1">
      <c r="A89" s="2"/>
      <c r="B89" s="76" t="s">
        <v>264</v>
      </c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</row>
    <row r="91" ht="15.75" customHeight="1">
      <c r="A91" s="2"/>
      <c r="B91" s="2" t="s">
        <v>103</v>
      </c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</row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9">
    <mergeCell ref="A1:K1"/>
    <mergeCell ref="B4:F4"/>
    <mergeCell ref="B5:C5"/>
    <mergeCell ref="B6:D6"/>
    <mergeCell ref="B21:D21"/>
    <mergeCell ref="K40:L40"/>
    <mergeCell ref="J41:S57"/>
    <mergeCell ref="F55:G55"/>
    <mergeCell ref="B82:C82"/>
    <mergeCell ref="B88:D88"/>
    <mergeCell ref="B89:F89"/>
    <mergeCell ref="B91:F91"/>
    <mergeCell ref="B28:C28"/>
    <mergeCell ref="B46:E46"/>
    <mergeCell ref="B68:C68"/>
    <mergeCell ref="F71:F72"/>
    <mergeCell ref="L71:L72"/>
    <mergeCell ref="F77:F78"/>
    <mergeCell ref="K77:K78"/>
  </mergeCells>
  <hyperlinks>
    <hyperlink r:id="rId1" ref="B14"/>
    <hyperlink r:id="rId2" ref="B22"/>
    <hyperlink r:id="rId3" ref="L75"/>
  </hyperlinks>
  <printOptions/>
  <pageMargins bottom="0.75" footer="0.0" header="0.0" left="0.7" right="0.7" top="0.75"/>
  <pageSetup orientation="landscape"/>
  <drawing r:id="rId4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6" width="12.63"/>
  </cols>
  <sheetData>
    <row r="1" ht="23.25" customHeight="1">
      <c r="A1" s="1" t="s">
        <v>0</v>
      </c>
      <c r="L1" s="2"/>
      <c r="M1" s="2"/>
      <c r="N1" s="2"/>
      <c r="O1" s="2"/>
      <c r="P1" s="2"/>
      <c r="Q1" s="2"/>
      <c r="R1" s="2"/>
      <c r="S1" s="2"/>
    </row>
    <row r="2" ht="15.7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ht="15.75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</row>
    <row r="4" ht="15.75" customHeight="1">
      <c r="A4" s="2" t="s">
        <v>1</v>
      </c>
      <c r="B4" s="76" t="s">
        <v>264</v>
      </c>
      <c r="I4" s="2"/>
      <c r="J4" s="2"/>
      <c r="K4" s="2"/>
      <c r="L4" s="2"/>
      <c r="M4" s="2"/>
      <c r="N4" s="2"/>
      <c r="O4" s="2"/>
      <c r="P4" s="2"/>
      <c r="Q4" s="2"/>
      <c r="R4" s="2"/>
      <c r="S4" s="2"/>
    </row>
    <row r="5" ht="15.75" customHeight="1">
      <c r="A5" s="2" t="s">
        <v>3</v>
      </c>
      <c r="B5" s="2" t="s">
        <v>4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</row>
    <row r="6" ht="15.75" customHeight="1">
      <c r="A6" s="2" t="s">
        <v>5</v>
      </c>
      <c r="B6" s="2" t="s">
        <v>6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7" ht="15.75" customHeight="1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</row>
    <row r="8" ht="15.75" customHeight="1">
      <c r="A8" s="3"/>
      <c r="B8" s="65" t="s">
        <v>150</v>
      </c>
      <c r="C8" s="66">
        <v>23.0</v>
      </c>
      <c r="D8" s="66" t="s">
        <v>265</v>
      </c>
      <c r="E8" s="66">
        <v>27.0</v>
      </c>
      <c r="F8" s="3"/>
      <c r="G8" s="4" t="s">
        <v>11</v>
      </c>
      <c r="H8" s="5" t="s">
        <v>12</v>
      </c>
      <c r="I8" s="5" t="s">
        <v>13</v>
      </c>
      <c r="J8" s="5" t="s">
        <v>14</v>
      </c>
      <c r="K8" s="2"/>
      <c r="L8" s="2"/>
      <c r="M8" s="2"/>
      <c r="N8" s="2"/>
      <c r="O8" s="2"/>
      <c r="P8" s="2"/>
      <c r="Q8" s="2"/>
      <c r="R8" s="2"/>
      <c r="S8" s="2"/>
    </row>
    <row r="9" ht="15.75" customHeight="1">
      <c r="A9" s="3"/>
      <c r="B9" s="68" t="s">
        <v>174</v>
      </c>
      <c r="C9" s="67">
        <v>47.0</v>
      </c>
      <c r="D9" s="67">
        <v>13.0</v>
      </c>
      <c r="E9" s="67" t="s">
        <v>255</v>
      </c>
      <c r="F9" s="3"/>
      <c r="G9" s="6" t="s">
        <v>15</v>
      </c>
      <c r="H9" s="7" t="s">
        <v>8</v>
      </c>
      <c r="I9" s="7" t="s">
        <v>12</v>
      </c>
      <c r="J9" s="7" t="s">
        <v>14</v>
      </c>
      <c r="K9" s="2"/>
      <c r="L9" s="2"/>
      <c r="M9" s="2"/>
      <c r="N9" s="2"/>
      <c r="O9" s="2"/>
      <c r="P9" s="2"/>
      <c r="Q9" s="2"/>
      <c r="R9" s="2"/>
      <c r="S9" s="2"/>
    </row>
    <row r="10" ht="15.75" customHeight="1">
      <c r="A10" s="3"/>
      <c r="B10" s="68">
        <v>17.0</v>
      </c>
      <c r="C10" s="67" t="s">
        <v>266</v>
      </c>
      <c r="D10" s="67" t="s">
        <v>267</v>
      </c>
      <c r="E10" s="67" t="s">
        <v>268</v>
      </c>
      <c r="F10" s="3"/>
      <c r="G10" s="6" t="s">
        <v>19</v>
      </c>
      <c r="H10" s="7" t="s">
        <v>10</v>
      </c>
      <c r="I10" s="7" t="s">
        <v>20</v>
      </c>
      <c r="J10" s="7" t="s">
        <v>14</v>
      </c>
      <c r="K10" s="2"/>
      <c r="L10" s="2"/>
      <c r="M10" s="2"/>
      <c r="N10" s="2"/>
      <c r="O10" s="2"/>
      <c r="P10" s="2"/>
      <c r="Q10" s="2"/>
      <c r="R10" s="2"/>
      <c r="S10" s="2"/>
    </row>
    <row r="11" ht="15.75" customHeight="1">
      <c r="A11" s="3"/>
      <c r="B11" s="68" t="s">
        <v>198</v>
      </c>
      <c r="C11" s="67">
        <v>5.0</v>
      </c>
      <c r="D11" s="67" t="s">
        <v>269</v>
      </c>
      <c r="E11" s="66" t="s">
        <v>270</v>
      </c>
      <c r="F11" s="3"/>
      <c r="G11" s="6" t="s">
        <v>21</v>
      </c>
      <c r="H11" s="7" t="s">
        <v>19</v>
      </c>
      <c r="I11" s="7" t="s">
        <v>22</v>
      </c>
      <c r="J11" s="7" t="s">
        <v>14</v>
      </c>
      <c r="K11" s="2"/>
      <c r="L11" s="2"/>
      <c r="M11" s="2"/>
      <c r="N11" s="2"/>
      <c r="O11" s="2"/>
      <c r="P11" s="2"/>
      <c r="Q11" s="2"/>
      <c r="R11" s="2"/>
      <c r="S11" s="2"/>
    </row>
    <row r="12" ht="15.7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</row>
    <row r="13" ht="15.75" customHeight="1">
      <c r="A13" s="2"/>
      <c r="B13" s="2"/>
      <c r="C13" s="3" t="s">
        <v>23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</row>
    <row r="14" ht="15.75" customHeight="1">
      <c r="A14" s="2"/>
      <c r="B14" s="21" t="s">
        <v>24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</row>
    <row r="15" ht="15.75" customHeight="1">
      <c r="A15" s="2"/>
      <c r="B15" s="4" t="str">
        <f t="shared" ref="B15:E15" si="1">B8</f>
        <v>F8</v>
      </c>
      <c r="C15" s="4">
        <f t="shared" si="1"/>
        <v>23</v>
      </c>
      <c r="D15" s="4" t="str">
        <f t="shared" si="1"/>
        <v>5E</v>
      </c>
      <c r="E15" s="4">
        <f t="shared" si="1"/>
        <v>27</v>
      </c>
      <c r="F15" s="3"/>
      <c r="G15" s="4">
        <v>47.0</v>
      </c>
      <c r="H15" s="5" t="s">
        <v>27</v>
      </c>
      <c r="I15" s="5">
        <v>42.0</v>
      </c>
      <c r="J15" s="5">
        <v>0.0</v>
      </c>
      <c r="K15" s="2"/>
      <c r="L15" s="2"/>
      <c r="M15" s="2"/>
      <c r="N15" s="2"/>
      <c r="O15" s="2"/>
      <c r="P15" s="2"/>
      <c r="Q15" s="2"/>
      <c r="R15" s="2"/>
      <c r="S15" s="2"/>
    </row>
    <row r="16" ht="15.75" customHeight="1">
      <c r="A16" s="2"/>
      <c r="B16" s="4" t="str">
        <f t="shared" ref="B16:E16" si="2">B9</f>
        <v>6A</v>
      </c>
      <c r="C16" s="4">
        <f t="shared" si="2"/>
        <v>47</v>
      </c>
      <c r="D16" s="4">
        <f t="shared" si="2"/>
        <v>13</v>
      </c>
      <c r="E16" s="4" t="str">
        <f t="shared" si="2"/>
        <v>D6</v>
      </c>
      <c r="F16" s="3"/>
      <c r="G16" s="6">
        <v>65.0</v>
      </c>
      <c r="H16" s="7" t="s">
        <v>26</v>
      </c>
      <c r="I16" s="7" t="s">
        <v>27</v>
      </c>
      <c r="J16" s="7">
        <v>0.0</v>
      </c>
      <c r="K16" s="2"/>
      <c r="L16" s="2"/>
      <c r="M16" s="2"/>
      <c r="N16" s="2"/>
      <c r="O16" s="2"/>
      <c r="P16" s="2"/>
      <c r="Q16" s="2"/>
      <c r="R16" s="2"/>
      <c r="S16" s="2"/>
    </row>
    <row r="17" ht="15.75" customHeight="1">
      <c r="A17" s="2"/>
      <c r="B17" s="4">
        <f t="shared" ref="B17:E17" si="3">B10</f>
        <v>17</v>
      </c>
      <c r="C17" s="4" t="str">
        <f t="shared" si="3"/>
        <v>F0</v>
      </c>
      <c r="D17" s="4" t="str">
        <f t="shared" si="3"/>
        <v>B8</v>
      </c>
      <c r="E17" s="4" t="str">
        <f t="shared" si="3"/>
        <v>D5</v>
      </c>
      <c r="F17" s="3"/>
      <c r="G17" s="6" t="s">
        <v>29</v>
      </c>
      <c r="H17" s="7">
        <v>61.0</v>
      </c>
      <c r="I17" s="7">
        <v>79.0</v>
      </c>
      <c r="J17" s="7">
        <v>0.0</v>
      </c>
      <c r="K17" s="2"/>
      <c r="L17" s="2"/>
      <c r="M17" s="2"/>
      <c r="N17" s="2"/>
      <c r="O17" s="2"/>
      <c r="P17" s="2"/>
      <c r="Q17" s="2"/>
      <c r="R17" s="2"/>
      <c r="S17" s="2"/>
    </row>
    <row r="18" ht="15.75" customHeight="1">
      <c r="A18" s="2"/>
      <c r="B18" s="4" t="str">
        <f t="shared" ref="B18:E18" si="4">B11</f>
        <v>B5</v>
      </c>
      <c r="C18" s="4">
        <f t="shared" si="4"/>
        <v>5</v>
      </c>
      <c r="D18" s="4" t="str">
        <f t="shared" si="4"/>
        <v>C4</v>
      </c>
      <c r="E18" s="4" t="str">
        <f t="shared" si="4"/>
        <v>A8</v>
      </c>
      <c r="F18" s="3"/>
      <c r="G18" s="6">
        <v>64.0</v>
      </c>
      <c r="H18" s="7" t="s">
        <v>29</v>
      </c>
      <c r="I18" s="7">
        <v>73.0</v>
      </c>
      <c r="J18" s="7">
        <v>0.0</v>
      </c>
      <c r="K18" s="2"/>
      <c r="L18" s="2"/>
      <c r="M18" s="2"/>
      <c r="N18" s="2"/>
      <c r="O18" s="2"/>
      <c r="P18" s="2"/>
      <c r="Q18" s="2"/>
      <c r="R18" s="2"/>
      <c r="S18" s="2"/>
    </row>
    <row r="19" ht="15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</row>
    <row r="20" ht="15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</row>
    <row r="21" ht="15.75" customHeight="1">
      <c r="A21" s="2"/>
      <c r="B21" s="2" t="s">
        <v>30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</row>
    <row r="22" ht="15.75" customHeight="1">
      <c r="A22" s="2"/>
      <c r="B22" s="21" t="s">
        <v>31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</row>
    <row r="23" ht="15.75" customHeight="1">
      <c r="A23" s="2"/>
      <c r="B23" s="9" t="str">
        <f t="shared" ref="B23:E23" si="5">HEX2BIN(B15,8)</f>
        <v>11111000</v>
      </c>
      <c r="C23" s="5" t="str">
        <f t="shared" si="5"/>
        <v>00100011</v>
      </c>
      <c r="D23" s="4" t="str">
        <f t="shared" si="5"/>
        <v>01011110</v>
      </c>
      <c r="E23" s="5" t="str">
        <f t="shared" si="5"/>
        <v>00100111</v>
      </c>
      <c r="F23" s="3"/>
      <c r="G23" s="4" t="str">
        <f t="shared" ref="G23:J23" si="6">HEX2BIN(G15,8)</f>
        <v>01000111</v>
      </c>
      <c r="H23" s="5" t="str">
        <f t="shared" si="6"/>
        <v>01101111</v>
      </c>
      <c r="I23" s="4" t="str">
        <f t="shared" si="6"/>
        <v>01000010</v>
      </c>
      <c r="J23" s="5" t="str">
        <f t="shared" si="6"/>
        <v>00000000</v>
      </c>
      <c r="K23" s="2"/>
      <c r="L23" s="2"/>
      <c r="M23" s="2"/>
      <c r="N23" s="2"/>
      <c r="O23" s="2"/>
      <c r="P23" s="2"/>
      <c r="Q23" s="2"/>
      <c r="R23" s="2"/>
      <c r="S23" s="2"/>
    </row>
    <row r="24" ht="15.75" customHeight="1">
      <c r="A24" s="2"/>
      <c r="B24" s="4" t="str">
        <f t="shared" ref="B24:E24" si="7">HEX2BIN(B16,8)</f>
        <v>01101010</v>
      </c>
      <c r="C24" s="5" t="str">
        <f t="shared" si="7"/>
        <v>01000111</v>
      </c>
      <c r="D24" s="4" t="str">
        <f t="shared" si="7"/>
        <v>00010011</v>
      </c>
      <c r="E24" s="5" t="str">
        <f t="shared" si="7"/>
        <v>11010110</v>
      </c>
      <c r="F24" s="3"/>
      <c r="G24" s="4" t="str">
        <f t="shared" ref="G24:J24" si="8">HEX2BIN(G16,8)</f>
        <v>01100101</v>
      </c>
      <c r="H24" s="5" t="str">
        <f t="shared" si="8"/>
        <v>01101101</v>
      </c>
      <c r="I24" s="4" t="str">
        <f t="shared" si="8"/>
        <v>01101111</v>
      </c>
      <c r="J24" s="5" t="str">
        <f t="shared" si="8"/>
        <v>00000000</v>
      </c>
      <c r="K24" s="2"/>
      <c r="L24" s="2"/>
      <c r="M24" s="2"/>
      <c r="N24" s="2"/>
      <c r="O24" s="2"/>
      <c r="P24" s="2"/>
      <c r="Q24" s="2"/>
      <c r="R24" s="2"/>
      <c r="S24" s="2"/>
    </row>
    <row r="25" ht="15.75" customHeight="1">
      <c r="A25" s="2"/>
      <c r="B25" s="4" t="str">
        <f t="shared" ref="B25:E25" si="9">HEX2BIN(B17,8)</f>
        <v>00010111</v>
      </c>
      <c r="C25" s="5" t="str">
        <f t="shared" si="9"/>
        <v>11110000</v>
      </c>
      <c r="D25" s="4" t="str">
        <f t="shared" si="9"/>
        <v>10111000</v>
      </c>
      <c r="E25" s="5" t="str">
        <f t="shared" si="9"/>
        <v>11010101</v>
      </c>
      <c r="F25" s="3"/>
      <c r="G25" s="4" t="str">
        <f t="shared" ref="G25:J25" si="10">HEX2BIN(G17,8)</f>
        <v>01101110</v>
      </c>
      <c r="H25" s="5" t="str">
        <f t="shared" si="10"/>
        <v>01100001</v>
      </c>
      <c r="I25" s="4" t="str">
        <f t="shared" si="10"/>
        <v>01111001</v>
      </c>
      <c r="J25" s="5" t="str">
        <f t="shared" si="10"/>
        <v>00000000</v>
      </c>
      <c r="K25" s="2"/>
      <c r="L25" s="2"/>
      <c r="M25" s="2"/>
      <c r="N25" s="2"/>
      <c r="O25" s="2"/>
      <c r="P25" s="2"/>
      <c r="Q25" s="2"/>
      <c r="R25" s="2"/>
      <c r="S25" s="2"/>
    </row>
    <row r="26" ht="15.75" customHeight="1">
      <c r="A26" s="2"/>
      <c r="B26" s="4" t="str">
        <f t="shared" ref="B26:E26" si="11">HEX2BIN(B18,8)</f>
        <v>10110101</v>
      </c>
      <c r="C26" s="5" t="str">
        <f t="shared" si="11"/>
        <v>00000101</v>
      </c>
      <c r="D26" s="4" t="str">
        <f t="shared" si="11"/>
        <v>11000100</v>
      </c>
      <c r="E26" s="5" t="str">
        <f t="shared" si="11"/>
        <v>10101000</v>
      </c>
      <c r="F26" s="3"/>
      <c r="G26" s="4" t="str">
        <f t="shared" ref="G26:J26" si="12">HEX2BIN(G18,8)</f>
        <v>01100100</v>
      </c>
      <c r="H26" s="5" t="str">
        <f t="shared" si="12"/>
        <v>01101110</v>
      </c>
      <c r="I26" s="4" t="str">
        <f t="shared" si="12"/>
        <v>01110011</v>
      </c>
      <c r="J26" s="5" t="str">
        <f t="shared" si="12"/>
        <v>00000000</v>
      </c>
      <c r="K26" s="2"/>
      <c r="L26" s="2"/>
      <c r="M26" s="2"/>
      <c r="N26" s="2"/>
      <c r="O26" s="2"/>
      <c r="P26" s="2"/>
      <c r="Q26" s="2"/>
      <c r="R26" s="2"/>
      <c r="S26" s="2"/>
    </row>
    <row r="27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</row>
    <row r="28" ht="15.75" customHeight="1">
      <c r="A28" s="2"/>
      <c r="B28" s="2" t="s">
        <v>32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</row>
    <row r="29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</row>
    <row r="30" ht="15.75" customHeight="1">
      <c r="A30" s="2"/>
      <c r="B30" s="2" t="str">
        <f t="shared" ref="B30:B33" si="13">B23</f>
        <v>11111000</v>
      </c>
      <c r="C30" s="2" t="s">
        <v>35</v>
      </c>
      <c r="D30" s="2" t="str">
        <f t="shared" ref="D30:D33" si="14">G23</f>
        <v>01000111</v>
      </c>
      <c r="E30" s="2"/>
      <c r="F30" s="78">
        <v>1.0111111E7</v>
      </c>
      <c r="G30" s="2"/>
      <c r="H30" s="2" t="str">
        <f t="shared" ref="H30:H33" si="15">D23</f>
        <v>01011110</v>
      </c>
      <c r="I30" s="2" t="s">
        <v>35</v>
      </c>
      <c r="J30" s="2" t="str">
        <f t="shared" ref="J30:J33" si="16">I23</f>
        <v>01000010</v>
      </c>
      <c r="K30" s="2"/>
      <c r="L30" s="77" t="s">
        <v>271</v>
      </c>
      <c r="M30" s="2"/>
      <c r="N30" s="2" t="s">
        <v>42</v>
      </c>
      <c r="O30" s="12">
        <f t="shared" ref="O30:O33" si="17">F30</f>
        <v>10111111</v>
      </c>
      <c r="P30" s="12" t="str">
        <f t="shared" ref="P30:P33" si="18">F35</f>
        <v>01001100</v>
      </c>
      <c r="Q30" s="12" t="str">
        <f t="shared" ref="Q30:Q33" si="19">L30</f>
        <v>00011100</v>
      </c>
      <c r="R30" s="12" t="str">
        <f t="shared" ref="R30:R33" si="20">L35</f>
        <v>00100111</v>
      </c>
      <c r="S30" s="2"/>
    </row>
    <row r="31" ht="15.75" customHeight="1">
      <c r="A31" s="2"/>
      <c r="B31" s="2" t="str">
        <f t="shared" si="13"/>
        <v>01101010</v>
      </c>
      <c r="C31" s="2" t="s">
        <v>35</v>
      </c>
      <c r="D31" s="2" t="str">
        <f t="shared" si="14"/>
        <v>01100101</v>
      </c>
      <c r="E31" s="13"/>
      <c r="F31" s="77" t="s">
        <v>227</v>
      </c>
      <c r="G31" s="2"/>
      <c r="H31" s="2" t="str">
        <f t="shared" si="15"/>
        <v>00010011</v>
      </c>
      <c r="I31" s="2" t="s">
        <v>35</v>
      </c>
      <c r="J31" s="2" t="str">
        <f t="shared" si="16"/>
        <v>01101111</v>
      </c>
      <c r="K31" s="2"/>
      <c r="L31" s="77" t="s">
        <v>272</v>
      </c>
      <c r="M31" s="2"/>
      <c r="N31" s="2"/>
      <c r="O31" s="12" t="str">
        <f t="shared" si="17"/>
        <v>00001111</v>
      </c>
      <c r="P31" s="12" t="str">
        <f t="shared" si="18"/>
        <v>00101010</v>
      </c>
      <c r="Q31" s="12" t="str">
        <f t="shared" si="19"/>
        <v>01111100</v>
      </c>
      <c r="R31" s="12">
        <f t="shared" si="20"/>
        <v>11010110</v>
      </c>
      <c r="S31" s="2"/>
    </row>
    <row r="32" ht="15.75" customHeight="1">
      <c r="A32" s="2"/>
      <c r="B32" s="2" t="str">
        <f t="shared" si="13"/>
        <v>00010111</v>
      </c>
      <c r="C32" s="2" t="s">
        <v>35</v>
      </c>
      <c r="D32" s="2" t="str">
        <f t="shared" si="14"/>
        <v>01101110</v>
      </c>
      <c r="E32" s="2"/>
      <c r="F32" s="77" t="s">
        <v>51</v>
      </c>
      <c r="G32" s="2"/>
      <c r="H32" s="2" t="str">
        <f t="shared" si="15"/>
        <v>10111000</v>
      </c>
      <c r="I32" s="2" t="s">
        <v>35</v>
      </c>
      <c r="J32" s="2" t="str">
        <f t="shared" si="16"/>
        <v>01111001</v>
      </c>
      <c r="K32" s="2"/>
      <c r="L32" s="78">
        <v>1.1000001E7</v>
      </c>
      <c r="M32" s="2"/>
      <c r="N32" s="2"/>
      <c r="O32" s="12" t="str">
        <f t="shared" si="17"/>
        <v>01111001</v>
      </c>
      <c r="P32" s="12">
        <f t="shared" si="18"/>
        <v>10010001</v>
      </c>
      <c r="Q32" s="12">
        <f t="shared" si="19"/>
        <v>11000001</v>
      </c>
      <c r="R32" s="12">
        <f t="shared" si="20"/>
        <v>11010101</v>
      </c>
      <c r="S32" s="2"/>
    </row>
    <row r="33" ht="15.75" customHeight="1">
      <c r="A33" s="2"/>
      <c r="B33" s="2" t="str">
        <f t="shared" si="13"/>
        <v>10110101</v>
      </c>
      <c r="C33" s="2" t="s">
        <v>35</v>
      </c>
      <c r="D33" s="2" t="str">
        <f t="shared" si="14"/>
        <v>01100100</v>
      </c>
      <c r="E33" s="2"/>
      <c r="F33" s="78">
        <v>1.1010001E7</v>
      </c>
      <c r="G33" s="2"/>
      <c r="H33" s="2" t="str">
        <f t="shared" si="15"/>
        <v>11000100</v>
      </c>
      <c r="I33" s="2" t="s">
        <v>35</v>
      </c>
      <c r="J33" s="2" t="str">
        <f t="shared" si="16"/>
        <v>01110011</v>
      </c>
      <c r="K33" s="2"/>
      <c r="L33" s="78">
        <v>1.0110111E7</v>
      </c>
      <c r="M33" s="2"/>
      <c r="N33" s="2"/>
      <c r="O33" s="12">
        <f t="shared" si="17"/>
        <v>11010001</v>
      </c>
      <c r="P33" s="12" t="str">
        <f t="shared" si="18"/>
        <v>01101011</v>
      </c>
      <c r="Q33" s="12">
        <f t="shared" si="19"/>
        <v>10110111</v>
      </c>
      <c r="R33" s="12">
        <f t="shared" si="20"/>
        <v>10101000</v>
      </c>
      <c r="S33" s="2"/>
    </row>
    <row r="34" ht="15.75" customHeight="1">
      <c r="A34" s="2"/>
      <c r="B34" s="2"/>
      <c r="C34" s="2"/>
      <c r="D34" s="2"/>
      <c r="E34" s="2"/>
      <c r="F34" s="3"/>
      <c r="G34" s="2"/>
      <c r="H34" s="2"/>
      <c r="I34" s="2"/>
      <c r="J34" s="2"/>
      <c r="K34" s="2"/>
      <c r="L34" s="3"/>
      <c r="M34" s="2"/>
      <c r="N34" s="2"/>
      <c r="O34" s="2"/>
      <c r="P34" s="2"/>
      <c r="Q34" s="2"/>
      <c r="R34" s="2"/>
      <c r="S34" s="2"/>
    </row>
    <row r="35" ht="15.75" customHeight="1">
      <c r="A35" s="2"/>
      <c r="B35" s="2" t="str">
        <f t="shared" ref="B35:B38" si="22">C23</f>
        <v>00100011</v>
      </c>
      <c r="C35" s="2" t="s">
        <v>35</v>
      </c>
      <c r="D35" s="2" t="str">
        <f t="shared" ref="D35:D38" si="23">H23</f>
        <v>01101111</v>
      </c>
      <c r="E35" s="2"/>
      <c r="F35" s="77" t="s">
        <v>192</v>
      </c>
      <c r="G35" s="2"/>
      <c r="H35" s="2" t="str">
        <f t="shared" ref="H35:H38" si="24">E23</f>
        <v>00100111</v>
      </c>
      <c r="I35" s="2" t="s">
        <v>35</v>
      </c>
      <c r="J35" s="2" t="str">
        <f t="shared" ref="J35:J38" si="25">J23</f>
        <v>00000000</v>
      </c>
      <c r="K35" s="2"/>
      <c r="L35" s="77" t="s">
        <v>162</v>
      </c>
      <c r="M35" s="2"/>
      <c r="N35" s="2" t="s">
        <v>61</v>
      </c>
      <c r="O35" s="3" t="str">
        <f t="shared" ref="O35:R35" si="21">BIN2HEX(O30)</f>
        <v>BF</v>
      </c>
      <c r="P35" s="3" t="str">
        <f t="shared" si="21"/>
        <v>4C</v>
      </c>
      <c r="Q35" s="3" t="str">
        <f t="shared" si="21"/>
        <v>1C</v>
      </c>
      <c r="R35" s="3" t="str">
        <f t="shared" si="21"/>
        <v>27</v>
      </c>
      <c r="S35" s="3"/>
    </row>
    <row r="36" ht="15.75" customHeight="1">
      <c r="A36" s="2"/>
      <c r="B36" s="2" t="str">
        <f t="shared" si="22"/>
        <v>01000111</v>
      </c>
      <c r="C36" s="2" t="s">
        <v>35</v>
      </c>
      <c r="D36" s="2" t="str">
        <f t="shared" si="23"/>
        <v>01101101</v>
      </c>
      <c r="E36" s="2"/>
      <c r="F36" s="77" t="s">
        <v>219</v>
      </c>
      <c r="G36" s="2"/>
      <c r="H36" s="2" t="str">
        <f t="shared" si="24"/>
        <v>11010110</v>
      </c>
      <c r="I36" s="2" t="s">
        <v>35</v>
      </c>
      <c r="J36" s="2" t="str">
        <f t="shared" si="25"/>
        <v>00000000</v>
      </c>
      <c r="K36" s="2"/>
      <c r="L36" s="78">
        <v>1.101011E7</v>
      </c>
      <c r="M36" s="2"/>
      <c r="N36" s="2"/>
      <c r="O36" s="72">
        <v>46.0</v>
      </c>
      <c r="P36" s="3" t="str">
        <f t="shared" ref="P36:R36" si="26">BIN2HEX(P31)</f>
        <v>2A</v>
      </c>
      <c r="Q36" s="3" t="str">
        <f t="shared" si="26"/>
        <v>7C</v>
      </c>
      <c r="R36" s="3" t="str">
        <f t="shared" si="26"/>
        <v>D6</v>
      </c>
      <c r="S36" s="3"/>
      <c r="U36" s="2"/>
      <c r="V36" s="2"/>
      <c r="W36" s="2"/>
    </row>
    <row r="37" ht="15.75" customHeight="1">
      <c r="A37" s="2"/>
      <c r="B37" s="2" t="str">
        <f t="shared" si="22"/>
        <v>11110000</v>
      </c>
      <c r="C37" s="2" t="s">
        <v>35</v>
      </c>
      <c r="D37" s="2" t="str">
        <f t="shared" si="23"/>
        <v>01100001</v>
      </c>
      <c r="E37" s="2"/>
      <c r="F37" s="78">
        <v>1.0010001E7</v>
      </c>
      <c r="G37" s="2"/>
      <c r="H37" s="2" t="str">
        <f t="shared" si="24"/>
        <v>11010101</v>
      </c>
      <c r="I37" s="2" t="s">
        <v>35</v>
      </c>
      <c r="J37" s="2" t="str">
        <f t="shared" si="25"/>
        <v>00000000</v>
      </c>
      <c r="K37" s="2"/>
      <c r="L37" s="78">
        <v>1.1010101E7</v>
      </c>
      <c r="M37" s="2"/>
      <c r="N37" s="2"/>
      <c r="O37" s="3" t="str">
        <f t="shared" ref="O37:R37" si="27">BIN2HEX(O32)</f>
        <v>79</v>
      </c>
      <c r="P37" s="3" t="str">
        <f t="shared" si="27"/>
        <v>91</v>
      </c>
      <c r="Q37" s="3" t="str">
        <f t="shared" si="27"/>
        <v>C1</v>
      </c>
      <c r="R37" s="3" t="str">
        <f t="shared" si="27"/>
        <v>D5</v>
      </c>
      <c r="S37" s="3"/>
      <c r="U37" s="2"/>
      <c r="V37" s="2"/>
      <c r="W37" s="2"/>
    </row>
    <row r="38" ht="15.75" customHeight="1">
      <c r="A38" s="2"/>
      <c r="B38" s="2" t="str">
        <f t="shared" si="22"/>
        <v>00000101</v>
      </c>
      <c r="C38" s="2" t="s">
        <v>35</v>
      </c>
      <c r="D38" s="2" t="str">
        <f t="shared" si="23"/>
        <v>01101110</v>
      </c>
      <c r="E38" s="2"/>
      <c r="F38" s="77" t="s">
        <v>34</v>
      </c>
      <c r="G38" s="2"/>
      <c r="H38" s="2" t="str">
        <f t="shared" si="24"/>
        <v>10101000</v>
      </c>
      <c r="I38" s="2" t="s">
        <v>35</v>
      </c>
      <c r="J38" s="2" t="str">
        <f t="shared" si="25"/>
        <v>00000000</v>
      </c>
      <c r="K38" s="2"/>
      <c r="L38" s="78">
        <v>1.0101E7</v>
      </c>
      <c r="M38" s="2"/>
      <c r="N38" s="2"/>
      <c r="O38" s="3" t="str">
        <f t="shared" ref="O38:R38" si="28">BIN2HEX(O33)</f>
        <v>D1</v>
      </c>
      <c r="P38" s="3" t="str">
        <f t="shared" si="28"/>
        <v>6B</v>
      </c>
      <c r="Q38" s="3" t="str">
        <f t="shared" si="28"/>
        <v>B7</v>
      </c>
      <c r="R38" s="3" t="str">
        <f t="shared" si="28"/>
        <v>A8</v>
      </c>
      <c r="S38" s="3"/>
      <c r="U38" s="2"/>
      <c r="V38" s="2"/>
      <c r="W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U39" s="2"/>
      <c r="V39" s="2"/>
      <c r="W39" s="2"/>
    </row>
    <row r="40" ht="15.75" customHeight="1">
      <c r="A40" s="2"/>
      <c r="B40" s="2" t="s">
        <v>66</v>
      </c>
      <c r="C40" s="2"/>
      <c r="D40" s="2"/>
      <c r="E40" s="2"/>
      <c r="F40" s="2"/>
      <c r="G40" s="2"/>
      <c r="H40" s="2"/>
      <c r="I40" s="2"/>
      <c r="J40" s="2"/>
      <c r="K40" s="2" t="s">
        <v>67</v>
      </c>
      <c r="M40" s="2"/>
      <c r="N40" s="2"/>
      <c r="O40" s="2"/>
      <c r="P40" s="2"/>
      <c r="Q40" s="2"/>
      <c r="R40" s="2"/>
      <c r="S40" s="2"/>
    </row>
    <row r="41" ht="15.75" customHeight="1">
      <c r="A41" s="2"/>
      <c r="B41" s="3" t="str">
        <f t="shared" ref="B41:E41" si="29">O35</f>
        <v>BF</v>
      </c>
      <c r="C41" s="3" t="str">
        <f t="shared" si="29"/>
        <v>4C</v>
      </c>
      <c r="D41" s="3" t="str">
        <f t="shared" si="29"/>
        <v>1C</v>
      </c>
      <c r="E41" s="3" t="str">
        <f t="shared" si="29"/>
        <v>27</v>
      </c>
      <c r="F41" s="2"/>
      <c r="G41" s="2"/>
      <c r="H41" s="2"/>
      <c r="I41" s="2"/>
      <c r="J41" s="16"/>
    </row>
    <row r="42" ht="15.75" customHeight="1">
      <c r="A42" s="2"/>
      <c r="B42" s="3">
        <f t="shared" ref="B42:E42" si="30">O36</f>
        <v>46</v>
      </c>
      <c r="C42" s="3" t="str">
        <f t="shared" si="30"/>
        <v>2A</v>
      </c>
      <c r="D42" s="3" t="str">
        <f t="shared" si="30"/>
        <v>7C</v>
      </c>
      <c r="E42" s="3" t="str">
        <f t="shared" si="30"/>
        <v>D6</v>
      </c>
      <c r="F42" s="2"/>
      <c r="G42" s="2"/>
      <c r="H42" s="2"/>
      <c r="I42" s="2"/>
    </row>
    <row r="43" ht="15.75" customHeight="1">
      <c r="A43" s="2"/>
      <c r="B43" s="3" t="str">
        <f t="shared" ref="B43:E43" si="31">O37</f>
        <v>79</v>
      </c>
      <c r="C43" s="3" t="str">
        <f t="shared" si="31"/>
        <v>91</v>
      </c>
      <c r="D43" s="3" t="str">
        <f t="shared" si="31"/>
        <v>C1</v>
      </c>
      <c r="E43" s="3" t="str">
        <f t="shared" si="31"/>
        <v>D5</v>
      </c>
      <c r="F43" s="2"/>
      <c r="G43" s="2"/>
      <c r="H43" s="2"/>
      <c r="I43" s="2"/>
    </row>
    <row r="44" ht="15.75" customHeight="1">
      <c r="A44" s="2"/>
      <c r="B44" s="3" t="str">
        <f t="shared" ref="B44:E44" si="32">O38</f>
        <v>D1</v>
      </c>
      <c r="C44" s="3" t="str">
        <f t="shared" si="32"/>
        <v>6B</v>
      </c>
      <c r="D44" s="3" t="str">
        <f t="shared" si="32"/>
        <v>B7</v>
      </c>
      <c r="E44" s="3" t="str">
        <f t="shared" si="32"/>
        <v>A8</v>
      </c>
      <c r="F44" s="2"/>
      <c r="G44" s="2"/>
      <c r="H44" s="2"/>
      <c r="I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</row>
    <row r="46" ht="15.75" customHeight="1">
      <c r="A46" s="2"/>
      <c r="B46" s="2" t="s">
        <v>72</v>
      </c>
      <c r="F46" s="2"/>
      <c r="G46" s="2"/>
      <c r="H46" s="2"/>
      <c r="I46" s="2"/>
    </row>
    <row r="47" ht="15.75" customHeight="1">
      <c r="A47" s="2"/>
      <c r="F47" s="2"/>
      <c r="G47" s="2"/>
      <c r="H47" s="2"/>
      <c r="I47" s="2"/>
    </row>
    <row r="48" ht="15.75" customHeight="1">
      <c r="A48" s="2"/>
      <c r="B48" s="72" t="s">
        <v>205</v>
      </c>
      <c r="C48" s="72" t="s">
        <v>199</v>
      </c>
      <c r="D48" s="72" t="s">
        <v>269</v>
      </c>
      <c r="E48" s="72" t="s">
        <v>273</v>
      </c>
      <c r="F48" s="2"/>
      <c r="G48" s="2"/>
      <c r="H48" s="2"/>
      <c r="I48" s="2"/>
    </row>
    <row r="49" ht="15.75" customHeight="1">
      <c r="A49" s="2"/>
      <c r="B49" s="72" t="s">
        <v>239</v>
      </c>
      <c r="C49" s="72">
        <v>95.0</v>
      </c>
      <c r="D49" s="72">
        <v>1.0</v>
      </c>
      <c r="E49" s="72" t="s">
        <v>274</v>
      </c>
      <c r="F49" s="2"/>
      <c r="G49" s="2"/>
      <c r="H49" s="2"/>
      <c r="I49" s="2"/>
    </row>
    <row r="50" ht="15.75" customHeight="1">
      <c r="A50" s="2"/>
      <c r="B50" s="72">
        <v>49.0</v>
      </c>
      <c r="C50" s="72" t="s">
        <v>275</v>
      </c>
      <c r="D50" s="72" t="s">
        <v>276</v>
      </c>
      <c r="E50" s="72" t="s">
        <v>198</v>
      </c>
      <c r="F50" s="2"/>
      <c r="G50" s="2"/>
      <c r="H50" s="2"/>
      <c r="I50" s="2"/>
    </row>
    <row r="51" ht="15.75" customHeight="1">
      <c r="A51" s="2"/>
      <c r="B51" s="72" t="s">
        <v>240</v>
      </c>
      <c r="C51" s="72">
        <v>5.0</v>
      </c>
      <c r="D51" s="72">
        <v>20.0</v>
      </c>
      <c r="E51" s="72" t="s">
        <v>27</v>
      </c>
      <c r="F51" s="2"/>
      <c r="G51" s="2"/>
      <c r="H51" s="2"/>
      <c r="I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</row>
    <row r="53" ht="15.75" customHeight="1">
      <c r="A53" s="2"/>
      <c r="B53" s="2"/>
      <c r="C53" s="3" t="s">
        <v>82</v>
      </c>
      <c r="D53" s="2"/>
      <c r="E53" s="2"/>
      <c r="F53" s="2"/>
      <c r="G53" s="2"/>
      <c r="H53" s="2"/>
      <c r="I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</row>
    <row r="55" ht="15.75" customHeight="1">
      <c r="A55" s="2"/>
      <c r="B55" s="3" t="str">
        <f t="shared" ref="B55:E55" si="33">B48</f>
        <v>F4</v>
      </c>
      <c r="C55" s="3" t="str">
        <f t="shared" si="33"/>
        <v>5D</v>
      </c>
      <c r="D55" s="3" t="str">
        <f t="shared" si="33"/>
        <v>C4</v>
      </c>
      <c r="E55" s="3" t="str">
        <f t="shared" si="33"/>
        <v>3D</v>
      </c>
      <c r="F55" s="2" t="s">
        <v>83</v>
      </c>
      <c r="H55" s="2"/>
      <c r="I55" s="2"/>
    </row>
    <row r="56" ht="15.75" customHeight="1">
      <c r="A56" s="2"/>
      <c r="B56" s="3" t="str">
        <f t="shared" ref="B56:E56" si="34">B49</f>
        <v>9B</v>
      </c>
      <c r="C56" s="3">
        <f t="shared" si="34"/>
        <v>95</v>
      </c>
      <c r="D56" s="3">
        <f t="shared" si="34"/>
        <v>1</v>
      </c>
      <c r="E56" s="3" t="str">
        <f t="shared" si="34"/>
        <v>4A</v>
      </c>
      <c r="F56" s="2" t="s">
        <v>84</v>
      </c>
      <c r="G56" s="2"/>
      <c r="H56" s="2"/>
      <c r="I56" s="2"/>
    </row>
    <row r="57" ht="15.75" customHeight="1">
      <c r="A57" s="2"/>
      <c r="B57" s="3">
        <f t="shared" ref="B57:E57" si="35">B50</f>
        <v>49</v>
      </c>
      <c r="C57" s="3" t="str">
        <f t="shared" si="35"/>
        <v>AC</v>
      </c>
      <c r="D57" s="3" t="str">
        <f t="shared" si="35"/>
        <v>DD</v>
      </c>
      <c r="E57" s="3" t="str">
        <f t="shared" si="35"/>
        <v>B5</v>
      </c>
      <c r="F57" s="2" t="s">
        <v>85</v>
      </c>
      <c r="G57" s="2"/>
      <c r="H57" s="2"/>
      <c r="I57" s="2"/>
    </row>
    <row r="58" ht="15.75" customHeight="1">
      <c r="A58" s="2"/>
      <c r="B58" s="3" t="str">
        <f t="shared" ref="B58:E58" si="36">B51</f>
        <v>DE</v>
      </c>
      <c r="C58" s="3">
        <f t="shared" si="36"/>
        <v>5</v>
      </c>
      <c r="D58" s="3">
        <f t="shared" si="36"/>
        <v>20</v>
      </c>
      <c r="E58" s="3" t="str">
        <f t="shared" si="36"/>
        <v>6F</v>
      </c>
      <c r="F58" s="2" t="s">
        <v>86</v>
      </c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</row>
    <row r="61" ht="15.75" customHeight="1">
      <c r="A61" s="2"/>
      <c r="B61" s="2"/>
      <c r="C61" s="3" t="s">
        <v>87</v>
      </c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</row>
    <row r="62" ht="15.75" customHeight="1">
      <c r="A62" s="2"/>
      <c r="B62" s="3" t="str">
        <f t="shared" ref="B62:E62" si="37">B55</f>
        <v>F4</v>
      </c>
      <c r="C62" s="3" t="str">
        <f t="shared" si="37"/>
        <v>5D</v>
      </c>
      <c r="D62" s="3" t="str">
        <f t="shared" si="37"/>
        <v>C4</v>
      </c>
      <c r="E62" s="3" t="str">
        <f t="shared" si="37"/>
        <v>3D</v>
      </c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</row>
    <row r="63" ht="15.75" customHeight="1">
      <c r="A63" s="2"/>
      <c r="B63" s="3">
        <f t="shared" ref="B63:D63" si="38">C56</f>
        <v>95</v>
      </c>
      <c r="C63" s="3">
        <f t="shared" si="38"/>
        <v>1</v>
      </c>
      <c r="D63" s="3" t="str">
        <f t="shared" si="38"/>
        <v>4A</v>
      </c>
      <c r="E63" s="3" t="str">
        <f>B56</f>
        <v>9B</v>
      </c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</row>
    <row r="64" ht="15.75" customHeight="1">
      <c r="A64" s="2"/>
      <c r="B64" s="3" t="str">
        <f t="shared" ref="B64:C64" si="39">D57</f>
        <v>DD</v>
      </c>
      <c r="C64" s="3" t="str">
        <f t="shared" si="39"/>
        <v>B5</v>
      </c>
      <c r="D64" s="3">
        <f t="shared" ref="D64:E64" si="40">B57</f>
        <v>49</v>
      </c>
      <c r="E64" s="3" t="str">
        <f t="shared" si="40"/>
        <v>AC</v>
      </c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</row>
    <row r="65" ht="15.75" customHeight="1">
      <c r="A65" s="2"/>
      <c r="B65" s="3" t="str">
        <f>E58</f>
        <v>6F</v>
      </c>
      <c r="C65" s="3" t="str">
        <f t="shared" ref="C65:E65" si="41">B58</f>
        <v>DE</v>
      </c>
      <c r="D65" s="3">
        <f t="shared" si="41"/>
        <v>5</v>
      </c>
      <c r="E65" s="3">
        <f t="shared" si="41"/>
        <v>20</v>
      </c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</row>
    <row r="68" ht="15.75" customHeight="1">
      <c r="A68" s="2"/>
      <c r="B68" s="2" t="s">
        <v>88</v>
      </c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</row>
    <row r="70" ht="15.75" customHeight="1">
      <c r="A70" s="2"/>
      <c r="B70" s="19" t="s">
        <v>89</v>
      </c>
      <c r="C70" s="19" t="s">
        <v>90</v>
      </c>
      <c r="D70" s="19" t="s">
        <v>91</v>
      </c>
      <c r="E70" s="19" t="s">
        <v>91</v>
      </c>
      <c r="F70" s="2"/>
      <c r="G70" s="3" t="str">
        <f t="shared" ref="G70:J70" si="42">B62</f>
        <v>F4</v>
      </c>
      <c r="H70" s="3" t="str">
        <f t="shared" si="42"/>
        <v>5D</v>
      </c>
      <c r="I70" s="3" t="str">
        <f t="shared" si="42"/>
        <v>C4</v>
      </c>
      <c r="J70" s="3" t="str">
        <f t="shared" si="42"/>
        <v>3D</v>
      </c>
      <c r="K70" s="2"/>
      <c r="L70" s="2"/>
      <c r="M70" s="2"/>
      <c r="N70" s="2"/>
      <c r="O70" s="2"/>
      <c r="P70" s="2"/>
      <c r="Q70" s="2"/>
      <c r="R70" s="2"/>
      <c r="S70" s="2"/>
    </row>
    <row r="71" ht="15.75" customHeight="1">
      <c r="A71" s="2"/>
      <c r="B71" s="19" t="s">
        <v>91</v>
      </c>
      <c r="C71" s="19" t="s">
        <v>89</v>
      </c>
      <c r="D71" s="19" t="s">
        <v>90</v>
      </c>
      <c r="E71" s="19" t="s">
        <v>91</v>
      </c>
      <c r="F71" s="20" t="s">
        <v>92</v>
      </c>
      <c r="G71" s="3">
        <f t="shared" ref="G71:J71" si="43">B63</f>
        <v>95</v>
      </c>
      <c r="H71" s="3">
        <f t="shared" si="43"/>
        <v>1</v>
      </c>
      <c r="I71" s="3" t="str">
        <f t="shared" si="43"/>
        <v>4A</v>
      </c>
      <c r="J71" s="3" t="str">
        <f t="shared" si="43"/>
        <v>9B</v>
      </c>
      <c r="K71" s="2"/>
      <c r="L71" s="3"/>
      <c r="M71" s="2"/>
      <c r="N71" s="2"/>
      <c r="O71" s="2"/>
      <c r="P71" s="2"/>
      <c r="Q71" s="2"/>
      <c r="R71" s="2"/>
      <c r="S71" s="2"/>
    </row>
    <row r="72" ht="15.75" customHeight="1">
      <c r="A72" s="2"/>
      <c r="B72" s="19" t="s">
        <v>91</v>
      </c>
      <c r="C72" s="19" t="s">
        <v>91</v>
      </c>
      <c r="D72" s="19" t="s">
        <v>89</v>
      </c>
      <c r="E72" s="19" t="s">
        <v>90</v>
      </c>
      <c r="G72" s="3" t="str">
        <f t="shared" ref="G72:J72" si="44">B64</f>
        <v>DD</v>
      </c>
      <c r="H72" s="3" t="str">
        <f t="shared" si="44"/>
        <v>B5</v>
      </c>
      <c r="I72" s="3">
        <f t="shared" si="44"/>
        <v>49</v>
      </c>
      <c r="J72" s="3" t="str">
        <f t="shared" si="44"/>
        <v>AC</v>
      </c>
      <c r="K72" s="2"/>
      <c r="M72" s="2"/>
      <c r="N72" s="2"/>
      <c r="O72" s="2"/>
      <c r="P72" s="2"/>
      <c r="Q72" s="2"/>
      <c r="R72" s="2"/>
      <c r="S72" s="2"/>
    </row>
    <row r="73" ht="15.75" customHeight="1">
      <c r="A73" s="2"/>
      <c r="B73" s="19" t="s">
        <v>90</v>
      </c>
      <c r="C73" s="19" t="s">
        <v>91</v>
      </c>
      <c r="D73" s="19" t="s">
        <v>91</v>
      </c>
      <c r="E73" s="19" t="s">
        <v>89</v>
      </c>
      <c r="F73" s="2"/>
      <c r="G73" s="3" t="str">
        <f t="shared" ref="G73:J73" si="45">B65</f>
        <v>6F</v>
      </c>
      <c r="H73" s="3" t="str">
        <f t="shared" si="45"/>
        <v>DE</v>
      </c>
      <c r="I73" s="3">
        <f t="shared" si="45"/>
        <v>5</v>
      </c>
      <c r="J73" s="3">
        <f t="shared" si="45"/>
        <v>20</v>
      </c>
      <c r="K73" s="2"/>
      <c r="L73" s="2"/>
      <c r="M73" s="2"/>
      <c r="N73" s="2"/>
      <c r="O73" s="2"/>
      <c r="P73" s="2"/>
      <c r="Q73" s="2"/>
      <c r="R73" s="2"/>
      <c r="S73" s="2"/>
    </row>
    <row r="74" ht="15.75" customHeight="1">
      <c r="A74" s="2"/>
      <c r="B74" s="2"/>
      <c r="C74" s="2"/>
      <c r="D74" s="2"/>
      <c r="E74" s="2"/>
      <c r="F74" s="2"/>
      <c r="K74" s="2"/>
      <c r="L74" s="2"/>
      <c r="M74" s="2"/>
      <c r="N74" s="2"/>
      <c r="O74" s="2"/>
      <c r="P74" s="2"/>
      <c r="Q74" s="2"/>
      <c r="R74" s="2"/>
      <c r="S74" s="2"/>
    </row>
    <row r="75" ht="15.75" customHeight="1">
      <c r="A75" s="2"/>
      <c r="B75" s="2"/>
      <c r="C75" s="2"/>
      <c r="D75" s="2"/>
      <c r="E75" s="2"/>
      <c r="F75" s="2"/>
      <c r="K75" s="2"/>
      <c r="L75" s="21" t="s">
        <v>93</v>
      </c>
      <c r="M75" s="2"/>
      <c r="N75" s="2"/>
      <c r="O75" s="2"/>
      <c r="P75" s="2"/>
      <c r="Q75" s="2"/>
      <c r="R75" s="2"/>
      <c r="S75" s="2"/>
    </row>
    <row r="76" ht="15.75" customHeight="1">
      <c r="A76" s="2"/>
      <c r="B76" s="44" t="s">
        <v>49</v>
      </c>
      <c r="C76" s="44" t="s">
        <v>47</v>
      </c>
      <c r="D76" s="46" t="s">
        <v>94</v>
      </c>
      <c r="E76" s="46" t="s">
        <v>94</v>
      </c>
      <c r="F76" s="2"/>
      <c r="G76" s="48" t="str">
        <f t="shared" ref="G76:J76" si="46">HEX2BIN(G70,8)</f>
        <v>11110100</v>
      </c>
      <c r="H76" s="48" t="str">
        <f t="shared" si="46"/>
        <v>01011101</v>
      </c>
      <c r="I76" s="50" t="str">
        <f t="shared" si="46"/>
        <v>11000100</v>
      </c>
      <c r="J76" s="50" t="str">
        <f t="shared" si="46"/>
        <v>00111101</v>
      </c>
      <c r="K76" s="2"/>
      <c r="L76" s="72">
        <v>1.111011E7</v>
      </c>
      <c r="M76" s="72">
        <v>1011110.0</v>
      </c>
      <c r="N76" s="72">
        <v>1.1000111E7</v>
      </c>
      <c r="O76" s="80" t="s">
        <v>277</v>
      </c>
      <c r="P76" s="3"/>
      <c r="Q76" s="2"/>
      <c r="R76" s="2"/>
      <c r="S76" s="2"/>
    </row>
    <row r="77" ht="15.75" customHeight="1">
      <c r="A77" s="2"/>
      <c r="B77" s="44" t="s">
        <v>94</v>
      </c>
      <c r="C77" s="44" t="s">
        <v>49</v>
      </c>
      <c r="D77" s="46" t="s">
        <v>47</v>
      </c>
      <c r="E77" s="46" t="s">
        <v>94</v>
      </c>
      <c r="F77" s="20" t="s">
        <v>92</v>
      </c>
      <c r="G77" s="48" t="str">
        <f t="shared" ref="G77:J77" si="47">HEX2BIN(G71,8)</f>
        <v>10010101</v>
      </c>
      <c r="H77" s="48" t="str">
        <f t="shared" si="47"/>
        <v>00000001</v>
      </c>
      <c r="I77" s="50" t="str">
        <f t="shared" si="47"/>
        <v>01001010</v>
      </c>
      <c r="J77" s="50" t="str">
        <f t="shared" si="47"/>
        <v>10011011</v>
      </c>
      <c r="K77" s="32" t="s">
        <v>96</v>
      </c>
      <c r="L77" s="72">
        <v>1.00101E7</v>
      </c>
      <c r="M77" s="80" t="s">
        <v>47</v>
      </c>
      <c r="N77" s="80" t="s">
        <v>278</v>
      </c>
      <c r="O77" s="72">
        <v>1.001101E7</v>
      </c>
      <c r="P77" s="3"/>
      <c r="Q77" s="2"/>
      <c r="R77" s="2"/>
      <c r="S77" s="2"/>
    </row>
    <row r="78" ht="15.75" customHeight="1">
      <c r="A78" s="2"/>
      <c r="B78" s="44" t="s">
        <v>94</v>
      </c>
      <c r="C78" s="44" t="s">
        <v>94</v>
      </c>
      <c r="D78" s="46" t="s">
        <v>49</v>
      </c>
      <c r="E78" s="46" t="s">
        <v>47</v>
      </c>
      <c r="G78" s="48" t="str">
        <f t="shared" ref="G78:J78" si="48">HEX2BIN(G72,8)</f>
        <v>11011101</v>
      </c>
      <c r="H78" s="48" t="str">
        <f t="shared" si="48"/>
        <v>10110101</v>
      </c>
      <c r="I78" s="50" t="str">
        <f t="shared" si="48"/>
        <v>01001001</v>
      </c>
      <c r="J78" s="50" t="str">
        <f t="shared" si="48"/>
        <v>10101100</v>
      </c>
      <c r="L78" s="72">
        <v>1.10111E7</v>
      </c>
      <c r="M78" s="72">
        <v>1.01101E7</v>
      </c>
      <c r="N78" s="80" t="s">
        <v>279</v>
      </c>
      <c r="O78" s="72">
        <v>1.0101111E7</v>
      </c>
      <c r="P78" s="3"/>
      <c r="Q78" s="2"/>
      <c r="R78" s="2"/>
      <c r="S78" s="2"/>
    </row>
    <row r="79" ht="15.75" customHeight="1">
      <c r="A79" s="2"/>
      <c r="B79" s="44" t="s">
        <v>47</v>
      </c>
      <c r="C79" s="44" t="s">
        <v>94</v>
      </c>
      <c r="D79" s="46" t="s">
        <v>94</v>
      </c>
      <c r="E79" s="46" t="s">
        <v>49</v>
      </c>
      <c r="F79" s="2"/>
      <c r="G79" s="48" t="str">
        <f t="shared" ref="G79:J79" si="49">HEX2BIN(G73,8)</f>
        <v>01101111</v>
      </c>
      <c r="H79" s="48" t="str">
        <f t="shared" si="49"/>
        <v>11011110</v>
      </c>
      <c r="I79" s="50" t="str">
        <f t="shared" si="49"/>
        <v>00000101</v>
      </c>
      <c r="J79" s="50" t="str">
        <f t="shared" si="49"/>
        <v>00100000</v>
      </c>
      <c r="K79" s="2"/>
      <c r="L79" s="72">
        <v>1101100.0</v>
      </c>
      <c r="M79" s="72">
        <v>1.1011111E7</v>
      </c>
      <c r="N79" s="80" t="s">
        <v>210</v>
      </c>
      <c r="O79" s="80" t="s">
        <v>280</v>
      </c>
      <c r="P79" s="3"/>
      <c r="Q79" s="2"/>
      <c r="R79" s="2"/>
      <c r="S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</row>
    <row r="82" ht="15.75" customHeight="1">
      <c r="A82" s="2"/>
      <c r="B82" s="2" t="s">
        <v>100</v>
      </c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</row>
    <row r="83" ht="15.75" customHeight="1">
      <c r="A83" s="2"/>
      <c r="B83" s="3" t="str">
        <f t="shared" ref="B83:E83" si="50">BIN2HEX(L76)</f>
        <v>F6</v>
      </c>
      <c r="C83" s="3" t="str">
        <f t="shared" si="50"/>
        <v>5E</v>
      </c>
      <c r="D83" s="3" t="str">
        <f t="shared" si="50"/>
        <v>C7</v>
      </c>
      <c r="E83" s="3" t="str">
        <f t="shared" si="50"/>
        <v>3C</v>
      </c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</row>
    <row r="84" ht="15.75" customHeight="1">
      <c r="A84" s="2"/>
      <c r="B84" s="3" t="str">
        <f t="shared" ref="B84:E84" si="51">BIN2HEX(L77)</f>
        <v>94</v>
      </c>
      <c r="C84" s="3" t="str">
        <f t="shared" si="51"/>
        <v>3</v>
      </c>
      <c r="D84" s="3" t="str">
        <f t="shared" si="51"/>
        <v>49</v>
      </c>
      <c r="E84" s="3" t="str">
        <f t="shared" si="51"/>
        <v>9A</v>
      </c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</row>
    <row r="85" ht="15.75" customHeight="1">
      <c r="A85" s="2"/>
      <c r="B85" s="3" t="str">
        <f t="shared" ref="B85:E85" si="52">BIN2HEX(L78)</f>
        <v>DC</v>
      </c>
      <c r="C85" s="3" t="str">
        <f t="shared" si="52"/>
        <v>B4</v>
      </c>
      <c r="D85" s="3" t="str">
        <f t="shared" si="52"/>
        <v>4B</v>
      </c>
      <c r="E85" s="3" t="str">
        <f t="shared" si="52"/>
        <v>AF</v>
      </c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</row>
    <row r="86" ht="15.75" customHeight="1">
      <c r="A86" s="2"/>
      <c r="B86" s="3" t="str">
        <f t="shared" ref="B86:E86" si="53">BIN2HEX(L79)</f>
        <v>6C</v>
      </c>
      <c r="C86" s="3" t="str">
        <f t="shared" si="53"/>
        <v>DF</v>
      </c>
      <c r="D86" s="3" t="str">
        <f t="shared" si="53"/>
        <v>4</v>
      </c>
      <c r="E86" s="3" t="str">
        <f t="shared" si="53"/>
        <v>22</v>
      </c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</row>
    <row r="88" ht="15.75" customHeight="1">
      <c r="A88" s="2"/>
      <c r="B88" s="2" t="s">
        <v>281</v>
      </c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</row>
    <row r="89" ht="15.75" customHeight="1">
      <c r="A89" s="2"/>
      <c r="B89" s="76" t="s">
        <v>282</v>
      </c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</row>
    <row r="91" ht="15.75" customHeight="1">
      <c r="A91" s="2"/>
      <c r="B91" s="2" t="s">
        <v>103</v>
      </c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</row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9">
    <mergeCell ref="A1:K1"/>
    <mergeCell ref="B4:F4"/>
    <mergeCell ref="B5:C5"/>
    <mergeCell ref="B6:D6"/>
    <mergeCell ref="B21:D21"/>
    <mergeCell ref="K40:L40"/>
    <mergeCell ref="J41:S57"/>
    <mergeCell ref="F55:G55"/>
    <mergeCell ref="B82:C82"/>
    <mergeCell ref="B88:D88"/>
    <mergeCell ref="B89:F89"/>
    <mergeCell ref="B91:F91"/>
    <mergeCell ref="B28:C28"/>
    <mergeCell ref="B46:E46"/>
    <mergeCell ref="B68:C68"/>
    <mergeCell ref="F71:F72"/>
    <mergeCell ref="L71:L72"/>
    <mergeCell ref="F77:F78"/>
    <mergeCell ref="K77:K78"/>
  </mergeCells>
  <hyperlinks>
    <hyperlink r:id="rId1" ref="B14"/>
    <hyperlink r:id="rId2" ref="B22"/>
    <hyperlink r:id="rId3" ref="L75"/>
  </hyperlinks>
  <printOptions/>
  <pageMargins bottom="0.75" footer="0.0" header="0.0" left="0.7" right="0.7" top="0.75"/>
  <pageSetup orientation="landscape"/>
  <drawing r:id="rId4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6" width="12.63"/>
  </cols>
  <sheetData>
    <row r="1" ht="29.25" customHeight="1">
      <c r="A1" s="1" t="s">
        <v>0</v>
      </c>
      <c r="L1" s="2"/>
      <c r="M1" s="2"/>
      <c r="N1" s="2"/>
      <c r="O1" s="2"/>
      <c r="P1" s="2"/>
      <c r="Q1" s="2"/>
      <c r="R1" s="2"/>
      <c r="S1" s="2"/>
    </row>
    <row r="2" ht="15.7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ht="15.75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</row>
    <row r="4" ht="15.75" customHeight="1">
      <c r="A4" s="2" t="s">
        <v>1</v>
      </c>
      <c r="B4" s="75" t="s">
        <v>282</v>
      </c>
      <c r="C4" s="2"/>
      <c r="I4" s="2"/>
      <c r="J4" s="2"/>
      <c r="K4" s="2"/>
      <c r="L4" s="2"/>
      <c r="M4" s="2"/>
      <c r="N4" s="2"/>
      <c r="O4" s="2"/>
      <c r="P4" s="2"/>
      <c r="Q4" s="2"/>
      <c r="R4" s="2"/>
      <c r="S4" s="2"/>
    </row>
    <row r="5" ht="15.75" customHeight="1">
      <c r="A5" s="2" t="s">
        <v>3</v>
      </c>
      <c r="B5" s="2" t="s">
        <v>4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</row>
    <row r="6" ht="15.75" customHeight="1">
      <c r="A6" s="2" t="s">
        <v>5</v>
      </c>
      <c r="B6" s="2" t="s">
        <v>6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7" ht="15.75" customHeight="1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</row>
    <row r="8" ht="15.75" customHeight="1">
      <c r="A8" s="3"/>
      <c r="B8" s="65" t="s">
        <v>235</v>
      </c>
      <c r="C8" s="66" t="s">
        <v>265</v>
      </c>
      <c r="D8" s="66" t="s">
        <v>283</v>
      </c>
      <c r="E8" s="66" t="s">
        <v>238</v>
      </c>
      <c r="F8" s="3"/>
      <c r="G8" s="4" t="s">
        <v>11</v>
      </c>
      <c r="H8" s="5" t="s">
        <v>12</v>
      </c>
      <c r="I8" s="5" t="s">
        <v>13</v>
      </c>
      <c r="J8" s="5" t="s">
        <v>14</v>
      </c>
      <c r="K8" s="2"/>
      <c r="L8" s="2"/>
      <c r="M8" s="2"/>
      <c r="N8" s="2"/>
      <c r="O8" s="2"/>
      <c r="P8" s="2"/>
      <c r="Q8" s="2"/>
      <c r="R8" s="2"/>
      <c r="S8" s="2"/>
    </row>
    <row r="9" ht="15.75" customHeight="1">
      <c r="A9" s="3"/>
      <c r="B9" s="68">
        <v>94.0</v>
      </c>
      <c r="C9" s="67">
        <v>3.0</v>
      </c>
      <c r="D9" s="67">
        <v>49.0</v>
      </c>
      <c r="E9" s="67" t="s">
        <v>247</v>
      </c>
      <c r="F9" s="3"/>
      <c r="G9" s="6" t="s">
        <v>15</v>
      </c>
      <c r="H9" s="7" t="s">
        <v>8</v>
      </c>
      <c r="I9" s="7" t="s">
        <v>12</v>
      </c>
      <c r="J9" s="7" t="s">
        <v>14</v>
      </c>
      <c r="K9" s="2"/>
      <c r="L9" s="2"/>
      <c r="M9" s="2"/>
      <c r="N9" s="2"/>
      <c r="O9" s="2"/>
      <c r="P9" s="2"/>
      <c r="Q9" s="2"/>
      <c r="R9" s="2"/>
      <c r="S9" s="2"/>
    </row>
    <row r="10" ht="15.75" customHeight="1">
      <c r="A10" s="3"/>
      <c r="B10" s="68" t="s">
        <v>284</v>
      </c>
      <c r="C10" s="67" t="s">
        <v>285</v>
      </c>
      <c r="D10" s="67" t="s">
        <v>286</v>
      </c>
      <c r="E10" s="67" t="s">
        <v>173</v>
      </c>
      <c r="F10" s="3"/>
      <c r="G10" s="6" t="s">
        <v>19</v>
      </c>
      <c r="H10" s="7" t="s">
        <v>10</v>
      </c>
      <c r="I10" s="7" t="s">
        <v>20</v>
      </c>
      <c r="J10" s="7" t="s">
        <v>14</v>
      </c>
      <c r="K10" s="2"/>
      <c r="L10" s="2"/>
      <c r="M10" s="2"/>
      <c r="N10" s="2"/>
      <c r="O10" s="2"/>
      <c r="P10" s="2"/>
      <c r="Q10" s="2"/>
      <c r="R10" s="2"/>
      <c r="S10" s="2"/>
    </row>
    <row r="11" ht="15.75" customHeight="1">
      <c r="A11" s="3"/>
      <c r="B11" s="68" t="s">
        <v>28</v>
      </c>
      <c r="C11" s="67" t="s">
        <v>251</v>
      </c>
      <c r="D11" s="67">
        <v>4.0</v>
      </c>
      <c r="E11" s="66">
        <v>22.0</v>
      </c>
      <c r="F11" s="3"/>
      <c r="G11" s="6" t="s">
        <v>21</v>
      </c>
      <c r="H11" s="7" t="s">
        <v>19</v>
      </c>
      <c r="I11" s="7" t="s">
        <v>22</v>
      </c>
      <c r="J11" s="7" t="s">
        <v>14</v>
      </c>
      <c r="K11" s="2"/>
      <c r="L11" s="2"/>
      <c r="M11" s="2"/>
      <c r="N11" s="2"/>
      <c r="O11" s="2"/>
      <c r="P11" s="2"/>
      <c r="Q11" s="2"/>
      <c r="R11" s="2"/>
      <c r="S11" s="2"/>
    </row>
    <row r="12" ht="15.7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</row>
    <row r="13" ht="15.75" customHeight="1">
      <c r="A13" s="2"/>
      <c r="B13" s="2"/>
      <c r="C13" s="3" t="s">
        <v>23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</row>
    <row r="14" ht="15.75" customHeight="1">
      <c r="A14" s="2"/>
      <c r="B14" s="21" t="s">
        <v>24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</row>
    <row r="15" ht="15.75" customHeight="1">
      <c r="A15" s="2"/>
      <c r="B15" s="4" t="str">
        <f t="shared" ref="B15:E15" si="1">B8</f>
        <v>F6</v>
      </c>
      <c r="C15" s="4" t="str">
        <f t="shared" si="1"/>
        <v>5E</v>
      </c>
      <c r="D15" s="4" t="str">
        <f t="shared" si="1"/>
        <v>C7</v>
      </c>
      <c r="E15" s="4" t="str">
        <f t="shared" si="1"/>
        <v>3C</v>
      </c>
      <c r="F15" s="3"/>
      <c r="G15" s="4">
        <v>47.0</v>
      </c>
      <c r="H15" s="5" t="s">
        <v>27</v>
      </c>
      <c r="I15" s="5">
        <v>42.0</v>
      </c>
      <c r="J15" s="5">
        <v>0.0</v>
      </c>
      <c r="K15" s="2"/>
      <c r="L15" s="2"/>
      <c r="M15" s="2"/>
      <c r="N15" s="2"/>
      <c r="O15" s="2"/>
      <c r="P15" s="2"/>
      <c r="Q15" s="2"/>
      <c r="R15" s="2"/>
      <c r="S15" s="2"/>
    </row>
    <row r="16" ht="15.75" customHeight="1">
      <c r="A16" s="2"/>
      <c r="B16" s="4">
        <f t="shared" ref="B16:E16" si="2">B9</f>
        <v>94</v>
      </c>
      <c r="C16" s="4">
        <f t="shared" si="2"/>
        <v>3</v>
      </c>
      <c r="D16" s="4">
        <f t="shared" si="2"/>
        <v>49</v>
      </c>
      <c r="E16" s="4" t="str">
        <f t="shared" si="2"/>
        <v>9A</v>
      </c>
      <c r="F16" s="3"/>
      <c r="G16" s="6">
        <v>65.0</v>
      </c>
      <c r="H16" s="7" t="s">
        <v>26</v>
      </c>
      <c r="I16" s="7" t="s">
        <v>27</v>
      </c>
      <c r="J16" s="7">
        <v>0.0</v>
      </c>
      <c r="K16" s="2"/>
      <c r="L16" s="2"/>
      <c r="M16" s="2"/>
      <c r="N16" s="2"/>
      <c r="O16" s="2"/>
      <c r="P16" s="2"/>
      <c r="Q16" s="2"/>
      <c r="R16" s="2"/>
      <c r="S16" s="2"/>
    </row>
    <row r="17" ht="15.75" customHeight="1">
      <c r="A17" s="2"/>
      <c r="B17" s="4" t="str">
        <f t="shared" ref="B17:E17" si="3">B10</f>
        <v>DC</v>
      </c>
      <c r="C17" s="4" t="str">
        <f t="shared" si="3"/>
        <v>B4</v>
      </c>
      <c r="D17" s="4" t="str">
        <f t="shared" si="3"/>
        <v>4B</v>
      </c>
      <c r="E17" s="4" t="str">
        <f t="shared" si="3"/>
        <v>AF</v>
      </c>
      <c r="F17" s="3"/>
      <c r="G17" s="6" t="s">
        <v>29</v>
      </c>
      <c r="H17" s="7">
        <v>61.0</v>
      </c>
      <c r="I17" s="7">
        <v>79.0</v>
      </c>
      <c r="J17" s="7">
        <v>0.0</v>
      </c>
      <c r="K17" s="2"/>
      <c r="L17" s="2"/>
      <c r="M17" s="2"/>
      <c r="N17" s="2"/>
      <c r="O17" s="2"/>
      <c r="P17" s="2"/>
      <c r="Q17" s="2"/>
      <c r="R17" s="2"/>
      <c r="S17" s="2"/>
    </row>
    <row r="18" ht="15.75" customHeight="1">
      <c r="A18" s="2"/>
      <c r="B18" s="4" t="str">
        <f t="shared" ref="B18:E18" si="4">B11</f>
        <v>6C</v>
      </c>
      <c r="C18" s="4" t="str">
        <f t="shared" si="4"/>
        <v>DF</v>
      </c>
      <c r="D18" s="4">
        <f t="shared" si="4"/>
        <v>4</v>
      </c>
      <c r="E18" s="4">
        <f t="shared" si="4"/>
        <v>22</v>
      </c>
      <c r="F18" s="3"/>
      <c r="G18" s="6">
        <v>64.0</v>
      </c>
      <c r="H18" s="7" t="s">
        <v>29</v>
      </c>
      <c r="I18" s="7">
        <v>73.0</v>
      </c>
      <c r="J18" s="7">
        <v>0.0</v>
      </c>
      <c r="K18" s="2"/>
      <c r="L18" s="2"/>
      <c r="M18" s="2"/>
      <c r="N18" s="2"/>
      <c r="O18" s="2"/>
      <c r="P18" s="2"/>
      <c r="Q18" s="2"/>
      <c r="R18" s="2"/>
      <c r="S18" s="2"/>
    </row>
    <row r="19" ht="15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</row>
    <row r="20" ht="15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</row>
    <row r="21" ht="15.75" customHeight="1">
      <c r="A21" s="2"/>
      <c r="B21" s="2" t="s">
        <v>30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</row>
    <row r="22" ht="15.75" customHeight="1">
      <c r="A22" s="2"/>
      <c r="B22" s="21" t="s">
        <v>31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</row>
    <row r="23" ht="15.75" customHeight="1">
      <c r="A23" s="2"/>
      <c r="B23" s="9" t="str">
        <f t="shared" ref="B23:E23" si="5">HEX2BIN(B15,8)</f>
        <v>11110110</v>
      </c>
      <c r="C23" s="5" t="str">
        <f t="shared" si="5"/>
        <v>01011110</v>
      </c>
      <c r="D23" s="4" t="str">
        <f t="shared" si="5"/>
        <v>11000111</v>
      </c>
      <c r="E23" s="5" t="str">
        <f t="shared" si="5"/>
        <v>00111100</v>
      </c>
      <c r="F23" s="3"/>
      <c r="G23" s="4" t="str">
        <f t="shared" ref="G23:J23" si="6">HEX2BIN(G15,8)</f>
        <v>01000111</v>
      </c>
      <c r="H23" s="5" t="str">
        <f t="shared" si="6"/>
        <v>01101111</v>
      </c>
      <c r="I23" s="4" t="str">
        <f t="shared" si="6"/>
        <v>01000010</v>
      </c>
      <c r="J23" s="5" t="str">
        <f t="shared" si="6"/>
        <v>00000000</v>
      </c>
      <c r="K23" s="2"/>
      <c r="L23" s="2"/>
      <c r="M23" s="2"/>
      <c r="N23" s="2"/>
      <c r="O23" s="2"/>
      <c r="P23" s="2"/>
      <c r="Q23" s="2"/>
      <c r="R23" s="2"/>
      <c r="S23" s="2"/>
    </row>
    <row r="24" ht="15.75" customHeight="1">
      <c r="A24" s="2"/>
      <c r="B24" s="4" t="str">
        <f t="shared" ref="B24:E24" si="7">HEX2BIN(B16,8)</f>
        <v>10010100</v>
      </c>
      <c r="C24" s="5" t="str">
        <f t="shared" si="7"/>
        <v>00000011</v>
      </c>
      <c r="D24" s="4" t="str">
        <f t="shared" si="7"/>
        <v>01001001</v>
      </c>
      <c r="E24" s="5" t="str">
        <f t="shared" si="7"/>
        <v>10011010</v>
      </c>
      <c r="F24" s="3"/>
      <c r="G24" s="4" t="str">
        <f t="shared" ref="G24:J24" si="8">HEX2BIN(G16,8)</f>
        <v>01100101</v>
      </c>
      <c r="H24" s="5" t="str">
        <f t="shared" si="8"/>
        <v>01101101</v>
      </c>
      <c r="I24" s="4" t="str">
        <f t="shared" si="8"/>
        <v>01101111</v>
      </c>
      <c r="J24" s="5" t="str">
        <f t="shared" si="8"/>
        <v>00000000</v>
      </c>
      <c r="K24" s="2"/>
      <c r="L24" s="2"/>
      <c r="M24" s="2"/>
      <c r="N24" s="2"/>
      <c r="O24" s="2"/>
      <c r="P24" s="2"/>
      <c r="Q24" s="2"/>
      <c r="R24" s="2"/>
      <c r="S24" s="2"/>
    </row>
    <row r="25" ht="15.75" customHeight="1">
      <c r="A25" s="2"/>
      <c r="B25" s="4" t="str">
        <f t="shared" ref="B25:E25" si="9">HEX2BIN(B17,8)</f>
        <v>11011100</v>
      </c>
      <c r="C25" s="5" t="str">
        <f t="shared" si="9"/>
        <v>10110100</v>
      </c>
      <c r="D25" s="4" t="str">
        <f t="shared" si="9"/>
        <v>01001011</v>
      </c>
      <c r="E25" s="5" t="str">
        <f t="shared" si="9"/>
        <v>10101111</v>
      </c>
      <c r="F25" s="3"/>
      <c r="G25" s="4" t="str">
        <f t="shared" ref="G25:J25" si="10">HEX2BIN(G17,8)</f>
        <v>01101110</v>
      </c>
      <c r="H25" s="5" t="str">
        <f t="shared" si="10"/>
        <v>01100001</v>
      </c>
      <c r="I25" s="4" t="str">
        <f t="shared" si="10"/>
        <v>01111001</v>
      </c>
      <c r="J25" s="5" t="str">
        <f t="shared" si="10"/>
        <v>00000000</v>
      </c>
      <c r="K25" s="2"/>
      <c r="L25" s="2"/>
      <c r="M25" s="2"/>
      <c r="N25" s="2"/>
      <c r="O25" s="2"/>
      <c r="P25" s="2"/>
      <c r="Q25" s="2"/>
      <c r="R25" s="2"/>
      <c r="S25" s="2"/>
    </row>
    <row r="26" ht="15.75" customHeight="1">
      <c r="A26" s="2"/>
      <c r="B26" s="4" t="str">
        <f t="shared" ref="B26:E26" si="11">HEX2BIN(B18,8)</f>
        <v>01101100</v>
      </c>
      <c r="C26" s="5" t="str">
        <f t="shared" si="11"/>
        <v>11011111</v>
      </c>
      <c r="D26" s="4" t="str">
        <f t="shared" si="11"/>
        <v>00000100</v>
      </c>
      <c r="E26" s="5" t="str">
        <f t="shared" si="11"/>
        <v>00100010</v>
      </c>
      <c r="F26" s="3"/>
      <c r="G26" s="4" t="str">
        <f t="shared" ref="G26:J26" si="12">HEX2BIN(G18,8)</f>
        <v>01100100</v>
      </c>
      <c r="H26" s="5" t="str">
        <f t="shared" si="12"/>
        <v>01101110</v>
      </c>
      <c r="I26" s="4" t="str">
        <f t="shared" si="12"/>
        <v>01110011</v>
      </c>
      <c r="J26" s="5" t="str">
        <f t="shared" si="12"/>
        <v>00000000</v>
      </c>
      <c r="K26" s="2"/>
      <c r="L26" s="2"/>
      <c r="M26" s="2"/>
      <c r="N26" s="2"/>
      <c r="O26" s="2"/>
      <c r="P26" s="2"/>
      <c r="Q26" s="2"/>
      <c r="R26" s="2"/>
      <c r="S26" s="2"/>
    </row>
    <row r="27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</row>
    <row r="28" ht="15.75" customHeight="1">
      <c r="A28" s="2"/>
      <c r="B28" s="2" t="s">
        <v>32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</row>
    <row r="29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</row>
    <row r="30" ht="15.75" customHeight="1">
      <c r="A30" s="2"/>
      <c r="B30" s="2" t="str">
        <f t="shared" ref="B30:B33" si="13">B23</f>
        <v>11110110</v>
      </c>
      <c r="C30" s="2" t="s">
        <v>35</v>
      </c>
      <c r="D30" s="2" t="str">
        <f t="shared" ref="D30:D33" si="14">G23</f>
        <v>01000111</v>
      </c>
      <c r="E30" s="2"/>
      <c r="F30" s="78">
        <v>1.0110001E7</v>
      </c>
      <c r="G30" s="2"/>
      <c r="H30" s="2" t="str">
        <f t="shared" ref="H30:H33" si="15">D23</f>
        <v>11000111</v>
      </c>
      <c r="I30" s="2" t="s">
        <v>35</v>
      </c>
      <c r="J30" s="2" t="str">
        <f t="shared" ref="J30:J33" si="16">I23</f>
        <v>01000010</v>
      </c>
      <c r="K30" s="2"/>
      <c r="L30" s="78">
        <v>1.0000101E7</v>
      </c>
      <c r="M30" s="2"/>
      <c r="N30" s="2" t="s">
        <v>42</v>
      </c>
      <c r="O30" s="12">
        <f t="shared" ref="O30:O33" si="17">F30</f>
        <v>10110001</v>
      </c>
      <c r="P30" s="12" t="str">
        <f t="shared" ref="P30:P33" si="18">F35</f>
        <v>00110001</v>
      </c>
      <c r="Q30" s="12">
        <f t="shared" ref="Q30:Q33" si="19">L30</f>
        <v>10000101</v>
      </c>
      <c r="R30" s="12" t="str">
        <f t="shared" ref="R30:R33" si="20">L35</f>
        <v>00111100</v>
      </c>
      <c r="S30" s="2"/>
    </row>
    <row r="31" ht="15.75" customHeight="1">
      <c r="A31" s="2"/>
      <c r="B31" s="2" t="str">
        <f t="shared" si="13"/>
        <v>10010100</v>
      </c>
      <c r="C31" s="2" t="s">
        <v>35</v>
      </c>
      <c r="D31" s="2" t="str">
        <f t="shared" si="14"/>
        <v>01100101</v>
      </c>
      <c r="E31" s="13"/>
      <c r="F31" s="78">
        <v>1.1110001E7</v>
      </c>
      <c r="G31" s="2"/>
      <c r="H31" s="2" t="str">
        <f t="shared" si="15"/>
        <v>01001001</v>
      </c>
      <c r="I31" s="2" t="s">
        <v>35</v>
      </c>
      <c r="J31" s="2" t="str">
        <f t="shared" si="16"/>
        <v>01101111</v>
      </c>
      <c r="K31" s="2"/>
      <c r="L31" s="77" t="s">
        <v>194</v>
      </c>
      <c r="M31" s="2"/>
      <c r="N31" s="2"/>
      <c r="O31" s="12">
        <f t="shared" si="17"/>
        <v>11110001</v>
      </c>
      <c r="P31" s="12" t="str">
        <f t="shared" si="18"/>
        <v>01101110</v>
      </c>
      <c r="Q31" s="12" t="str">
        <f t="shared" si="19"/>
        <v>00100110</v>
      </c>
      <c r="R31" s="12">
        <f t="shared" si="20"/>
        <v>10011010</v>
      </c>
      <c r="S31" s="2"/>
    </row>
    <row r="32" ht="15.75" customHeight="1">
      <c r="A32" s="2"/>
      <c r="B32" s="2" t="str">
        <f t="shared" si="13"/>
        <v>11011100</v>
      </c>
      <c r="C32" s="2" t="s">
        <v>35</v>
      </c>
      <c r="D32" s="2" t="str">
        <f t="shared" si="14"/>
        <v>01101110</v>
      </c>
      <c r="E32" s="2"/>
      <c r="F32" s="78">
        <v>1.011001E7</v>
      </c>
      <c r="G32" s="2"/>
      <c r="H32" s="2" t="str">
        <f t="shared" si="15"/>
        <v>01001011</v>
      </c>
      <c r="I32" s="2" t="s">
        <v>35</v>
      </c>
      <c r="J32" s="2" t="str">
        <f t="shared" si="16"/>
        <v>01111001</v>
      </c>
      <c r="K32" s="2"/>
      <c r="L32" s="77" t="s">
        <v>120</v>
      </c>
      <c r="M32" s="2"/>
      <c r="N32" s="2"/>
      <c r="O32" s="12">
        <f t="shared" si="17"/>
        <v>10110010</v>
      </c>
      <c r="P32" s="12">
        <f t="shared" si="18"/>
        <v>11010101</v>
      </c>
      <c r="Q32" s="12" t="str">
        <f t="shared" si="19"/>
        <v>00110010</v>
      </c>
      <c r="R32" s="12">
        <f t="shared" si="20"/>
        <v>10011010</v>
      </c>
      <c r="S32" s="2"/>
    </row>
    <row r="33" ht="15.75" customHeight="1">
      <c r="A33" s="2"/>
      <c r="B33" s="2" t="str">
        <f t="shared" si="13"/>
        <v>01101100</v>
      </c>
      <c r="C33" s="2" t="s">
        <v>35</v>
      </c>
      <c r="D33" s="2" t="str">
        <f t="shared" si="14"/>
        <v>01100100</v>
      </c>
      <c r="E33" s="2"/>
      <c r="F33" s="77" t="s">
        <v>287</v>
      </c>
      <c r="G33" s="2"/>
      <c r="H33" s="2" t="str">
        <f t="shared" si="15"/>
        <v>00000100</v>
      </c>
      <c r="I33" s="2" t="s">
        <v>35</v>
      </c>
      <c r="J33" s="2" t="str">
        <f t="shared" si="16"/>
        <v>01110011</v>
      </c>
      <c r="K33" s="2"/>
      <c r="L33" s="77" t="s">
        <v>195</v>
      </c>
      <c r="M33" s="2"/>
      <c r="N33" s="2"/>
      <c r="O33" s="12" t="str">
        <f t="shared" si="17"/>
        <v>00001000</v>
      </c>
      <c r="P33" s="12">
        <f t="shared" si="18"/>
        <v>10110001</v>
      </c>
      <c r="Q33" s="12" t="str">
        <f t="shared" si="19"/>
        <v>01110111</v>
      </c>
      <c r="R33" s="12" t="str">
        <f t="shared" si="20"/>
        <v>00100010</v>
      </c>
      <c r="S33" s="2"/>
    </row>
    <row r="34" ht="15.75" customHeight="1">
      <c r="A34" s="2"/>
      <c r="B34" s="2"/>
      <c r="C34" s="2"/>
      <c r="D34" s="2"/>
      <c r="E34" s="2"/>
      <c r="F34" s="3"/>
      <c r="G34" s="2"/>
      <c r="H34" s="2"/>
      <c r="I34" s="2"/>
      <c r="J34" s="2"/>
      <c r="K34" s="2"/>
      <c r="L34" s="3"/>
      <c r="M34" s="2"/>
      <c r="N34" s="2"/>
      <c r="O34" s="2"/>
      <c r="P34" s="2"/>
      <c r="Q34" s="2"/>
      <c r="R34" s="2"/>
      <c r="S34" s="2"/>
    </row>
    <row r="35" ht="15.75" customHeight="1">
      <c r="A35" s="2"/>
      <c r="B35" s="2" t="str">
        <f t="shared" ref="B35:B38" si="22">C23</f>
        <v>01011110</v>
      </c>
      <c r="C35" s="2" t="s">
        <v>35</v>
      </c>
      <c r="D35" s="2" t="str">
        <f t="shared" ref="D35:D38" si="23">H23</f>
        <v>01101111</v>
      </c>
      <c r="E35" s="2"/>
      <c r="F35" s="77" t="s">
        <v>288</v>
      </c>
      <c r="G35" s="2"/>
      <c r="H35" s="2" t="str">
        <f t="shared" ref="H35:H38" si="24">E23</f>
        <v>00111100</v>
      </c>
      <c r="I35" s="2" t="s">
        <v>35</v>
      </c>
      <c r="J35" s="2" t="str">
        <f t="shared" ref="J35:J38" si="25">J23</f>
        <v>00000000</v>
      </c>
      <c r="K35" s="2"/>
      <c r="L35" s="77" t="s">
        <v>277</v>
      </c>
      <c r="M35" s="2"/>
      <c r="N35" s="2" t="s">
        <v>61</v>
      </c>
      <c r="O35" s="3" t="str">
        <f t="shared" ref="O35:R35" si="21">BIN2HEX(O30)</f>
        <v>B1</v>
      </c>
      <c r="P35" s="3" t="str">
        <f t="shared" si="21"/>
        <v>31</v>
      </c>
      <c r="Q35" s="3" t="str">
        <f t="shared" si="21"/>
        <v>85</v>
      </c>
      <c r="R35" s="3" t="str">
        <f t="shared" si="21"/>
        <v>3C</v>
      </c>
      <c r="S35" s="3"/>
    </row>
    <row r="36" ht="15.75" customHeight="1">
      <c r="A36" s="2"/>
      <c r="B36" s="2" t="str">
        <f t="shared" si="22"/>
        <v>00000011</v>
      </c>
      <c r="C36" s="2" t="s">
        <v>35</v>
      </c>
      <c r="D36" s="2" t="str">
        <f t="shared" si="23"/>
        <v>01101101</v>
      </c>
      <c r="E36" s="2"/>
      <c r="F36" s="77" t="s">
        <v>48</v>
      </c>
      <c r="G36" s="2"/>
      <c r="H36" s="2" t="str">
        <f t="shared" si="24"/>
        <v>10011010</v>
      </c>
      <c r="I36" s="2" t="s">
        <v>35</v>
      </c>
      <c r="J36" s="2" t="str">
        <f t="shared" si="25"/>
        <v>00000000</v>
      </c>
      <c r="K36" s="2"/>
      <c r="L36" s="78">
        <v>1.001101E7</v>
      </c>
      <c r="M36" s="2"/>
      <c r="N36" s="2"/>
      <c r="O36" s="3" t="str">
        <f t="shared" ref="O36:R36" si="26">BIN2HEX(O31)</f>
        <v>F1</v>
      </c>
      <c r="P36" s="3" t="str">
        <f t="shared" si="26"/>
        <v>6E</v>
      </c>
      <c r="Q36" s="3" t="str">
        <f t="shared" si="26"/>
        <v>26</v>
      </c>
      <c r="R36" s="3" t="str">
        <f t="shared" si="26"/>
        <v>9A</v>
      </c>
      <c r="S36" s="3"/>
      <c r="U36" s="2"/>
      <c r="V36" s="2"/>
      <c r="W36" s="2"/>
    </row>
    <row r="37" ht="15.75" customHeight="1">
      <c r="A37" s="2"/>
      <c r="B37" s="2" t="str">
        <f t="shared" si="22"/>
        <v>10110100</v>
      </c>
      <c r="C37" s="2" t="s">
        <v>35</v>
      </c>
      <c r="D37" s="2" t="str">
        <f t="shared" si="23"/>
        <v>01100001</v>
      </c>
      <c r="E37" s="2"/>
      <c r="F37" s="78">
        <v>1.1010101E7</v>
      </c>
      <c r="G37" s="2"/>
      <c r="H37" s="2" t="str">
        <f t="shared" si="24"/>
        <v>10101111</v>
      </c>
      <c r="I37" s="2" t="s">
        <v>35</v>
      </c>
      <c r="J37" s="2" t="str">
        <f t="shared" si="25"/>
        <v>00000000</v>
      </c>
      <c r="K37" s="2"/>
      <c r="L37" s="78">
        <v>1.001101E7</v>
      </c>
      <c r="M37" s="2"/>
      <c r="N37" s="2"/>
      <c r="O37" s="3" t="str">
        <f t="shared" ref="O37:R37" si="27">BIN2HEX(O32)</f>
        <v>B2</v>
      </c>
      <c r="P37" s="3" t="str">
        <f t="shared" si="27"/>
        <v>D5</v>
      </c>
      <c r="Q37" s="3" t="str">
        <f t="shared" si="27"/>
        <v>32</v>
      </c>
      <c r="R37" s="3" t="str">
        <f t="shared" si="27"/>
        <v>9A</v>
      </c>
      <c r="S37" s="3"/>
      <c r="U37" s="2"/>
      <c r="V37" s="2"/>
      <c r="W37" s="2"/>
    </row>
    <row r="38" ht="15.75" customHeight="1">
      <c r="A38" s="2"/>
      <c r="B38" s="2" t="str">
        <f t="shared" si="22"/>
        <v>11011111</v>
      </c>
      <c r="C38" s="2" t="s">
        <v>35</v>
      </c>
      <c r="D38" s="2" t="str">
        <f t="shared" si="23"/>
        <v>01101110</v>
      </c>
      <c r="E38" s="2"/>
      <c r="F38" s="78">
        <v>1.0110001E7</v>
      </c>
      <c r="G38" s="2"/>
      <c r="H38" s="2" t="str">
        <f t="shared" si="24"/>
        <v>00100010</v>
      </c>
      <c r="I38" s="2" t="s">
        <v>35</v>
      </c>
      <c r="J38" s="2" t="str">
        <f t="shared" si="25"/>
        <v>00000000</v>
      </c>
      <c r="K38" s="2"/>
      <c r="L38" s="77" t="s">
        <v>280</v>
      </c>
      <c r="M38" s="2"/>
      <c r="N38" s="2"/>
      <c r="O38" s="3" t="str">
        <f t="shared" ref="O38:R38" si="28">BIN2HEX(O33)</f>
        <v>8</v>
      </c>
      <c r="P38" s="3" t="str">
        <f t="shared" si="28"/>
        <v>B1</v>
      </c>
      <c r="Q38" s="3" t="str">
        <f t="shared" si="28"/>
        <v>77</v>
      </c>
      <c r="R38" s="3" t="str">
        <f t="shared" si="28"/>
        <v>22</v>
      </c>
      <c r="S38" s="3"/>
      <c r="U38" s="2"/>
      <c r="V38" s="2"/>
      <c r="W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U39" s="2"/>
      <c r="V39" s="2"/>
      <c r="W39" s="2"/>
    </row>
    <row r="40" ht="15.75" customHeight="1">
      <c r="A40" s="2"/>
      <c r="B40" s="2" t="s">
        <v>66</v>
      </c>
      <c r="C40" s="2"/>
      <c r="D40" s="2"/>
      <c r="E40" s="2"/>
      <c r="F40" s="2"/>
      <c r="G40" s="2"/>
      <c r="H40" s="2"/>
      <c r="I40" s="2"/>
      <c r="J40" s="2"/>
      <c r="K40" s="2" t="s">
        <v>67</v>
      </c>
      <c r="M40" s="2"/>
      <c r="N40" s="2"/>
      <c r="O40" s="2"/>
      <c r="P40" s="2"/>
      <c r="Q40" s="2"/>
      <c r="R40" s="2"/>
      <c r="S40" s="2"/>
    </row>
    <row r="41" ht="15.75" customHeight="1">
      <c r="A41" s="2"/>
      <c r="B41" s="72" t="s">
        <v>289</v>
      </c>
      <c r="C41" s="3" t="str">
        <f t="shared" ref="C41:E41" si="29">P35</f>
        <v>31</v>
      </c>
      <c r="D41" s="3" t="str">
        <f t="shared" si="29"/>
        <v>85</v>
      </c>
      <c r="E41" s="3" t="str">
        <f t="shared" si="29"/>
        <v>3C</v>
      </c>
      <c r="F41" s="2"/>
      <c r="G41" s="2"/>
      <c r="H41" s="2"/>
      <c r="I41" s="2"/>
      <c r="J41" s="16"/>
    </row>
    <row r="42" ht="15.75" customHeight="1">
      <c r="A42" s="2"/>
      <c r="B42" s="3" t="str">
        <f t="shared" ref="B42:E42" si="30">O36</f>
        <v>F1</v>
      </c>
      <c r="C42" s="3" t="str">
        <f t="shared" si="30"/>
        <v>6E</v>
      </c>
      <c r="D42" s="3" t="str">
        <f t="shared" si="30"/>
        <v>26</v>
      </c>
      <c r="E42" s="3" t="str">
        <f t="shared" si="30"/>
        <v>9A</v>
      </c>
      <c r="F42" s="2"/>
      <c r="G42" s="2"/>
      <c r="H42" s="2"/>
      <c r="I42" s="2"/>
    </row>
    <row r="43" ht="15.75" customHeight="1">
      <c r="A43" s="2"/>
      <c r="B43" s="3" t="str">
        <f t="shared" ref="B43:E43" si="31">O37</f>
        <v>B2</v>
      </c>
      <c r="C43" s="3" t="str">
        <f t="shared" si="31"/>
        <v>D5</v>
      </c>
      <c r="D43" s="3" t="str">
        <f t="shared" si="31"/>
        <v>32</v>
      </c>
      <c r="E43" s="3" t="str">
        <f t="shared" si="31"/>
        <v>9A</v>
      </c>
      <c r="F43" s="2"/>
      <c r="G43" s="2"/>
      <c r="H43" s="2"/>
      <c r="I43" s="2"/>
    </row>
    <row r="44" ht="15.75" customHeight="1">
      <c r="A44" s="2"/>
      <c r="B44" s="3" t="str">
        <f t="shared" ref="B44:E44" si="32">O38</f>
        <v>8</v>
      </c>
      <c r="C44" s="3" t="str">
        <f t="shared" si="32"/>
        <v>B1</v>
      </c>
      <c r="D44" s="3" t="str">
        <f t="shared" si="32"/>
        <v>77</v>
      </c>
      <c r="E44" s="3" t="str">
        <f t="shared" si="32"/>
        <v>22</v>
      </c>
      <c r="F44" s="2"/>
      <c r="G44" s="2"/>
      <c r="H44" s="2"/>
      <c r="I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</row>
    <row r="46" ht="15.75" customHeight="1">
      <c r="A46" s="2"/>
      <c r="B46" s="2" t="s">
        <v>72</v>
      </c>
      <c r="F46" s="2"/>
      <c r="G46" s="2"/>
      <c r="H46" s="2"/>
      <c r="I46" s="2"/>
    </row>
    <row r="47" ht="15.75" customHeight="1">
      <c r="A47" s="2"/>
      <c r="F47" s="2"/>
      <c r="G47" s="2"/>
      <c r="H47" s="2"/>
      <c r="I47" s="2"/>
    </row>
    <row r="48" ht="15.75" customHeight="1">
      <c r="A48" s="2"/>
      <c r="B48" s="72">
        <v>56.0</v>
      </c>
      <c r="C48" s="72" t="s">
        <v>290</v>
      </c>
      <c r="D48" s="72">
        <v>67.0</v>
      </c>
      <c r="E48" s="72" t="s">
        <v>291</v>
      </c>
      <c r="F48" s="2"/>
      <c r="G48" s="2"/>
      <c r="H48" s="2"/>
      <c r="I48" s="2"/>
    </row>
    <row r="49" ht="15.75" customHeight="1">
      <c r="A49" s="2"/>
      <c r="B49" s="72" t="s">
        <v>292</v>
      </c>
      <c r="C49" s="72">
        <v>45.0</v>
      </c>
      <c r="D49" s="72">
        <v>23.0</v>
      </c>
      <c r="E49" s="72">
        <v>37.0</v>
      </c>
      <c r="F49" s="2"/>
      <c r="G49" s="2"/>
      <c r="H49" s="2"/>
      <c r="I49" s="2"/>
    </row>
    <row r="50" ht="15.75" customHeight="1">
      <c r="A50" s="2"/>
      <c r="B50" s="72" t="s">
        <v>293</v>
      </c>
      <c r="C50" s="72" t="s">
        <v>294</v>
      </c>
      <c r="D50" s="72" t="s">
        <v>73</v>
      </c>
      <c r="E50" s="72">
        <v>37.0</v>
      </c>
      <c r="F50" s="2"/>
      <c r="G50" s="2"/>
      <c r="H50" s="2"/>
      <c r="I50" s="2"/>
    </row>
    <row r="51" ht="15.75" customHeight="1">
      <c r="A51" s="2"/>
      <c r="B51" s="72" t="s">
        <v>295</v>
      </c>
      <c r="C51" s="72">
        <v>56.0</v>
      </c>
      <c r="D51" s="80" t="s">
        <v>89</v>
      </c>
      <c r="E51" s="72">
        <v>94.0</v>
      </c>
      <c r="F51" s="2"/>
      <c r="G51" s="2"/>
      <c r="H51" s="2"/>
      <c r="I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</row>
    <row r="53" ht="15.75" customHeight="1">
      <c r="A53" s="2"/>
      <c r="B53" s="2"/>
      <c r="C53" s="3" t="s">
        <v>82</v>
      </c>
      <c r="D53" s="2"/>
      <c r="E53" s="2"/>
      <c r="F53" s="2"/>
      <c r="G53" s="2"/>
      <c r="H53" s="2"/>
      <c r="I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</row>
    <row r="55" ht="15.75" customHeight="1">
      <c r="A55" s="2"/>
      <c r="B55" s="3">
        <f t="shared" ref="B55:E55" si="33">B48</f>
        <v>56</v>
      </c>
      <c r="C55" s="3" t="str">
        <f t="shared" si="33"/>
        <v>2e</v>
      </c>
      <c r="D55" s="3">
        <f t="shared" si="33"/>
        <v>67</v>
      </c>
      <c r="E55" s="3" t="str">
        <f t="shared" si="33"/>
        <v>6d</v>
      </c>
      <c r="F55" s="2" t="s">
        <v>83</v>
      </c>
      <c r="H55" s="2"/>
      <c r="I55" s="2"/>
    </row>
    <row r="56" ht="15.75" customHeight="1">
      <c r="A56" s="2"/>
      <c r="B56" s="3" t="str">
        <f t="shared" ref="B56:E56" si="34">B49</f>
        <v>2b</v>
      </c>
      <c r="C56" s="3">
        <f t="shared" si="34"/>
        <v>45</v>
      </c>
      <c r="D56" s="3">
        <f t="shared" si="34"/>
        <v>23</v>
      </c>
      <c r="E56" s="3">
        <f t="shared" si="34"/>
        <v>37</v>
      </c>
      <c r="F56" s="2" t="s">
        <v>84</v>
      </c>
      <c r="G56" s="2"/>
      <c r="H56" s="2"/>
      <c r="I56" s="2"/>
    </row>
    <row r="57" ht="15.75" customHeight="1">
      <c r="A57" s="2"/>
      <c r="B57" s="3" t="str">
        <f t="shared" ref="B57:E57" si="35">B50</f>
        <v>3e</v>
      </c>
      <c r="C57" s="3" t="str">
        <f t="shared" si="35"/>
        <v>b5</v>
      </c>
      <c r="D57" s="3" t="str">
        <f t="shared" si="35"/>
        <v>a1</v>
      </c>
      <c r="E57" s="3">
        <f t="shared" si="35"/>
        <v>37</v>
      </c>
      <c r="F57" s="2" t="s">
        <v>85</v>
      </c>
      <c r="G57" s="2"/>
      <c r="H57" s="2"/>
      <c r="I57" s="2"/>
    </row>
    <row r="58" ht="15.75" customHeight="1">
      <c r="A58" s="2"/>
      <c r="B58" s="3" t="str">
        <f t="shared" ref="B58:E58" si="36">B51</f>
        <v>bf</v>
      </c>
      <c r="C58" s="3">
        <f t="shared" si="36"/>
        <v>56</v>
      </c>
      <c r="D58" s="3" t="str">
        <f t="shared" si="36"/>
        <v>02</v>
      </c>
      <c r="E58" s="3">
        <f t="shared" si="36"/>
        <v>94</v>
      </c>
      <c r="F58" s="2" t="s">
        <v>86</v>
      </c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</row>
    <row r="61" ht="15.75" customHeight="1">
      <c r="A61" s="2"/>
      <c r="B61" s="2"/>
      <c r="C61" s="3" t="s">
        <v>87</v>
      </c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</row>
    <row r="62" ht="15.75" customHeight="1">
      <c r="A62" s="2"/>
      <c r="B62" s="3">
        <f t="shared" ref="B62:E62" si="37">B55</f>
        <v>56</v>
      </c>
      <c r="C62" s="3" t="str">
        <f t="shared" si="37"/>
        <v>2e</v>
      </c>
      <c r="D62" s="3">
        <f t="shared" si="37"/>
        <v>67</v>
      </c>
      <c r="E62" s="3" t="str">
        <f t="shared" si="37"/>
        <v>6d</v>
      </c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</row>
    <row r="63" ht="15.75" customHeight="1">
      <c r="A63" s="2"/>
      <c r="B63" s="3">
        <f t="shared" ref="B63:D63" si="38">C56</f>
        <v>45</v>
      </c>
      <c r="C63" s="3">
        <f t="shared" si="38"/>
        <v>23</v>
      </c>
      <c r="D63" s="3">
        <f t="shared" si="38"/>
        <v>37</v>
      </c>
      <c r="E63" s="3" t="str">
        <f>B56</f>
        <v>2b</v>
      </c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</row>
    <row r="64" ht="15.75" customHeight="1">
      <c r="A64" s="2"/>
      <c r="B64" s="3" t="str">
        <f t="shared" ref="B64:C64" si="39">D57</f>
        <v>a1</v>
      </c>
      <c r="C64" s="3">
        <f t="shared" si="39"/>
        <v>37</v>
      </c>
      <c r="D64" s="3" t="str">
        <f t="shared" ref="D64:E64" si="40">B57</f>
        <v>3e</v>
      </c>
      <c r="E64" s="3" t="str">
        <f t="shared" si="40"/>
        <v>b5</v>
      </c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</row>
    <row r="65" ht="15.75" customHeight="1">
      <c r="A65" s="2"/>
      <c r="B65" s="3">
        <f>E58</f>
        <v>94</v>
      </c>
      <c r="C65" s="3" t="str">
        <f t="shared" ref="C65:E65" si="41">B58</f>
        <v>bf</v>
      </c>
      <c r="D65" s="3">
        <f t="shared" si="41"/>
        <v>56</v>
      </c>
      <c r="E65" s="3" t="str">
        <f t="shared" si="41"/>
        <v>02</v>
      </c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</row>
    <row r="68" ht="15.75" customHeight="1">
      <c r="A68" s="2"/>
      <c r="B68" s="2" t="s">
        <v>88</v>
      </c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</row>
    <row r="70" ht="15.75" customHeight="1">
      <c r="A70" s="2"/>
      <c r="B70" s="19" t="s">
        <v>89</v>
      </c>
      <c r="C70" s="19" t="s">
        <v>90</v>
      </c>
      <c r="D70" s="19" t="s">
        <v>91</v>
      </c>
      <c r="E70" s="19" t="s">
        <v>91</v>
      </c>
      <c r="F70" s="2"/>
      <c r="G70" s="3">
        <f t="shared" ref="G70:J70" si="42">B62</f>
        <v>56</v>
      </c>
      <c r="H70" s="3" t="str">
        <f t="shared" si="42"/>
        <v>2e</v>
      </c>
      <c r="I70" s="3">
        <f t="shared" si="42"/>
        <v>67</v>
      </c>
      <c r="J70" s="3" t="str">
        <f t="shared" si="42"/>
        <v>6d</v>
      </c>
      <c r="K70" s="2"/>
      <c r="L70" s="2"/>
      <c r="M70" s="2"/>
      <c r="N70" s="2"/>
      <c r="O70" s="2"/>
      <c r="P70" s="2"/>
      <c r="Q70" s="2"/>
      <c r="R70" s="2"/>
      <c r="S70" s="2"/>
    </row>
    <row r="71" ht="15.75" customHeight="1">
      <c r="A71" s="2"/>
      <c r="B71" s="19" t="s">
        <v>91</v>
      </c>
      <c r="C71" s="19" t="s">
        <v>89</v>
      </c>
      <c r="D71" s="19" t="s">
        <v>90</v>
      </c>
      <c r="E71" s="19" t="s">
        <v>91</v>
      </c>
      <c r="F71" s="20" t="s">
        <v>92</v>
      </c>
      <c r="G71" s="3">
        <f t="shared" ref="G71:J71" si="43">B63</f>
        <v>45</v>
      </c>
      <c r="H71" s="3">
        <f t="shared" si="43"/>
        <v>23</v>
      </c>
      <c r="I71" s="3">
        <f t="shared" si="43"/>
        <v>37</v>
      </c>
      <c r="J71" s="3" t="str">
        <f t="shared" si="43"/>
        <v>2b</v>
      </c>
      <c r="K71" s="2"/>
      <c r="L71" s="3"/>
      <c r="M71" s="2"/>
      <c r="N71" s="2"/>
      <c r="O71" s="2"/>
      <c r="P71" s="2"/>
      <c r="Q71" s="2"/>
      <c r="R71" s="2"/>
      <c r="S71" s="2"/>
    </row>
    <row r="72" ht="15.75" customHeight="1">
      <c r="A72" s="2"/>
      <c r="B72" s="19" t="s">
        <v>91</v>
      </c>
      <c r="C72" s="19" t="s">
        <v>91</v>
      </c>
      <c r="D72" s="19" t="s">
        <v>89</v>
      </c>
      <c r="E72" s="19" t="s">
        <v>90</v>
      </c>
      <c r="G72" s="3" t="str">
        <f t="shared" ref="G72:J72" si="44">B64</f>
        <v>a1</v>
      </c>
      <c r="H72" s="3">
        <f t="shared" si="44"/>
        <v>37</v>
      </c>
      <c r="I72" s="3" t="str">
        <f t="shared" si="44"/>
        <v>3e</v>
      </c>
      <c r="J72" s="3" t="str">
        <f t="shared" si="44"/>
        <v>b5</v>
      </c>
      <c r="K72" s="2"/>
      <c r="M72" s="2"/>
      <c r="N72" s="2"/>
      <c r="O72" s="2"/>
      <c r="P72" s="2"/>
      <c r="Q72" s="2"/>
      <c r="R72" s="2"/>
      <c r="S72" s="2"/>
    </row>
    <row r="73" ht="15.75" customHeight="1">
      <c r="A73" s="2"/>
      <c r="B73" s="19" t="s">
        <v>90</v>
      </c>
      <c r="C73" s="19" t="s">
        <v>91</v>
      </c>
      <c r="D73" s="19" t="s">
        <v>91</v>
      </c>
      <c r="E73" s="19" t="s">
        <v>89</v>
      </c>
      <c r="F73" s="2"/>
      <c r="G73" s="3">
        <f t="shared" ref="G73:J73" si="45">B65</f>
        <v>94</v>
      </c>
      <c r="H73" s="3" t="str">
        <f t="shared" si="45"/>
        <v>bf</v>
      </c>
      <c r="I73" s="3">
        <f t="shared" si="45"/>
        <v>56</v>
      </c>
      <c r="J73" s="3" t="str">
        <f t="shared" si="45"/>
        <v>02</v>
      </c>
      <c r="K73" s="2"/>
      <c r="L73" s="2"/>
      <c r="M73" s="2"/>
      <c r="N73" s="2"/>
      <c r="O73" s="2"/>
      <c r="P73" s="2"/>
      <c r="Q73" s="2"/>
      <c r="R73" s="2"/>
      <c r="S73" s="2"/>
    </row>
    <row r="74" ht="15.75" customHeight="1">
      <c r="A74" s="2"/>
      <c r="B74" s="2"/>
      <c r="C74" s="2"/>
      <c r="D74" s="2"/>
      <c r="E74" s="2"/>
      <c r="F74" s="2"/>
      <c r="K74" s="2"/>
      <c r="L74" s="2"/>
      <c r="M74" s="2"/>
      <c r="N74" s="2"/>
      <c r="O74" s="2"/>
      <c r="P74" s="2"/>
      <c r="Q74" s="2"/>
      <c r="R74" s="2"/>
      <c r="S74" s="2"/>
    </row>
    <row r="75" ht="15.75" customHeight="1">
      <c r="A75" s="2"/>
      <c r="B75" s="2"/>
      <c r="C75" s="2"/>
      <c r="D75" s="2"/>
      <c r="E75" s="2"/>
      <c r="F75" s="2"/>
      <c r="K75" s="2"/>
      <c r="L75" s="21" t="s">
        <v>93</v>
      </c>
      <c r="M75" s="2"/>
      <c r="N75" s="2"/>
      <c r="O75" s="2"/>
      <c r="P75" s="2"/>
      <c r="Q75" s="2"/>
      <c r="R75" s="2"/>
      <c r="S75" s="2"/>
    </row>
    <row r="76" ht="15.75" customHeight="1">
      <c r="A76" s="2"/>
      <c r="B76" s="44" t="s">
        <v>49</v>
      </c>
      <c r="C76" s="44" t="s">
        <v>47</v>
      </c>
      <c r="D76" s="46" t="s">
        <v>94</v>
      </c>
      <c r="E76" s="46" t="s">
        <v>94</v>
      </c>
      <c r="F76" s="2"/>
      <c r="G76" s="48" t="str">
        <f t="shared" ref="G76:J76" si="46">HEX2BIN(G70,8)</f>
        <v>01010110</v>
      </c>
      <c r="H76" s="48" t="str">
        <f t="shared" si="46"/>
        <v>00101110</v>
      </c>
      <c r="I76" s="50" t="str">
        <f t="shared" si="46"/>
        <v>01100111</v>
      </c>
      <c r="J76" s="50" t="str">
        <f t="shared" si="46"/>
        <v>01101101</v>
      </c>
      <c r="K76" s="2"/>
      <c r="L76" s="80" t="s">
        <v>181</v>
      </c>
      <c r="M76" s="80" t="s">
        <v>166</v>
      </c>
      <c r="N76" s="80" t="s">
        <v>296</v>
      </c>
      <c r="O76" s="80" t="s">
        <v>45</v>
      </c>
      <c r="P76" s="3"/>
      <c r="Q76" s="2"/>
      <c r="R76" s="2"/>
      <c r="S76" s="2"/>
    </row>
    <row r="77" ht="15.75" customHeight="1">
      <c r="A77" s="2"/>
      <c r="B77" s="44" t="s">
        <v>94</v>
      </c>
      <c r="C77" s="44" t="s">
        <v>49</v>
      </c>
      <c r="D77" s="46" t="s">
        <v>47</v>
      </c>
      <c r="E77" s="46" t="s">
        <v>94</v>
      </c>
      <c r="F77" s="20" t="s">
        <v>92</v>
      </c>
      <c r="G77" s="48" t="str">
        <f t="shared" ref="G77:J77" si="47">HEX2BIN(G71,8)</f>
        <v>01000101</v>
      </c>
      <c r="H77" s="48" t="str">
        <f t="shared" si="47"/>
        <v>00100011</v>
      </c>
      <c r="I77" s="50" t="str">
        <f t="shared" si="47"/>
        <v>00110111</v>
      </c>
      <c r="J77" s="50" t="str">
        <f t="shared" si="47"/>
        <v>00101011</v>
      </c>
      <c r="K77" s="32" t="s">
        <v>96</v>
      </c>
      <c r="L77" s="80" t="s">
        <v>297</v>
      </c>
      <c r="M77" s="80" t="s">
        <v>212</v>
      </c>
      <c r="N77" s="80" t="s">
        <v>298</v>
      </c>
      <c r="O77" s="80" t="s">
        <v>219</v>
      </c>
      <c r="P77" s="3"/>
      <c r="Q77" s="2"/>
      <c r="R77" s="2"/>
      <c r="S77" s="2"/>
    </row>
    <row r="78" ht="15.75" customHeight="1">
      <c r="A78" s="2"/>
      <c r="B78" s="44" t="s">
        <v>94</v>
      </c>
      <c r="C78" s="44" t="s">
        <v>94</v>
      </c>
      <c r="D78" s="46" t="s">
        <v>49</v>
      </c>
      <c r="E78" s="46" t="s">
        <v>47</v>
      </c>
      <c r="G78" s="48" t="str">
        <f t="shared" ref="G78:J78" si="48">HEX2BIN(G72,8)</f>
        <v>10100001</v>
      </c>
      <c r="H78" s="48" t="str">
        <f t="shared" si="48"/>
        <v>00110111</v>
      </c>
      <c r="I78" s="50" t="str">
        <f t="shared" si="48"/>
        <v>00111110</v>
      </c>
      <c r="J78" s="50" t="str">
        <f t="shared" si="48"/>
        <v>10110101</v>
      </c>
      <c r="L78" s="72">
        <v>1.01E7</v>
      </c>
      <c r="M78" s="80" t="s">
        <v>299</v>
      </c>
      <c r="N78" s="80" t="s">
        <v>277</v>
      </c>
      <c r="O78" s="72">
        <v>1.011011E7</v>
      </c>
      <c r="P78" s="3"/>
      <c r="Q78" s="2"/>
      <c r="R78" s="2"/>
      <c r="S78" s="2"/>
    </row>
    <row r="79" ht="15.75" customHeight="1">
      <c r="A79" s="2"/>
      <c r="B79" s="44" t="s">
        <v>47</v>
      </c>
      <c r="C79" s="44" t="s">
        <v>94</v>
      </c>
      <c r="D79" s="46" t="s">
        <v>94</v>
      </c>
      <c r="E79" s="46" t="s">
        <v>49</v>
      </c>
      <c r="F79" s="2"/>
      <c r="G79" s="48" t="str">
        <f t="shared" ref="G79:J79" si="49">HEX2BIN(G73,8)</f>
        <v>10010100</v>
      </c>
      <c r="H79" s="48" t="str">
        <f t="shared" si="49"/>
        <v>10111111</v>
      </c>
      <c r="I79" s="50" t="str">
        <f t="shared" si="49"/>
        <v>01010110</v>
      </c>
      <c r="J79" s="50" t="str">
        <f t="shared" si="49"/>
        <v>00000010</v>
      </c>
      <c r="K79" s="2"/>
      <c r="L79" s="72">
        <v>1.0010111E7</v>
      </c>
      <c r="M79" s="72">
        <v>1.011111E7</v>
      </c>
      <c r="N79" s="80" t="s">
        <v>300</v>
      </c>
      <c r="O79" s="80" t="s">
        <v>44</v>
      </c>
      <c r="P79" s="3"/>
      <c r="Q79" s="2"/>
      <c r="R79" s="2"/>
      <c r="S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</row>
    <row r="82" ht="15.75" customHeight="1">
      <c r="A82" s="2"/>
      <c r="B82" s="2" t="s">
        <v>100</v>
      </c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</row>
    <row r="83" ht="15.75" customHeight="1">
      <c r="A83" s="2"/>
      <c r="B83" s="3" t="str">
        <f t="shared" ref="B83:E83" si="50">BIN2HEX(L76)</f>
        <v>54</v>
      </c>
      <c r="C83" s="3" t="str">
        <f t="shared" si="50"/>
        <v>2D</v>
      </c>
      <c r="D83" s="3" t="str">
        <f t="shared" si="50"/>
        <v>66</v>
      </c>
      <c r="E83" s="3" t="str">
        <f t="shared" si="50"/>
        <v>6C</v>
      </c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</row>
    <row r="84" ht="15.75" customHeight="1">
      <c r="A84" s="2"/>
      <c r="B84" s="3" t="str">
        <f t="shared" ref="B84:E84" si="51">BIN2HEX(L77)</f>
        <v>44</v>
      </c>
      <c r="C84" s="3" t="str">
        <f t="shared" si="51"/>
        <v>21</v>
      </c>
      <c r="D84" s="3" t="str">
        <f t="shared" si="51"/>
        <v>34</v>
      </c>
      <c r="E84" s="3" t="str">
        <f t="shared" si="51"/>
        <v>2A</v>
      </c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</row>
    <row r="85" ht="15.75" customHeight="1">
      <c r="A85" s="2"/>
      <c r="B85" s="3" t="str">
        <f t="shared" ref="B85:E85" si="52">BIN2HEX(L78)</f>
        <v>A0</v>
      </c>
      <c r="C85" s="3" t="str">
        <f t="shared" si="52"/>
        <v>36</v>
      </c>
      <c r="D85" s="3" t="str">
        <f t="shared" si="52"/>
        <v>3C</v>
      </c>
      <c r="E85" s="3" t="str">
        <f t="shared" si="52"/>
        <v>B6</v>
      </c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</row>
    <row r="86" ht="15.75" customHeight="1">
      <c r="A86" s="2"/>
      <c r="B86" s="3" t="str">
        <f t="shared" ref="B86:E86" si="53">BIN2HEX(L79)</f>
        <v>97</v>
      </c>
      <c r="C86" s="3" t="str">
        <f t="shared" si="53"/>
        <v>BE</v>
      </c>
      <c r="D86" s="3" t="str">
        <f t="shared" si="53"/>
        <v>57</v>
      </c>
      <c r="E86" s="3" t="str">
        <f t="shared" si="53"/>
        <v>0</v>
      </c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</row>
    <row r="88" ht="15.75" customHeight="1">
      <c r="A88" s="2"/>
      <c r="B88" s="2" t="s">
        <v>301</v>
      </c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</row>
    <row r="89" ht="15.75" customHeight="1">
      <c r="A89" s="2"/>
      <c r="B89" s="76" t="s">
        <v>302</v>
      </c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</row>
    <row r="91" ht="15.75" customHeight="1">
      <c r="A91" s="2"/>
      <c r="B91" s="2" t="s">
        <v>103</v>
      </c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</row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8">
    <mergeCell ref="A1:K1"/>
    <mergeCell ref="B5:C5"/>
    <mergeCell ref="B6:D6"/>
    <mergeCell ref="B21:D21"/>
    <mergeCell ref="B28:C28"/>
    <mergeCell ref="K40:L40"/>
    <mergeCell ref="J41:S57"/>
    <mergeCell ref="B82:C82"/>
    <mergeCell ref="B88:D88"/>
    <mergeCell ref="B89:F89"/>
    <mergeCell ref="B91:F91"/>
    <mergeCell ref="B46:E46"/>
    <mergeCell ref="F55:G55"/>
    <mergeCell ref="B68:C68"/>
    <mergeCell ref="F71:F72"/>
    <mergeCell ref="L71:L72"/>
    <mergeCell ref="F77:F78"/>
    <mergeCell ref="K77:K78"/>
  </mergeCells>
  <hyperlinks>
    <hyperlink r:id="rId1" ref="B14"/>
    <hyperlink r:id="rId2" ref="B22"/>
    <hyperlink r:id="rId3" ref="L75"/>
  </hyperlinks>
  <printOptions/>
  <pageMargins bottom="0.75" footer="0.0" header="0.0" left="0.7" right="0.7" top="0.75"/>
  <pageSetup orientation="landscape"/>
  <drawing r:id="rId4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2022-12-03T15:37:36Z</dcterms:created>
  <dc:creator>revike adenia prahadany</dc:creator>
</cp:coreProperties>
</file>