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1" documentId="13_ncr:1_{145765C3-56D2-409C-8E31-FF1A8BDB6052}" xr6:coauthVersionLast="47" xr6:coauthVersionMax="47" xr10:uidLastSave="{AFDF01D6-62A7-4FDE-8C67-C78BD5331F2F}"/>
  <bookViews>
    <workbookView xWindow="-108" yWindow="-108" windowWidth="23256" windowHeight="12576" xr2:uid="{0B55A7D4-C592-4ECF-9D8C-FA7E009185A7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14" i="1" s="1"/>
  <c r="J7" i="1"/>
</calcChain>
</file>

<file path=xl/sharedStrings.xml><?xml version="1.0" encoding="utf-8"?>
<sst xmlns="http://schemas.openxmlformats.org/spreadsheetml/2006/main" count="27" uniqueCount="26">
  <si>
    <t xml:space="preserve">firma </t>
  </si>
  <si>
    <t>cena</t>
  </si>
  <si>
    <t>bez platformy</t>
  </si>
  <si>
    <t>częsci nie 3d</t>
  </si>
  <si>
    <t>storna</t>
  </si>
  <si>
    <t xml:space="preserve">cubic inch </t>
  </si>
  <si>
    <t>https://cubicinch.pl/wycena-online/</t>
  </si>
  <si>
    <t>Łożystko LM8UU</t>
  </si>
  <si>
    <t>https://abc-rc.pl/product-pol-6735-Lozysko-liniowe-LM8UU-8mm-RepRap-3D-CNC.html</t>
  </si>
  <si>
    <t>protoplastic</t>
  </si>
  <si>
    <t>2x śilnik NEMA 17</t>
  </si>
  <si>
    <t>https://abc-rc.pl/product-pol-8252-Silnik-krokowy-NEMA17-42HB34F08AB-1-70A-36mm.html</t>
  </si>
  <si>
    <t>plastcore</t>
  </si>
  <si>
    <t>https://www.plastcore.pl/</t>
  </si>
  <si>
    <t>Łożysko MGN12H</t>
  </si>
  <si>
    <t>https://allegro.pl/oferta/prowadnica-liniowa-wozek-liniowy-mgn12h-cnc-3d-10478707279</t>
  </si>
  <si>
    <t>2x Sterownik śilnik krokowy DRV8825</t>
  </si>
  <si>
    <t>https://botland.com.pl/sterowniki-silnikow-krokowych/1324-drv8825-sterownik-silnika-krokowego-45v-22a-pololu-2133-5903351244824.html</t>
  </si>
  <si>
    <t>Przetwornica step-down LM2596</t>
  </si>
  <si>
    <t>https://botland.com.pl/przetwornice-step-down/2967-przetwornica-step-down-lm2596-32v-35v-3a-5903351241397.html?cd=1564049911&amp;ad=58987843373&amp;kd=&amp;gclid=Cj0KCQiAjc2QBhDgARIsAMc3SqT0OUvSIf7RTJW3KoGcW1dfK9-J54Yj1l7nTpecgU6mChPsFEqZQY0aAm6zEALw_wcB</t>
  </si>
  <si>
    <t>Śruby M3 i M4</t>
  </si>
  <si>
    <t xml:space="preserve">1 x 100uF capacitor </t>
  </si>
  <si>
    <t xml:space="preserve">1 x 300uF capacitor </t>
  </si>
  <si>
    <t xml:space="preserve">1 x 330uH coil </t>
  </si>
  <si>
    <t>1 x 1N5819 diode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</si>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</sst>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/>
    <xf numFmtId="164" fontId="2" fillId="0" borderId="0" xfId="0" applyNumberFormat="1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ubicinch.pl/wycena-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CFC7-6378-453E-A15F-9F50A7D6DE9E}">
  <dimension ref="E3:K14"/>
  <sheetViews>
    <sheetView tabSelected="1" workbookViewId="0">
      <selection activeCell="I16" sqref="I16"/>
    </sheetView>
  </sheetViews>
  <sheetFormatPr defaultRowHeight="14.45"/>
  <cols>
    <col min="5" max="5" width="11.28515625" bestFit="1" customWidth="1"/>
    <col min="6" max="6" width="13.140625" style="1" customWidth="1"/>
    <col min="7" max="7" width="33.28515625" bestFit="1" customWidth="1"/>
    <col min="9" max="9" width="33.5703125" bestFit="1" customWidth="1"/>
    <col min="10" max="10" width="9.5703125" style="1" bestFit="1" customWidth="1"/>
  </cols>
  <sheetData>
    <row r="3" spans="5:11">
      <c r="E3" s="3" t="s">
        <v>0</v>
      </c>
      <c r="F3" s="4" t="s">
        <v>1</v>
      </c>
      <c r="G3" s="3" t="s">
        <v>2</v>
      </c>
      <c r="I3" s="3" t="s">
        <v>3</v>
      </c>
      <c r="J3" s="4" t="s">
        <v>1</v>
      </c>
      <c r="K3" s="3" t="s">
        <v>4</v>
      </c>
    </row>
    <row r="4" spans="5:11">
      <c r="E4" t="s">
        <v>5</v>
      </c>
      <c r="F4" s="1">
        <v>1724</v>
      </c>
      <c r="G4" s="2" t="s">
        <v>6</v>
      </c>
      <c r="I4" t="s">
        <v>7</v>
      </c>
      <c r="J4" s="1">
        <v>2.9</v>
      </c>
      <c r="K4" t="s">
        <v>8</v>
      </c>
    </row>
    <row r="5" spans="5:11">
      <c r="E5" t="s">
        <v>9</v>
      </c>
      <c r="F5" s="1">
        <v>1340</v>
      </c>
      <c r="I5" t="s">
        <v>10</v>
      </c>
      <c r="J5" s="1">
        <f>2*39.5</f>
        <v>79</v>
      </c>
      <c r="K5" t="s">
        <v>11</v>
      </c>
    </row>
    <row r="6" spans="5:11">
      <c r="E6" t="s">
        <v>12</v>
      </c>
      <c r="F6" s="1">
        <v>264.12</v>
      </c>
      <c r="G6" t="s">
        <v>13</v>
      </c>
      <c r="I6" t="s">
        <v>14</v>
      </c>
      <c r="J6" s="1">
        <v>65</v>
      </c>
      <c r="K6" t="s">
        <v>15</v>
      </c>
    </row>
    <row r="7" spans="5:11">
      <c r="I7" t="s">
        <v>16</v>
      </c>
      <c r="J7" s="1">
        <f>2*86.9</f>
        <v>173.8</v>
      </c>
      <c r="K7" t="s">
        <v>17</v>
      </c>
    </row>
    <row r="8" spans="5:11">
      <c r="I8" t="s">
        <v>18</v>
      </c>
      <c r="J8" s="1">
        <v>9.9</v>
      </c>
      <c r="K8" t="s">
        <v>19</v>
      </c>
    </row>
    <row r="9" spans="5:11">
      <c r="I9" t="s">
        <v>20</v>
      </c>
    </row>
    <row r="10" spans="5:11">
      <c r="I10" t="s">
        <v>21</v>
      </c>
    </row>
    <row r="11" spans="5:11">
      <c r="I11" t="s">
        <v>22</v>
      </c>
    </row>
    <row r="12" spans="5:11">
      <c r="I12" t="s">
        <v>23</v>
      </c>
    </row>
    <row r="13" spans="5:11">
      <c r="I13" t="s">
        <v>24</v>
      </c>
    </row>
    <row r="14" spans="5:11">
      <c r="H14" t="s">
        <v>25</v>
      </c>
      <c r="J14" s="1">
        <f>SUM(J4:J8)</f>
        <v>330.6</v>
      </c>
    </row>
  </sheetData>
  <hyperlinks>
    <hyperlink ref="G4" r:id="rId1" xr:uid="{289635D7-1742-43E1-B582-8ECB5EFE489C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9041A6BEB60C4D8015265E7891B67D" ma:contentTypeVersion="13" ma:contentTypeDescription="Utwórz nowy dokument." ma:contentTypeScope="" ma:versionID="71d71e45427aabcf2299feb9dea2960d">
  <xsd:schema xmlns:xsd="http://www.w3.org/2001/XMLSchema" xmlns:xs="http://www.w3.org/2001/XMLSchema" xmlns:p="http://schemas.microsoft.com/office/2006/metadata/properties" xmlns:ns2="57f9a8fb-240b-4da9-8c80-e3af1ac6a1a0" xmlns:ns3="7775f161-8e6e-4e9b-8d46-79f7150dca4f" targetNamespace="http://schemas.microsoft.com/office/2006/metadata/properties" ma:root="true" ma:fieldsID="9621d028f398ae2da26e52fa3d4adc93" ns2:_="" ns3:_="">
    <xsd:import namespace="57f9a8fb-240b-4da9-8c80-e3af1ac6a1a0"/>
    <xsd:import namespace="7775f161-8e6e-4e9b-8d46-79f7150dca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f9a8fb-240b-4da9-8c80-e3af1ac6a1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5f161-8e6e-4e9b-8d46-79f7150dca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255501-37E0-4915-94E5-CBCCDE476FA7}"/>
</file>

<file path=customXml/itemProps2.xml><?xml version="1.0" encoding="utf-8"?>
<ds:datastoreItem xmlns:ds="http://schemas.openxmlformats.org/officeDocument/2006/customXml" ds:itemID="{5A0493E5-E5D5-419D-9325-3DDA8B0AD7AE}"/>
</file>

<file path=customXml/itemProps3.xml><?xml version="1.0" encoding="utf-8"?>
<ds:datastoreItem xmlns:ds="http://schemas.openxmlformats.org/officeDocument/2006/customXml" ds:itemID="{8A94F68F-ED42-450A-8416-C0EEC3741A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 raf</dc:creator>
  <cp:keywords/>
  <dc:description/>
  <cp:lastModifiedBy>Mystkowska Gabriela (STUD)</cp:lastModifiedBy>
  <cp:revision/>
  <dcterms:created xsi:type="dcterms:W3CDTF">2022-02-21T09:16:02Z</dcterms:created>
  <dcterms:modified xsi:type="dcterms:W3CDTF">2022-02-28T19:29:38Z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0x0101003E9041A6BEB60C4D8015265E7891B67D</vt:lpwstr>
  </property>
</Properties>
</file>